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Sta497\TonyAnalysisData\"/>
    </mc:Choice>
  </mc:AlternateContent>
  <xr:revisionPtr revIDLastSave="0" documentId="13_ncr:1_{50AD2699-019D-492C-B918-590A9106DDCE}" xr6:coauthVersionLast="45" xr6:coauthVersionMax="45" xr10:uidLastSave="{00000000-0000-0000-0000-000000000000}"/>
  <bookViews>
    <workbookView xWindow="3120" yWindow="1452" windowWidth="17280" windowHeight="8964" xr2:uid="{66427553-D0CF-486D-AD56-BF6F7F194A2A}"/>
  </bookViews>
  <sheets>
    <sheet name="old_new_names" sheetId="1" r:id="rId1"/>
    <sheet name="Sheet1" sheetId="6" r:id="rId2"/>
    <sheet name="missing" sheetId="5" r:id="rId3"/>
  </sheets>
  <definedNames>
    <definedName name="_xlnm._FilterDatabase" localSheetId="0" hidden="1">old_new_names!$A$1:$A$3158</definedName>
    <definedName name="_xlnm._FilterDatabase" localSheetId="1" hidden="1">Sheet1!$C$1:$C$329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6" i="5" l="1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D13" i="1" l="1"/>
  <c r="E13" i="1" s="1"/>
  <c r="F13" i="1"/>
  <c r="G13" i="1" s="1"/>
  <c r="J13" i="1"/>
  <c r="K13" i="1" s="1"/>
  <c r="L13" i="1" s="1"/>
  <c r="M13" i="1" s="1"/>
  <c r="N13" i="1" s="1"/>
  <c r="O13" i="1" s="1"/>
  <c r="P13" i="1" s="1"/>
  <c r="Q13" i="1" s="1"/>
  <c r="R13" i="1" s="1"/>
  <c r="S13" i="1" s="1"/>
  <c r="H13" i="1" l="1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951" i="1" l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5" i="1"/>
  <c r="E15" i="1" s="1"/>
  <c r="D14" i="1"/>
  <c r="E14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F951" i="1"/>
  <c r="F950" i="1"/>
  <c r="F949" i="1"/>
  <c r="F948" i="1"/>
  <c r="F947" i="1"/>
  <c r="H947" i="1" s="1"/>
  <c r="F946" i="1"/>
  <c r="H946" i="1" s="1"/>
  <c r="F945" i="1"/>
  <c r="F944" i="1"/>
  <c r="F943" i="1"/>
  <c r="F942" i="1"/>
  <c r="F941" i="1"/>
  <c r="G941" i="1" s="1"/>
  <c r="F940" i="1"/>
  <c r="F939" i="1"/>
  <c r="H939" i="1" s="1"/>
  <c r="F938" i="1"/>
  <c r="H938" i="1" s="1"/>
  <c r="F937" i="1"/>
  <c r="F936" i="1"/>
  <c r="F935" i="1"/>
  <c r="F934" i="1"/>
  <c r="F933" i="1"/>
  <c r="F932" i="1"/>
  <c r="F931" i="1"/>
  <c r="H931" i="1" s="1"/>
  <c r="F930" i="1"/>
  <c r="H930" i="1" s="1"/>
  <c r="F929" i="1"/>
  <c r="F928" i="1"/>
  <c r="F927" i="1"/>
  <c r="F926" i="1"/>
  <c r="F925" i="1"/>
  <c r="F924" i="1"/>
  <c r="F923" i="1"/>
  <c r="H923" i="1" s="1"/>
  <c r="F922" i="1"/>
  <c r="H922" i="1" s="1"/>
  <c r="F921" i="1"/>
  <c r="F920" i="1"/>
  <c r="F919" i="1"/>
  <c r="F918" i="1"/>
  <c r="F917" i="1"/>
  <c r="F916" i="1"/>
  <c r="F915" i="1"/>
  <c r="H915" i="1" s="1"/>
  <c r="F914" i="1"/>
  <c r="H914" i="1" s="1"/>
  <c r="F913" i="1"/>
  <c r="F912" i="1"/>
  <c r="F911" i="1"/>
  <c r="F910" i="1"/>
  <c r="F909" i="1"/>
  <c r="F908" i="1"/>
  <c r="F907" i="1"/>
  <c r="H907" i="1" s="1"/>
  <c r="F906" i="1"/>
  <c r="H906" i="1" s="1"/>
  <c r="F905" i="1"/>
  <c r="F904" i="1"/>
  <c r="F903" i="1"/>
  <c r="F902" i="1"/>
  <c r="F901" i="1"/>
  <c r="F900" i="1"/>
  <c r="F899" i="1"/>
  <c r="H899" i="1" s="1"/>
  <c r="F898" i="1"/>
  <c r="H898" i="1" s="1"/>
  <c r="F897" i="1"/>
  <c r="F896" i="1"/>
  <c r="F895" i="1"/>
  <c r="F894" i="1"/>
  <c r="F893" i="1"/>
  <c r="F892" i="1"/>
  <c r="F891" i="1"/>
  <c r="H891" i="1" s="1"/>
  <c r="F890" i="1"/>
  <c r="H890" i="1" s="1"/>
  <c r="F889" i="1"/>
  <c r="F888" i="1"/>
  <c r="F887" i="1"/>
  <c r="F886" i="1"/>
  <c r="F885" i="1"/>
  <c r="F884" i="1"/>
  <c r="F883" i="1"/>
  <c r="H883" i="1" s="1"/>
  <c r="F882" i="1"/>
  <c r="H882" i="1" s="1"/>
  <c r="F881" i="1"/>
  <c r="F880" i="1"/>
  <c r="F879" i="1"/>
  <c r="F878" i="1"/>
  <c r="F877" i="1"/>
  <c r="F876" i="1"/>
  <c r="F875" i="1"/>
  <c r="H875" i="1" s="1"/>
  <c r="F874" i="1"/>
  <c r="H874" i="1" s="1"/>
  <c r="F873" i="1"/>
  <c r="F872" i="1"/>
  <c r="F871" i="1"/>
  <c r="F870" i="1"/>
  <c r="F869" i="1"/>
  <c r="F868" i="1"/>
  <c r="F867" i="1"/>
  <c r="H867" i="1" s="1"/>
  <c r="F866" i="1"/>
  <c r="H866" i="1" s="1"/>
  <c r="F865" i="1"/>
  <c r="F864" i="1"/>
  <c r="F863" i="1"/>
  <c r="F862" i="1"/>
  <c r="F861" i="1"/>
  <c r="F860" i="1"/>
  <c r="F859" i="1"/>
  <c r="H859" i="1" s="1"/>
  <c r="F858" i="1"/>
  <c r="H858" i="1" s="1"/>
  <c r="F857" i="1"/>
  <c r="F856" i="1"/>
  <c r="F855" i="1"/>
  <c r="F854" i="1"/>
  <c r="F853" i="1"/>
  <c r="F852" i="1"/>
  <c r="F851" i="1"/>
  <c r="H851" i="1" s="1"/>
  <c r="F850" i="1"/>
  <c r="H850" i="1" s="1"/>
  <c r="F849" i="1"/>
  <c r="F848" i="1"/>
  <c r="F847" i="1"/>
  <c r="F846" i="1"/>
  <c r="F845" i="1"/>
  <c r="F844" i="1"/>
  <c r="F843" i="1"/>
  <c r="H843" i="1" s="1"/>
  <c r="F842" i="1"/>
  <c r="H842" i="1" s="1"/>
  <c r="F841" i="1"/>
  <c r="F840" i="1"/>
  <c r="F839" i="1"/>
  <c r="F838" i="1"/>
  <c r="F837" i="1"/>
  <c r="F836" i="1"/>
  <c r="F835" i="1"/>
  <c r="H835" i="1" s="1"/>
  <c r="F834" i="1"/>
  <c r="H834" i="1" s="1"/>
  <c r="F833" i="1"/>
  <c r="F832" i="1"/>
  <c r="F831" i="1"/>
  <c r="F830" i="1"/>
  <c r="F826" i="1"/>
  <c r="F825" i="1"/>
  <c r="F824" i="1"/>
  <c r="H824" i="1" s="1"/>
  <c r="F823" i="1"/>
  <c r="H823" i="1" s="1"/>
  <c r="F822" i="1"/>
  <c r="F821" i="1"/>
  <c r="F820" i="1"/>
  <c r="F819" i="1"/>
  <c r="F818" i="1"/>
  <c r="F817" i="1"/>
  <c r="F816" i="1"/>
  <c r="H816" i="1" s="1"/>
  <c r="F815" i="1"/>
  <c r="H815" i="1" s="1"/>
  <c r="F814" i="1"/>
  <c r="F813" i="1"/>
  <c r="F812" i="1"/>
  <c r="F811" i="1"/>
  <c r="F810" i="1"/>
  <c r="F809" i="1"/>
  <c r="F808" i="1"/>
  <c r="H808" i="1" s="1"/>
  <c r="F807" i="1"/>
  <c r="H807" i="1" s="1"/>
  <c r="F806" i="1"/>
  <c r="F805" i="1"/>
  <c r="F804" i="1"/>
  <c r="F803" i="1"/>
  <c r="F802" i="1"/>
  <c r="F801" i="1"/>
  <c r="F800" i="1"/>
  <c r="H800" i="1" s="1"/>
  <c r="F799" i="1"/>
  <c r="H799" i="1" s="1"/>
  <c r="F798" i="1"/>
  <c r="F797" i="1"/>
  <c r="F796" i="1"/>
  <c r="F795" i="1"/>
  <c r="F794" i="1"/>
  <c r="F793" i="1"/>
  <c r="F792" i="1"/>
  <c r="H792" i="1" s="1"/>
  <c r="F791" i="1"/>
  <c r="H791" i="1" s="1"/>
  <c r="F790" i="1"/>
  <c r="F789" i="1"/>
  <c r="F788" i="1"/>
  <c r="F787" i="1"/>
  <c r="F786" i="1"/>
  <c r="F785" i="1"/>
  <c r="F784" i="1"/>
  <c r="H784" i="1" s="1"/>
  <c r="F783" i="1"/>
  <c r="H783" i="1" s="1"/>
  <c r="F782" i="1"/>
  <c r="F781" i="1"/>
  <c r="F780" i="1"/>
  <c r="F779" i="1"/>
  <c r="F778" i="1"/>
  <c r="F777" i="1"/>
  <c r="F776" i="1"/>
  <c r="H776" i="1" s="1"/>
  <c r="F775" i="1"/>
  <c r="H775" i="1" s="1"/>
  <c r="F774" i="1"/>
  <c r="F773" i="1"/>
  <c r="F772" i="1"/>
  <c r="F771" i="1"/>
  <c r="F770" i="1"/>
  <c r="F769" i="1"/>
  <c r="F768" i="1"/>
  <c r="H768" i="1" s="1"/>
  <c r="F767" i="1"/>
  <c r="H767" i="1" s="1"/>
  <c r="F766" i="1"/>
  <c r="F765" i="1"/>
  <c r="F764" i="1"/>
  <c r="F763" i="1"/>
  <c r="F762" i="1"/>
  <c r="F761" i="1"/>
  <c r="F760" i="1"/>
  <c r="H760" i="1" s="1"/>
  <c r="F759" i="1"/>
  <c r="H759" i="1" s="1"/>
  <c r="F758" i="1"/>
  <c r="F757" i="1"/>
  <c r="F756" i="1"/>
  <c r="F755" i="1"/>
  <c r="F754" i="1"/>
  <c r="F753" i="1"/>
  <c r="F752" i="1"/>
  <c r="H752" i="1" s="1"/>
  <c r="F751" i="1"/>
  <c r="H751" i="1" s="1"/>
  <c r="F750" i="1"/>
  <c r="F749" i="1"/>
  <c r="F748" i="1"/>
  <c r="F747" i="1"/>
  <c r="F746" i="1"/>
  <c r="F745" i="1"/>
  <c r="F744" i="1"/>
  <c r="H744" i="1" s="1"/>
  <c r="F743" i="1"/>
  <c r="H743" i="1" s="1"/>
  <c r="F742" i="1"/>
  <c r="F741" i="1"/>
  <c r="F740" i="1"/>
  <c r="F739" i="1"/>
  <c r="F738" i="1"/>
  <c r="F737" i="1"/>
  <c r="F736" i="1"/>
  <c r="H736" i="1" s="1"/>
  <c r="F735" i="1"/>
  <c r="H735" i="1" s="1"/>
  <c r="F734" i="1"/>
  <c r="F733" i="1"/>
  <c r="F732" i="1"/>
  <c r="F731" i="1"/>
  <c r="F730" i="1"/>
  <c r="F729" i="1"/>
  <c r="F728" i="1"/>
  <c r="H728" i="1" s="1"/>
  <c r="F727" i="1"/>
  <c r="H727" i="1" s="1"/>
  <c r="F726" i="1"/>
  <c r="F725" i="1"/>
  <c r="F724" i="1"/>
  <c r="F723" i="1"/>
  <c r="F722" i="1"/>
  <c r="F721" i="1"/>
  <c r="F720" i="1"/>
  <c r="H720" i="1" s="1"/>
  <c r="F719" i="1"/>
  <c r="H719" i="1" s="1"/>
  <c r="F718" i="1"/>
  <c r="F717" i="1"/>
  <c r="F716" i="1"/>
  <c r="F715" i="1"/>
  <c r="F714" i="1"/>
  <c r="F713" i="1"/>
  <c r="F712" i="1"/>
  <c r="H712" i="1" s="1"/>
  <c r="F711" i="1"/>
  <c r="H711" i="1" s="1"/>
  <c r="F710" i="1"/>
  <c r="F709" i="1"/>
  <c r="F708" i="1"/>
  <c r="F707" i="1"/>
  <c r="F706" i="1"/>
  <c r="F705" i="1"/>
  <c r="F704" i="1"/>
  <c r="H704" i="1" s="1"/>
  <c r="F703" i="1"/>
  <c r="H703" i="1" s="1"/>
  <c r="F702" i="1"/>
  <c r="F701" i="1"/>
  <c r="F700" i="1"/>
  <c r="F699" i="1"/>
  <c r="F698" i="1"/>
  <c r="F697" i="1"/>
  <c r="F696" i="1"/>
  <c r="H696" i="1" s="1"/>
  <c r="F695" i="1"/>
  <c r="H695" i="1" s="1"/>
  <c r="F694" i="1"/>
  <c r="F693" i="1"/>
  <c r="F692" i="1"/>
  <c r="F691" i="1"/>
  <c r="F690" i="1"/>
  <c r="F689" i="1"/>
  <c r="F688" i="1"/>
  <c r="H688" i="1" s="1"/>
  <c r="F687" i="1"/>
  <c r="H687" i="1" s="1"/>
  <c r="F686" i="1"/>
  <c r="F685" i="1"/>
  <c r="F684" i="1"/>
  <c r="F683" i="1"/>
  <c r="F682" i="1"/>
  <c r="F681" i="1"/>
  <c r="F680" i="1"/>
  <c r="H680" i="1" s="1"/>
  <c r="F679" i="1"/>
  <c r="H679" i="1" s="1"/>
  <c r="F678" i="1"/>
  <c r="F677" i="1"/>
  <c r="F676" i="1"/>
  <c r="F675" i="1"/>
  <c r="F674" i="1"/>
  <c r="F673" i="1"/>
  <c r="F672" i="1"/>
  <c r="H672" i="1" s="1"/>
  <c r="F671" i="1"/>
  <c r="H671" i="1" s="1"/>
  <c r="F670" i="1"/>
  <c r="F669" i="1"/>
  <c r="F668" i="1"/>
  <c r="F667" i="1"/>
  <c r="F666" i="1"/>
  <c r="F665" i="1"/>
  <c r="F664" i="1"/>
  <c r="H664" i="1" s="1"/>
  <c r="F663" i="1"/>
  <c r="H663" i="1" s="1"/>
  <c r="F662" i="1"/>
  <c r="F661" i="1"/>
  <c r="F660" i="1"/>
  <c r="F659" i="1"/>
  <c r="F658" i="1"/>
  <c r="F657" i="1"/>
  <c r="F656" i="1"/>
  <c r="H656" i="1" s="1"/>
  <c r="F655" i="1"/>
  <c r="H655" i="1" s="1"/>
  <c r="F654" i="1"/>
  <c r="F653" i="1"/>
  <c r="F652" i="1"/>
  <c r="F651" i="1"/>
  <c r="F650" i="1"/>
  <c r="F649" i="1"/>
  <c r="F648" i="1"/>
  <c r="H648" i="1" s="1"/>
  <c r="F647" i="1"/>
  <c r="H647" i="1" s="1"/>
  <c r="F646" i="1"/>
  <c r="F645" i="1"/>
  <c r="F644" i="1"/>
  <c r="F643" i="1"/>
  <c r="F642" i="1"/>
  <c r="F641" i="1"/>
  <c r="F640" i="1"/>
  <c r="H640" i="1" s="1"/>
  <c r="F639" i="1"/>
  <c r="H639" i="1" s="1"/>
  <c r="F638" i="1"/>
  <c r="F637" i="1"/>
  <c r="F636" i="1"/>
  <c r="F635" i="1"/>
  <c r="F634" i="1"/>
  <c r="F633" i="1"/>
  <c r="F632" i="1"/>
  <c r="H632" i="1" s="1"/>
  <c r="F631" i="1"/>
  <c r="H631" i="1" s="1"/>
  <c r="F630" i="1"/>
  <c r="F629" i="1"/>
  <c r="F628" i="1"/>
  <c r="F627" i="1"/>
  <c r="F626" i="1"/>
  <c r="F625" i="1"/>
  <c r="F624" i="1"/>
  <c r="H624" i="1" s="1"/>
  <c r="F623" i="1"/>
  <c r="H623" i="1" s="1"/>
  <c r="F622" i="1"/>
  <c r="F621" i="1"/>
  <c r="F620" i="1"/>
  <c r="F619" i="1"/>
  <c r="F618" i="1"/>
  <c r="F617" i="1"/>
  <c r="F616" i="1"/>
  <c r="H616" i="1" s="1"/>
  <c r="F615" i="1"/>
  <c r="H615" i="1" s="1"/>
  <c r="F614" i="1"/>
  <c r="F613" i="1"/>
  <c r="F612" i="1"/>
  <c r="F611" i="1"/>
  <c r="F610" i="1"/>
  <c r="F609" i="1"/>
  <c r="F608" i="1"/>
  <c r="H608" i="1" s="1"/>
  <c r="F607" i="1"/>
  <c r="H607" i="1" s="1"/>
  <c r="F606" i="1"/>
  <c r="F605" i="1"/>
  <c r="F604" i="1"/>
  <c r="F603" i="1"/>
  <c r="F602" i="1"/>
  <c r="F601" i="1"/>
  <c r="F600" i="1"/>
  <c r="H600" i="1" s="1"/>
  <c r="F599" i="1"/>
  <c r="H599" i="1" s="1"/>
  <c r="F598" i="1"/>
  <c r="F597" i="1"/>
  <c r="F596" i="1"/>
  <c r="F595" i="1"/>
  <c r="F594" i="1"/>
  <c r="F593" i="1"/>
  <c r="F592" i="1"/>
  <c r="H592" i="1" s="1"/>
  <c r="F591" i="1"/>
  <c r="H591" i="1" s="1"/>
  <c r="F590" i="1"/>
  <c r="F589" i="1"/>
  <c r="F588" i="1"/>
  <c r="F587" i="1"/>
  <c r="F586" i="1"/>
  <c r="F585" i="1"/>
  <c r="F584" i="1"/>
  <c r="H584" i="1" s="1"/>
  <c r="F583" i="1"/>
  <c r="H583" i="1" s="1"/>
  <c r="F582" i="1"/>
  <c r="F581" i="1"/>
  <c r="F580" i="1"/>
  <c r="F579" i="1"/>
  <c r="F578" i="1"/>
  <c r="F577" i="1"/>
  <c r="F576" i="1"/>
  <c r="H576" i="1" s="1"/>
  <c r="F575" i="1"/>
  <c r="H575" i="1" s="1"/>
  <c r="F574" i="1"/>
  <c r="F573" i="1"/>
  <c r="F572" i="1"/>
  <c r="F571" i="1"/>
  <c r="F570" i="1"/>
  <c r="F569" i="1"/>
  <c r="F568" i="1"/>
  <c r="H568" i="1" s="1"/>
  <c r="F567" i="1"/>
  <c r="H567" i="1" s="1"/>
  <c r="F566" i="1"/>
  <c r="F565" i="1"/>
  <c r="F564" i="1"/>
  <c r="F563" i="1"/>
  <c r="F562" i="1"/>
  <c r="F561" i="1"/>
  <c r="F560" i="1"/>
  <c r="H560" i="1" s="1"/>
  <c r="F559" i="1"/>
  <c r="H559" i="1" s="1"/>
  <c r="F558" i="1"/>
  <c r="F557" i="1"/>
  <c r="F556" i="1"/>
  <c r="F555" i="1"/>
  <c r="F554" i="1"/>
  <c r="F553" i="1"/>
  <c r="F552" i="1"/>
  <c r="H552" i="1" s="1"/>
  <c r="F551" i="1"/>
  <c r="H551" i="1" s="1"/>
  <c r="F550" i="1"/>
  <c r="F549" i="1"/>
  <c r="F548" i="1"/>
  <c r="F547" i="1"/>
  <c r="F546" i="1"/>
  <c r="F545" i="1"/>
  <c r="F544" i="1"/>
  <c r="H544" i="1" s="1"/>
  <c r="F543" i="1"/>
  <c r="H543" i="1" s="1"/>
  <c r="F542" i="1"/>
  <c r="F541" i="1"/>
  <c r="F540" i="1"/>
  <c r="F539" i="1"/>
  <c r="F538" i="1"/>
  <c r="F537" i="1"/>
  <c r="F536" i="1"/>
  <c r="H536" i="1" s="1"/>
  <c r="F535" i="1"/>
  <c r="H535" i="1" s="1"/>
  <c r="F534" i="1"/>
  <c r="F533" i="1"/>
  <c r="F532" i="1"/>
  <c r="F531" i="1"/>
  <c r="F530" i="1"/>
  <c r="F529" i="1"/>
  <c r="F528" i="1"/>
  <c r="H528" i="1" s="1"/>
  <c r="F527" i="1"/>
  <c r="H527" i="1" s="1"/>
  <c r="F526" i="1"/>
  <c r="F525" i="1"/>
  <c r="F524" i="1"/>
  <c r="F523" i="1"/>
  <c r="F522" i="1"/>
  <c r="F521" i="1"/>
  <c r="F520" i="1"/>
  <c r="H520" i="1" s="1"/>
  <c r="F519" i="1"/>
  <c r="H519" i="1" s="1"/>
  <c r="F518" i="1"/>
  <c r="F516" i="1"/>
  <c r="F515" i="1"/>
  <c r="F514" i="1"/>
  <c r="F513" i="1"/>
  <c r="F512" i="1"/>
  <c r="F511" i="1"/>
  <c r="H511" i="1" s="1"/>
  <c r="F510" i="1"/>
  <c r="H510" i="1" s="1"/>
  <c r="F509" i="1"/>
  <c r="F508" i="1"/>
  <c r="F507" i="1"/>
  <c r="F506" i="1"/>
  <c r="F505" i="1"/>
  <c r="F504" i="1"/>
  <c r="F503" i="1"/>
  <c r="H503" i="1" s="1"/>
  <c r="F502" i="1"/>
  <c r="H502" i="1" s="1"/>
  <c r="F501" i="1"/>
  <c r="F500" i="1"/>
  <c r="F499" i="1"/>
  <c r="F498" i="1"/>
  <c r="F497" i="1"/>
  <c r="F496" i="1"/>
  <c r="F495" i="1"/>
  <c r="H495" i="1" s="1"/>
  <c r="F494" i="1"/>
  <c r="H494" i="1" s="1"/>
  <c r="F493" i="1"/>
  <c r="F492" i="1"/>
  <c r="F491" i="1"/>
  <c r="F490" i="1"/>
  <c r="F489" i="1"/>
  <c r="F488" i="1"/>
  <c r="F487" i="1"/>
  <c r="H487" i="1" s="1"/>
  <c r="F486" i="1"/>
  <c r="H486" i="1" s="1"/>
  <c r="F485" i="1"/>
  <c r="F484" i="1"/>
  <c r="F483" i="1"/>
  <c r="F482" i="1"/>
  <c r="F481" i="1"/>
  <c r="F480" i="1"/>
  <c r="F479" i="1"/>
  <c r="H479" i="1" s="1"/>
  <c r="F478" i="1"/>
  <c r="H478" i="1" s="1"/>
  <c r="F477" i="1"/>
  <c r="F476" i="1"/>
  <c r="F475" i="1"/>
  <c r="F474" i="1"/>
  <c r="F473" i="1"/>
  <c r="F472" i="1"/>
  <c r="F471" i="1"/>
  <c r="H471" i="1" s="1"/>
  <c r="F470" i="1"/>
  <c r="H470" i="1" s="1"/>
  <c r="F469" i="1"/>
  <c r="F468" i="1"/>
  <c r="F467" i="1"/>
  <c r="F466" i="1"/>
  <c r="F465" i="1"/>
  <c r="F464" i="1"/>
  <c r="F463" i="1"/>
  <c r="H463" i="1" s="1"/>
  <c r="F462" i="1"/>
  <c r="H462" i="1" s="1"/>
  <c r="F461" i="1"/>
  <c r="F460" i="1"/>
  <c r="F459" i="1"/>
  <c r="F458" i="1"/>
  <c r="F457" i="1"/>
  <c r="F456" i="1"/>
  <c r="F455" i="1"/>
  <c r="H455" i="1" s="1"/>
  <c r="F454" i="1"/>
  <c r="H454" i="1" s="1"/>
  <c r="F453" i="1"/>
  <c r="F452" i="1"/>
  <c r="F451" i="1"/>
  <c r="F450" i="1"/>
  <c r="F449" i="1"/>
  <c r="F448" i="1"/>
  <c r="F447" i="1"/>
  <c r="H447" i="1" s="1"/>
  <c r="F446" i="1"/>
  <c r="H446" i="1" s="1"/>
  <c r="F445" i="1"/>
  <c r="F444" i="1"/>
  <c r="F443" i="1"/>
  <c r="F442" i="1"/>
  <c r="F441" i="1"/>
  <c r="F440" i="1"/>
  <c r="F439" i="1"/>
  <c r="H439" i="1" s="1"/>
  <c r="F438" i="1"/>
  <c r="H438" i="1" s="1"/>
  <c r="F437" i="1"/>
  <c r="F436" i="1"/>
  <c r="F435" i="1"/>
  <c r="F434" i="1"/>
  <c r="F433" i="1"/>
  <c r="F432" i="1"/>
  <c r="F431" i="1"/>
  <c r="H431" i="1" s="1"/>
  <c r="F430" i="1"/>
  <c r="H430" i="1" s="1"/>
  <c r="F429" i="1"/>
  <c r="F428" i="1"/>
  <c r="F427" i="1"/>
  <c r="F426" i="1"/>
  <c r="F425" i="1"/>
  <c r="F424" i="1"/>
  <c r="F423" i="1"/>
  <c r="H423" i="1" s="1"/>
  <c r="F422" i="1"/>
  <c r="H422" i="1" s="1"/>
  <c r="F421" i="1"/>
  <c r="F420" i="1"/>
  <c r="F419" i="1"/>
  <c r="F418" i="1"/>
  <c r="F417" i="1"/>
  <c r="F416" i="1"/>
  <c r="F415" i="1"/>
  <c r="H415" i="1" s="1"/>
  <c r="F414" i="1"/>
  <c r="H414" i="1" s="1"/>
  <c r="F413" i="1"/>
  <c r="F412" i="1"/>
  <c r="F411" i="1"/>
  <c r="F409" i="1"/>
  <c r="F408" i="1"/>
  <c r="F407" i="1"/>
  <c r="F406" i="1"/>
  <c r="H406" i="1" s="1"/>
  <c r="F405" i="1"/>
  <c r="H405" i="1" s="1"/>
  <c r="F404" i="1"/>
  <c r="F403" i="1"/>
  <c r="F400" i="1"/>
  <c r="F399" i="1"/>
  <c r="F398" i="1"/>
  <c r="F397" i="1"/>
  <c r="F396" i="1"/>
  <c r="H396" i="1" s="1"/>
  <c r="F395" i="1"/>
  <c r="H395" i="1" s="1"/>
  <c r="F394" i="1"/>
  <c r="F393" i="1"/>
  <c r="F392" i="1"/>
  <c r="F391" i="1"/>
  <c r="F390" i="1"/>
  <c r="F389" i="1"/>
  <c r="F388" i="1"/>
  <c r="H388" i="1" s="1"/>
  <c r="F387" i="1"/>
  <c r="H387" i="1" s="1"/>
  <c r="F386" i="1"/>
  <c r="F385" i="1"/>
  <c r="F384" i="1"/>
  <c r="F383" i="1"/>
  <c r="F382" i="1"/>
  <c r="F381" i="1"/>
  <c r="F380" i="1"/>
  <c r="H380" i="1" s="1"/>
  <c r="F379" i="1"/>
  <c r="H379" i="1" s="1"/>
  <c r="F378" i="1"/>
  <c r="F377" i="1"/>
  <c r="G377" i="1" s="1"/>
  <c r="F376" i="1"/>
  <c r="F375" i="1"/>
  <c r="F374" i="1"/>
  <c r="F373" i="1"/>
  <c r="F372" i="1"/>
  <c r="H372" i="1" s="1"/>
  <c r="F371" i="1"/>
  <c r="H371" i="1" s="1"/>
  <c r="F370" i="1"/>
  <c r="F369" i="1"/>
  <c r="F368" i="1"/>
  <c r="F367" i="1"/>
  <c r="F366" i="1"/>
  <c r="F365" i="1"/>
  <c r="F364" i="1"/>
  <c r="H364" i="1" s="1"/>
  <c r="F363" i="1"/>
  <c r="H363" i="1" s="1"/>
  <c r="F362" i="1"/>
  <c r="F361" i="1"/>
  <c r="F360" i="1"/>
  <c r="F359" i="1"/>
  <c r="F358" i="1"/>
  <c r="F357" i="1"/>
  <c r="F356" i="1"/>
  <c r="H356" i="1" s="1"/>
  <c r="F355" i="1"/>
  <c r="H355" i="1" s="1"/>
  <c r="F354" i="1"/>
  <c r="F353" i="1"/>
  <c r="F352" i="1"/>
  <c r="F351" i="1"/>
  <c r="F350" i="1"/>
  <c r="F349" i="1"/>
  <c r="F348" i="1"/>
  <c r="H348" i="1" s="1"/>
  <c r="F347" i="1"/>
  <c r="H347" i="1" s="1"/>
  <c r="F346" i="1"/>
  <c r="F345" i="1"/>
  <c r="F344" i="1"/>
  <c r="F343" i="1"/>
  <c r="F342" i="1"/>
  <c r="F341" i="1"/>
  <c r="F340" i="1"/>
  <c r="H340" i="1" s="1"/>
  <c r="F339" i="1"/>
  <c r="H339" i="1" s="1"/>
  <c r="F338" i="1"/>
  <c r="F337" i="1"/>
  <c r="F336" i="1"/>
  <c r="F335" i="1"/>
  <c r="F334" i="1"/>
  <c r="F333" i="1"/>
  <c r="F332" i="1"/>
  <c r="H332" i="1" s="1"/>
  <c r="F331" i="1"/>
  <c r="H331" i="1" s="1"/>
  <c r="F330" i="1"/>
  <c r="F328" i="1"/>
  <c r="F327" i="1"/>
  <c r="F326" i="1"/>
  <c r="F325" i="1"/>
  <c r="F324" i="1"/>
  <c r="F323" i="1"/>
  <c r="H323" i="1" s="1"/>
  <c r="F322" i="1"/>
  <c r="H322" i="1" s="1"/>
  <c r="F321" i="1"/>
  <c r="F320" i="1"/>
  <c r="F319" i="1"/>
  <c r="F318" i="1"/>
  <c r="F317" i="1"/>
  <c r="F316" i="1"/>
  <c r="F315" i="1"/>
  <c r="H315" i="1" s="1"/>
  <c r="F314" i="1"/>
  <c r="H314" i="1" s="1"/>
  <c r="F313" i="1"/>
  <c r="F312" i="1"/>
  <c r="F311" i="1"/>
  <c r="F310" i="1"/>
  <c r="F309" i="1"/>
  <c r="F308" i="1"/>
  <c r="F307" i="1"/>
  <c r="H307" i="1" s="1"/>
  <c r="F306" i="1"/>
  <c r="H306" i="1" s="1"/>
  <c r="F305" i="1"/>
  <c r="F304" i="1"/>
  <c r="F303" i="1"/>
  <c r="F302" i="1"/>
  <c r="F301" i="1"/>
  <c r="F300" i="1"/>
  <c r="F299" i="1"/>
  <c r="H299" i="1" s="1"/>
  <c r="F298" i="1"/>
  <c r="H298" i="1" s="1"/>
  <c r="F297" i="1"/>
  <c r="F296" i="1"/>
  <c r="F295" i="1"/>
  <c r="F294" i="1"/>
  <c r="F293" i="1"/>
  <c r="F292" i="1"/>
  <c r="F291" i="1"/>
  <c r="H291" i="1" s="1"/>
  <c r="F290" i="1"/>
  <c r="H290" i="1" s="1"/>
  <c r="F289" i="1"/>
  <c r="F288" i="1"/>
  <c r="F287" i="1"/>
  <c r="F286" i="1"/>
  <c r="F285" i="1"/>
  <c r="F284" i="1"/>
  <c r="F283" i="1"/>
  <c r="H283" i="1" s="1"/>
  <c r="F282" i="1"/>
  <c r="H282" i="1" s="1"/>
  <c r="F281" i="1"/>
  <c r="F280" i="1"/>
  <c r="F279" i="1"/>
  <c r="F278" i="1"/>
  <c r="F277" i="1"/>
  <c r="F276" i="1"/>
  <c r="F275" i="1"/>
  <c r="H275" i="1" s="1"/>
  <c r="F274" i="1"/>
  <c r="H274" i="1" s="1"/>
  <c r="F273" i="1"/>
  <c r="F272" i="1"/>
  <c r="F271" i="1"/>
  <c r="F270" i="1"/>
  <c r="F269" i="1"/>
  <c r="F268" i="1"/>
  <c r="F267" i="1"/>
  <c r="H267" i="1" s="1"/>
  <c r="F266" i="1"/>
  <c r="H266" i="1" s="1"/>
  <c r="F265" i="1"/>
  <c r="F264" i="1"/>
  <c r="H264" i="1" s="1"/>
  <c r="F263" i="1"/>
  <c r="H263" i="1" s="1"/>
  <c r="F262" i="1"/>
  <c r="F261" i="1"/>
  <c r="F260" i="1"/>
  <c r="H260" i="1" s="1"/>
  <c r="F259" i="1"/>
  <c r="H259" i="1" s="1"/>
  <c r="F258" i="1"/>
  <c r="H258" i="1" s="1"/>
  <c r="F257" i="1"/>
  <c r="F256" i="1"/>
  <c r="H256" i="1" s="1"/>
  <c r="F255" i="1"/>
  <c r="H255" i="1" s="1"/>
  <c r="F254" i="1"/>
  <c r="F253" i="1"/>
  <c r="F252" i="1"/>
  <c r="H252" i="1" s="1"/>
  <c r="F251" i="1"/>
  <c r="H251" i="1" s="1"/>
  <c r="F250" i="1"/>
  <c r="H250" i="1" s="1"/>
  <c r="F249" i="1"/>
  <c r="F248" i="1"/>
  <c r="H248" i="1" s="1"/>
  <c r="F247" i="1"/>
  <c r="H247" i="1" s="1"/>
  <c r="F246" i="1"/>
  <c r="F245" i="1"/>
  <c r="F244" i="1"/>
  <c r="H244" i="1" s="1"/>
  <c r="F243" i="1"/>
  <c r="H243" i="1" s="1"/>
  <c r="F242" i="1"/>
  <c r="H242" i="1" s="1"/>
  <c r="F241" i="1"/>
  <c r="F240" i="1"/>
  <c r="H240" i="1" s="1"/>
  <c r="F239" i="1"/>
  <c r="H239" i="1" s="1"/>
  <c r="F238" i="1"/>
  <c r="F237" i="1"/>
  <c r="F236" i="1"/>
  <c r="H236" i="1" s="1"/>
  <c r="F235" i="1"/>
  <c r="H235" i="1" s="1"/>
  <c r="F234" i="1"/>
  <c r="H234" i="1" s="1"/>
  <c r="F233" i="1"/>
  <c r="F232" i="1"/>
  <c r="H232" i="1" s="1"/>
  <c r="F231" i="1"/>
  <c r="H231" i="1" s="1"/>
  <c r="F230" i="1"/>
  <c r="F229" i="1"/>
  <c r="F228" i="1"/>
  <c r="H228" i="1" s="1"/>
  <c r="F227" i="1"/>
  <c r="H227" i="1" s="1"/>
  <c r="F226" i="1"/>
  <c r="H226" i="1" s="1"/>
  <c r="F225" i="1"/>
  <c r="F224" i="1"/>
  <c r="H224" i="1" s="1"/>
  <c r="F223" i="1"/>
  <c r="H223" i="1" s="1"/>
  <c r="F222" i="1"/>
  <c r="F221" i="1"/>
  <c r="H221" i="1" s="1"/>
  <c r="F220" i="1"/>
  <c r="H220" i="1" s="1"/>
  <c r="F219" i="1"/>
  <c r="H219" i="1" s="1"/>
  <c r="F217" i="1"/>
  <c r="F216" i="1"/>
  <c r="H216" i="1" s="1"/>
  <c r="F215" i="1"/>
  <c r="H215" i="1" s="1"/>
  <c r="F214" i="1"/>
  <c r="F213" i="1"/>
  <c r="F212" i="1"/>
  <c r="H212" i="1" s="1"/>
  <c r="F211" i="1"/>
  <c r="H211" i="1" s="1"/>
  <c r="F210" i="1"/>
  <c r="H210" i="1" s="1"/>
  <c r="F209" i="1"/>
  <c r="F208" i="1"/>
  <c r="H208" i="1" s="1"/>
  <c r="F207" i="1"/>
  <c r="H207" i="1" s="1"/>
  <c r="F206" i="1"/>
  <c r="F205" i="1"/>
  <c r="H205" i="1" s="1"/>
  <c r="F204" i="1"/>
  <c r="H204" i="1" s="1"/>
  <c r="F203" i="1"/>
  <c r="H203" i="1" s="1"/>
  <c r="F202" i="1"/>
  <c r="H202" i="1" s="1"/>
  <c r="F201" i="1"/>
  <c r="F200" i="1"/>
  <c r="H200" i="1" s="1"/>
  <c r="F199" i="1"/>
  <c r="H199" i="1" s="1"/>
  <c r="F198" i="1"/>
  <c r="F197" i="1"/>
  <c r="H197" i="1" s="1"/>
  <c r="F196" i="1"/>
  <c r="H196" i="1" s="1"/>
  <c r="F195" i="1"/>
  <c r="H195" i="1" s="1"/>
  <c r="F194" i="1"/>
  <c r="H194" i="1" s="1"/>
  <c r="F193" i="1"/>
  <c r="F192" i="1"/>
  <c r="H192" i="1" s="1"/>
  <c r="F191" i="1"/>
  <c r="H191" i="1" s="1"/>
  <c r="F190" i="1"/>
  <c r="F189" i="1"/>
  <c r="H189" i="1" s="1"/>
  <c r="F188" i="1"/>
  <c r="H188" i="1" s="1"/>
  <c r="F186" i="1"/>
  <c r="H186" i="1" s="1"/>
  <c r="F185" i="1"/>
  <c r="H185" i="1" s="1"/>
  <c r="F184" i="1"/>
  <c r="F183" i="1"/>
  <c r="H183" i="1" s="1"/>
  <c r="F182" i="1"/>
  <c r="H182" i="1" s="1"/>
  <c r="F181" i="1"/>
  <c r="F180" i="1"/>
  <c r="H180" i="1" s="1"/>
  <c r="F179" i="1"/>
  <c r="H179" i="1" s="1"/>
  <c r="F178" i="1"/>
  <c r="H178" i="1" s="1"/>
  <c r="F177" i="1"/>
  <c r="H177" i="1" s="1"/>
  <c r="F176" i="1"/>
  <c r="F175" i="1"/>
  <c r="H175" i="1" s="1"/>
  <c r="F174" i="1"/>
  <c r="H174" i="1" s="1"/>
  <c r="F173" i="1"/>
  <c r="F172" i="1"/>
  <c r="H172" i="1" s="1"/>
  <c r="F171" i="1"/>
  <c r="H171" i="1" s="1"/>
  <c r="F170" i="1"/>
  <c r="H170" i="1" s="1"/>
  <c r="F169" i="1"/>
  <c r="H169" i="1" s="1"/>
  <c r="F168" i="1"/>
  <c r="F167" i="1"/>
  <c r="H167" i="1" s="1"/>
  <c r="F166" i="1"/>
  <c r="H166" i="1" s="1"/>
  <c r="F165" i="1"/>
  <c r="F164" i="1"/>
  <c r="H164" i="1" s="1"/>
  <c r="F163" i="1"/>
  <c r="H163" i="1" s="1"/>
  <c r="F162" i="1"/>
  <c r="H162" i="1" s="1"/>
  <c r="F161" i="1"/>
  <c r="H161" i="1" s="1"/>
  <c r="F160" i="1"/>
  <c r="F159" i="1"/>
  <c r="H159" i="1" s="1"/>
  <c r="F158" i="1"/>
  <c r="H158" i="1" s="1"/>
  <c r="F157" i="1"/>
  <c r="F156" i="1"/>
  <c r="H156" i="1" s="1"/>
  <c r="F155" i="1"/>
  <c r="H155" i="1" s="1"/>
  <c r="F154" i="1"/>
  <c r="H154" i="1" s="1"/>
  <c r="F153" i="1"/>
  <c r="H153" i="1" s="1"/>
  <c r="F151" i="1"/>
  <c r="F150" i="1"/>
  <c r="H150" i="1" s="1"/>
  <c r="F149" i="1"/>
  <c r="H149" i="1" s="1"/>
  <c r="F148" i="1"/>
  <c r="F147" i="1"/>
  <c r="H147" i="1" s="1"/>
  <c r="F146" i="1"/>
  <c r="H146" i="1" s="1"/>
  <c r="F145" i="1"/>
  <c r="H145" i="1" s="1"/>
  <c r="F144" i="1"/>
  <c r="H144" i="1" s="1"/>
  <c r="F143" i="1"/>
  <c r="F142" i="1"/>
  <c r="H142" i="1" s="1"/>
  <c r="F141" i="1"/>
  <c r="H141" i="1" s="1"/>
  <c r="F140" i="1"/>
  <c r="F139" i="1"/>
  <c r="H139" i="1" s="1"/>
  <c r="F138" i="1"/>
  <c r="H138" i="1" s="1"/>
  <c r="F137" i="1"/>
  <c r="H137" i="1" s="1"/>
  <c r="F136" i="1"/>
  <c r="H136" i="1" s="1"/>
  <c r="F135" i="1"/>
  <c r="F134" i="1"/>
  <c r="H134" i="1" s="1"/>
  <c r="F133" i="1"/>
  <c r="H133" i="1" s="1"/>
  <c r="F132" i="1"/>
  <c r="F131" i="1"/>
  <c r="H131" i="1" s="1"/>
  <c r="F130" i="1"/>
  <c r="H130" i="1" s="1"/>
  <c r="F129" i="1"/>
  <c r="H129" i="1" s="1"/>
  <c r="F128" i="1"/>
  <c r="H128" i="1" s="1"/>
  <c r="F127" i="1"/>
  <c r="F126" i="1"/>
  <c r="H126" i="1" s="1"/>
  <c r="F125" i="1"/>
  <c r="H125" i="1" s="1"/>
  <c r="F124" i="1"/>
  <c r="F123" i="1"/>
  <c r="H123" i="1" s="1"/>
  <c r="F122" i="1"/>
  <c r="H122" i="1" s="1"/>
  <c r="F121" i="1"/>
  <c r="H121" i="1" s="1"/>
  <c r="F120" i="1"/>
  <c r="H120" i="1" s="1"/>
  <c r="F119" i="1"/>
  <c r="F118" i="1"/>
  <c r="H118" i="1" s="1"/>
  <c r="F117" i="1"/>
  <c r="H117" i="1" s="1"/>
  <c r="F116" i="1"/>
  <c r="F115" i="1"/>
  <c r="H115" i="1" s="1"/>
  <c r="F114" i="1"/>
  <c r="H114" i="1" s="1"/>
  <c r="F113" i="1"/>
  <c r="H113" i="1" s="1"/>
  <c r="F112" i="1"/>
  <c r="H112" i="1" s="1"/>
  <c r="F111" i="1"/>
  <c r="F110" i="1"/>
  <c r="H110" i="1" s="1"/>
  <c r="F109" i="1"/>
  <c r="H109" i="1" s="1"/>
  <c r="F108" i="1"/>
  <c r="F107" i="1"/>
  <c r="H107" i="1" s="1"/>
  <c r="F106" i="1"/>
  <c r="H106" i="1" s="1"/>
  <c r="F105" i="1"/>
  <c r="H105" i="1" s="1"/>
  <c r="F104" i="1"/>
  <c r="H104" i="1" s="1"/>
  <c r="F103" i="1"/>
  <c r="F102" i="1"/>
  <c r="H102" i="1" s="1"/>
  <c r="F101" i="1"/>
  <c r="H101" i="1" s="1"/>
  <c r="F99" i="1"/>
  <c r="F98" i="1"/>
  <c r="H98" i="1" s="1"/>
  <c r="F97" i="1"/>
  <c r="H97" i="1" s="1"/>
  <c r="F96" i="1"/>
  <c r="H96" i="1" s="1"/>
  <c r="F95" i="1"/>
  <c r="H95" i="1" s="1"/>
  <c r="F94" i="1"/>
  <c r="F93" i="1"/>
  <c r="H93" i="1" s="1"/>
  <c r="F92" i="1"/>
  <c r="H92" i="1" s="1"/>
  <c r="F91" i="1"/>
  <c r="F90" i="1"/>
  <c r="H90" i="1" s="1"/>
  <c r="F89" i="1"/>
  <c r="H89" i="1" s="1"/>
  <c r="F88" i="1"/>
  <c r="H88" i="1" s="1"/>
  <c r="F87" i="1"/>
  <c r="H87" i="1" s="1"/>
  <c r="F86" i="1"/>
  <c r="F85" i="1"/>
  <c r="H85" i="1" s="1"/>
  <c r="F84" i="1"/>
  <c r="H84" i="1" s="1"/>
  <c r="F83" i="1"/>
  <c r="F82" i="1"/>
  <c r="H82" i="1" s="1"/>
  <c r="F80" i="1"/>
  <c r="H80" i="1" s="1"/>
  <c r="F79" i="1"/>
  <c r="H79" i="1" s="1"/>
  <c r="F78" i="1"/>
  <c r="H78" i="1" s="1"/>
  <c r="F77" i="1"/>
  <c r="F76" i="1"/>
  <c r="H76" i="1" s="1"/>
  <c r="F75" i="1"/>
  <c r="H75" i="1" s="1"/>
  <c r="F74" i="1"/>
  <c r="F71" i="1"/>
  <c r="H71" i="1" s="1"/>
  <c r="F70" i="1"/>
  <c r="H70" i="1" s="1"/>
  <c r="F69" i="1"/>
  <c r="H69" i="1" s="1"/>
  <c r="F68" i="1"/>
  <c r="H68" i="1" s="1"/>
  <c r="F67" i="1"/>
  <c r="F66" i="1"/>
  <c r="H66" i="1" s="1"/>
  <c r="F65" i="1"/>
  <c r="H65" i="1" s="1"/>
  <c r="F64" i="1"/>
  <c r="F63" i="1"/>
  <c r="H63" i="1" s="1"/>
  <c r="F62" i="1"/>
  <c r="H62" i="1" s="1"/>
  <c r="F61" i="1"/>
  <c r="H61" i="1" s="1"/>
  <c r="F60" i="1"/>
  <c r="H60" i="1" s="1"/>
  <c r="F59" i="1"/>
  <c r="F58" i="1"/>
  <c r="H58" i="1" s="1"/>
  <c r="F57" i="1"/>
  <c r="H57" i="1" s="1"/>
  <c r="F56" i="1"/>
  <c r="F55" i="1"/>
  <c r="H55" i="1" s="1"/>
  <c r="F54" i="1"/>
  <c r="H54" i="1" s="1"/>
  <c r="F53" i="1"/>
  <c r="H53" i="1" s="1"/>
  <c r="F52" i="1"/>
  <c r="H52" i="1" s="1"/>
  <c r="F51" i="1"/>
  <c r="F50" i="1"/>
  <c r="H50" i="1" s="1"/>
  <c r="F49" i="1"/>
  <c r="H49" i="1" s="1"/>
  <c r="F48" i="1"/>
  <c r="F47" i="1"/>
  <c r="H47" i="1" s="1"/>
  <c r="F46" i="1"/>
  <c r="H46" i="1" s="1"/>
  <c r="F45" i="1"/>
  <c r="H45" i="1" s="1"/>
  <c r="F44" i="1"/>
  <c r="H44" i="1" s="1"/>
  <c r="F43" i="1"/>
  <c r="F42" i="1"/>
  <c r="H42" i="1" s="1"/>
  <c r="F41" i="1"/>
  <c r="H41" i="1" s="1"/>
  <c r="F40" i="1"/>
  <c r="F39" i="1"/>
  <c r="H39" i="1" s="1"/>
  <c r="F38" i="1"/>
  <c r="H38" i="1" s="1"/>
  <c r="F37" i="1"/>
  <c r="H37" i="1" s="1"/>
  <c r="F36" i="1"/>
  <c r="H36" i="1" s="1"/>
  <c r="F35" i="1"/>
  <c r="F34" i="1"/>
  <c r="H34" i="1" s="1"/>
  <c r="F33" i="1"/>
  <c r="H33" i="1" s="1"/>
  <c r="F32" i="1"/>
  <c r="F31" i="1"/>
  <c r="H31" i="1" s="1"/>
  <c r="F30" i="1"/>
  <c r="H30" i="1" s="1"/>
  <c r="F29" i="1"/>
  <c r="H29" i="1" s="1"/>
  <c r="F28" i="1"/>
  <c r="H28" i="1" s="1"/>
  <c r="F27" i="1"/>
  <c r="F26" i="1"/>
  <c r="H26" i="1" s="1"/>
  <c r="F25" i="1"/>
  <c r="H25" i="1" s="1"/>
  <c r="F24" i="1"/>
  <c r="F23" i="1"/>
  <c r="H23" i="1" s="1"/>
  <c r="F22" i="1"/>
  <c r="H22" i="1" s="1"/>
  <c r="F21" i="1"/>
  <c r="H21" i="1" s="1"/>
  <c r="F20" i="1"/>
  <c r="H20" i="1" s="1"/>
  <c r="F19" i="1"/>
  <c r="F18" i="1"/>
  <c r="H18" i="1" s="1"/>
  <c r="F17" i="1"/>
  <c r="H17" i="1" s="1"/>
  <c r="F15" i="1"/>
  <c r="F14" i="1"/>
  <c r="H14" i="1" s="1"/>
  <c r="F11" i="1"/>
  <c r="H11" i="1" s="1"/>
  <c r="F10" i="1"/>
  <c r="H10" i="1" s="1"/>
  <c r="F9" i="1"/>
  <c r="F8" i="1"/>
  <c r="H8" i="1" s="1"/>
  <c r="F7" i="1"/>
  <c r="H7" i="1" s="1"/>
  <c r="F6" i="1"/>
  <c r="F5" i="1"/>
  <c r="H5" i="1" s="1"/>
  <c r="F4" i="1"/>
  <c r="H4" i="1" s="1"/>
  <c r="F3" i="1"/>
  <c r="H3" i="1" s="1"/>
  <c r="F2" i="1"/>
  <c r="G2" i="1" s="1"/>
  <c r="J3" i="1"/>
  <c r="K3" i="1" s="1"/>
  <c r="L3" i="1" s="1"/>
  <c r="M3" i="1" s="1"/>
  <c r="N3" i="1" s="1"/>
  <c r="O3" i="1" s="1"/>
  <c r="P3" i="1" s="1"/>
  <c r="Q3" i="1" s="1"/>
  <c r="R3" i="1" s="1"/>
  <c r="S3" i="1" s="1"/>
  <c r="J4" i="1"/>
  <c r="K4" i="1" s="1"/>
  <c r="L4" i="1" s="1"/>
  <c r="M4" i="1" s="1"/>
  <c r="N4" i="1" s="1"/>
  <c r="O4" i="1" s="1"/>
  <c r="P4" i="1" s="1"/>
  <c r="Q4" i="1" s="1"/>
  <c r="R4" i="1" s="1"/>
  <c r="S4" i="1" s="1"/>
  <c r="J5" i="1"/>
  <c r="K5" i="1" s="1"/>
  <c r="L5" i="1" s="1"/>
  <c r="M5" i="1" s="1"/>
  <c r="N5" i="1" s="1"/>
  <c r="O5" i="1" s="1"/>
  <c r="P5" i="1" s="1"/>
  <c r="Q5" i="1" s="1"/>
  <c r="R5" i="1" s="1"/>
  <c r="S5" i="1" s="1"/>
  <c r="J6" i="1"/>
  <c r="K6" i="1" s="1"/>
  <c r="L6" i="1" s="1"/>
  <c r="M6" i="1" s="1"/>
  <c r="N6" i="1" s="1"/>
  <c r="O6" i="1" s="1"/>
  <c r="P6" i="1" s="1"/>
  <c r="Q6" i="1" s="1"/>
  <c r="R6" i="1" s="1"/>
  <c r="S6" i="1" s="1"/>
  <c r="J7" i="1"/>
  <c r="K7" i="1" s="1"/>
  <c r="L7" i="1" s="1"/>
  <c r="M7" i="1" s="1"/>
  <c r="N7" i="1" s="1"/>
  <c r="O7" i="1" s="1"/>
  <c r="P7" i="1" s="1"/>
  <c r="Q7" i="1" s="1"/>
  <c r="R7" i="1" s="1"/>
  <c r="S7" i="1" s="1"/>
  <c r="J8" i="1"/>
  <c r="K8" i="1" s="1"/>
  <c r="L8" i="1" s="1"/>
  <c r="M8" i="1" s="1"/>
  <c r="N8" i="1" s="1"/>
  <c r="O8" i="1" s="1"/>
  <c r="P8" i="1" s="1"/>
  <c r="Q8" i="1" s="1"/>
  <c r="R8" i="1" s="1"/>
  <c r="S8" i="1" s="1"/>
  <c r="J9" i="1"/>
  <c r="K9" i="1" s="1"/>
  <c r="L9" i="1" s="1"/>
  <c r="M9" i="1" s="1"/>
  <c r="N9" i="1" s="1"/>
  <c r="O9" i="1" s="1"/>
  <c r="P9" i="1" s="1"/>
  <c r="Q9" i="1" s="1"/>
  <c r="R9" i="1" s="1"/>
  <c r="S9" i="1" s="1"/>
  <c r="J10" i="1"/>
  <c r="K10" i="1" s="1"/>
  <c r="L10" i="1" s="1"/>
  <c r="M10" i="1" s="1"/>
  <c r="N10" i="1" s="1"/>
  <c r="O10" i="1" s="1"/>
  <c r="P10" i="1" s="1"/>
  <c r="Q10" i="1" s="1"/>
  <c r="R10" i="1" s="1"/>
  <c r="S10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J14" i="1"/>
  <c r="K14" i="1" s="1"/>
  <c r="L14" i="1" s="1"/>
  <c r="M14" i="1" s="1"/>
  <c r="N14" i="1" s="1"/>
  <c r="O14" i="1" s="1"/>
  <c r="P14" i="1" s="1"/>
  <c r="Q14" i="1" s="1"/>
  <c r="R14" i="1" s="1"/>
  <c r="S14" i="1" s="1"/>
  <c r="J15" i="1"/>
  <c r="K15" i="1" s="1"/>
  <c r="L15" i="1" s="1"/>
  <c r="M15" i="1" s="1"/>
  <c r="N15" i="1" s="1"/>
  <c r="O15" i="1" s="1"/>
  <c r="P15" i="1" s="1"/>
  <c r="Q15" i="1" s="1"/>
  <c r="R15" i="1" s="1"/>
  <c r="S15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J19" i="1"/>
  <c r="K19" i="1" s="1"/>
  <c r="L19" i="1" s="1"/>
  <c r="M19" i="1" s="1"/>
  <c r="N19" i="1" s="1"/>
  <c r="O19" i="1" s="1"/>
  <c r="P19" i="1" s="1"/>
  <c r="Q19" i="1" s="1"/>
  <c r="R19" i="1" s="1"/>
  <c r="S19" i="1" s="1"/>
  <c r="J20" i="1"/>
  <c r="K20" i="1" s="1"/>
  <c r="L20" i="1" s="1"/>
  <c r="M20" i="1" s="1"/>
  <c r="N20" i="1" s="1"/>
  <c r="O20" i="1" s="1"/>
  <c r="P20" i="1" s="1"/>
  <c r="Q20" i="1" s="1"/>
  <c r="R20" i="1" s="1"/>
  <c r="S20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J22" i="1"/>
  <c r="K22" i="1" s="1"/>
  <c r="L22" i="1" s="1"/>
  <c r="M22" i="1" s="1"/>
  <c r="N22" i="1" s="1"/>
  <c r="O22" i="1" s="1"/>
  <c r="P22" i="1" s="1"/>
  <c r="Q22" i="1" s="1"/>
  <c r="R22" i="1" s="1"/>
  <c r="S22" i="1" s="1"/>
  <c r="J23" i="1"/>
  <c r="K23" i="1" s="1"/>
  <c r="L23" i="1" s="1"/>
  <c r="M23" i="1" s="1"/>
  <c r="N23" i="1" s="1"/>
  <c r="O23" i="1" s="1"/>
  <c r="P23" i="1" s="1"/>
  <c r="Q23" i="1" s="1"/>
  <c r="R23" i="1" s="1"/>
  <c r="S23" i="1" s="1"/>
  <c r="J24" i="1"/>
  <c r="K24" i="1" s="1"/>
  <c r="L24" i="1" s="1"/>
  <c r="M24" i="1" s="1"/>
  <c r="N24" i="1" s="1"/>
  <c r="O24" i="1" s="1"/>
  <c r="P24" i="1" s="1"/>
  <c r="Q24" i="1" s="1"/>
  <c r="R24" i="1" s="1"/>
  <c r="S24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J26" i="1"/>
  <c r="K26" i="1" s="1"/>
  <c r="L26" i="1" s="1"/>
  <c r="M26" i="1" s="1"/>
  <c r="N26" i="1" s="1"/>
  <c r="O26" i="1" s="1"/>
  <c r="P26" i="1" s="1"/>
  <c r="Q26" i="1" s="1"/>
  <c r="R26" i="1" s="1"/>
  <c r="S26" i="1" s="1"/>
  <c r="J27" i="1"/>
  <c r="K27" i="1" s="1"/>
  <c r="L27" i="1" s="1"/>
  <c r="M27" i="1" s="1"/>
  <c r="N27" i="1" s="1"/>
  <c r="O27" i="1" s="1"/>
  <c r="P27" i="1" s="1"/>
  <c r="Q27" i="1" s="1"/>
  <c r="R27" i="1" s="1"/>
  <c r="S27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J29" i="1"/>
  <c r="K29" i="1" s="1"/>
  <c r="L29" i="1" s="1"/>
  <c r="M29" i="1" s="1"/>
  <c r="N29" i="1" s="1"/>
  <c r="O29" i="1" s="1"/>
  <c r="P29" i="1" s="1"/>
  <c r="Q29" i="1" s="1"/>
  <c r="R29" i="1" s="1"/>
  <c r="S29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J31" i="1"/>
  <c r="K31" i="1" s="1"/>
  <c r="L31" i="1" s="1"/>
  <c r="M31" i="1" s="1"/>
  <c r="N31" i="1" s="1"/>
  <c r="O31" i="1" s="1"/>
  <c r="P31" i="1" s="1"/>
  <c r="Q31" i="1" s="1"/>
  <c r="R31" i="1" s="1"/>
  <c r="S31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J33" i="1"/>
  <c r="K33" i="1" s="1"/>
  <c r="L33" i="1" s="1"/>
  <c r="M33" i="1" s="1"/>
  <c r="N33" i="1" s="1"/>
  <c r="O33" i="1" s="1"/>
  <c r="P33" i="1" s="1"/>
  <c r="Q33" i="1" s="1"/>
  <c r="R33" i="1" s="1"/>
  <c r="S33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J35" i="1"/>
  <c r="K35" i="1" s="1"/>
  <c r="L35" i="1" s="1"/>
  <c r="M35" i="1" s="1"/>
  <c r="N35" i="1" s="1"/>
  <c r="O35" i="1" s="1"/>
  <c r="P35" i="1" s="1"/>
  <c r="Q35" i="1" s="1"/>
  <c r="R35" i="1" s="1"/>
  <c r="S35" i="1" s="1"/>
  <c r="J36" i="1"/>
  <c r="K36" i="1" s="1"/>
  <c r="L36" i="1" s="1"/>
  <c r="M36" i="1" s="1"/>
  <c r="N36" i="1" s="1"/>
  <c r="O36" i="1" s="1"/>
  <c r="P36" i="1" s="1"/>
  <c r="Q36" i="1" s="1"/>
  <c r="R36" i="1" s="1"/>
  <c r="S36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J38" i="1"/>
  <c r="K38" i="1" s="1"/>
  <c r="L38" i="1" s="1"/>
  <c r="M38" i="1" s="1"/>
  <c r="N38" i="1" s="1"/>
  <c r="O38" i="1" s="1"/>
  <c r="P38" i="1" s="1"/>
  <c r="Q38" i="1" s="1"/>
  <c r="R38" i="1" s="1"/>
  <c r="S38" i="1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J41" i="1"/>
  <c r="K41" i="1" s="1"/>
  <c r="L41" i="1" s="1"/>
  <c r="M41" i="1" s="1"/>
  <c r="N41" i="1" s="1"/>
  <c r="O41" i="1" s="1"/>
  <c r="P41" i="1" s="1"/>
  <c r="Q41" i="1" s="1"/>
  <c r="R41" i="1" s="1"/>
  <c r="S41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J44" i="1"/>
  <c r="K44" i="1" s="1"/>
  <c r="L44" i="1" s="1"/>
  <c r="M44" i="1" s="1"/>
  <c r="N44" i="1" s="1"/>
  <c r="O44" i="1" s="1"/>
  <c r="P44" i="1" s="1"/>
  <c r="Q44" i="1" s="1"/>
  <c r="R44" i="1" s="1"/>
  <c r="S44" i="1" s="1"/>
  <c r="J45" i="1"/>
  <c r="K45" i="1" s="1"/>
  <c r="L45" i="1" s="1"/>
  <c r="M45" i="1" s="1"/>
  <c r="N45" i="1" s="1"/>
  <c r="O45" i="1" s="1"/>
  <c r="P45" i="1" s="1"/>
  <c r="Q45" i="1" s="1"/>
  <c r="R45" i="1" s="1"/>
  <c r="S45" i="1" s="1"/>
  <c r="J46" i="1"/>
  <c r="K46" i="1" s="1"/>
  <c r="L46" i="1" s="1"/>
  <c r="M46" i="1" s="1"/>
  <c r="N46" i="1" s="1"/>
  <c r="O46" i="1" s="1"/>
  <c r="P46" i="1" s="1"/>
  <c r="Q46" i="1" s="1"/>
  <c r="R46" i="1" s="1"/>
  <c r="S46" i="1" s="1"/>
  <c r="J47" i="1"/>
  <c r="K47" i="1" s="1"/>
  <c r="L47" i="1" s="1"/>
  <c r="M47" i="1" s="1"/>
  <c r="N47" i="1" s="1"/>
  <c r="O47" i="1" s="1"/>
  <c r="P47" i="1" s="1"/>
  <c r="Q47" i="1" s="1"/>
  <c r="R47" i="1" s="1"/>
  <c r="S47" i="1" s="1"/>
  <c r="J48" i="1"/>
  <c r="K48" i="1" s="1"/>
  <c r="L48" i="1" s="1"/>
  <c r="M48" i="1" s="1"/>
  <c r="N48" i="1" s="1"/>
  <c r="O48" i="1" s="1"/>
  <c r="P48" i="1" s="1"/>
  <c r="Q48" i="1" s="1"/>
  <c r="R48" i="1" s="1"/>
  <c r="S48" i="1" s="1"/>
  <c r="J49" i="1"/>
  <c r="K49" i="1" s="1"/>
  <c r="L49" i="1" s="1"/>
  <c r="M49" i="1" s="1"/>
  <c r="N49" i="1" s="1"/>
  <c r="O49" i="1" s="1"/>
  <c r="P49" i="1" s="1"/>
  <c r="Q49" i="1" s="1"/>
  <c r="R49" i="1" s="1"/>
  <c r="S49" i="1" s="1"/>
  <c r="J50" i="1"/>
  <c r="K50" i="1" s="1"/>
  <c r="L50" i="1" s="1"/>
  <c r="M50" i="1" s="1"/>
  <c r="N50" i="1" s="1"/>
  <c r="O50" i="1" s="1"/>
  <c r="P50" i="1" s="1"/>
  <c r="Q50" i="1" s="1"/>
  <c r="R50" i="1" s="1"/>
  <c r="S50" i="1" s="1"/>
  <c r="J51" i="1"/>
  <c r="K51" i="1" s="1"/>
  <c r="L51" i="1" s="1"/>
  <c r="M51" i="1" s="1"/>
  <c r="N51" i="1" s="1"/>
  <c r="O51" i="1" s="1"/>
  <c r="P51" i="1" s="1"/>
  <c r="Q51" i="1" s="1"/>
  <c r="R51" i="1" s="1"/>
  <c r="S51" i="1" s="1"/>
  <c r="J52" i="1"/>
  <c r="K52" i="1" s="1"/>
  <c r="L52" i="1" s="1"/>
  <c r="M52" i="1" s="1"/>
  <c r="N52" i="1" s="1"/>
  <c r="O52" i="1" s="1"/>
  <c r="P52" i="1" s="1"/>
  <c r="Q52" i="1" s="1"/>
  <c r="R52" i="1" s="1"/>
  <c r="S52" i="1" s="1"/>
  <c r="J53" i="1"/>
  <c r="K53" i="1" s="1"/>
  <c r="L53" i="1" s="1"/>
  <c r="M53" i="1" s="1"/>
  <c r="N53" i="1" s="1"/>
  <c r="O53" i="1" s="1"/>
  <c r="P53" i="1" s="1"/>
  <c r="Q53" i="1" s="1"/>
  <c r="R53" i="1" s="1"/>
  <c r="S53" i="1" s="1"/>
  <c r="J54" i="1"/>
  <c r="K54" i="1" s="1"/>
  <c r="L54" i="1" s="1"/>
  <c r="M54" i="1" s="1"/>
  <c r="N54" i="1" s="1"/>
  <c r="O54" i="1" s="1"/>
  <c r="P54" i="1" s="1"/>
  <c r="Q54" i="1" s="1"/>
  <c r="R54" i="1" s="1"/>
  <c r="S54" i="1" s="1"/>
  <c r="J55" i="1"/>
  <c r="K55" i="1" s="1"/>
  <c r="L55" i="1" s="1"/>
  <c r="M55" i="1" s="1"/>
  <c r="N55" i="1" s="1"/>
  <c r="O55" i="1" s="1"/>
  <c r="P55" i="1" s="1"/>
  <c r="Q55" i="1" s="1"/>
  <c r="R55" i="1" s="1"/>
  <c r="S55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J57" i="1"/>
  <c r="K57" i="1" s="1"/>
  <c r="L57" i="1" s="1"/>
  <c r="M57" i="1" s="1"/>
  <c r="N57" i="1" s="1"/>
  <c r="O57" i="1" s="1"/>
  <c r="P57" i="1" s="1"/>
  <c r="Q57" i="1" s="1"/>
  <c r="R57" i="1" s="1"/>
  <c r="S57" i="1" s="1"/>
  <c r="J58" i="1"/>
  <c r="K58" i="1" s="1"/>
  <c r="L58" i="1" s="1"/>
  <c r="M58" i="1" s="1"/>
  <c r="N58" i="1" s="1"/>
  <c r="O58" i="1" s="1"/>
  <c r="P58" i="1" s="1"/>
  <c r="Q58" i="1" s="1"/>
  <c r="R58" i="1" s="1"/>
  <c r="S58" i="1" s="1"/>
  <c r="J59" i="1"/>
  <c r="K59" i="1" s="1"/>
  <c r="L59" i="1" s="1"/>
  <c r="M59" i="1" s="1"/>
  <c r="N59" i="1" s="1"/>
  <c r="O59" i="1" s="1"/>
  <c r="P59" i="1" s="1"/>
  <c r="Q59" i="1" s="1"/>
  <c r="R59" i="1" s="1"/>
  <c r="S59" i="1" s="1"/>
  <c r="J60" i="1"/>
  <c r="K60" i="1" s="1"/>
  <c r="L60" i="1" s="1"/>
  <c r="M60" i="1" s="1"/>
  <c r="N60" i="1" s="1"/>
  <c r="O60" i="1" s="1"/>
  <c r="P60" i="1" s="1"/>
  <c r="Q60" i="1" s="1"/>
  <c r="R60" i="1" s="1"/>
  <c r="S60" i="1" s="1"/>
  <c r="J61" i="1"/>
  <c r="K61" i="1" s="1"/>
  <c r="L61" i="1" s="1"/>
  <c r="M61" i="1" s="1"/>
  <c r="N61" i="1" s="1"/>
  <c r="O61" i="1" s="1"/>
  <c r="P61" i="1" s="1"/>
  <c r="Q61" i="1" s="1"/>
  <c r="R61" i="1" s="1"/>
  <c r="S61" i="1" s="1"/>
  <c r="J62" i="1"/>
  <c r="K62" i="1" s="1"/>
  <c r="L62" i="1" s="1"/>
  <c r="M62" i="1" s="1"/>
  <c r="N62" i="1" s="1"/>
  <c r="O62" i="1" s="1"/>
  <c r="P62" i="1" s="1"/>
  <c r="Q62" i="1" s="1"/>
  <c r="R62" i="1" s="1"/>
  <c r="S62" i="1" s="1"/>
  <c r="J63" i="1"/>
  <c r="K63" i="1" s="1"/>
  <c r="L63" i="1" s="1"/>
  <c r="M63" i="1" s="1"/>
  <c r="N63" i="1" s="1"/>
  <c r="O63" i="1" s="1"/>
  <c r="P63" i="1" s="1"/>
  <c r="Q63" i="1" s="1"/>
  <c r="R63" i="1" s="1"/>
  <c r="S63" i="1" s="1"/>
  <c r="J64" i="1"/>
  <c r="K64" i="1" s="1"/>
  <c r="L64" i="1" s="1"/>
  <c r="M64" i="1" s="1"/>
  <c r="N64" i="1" s="1"/>
  <c r="O64" i="1" s="1"/>
  <c r="P64" i="1" s="1"/>
  <c r="Q64" i="1" s="1"/>
  <c r="R64" i="1" s="1"/>
  <c r="S64" i="1" s="1"/>
  <c r="J65" i="1"/>
  <c r="K65" i="1" s="1"/>
  <c r="L65" i="1" s="1"/>
  <c r="M65" i="1" s="1"/>
  <c r="N65" i="1" s="1"/>
  <c r="O65" i="1" s="1"/>
  <c r="P65" i="1" s="1"/>
  <c r="Q65" i="1" s="1"/>
  <c r="R65" i="1" s="1"/>
  <c r="S65" i="1" s="1"/>
  <c r="J66" i="1"/>
  <c r="K66" i="1" s="1"/>
  <c r="L66" i="1" s="1"/>
  <c r="M66" i="1" s="1"/>
  <c r="N66" i="1" s="1"/>
  <c r="O66" i="1" s="1"/>
  <c r="P66" i="1" s="1"/>
  <c r="Q66" i="1" s="1"/>
  <c r="R66" i="1" s="1"/>
  <c r="S66" i="1" s="1"/>
  <c r="J67" i="1"/>
  <c r="K67" i="1" s="1"/>
  <c r="L67" i="1" s="1"/>
  <c r="M67" i="1" s="1"/>
  <c r="N67" i="1" s="1"/>
  <c r="O67" i="1" s="1"/>
  <c r="P67" i="1" s="1"/>
  <c r="Q67" i="1" s="1"/>
  <c r="R67" i="1" s="1"/>
  <c r="S67" i="1" s="1"/>
  <c r="J68" i="1"/>
  <c r="K68" i="1" s="1"/>
  <c r="L68" i="1" s="1"/>
  <c r="M68" i="1" s="1"/>
  <c r="N68" i="1" s="1"/>
  <c r="O68" i="1" s="1"/>
  <c r="P68" i="1" s="1"/>
  <c r="Q68" i="1" s="1"/>
  <c r="R68" i="1" s="1"/>
  <c r="S68" i="1" s="1"/>
  <c r="J69" i="1"/>
  <c r="K69" i="1" s="1"/>
  <c r="L69" i="1" s="1"/>
  <c r="M69" i="1" s="1"/>
  <c r="N69" i="1" s="1"/>
  <c r="O69" i="1" s="1"/>
  <c r="P69" i="1" s="1"/>
  <c r="Q69" i="1" s="1"/>
  <c r="R69" i="1" s="1"/>
  <c r="S69" i="1" s="1"/>
  <c r="J70" i="1"/>
  <c r="K70" i="1" s="1"/>
  <c r="L70" i="1" s="1"/>
  <c r="M70" i="1" s="1"/>
  <c r="N70" i="1" s="1"/>
  <c r="O70" i="1" s="1"/>
  <c r="P70" i="1" s="1"/>
  <c r="Q70" i="1" s="1"/>
  <c r="R70" i="1" s="1"/>
  <c r="S70" i="1" s="1"/>
  <c r="J71" i="1"/>
  <c r="K71" i="1" s="1"/>
  <c r="L71" i="1" s="1"/>
  <c r="M71" i="1" s="1"/>
  <c r="N71" i="1" s="1"/>
  <c r="O71" i="1" s="1"/>
  <c r="P71" i="1" s="1"/>
  <c r="Q71" i="1" s="1"/>
  <c r="R71" i="1" s="1"/>
  <c r="S71" i="1" s="1"/>
  <c r="J74" i="1"/>
  <c r="K74" i="1" s="1"/>
  <c r="L74" i="1" s="1"/>
  <c r="M74" i="1" s="1"/>
  <c r="N74" i="1" s="1"/>
  <c r="O74" i="1" s="1"/>
  <c r="P74" i="1" s="1"/>
  <c r="Q74" i="1" s="1"/>
  <c r="R74" i="1" s="1"/>
  <c r="S74" i="1" s="1"/>
  <c r="J75" i="1"/>
  <c r="K75" i="1" s="1"/>
  <c r="L75" i="1" s="1"/>
  <c r="M75" i="1" s="1"/>
  <c r="N75" i="1" s="1"/>
  <c r="O75" i="1" s="1"/>
  <c r="P75" i="1" s="1"/>
  <c r="Q75" i="1" s="1"/>
  <c r="R75" i="1" s="1"/>
  <c r="S75" i="1" s="1"/>
  <c r="J76" i="1"/>
  <c r="K76" i="1" s="1"/>
  <c r="L76" i="1" s="1"/>
  <c r="M76" i="1" s="1"/>
  <c r="N76" i="1" s="1"/>
  <c r="O76" i="1" s="1"/>
  <c r="P76" i="1" s="1"/>
  <c r="Q76" i="1" s="1"/>
  <c r="R76" i="1" s="1"/>
  <c r="S76" i="1" s="1"/>
  <c r="J77" i="1"/>
  <c r="K77" i="1" s="1"/>
  <c r="L77" i="1" s="1"/>
  <c r="M77" i="1" s="1"/>
  <c r="N77" i="1" s="1"/>
  <c r="O77" i="1" s="1"/>
  <c r="P77" i="1" s="1"/>
  <c r="Q77" i="1" s="1"/>
  <c r="R77" i="1" s="1"/>
  <c r="S77" i="1" s="1"/>
  <c r="J78" i="1"/>
  <c r="K78" i="1" s="1"/>
  <c r="L78" i="1" s="1"/>
  <c r="M78" i="1" s="1"/>
  <c r="N78" i="1" s="1"/>
  <c r="O78" i="1" s="1"/>
  <c r="P78" i="1" s="1"/>
  <c r="Q78" i="1" s="1"/>
  <c r="R78" i="1" s="1"/>
  <c r="S78" i="1" s="1"/>
  <c r="J79" i="1"/>
  <c r="K79" i="1" s="1"/>
  <c r="L79" i="1" s="1"/>
  <c r="M79" i="1" s="1"/>
  <c r="N79" i="1" s="1"/>
  <c r="O79" i="1" s="1"/>
  <c r="P79" i="1" s="1"/>
  <c r="Q79" i="1" s="1"/>
  <c r="R79" i="1" s="1"/>
  <c r="S79" i="1" s="1"/>
  <c r="J80" i="1"/>
  <c r="K80" i="1" s="1"/>
  <c r="L80" i="1" s="1"/>
  <c r="M80" i="1" s="1"/>
  <c r="N80" i="1" s="1"/>
  <c r="O80" i="1" s="1"/>
  <c r="P80" i="1" s="1"/>
  <c r="Q80" i="1" s="1"/>
  <c r="R80" i="1" s="1"/>
  <c r="S80" i="1" s="1"/>
  <c r="J82" i="1"/>
  <c r="K82" i="1" s="1"/>
  <c r="L82" i="1" s="1"/>
  <c r="M82" i="1" s="1"/>
  <c r="N82" i="1" s="1"/>
  <c r="O82" i="1" s="1"/>
  <c r="P82" i="1" s="1"/>
  <c r="Q82" i="1" s="1"/>
  <c r="R82" i="1" s="1"/>
  <c r="S82" i="1" s="1"/>
  <c r="J83" i="1"/>
  <c r="K83" i="1" s="1"/>
  <c r="L83" i="1" s="1"/>
  <c r="M83" i="1" s="1"/>
  <c r="N83" i="1" s="1"/>
  <c r="O83" i="1" s="1"/>
  <c r="P83" i="1" s="1"/>
  <c r="Q83" i="1" s="1"/>
  <c r="R83" i="1" s="1"/>
  <c r="S83" i="1" s="1"/>
  <c r="J84" i="1"/>
  <c r="K84" i="1" s="1"/>
  <c r="L84" i="1" s="1"/>
  <c r="M84" i="1" s="1"/>
  <c r="N84" i="1" s="1"/>
  <c r="O84" i="1" s="1"/>
  <c r="P84" i="1" s="1"/>
  <c r="Q84" i="1" s="1"/>
  <c r="R84" i="1" s="1"/>
  <c r="S84" i="1" s="1"/>
  <c r="J85" i="1"/>
  <c r="K85" i="1" s="1"/>
  <c r="L85" i="1" s="1"/>
  <c r="M85" i="1" s="1"/>
  <c r="N85" i="1" s="1"/>
  <c r="O85" i="1" s="1"/>
  <c r="P85" i="1" s="1"/>
  <c r="Q85" i="1" s="1"/>
  <c r="R85" i="1" s="1"/>
  <c r="S85" i="1" s="1"/>
  <c r="J86" i="1"/>
  <c r="K86" i="1" s="1"/>
  <c r="L86" i="1" s="1"/>
  <c r="M86" i="1" s="1"/>
  <c r="N86" i="1" s="1"/>
  <c r="O86" i="1" s="1"/>
  <c r="P86" i="1" s="1"/>
  <c r="Q86" i="1" s="1"/>
  <c r="R86" i="1" s="1"/>
  <c r="S86" i="1" s="1"/>
  <c r="J87" i="1"/>
  <c r="K87" i="1" s="1"/>
  <c r="L87" i="1" s="1"/>
  <c r="M87" i="1" s="1"/>
  <c r="N87" i="1" s="1"/>
  <c r="O87" i="1" s="1"/>
  <c r="P87" i="1" s="1"/>
  <c r="Q87" i="1" s="1"/>
  <c r="R87" i="1" s="1"/>
  <c r="S87" i="1" s="1"/>
  <c r="J88" i="1"/>
  <c r="K88" i="1" s="1"/>
  <c r="L88" i="1" s="1"/>
  <c r="M88" i="1" s="1"/>
  <c r="N88" i="1" s="1"/>
  <c r="O88" i="1" s="1"/>
  <c r="P88" i="1" s="1"/>
  <c r="Q88" i="1" s="1"/>
  <c r="R88" i="1" s="1"/>
  <c r="S88" i="1" s="1"/>
  <c r="J89" i="1"/>
  <c r="K89" i="1" s="1"/>
  <c r="L89" i="1" s="1"/>
  <c r="M89" i="1" s="1"/>
  <c r="N89" i="1" s="1"/>
  <c r="O89" i="1" s="1"/>
  <c r="P89" i="1" s="1"/>
  <c r="Q89" i="1" s="1"/>
  <c r="R89" i="1" s="1"/>
  <c r="S89" i="1" s="1"/>
  <c r="J90" i="1"/>
  <c r="K90" i="1" s="1"/>
  <c r="L90" i="1" s="1"/>
  <c r="M90" i="1" s="1"/>
  <c r="N90" i="1" s="1"/>
  <c r="O90" i="1" s="1"/>
  <c r="P90" i="1" s="1"/>
  <c r="Q90" i="1" s="1"/>
  <c r="R90" i="1" s="1"/>
  <c r="S90" i="1" s="1"/>
  <c r="J91" i="1"/>
  <c r="K91" i="1" s="1"/>
  <c r="L91" i="1" s="1"/>
  <c r="M91" i="1" s="1"/>
  <c r="N91" i="1" s="1"/>
  <c r="O91" i="1" s="1"/>
  <c r="P91" i="1" s="1"/>
  <c r="Q91" i="1" s="1"/>
  <c r="R91" i="1" s="1"/>
  <c r="S91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J93" i="1"/>
  <c r="K93" i="1" s="1"/>
  <c r="L93" i="1" s="1"/>
  <c r="M93" i="1" s="1"/>
  <c r="N93" i="1" s="1"/>
  <c r="O93" i="1" s="1"/>
  <c r="P93" i="1" s="1"/>
  <c r="Q93" i="1" s="1"/>
  <c r="R93" i="1" s="1"/>
  <c r="S93" i="1" s="1"/>
  <c r="J94" i="1"/>
  <c r="K94" i="1" s="1"/>
  <c r="L94" i="1" s="1"/>
  <c r="M94" i="1" s="1"/>
  <c r="N94" i="1" s="1"/>
  <c r="O94" i="1" s="1"/>
  <c r="P94" i="1" s="1"/>
  <c r="Q94" i="1" s="1"/>
  <c r="R94" i="1" s="1"/>
  <c r="S94" i="1" s="1"/>
  <c r="J95" i="1"/>
  <c r="K95" i="1" s="1"/>
  <c r="L95" i="1" s="1"/>
  <c r="M95" i="1" s="1"/>
  <c r="N95" i="1" s="1"/>
  <c r="O95" i="1" s="1"/>
  <c r="P95" i="1" s="1"/>
  <c r="Q95" i="1" s="1"/>
  <c r="R95" i="1" s="1"/>
  <c r="S95" i="1" s="1"/>
  <c r="J96" i="1"/>
  <c r="K96" i="1" s="1"/>
  <c r="L96" i="1" s="1"/>
  <c r="M96" i="1" s="1"/>
  <c r="N96" i="1" s="1"/>
  <c r="O96" i="1" s="1"/>
  <c r="P96" i="1" s="1"/>
  <c r="Q96" i="1" s="1"/>
  <c r="R96" i="1" s="1"/>
  <c r="S96" i="1" s="1"/>
  <c r="J97" i="1"/>
  <c r="K97" i="1" s="1"/>
  <c r="L97" i="1" s="1"/>
  <c r="M97" i="1" s="1"/>
  <c r="N97" i="1" s="1"/>
  <c r="O97" i="1" s="1"/>
  <c r="P97" i="1" s="1"/>
  <c r="Q97" i="1" s="1"/>
  <c r="R97" i="1" s="1"/>
  <c r="S97" i="1" s="1"/>
  <c r="J98" i="1"/>
  <c r="K98" i="1" s="1"/>
  <c r="L98" i="1" s="1"/>
  <c r="M98" i="1" s="1"/>
  <c r="N98" i="1" s="1"/>
  <c r="O98" i="1" s="1"/>
  <c r="P98" i="1" s="1"/>
  <c r="Q98" i="1" s="1"/>
  <c r="R98" i="1" s="1"/>
  <c r="S98" i="1" s="1"/>
  <c r="J99" i="1"/>
  <c r="K99" i="1" s="1"/>
  <c r="L99" i="1" s="1"/>
  <c r="M99" i="1" s="1"/>
  <c r="N99" i="1" s="1"/>
  <c r="O99" i="1" s="1"/>
  <c r="P99" i="1" s="1"/>
  <c r="Q99" i="1" s="1"/>
  <c r="R99" i="1" s="1"/>
  <c r="S99" i="1" s="1"/>
  <c r="J101" i="1"/>
  <c r="K101" i="1" s="1"/>
  <c r="L101" i="1" s="1"/>
  <c r="M101" i="1" s="1"/>
  <c r="N101" i="1" s="1"/>
  <c r="O101" i="1" s="1"/>
  <c r="P101" i="1" s="1"/>
  <c r="Q101" i="1" s="1"/>
  <c r="R101" i="1" s="1"/>
  <c r="S101" i="1" s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J103" i="1"/>
  <c r="K103" i="1" s="1"/>
  <c r="L103" i="1" s="1"/>
  <c r="M103" i="1" s="1"/>
  <c r="N103" i="1" s="1"/>
  <c r="O103" i="1" s="1"/>
  <c r="P103" i="1" s="1"/>
  <c r="Q103" i="1" s="1"/>
  <c r="R103" i="1" s="1"/>
  <c r="S103" i="1" s="1"/>
  <c r="J104" i="1"/>
  <c r="K104" i="1" s="1"/>
  <c r="L104" i="1" s="1"/>
  <c r="M104" i="1" s="1"/>
  <c r="N104" i="1" s="1"/>
  <c r="O104" i="1" s="1"/>
  <c r="P104" i="1" s="1"/>
  <c r="Q104" i="1" s="1"/>
  <c r="R104" i="1" s="1"/>
  <c r="S104" i="1" s="1"/>
  <c r="J105" i="1"/>
  <c r="K105" i="1" s="1"/>
  <c r="L105" i="1" s="1"/>
  <c r="M105" i="1" s="1"/>
  <c r="N105" i="1" s="1"/>
  <c r="O105" i="1" s="1"/>
  <c r="P105" i="1" s="1"/>
  <c r="Q105" i="1" s="1"/>
  <c r="R105" i="1" s="1"/>
  <c r="S105" i="1" s="1"/>
  <c r="J106" i="1"/>
  <c r="K106" i="1" s="1"/>
  <c r="L106" i="1" s="1"/>
  <c r="M106" i="1" s="1"/>
  <c r="N106" i="1" s="1"/>
  <c r="O106" i="1" s="1"/>
  <c r="P106" i="1" s="1"/>
  <c r="Q106" i="1" s="1"/>
  <c r="R106" i="1" s="1"/>
  <c r="S106" i="1" s="1"/>
  <c r="J107" i="1"/>
  <c r="K107" i="1" s="1"/>
  <c r="L107" i="1" s="1"/>
  <c r="M107" i="1" s="1"/>
  <c r="N107" i="1" s="1"/>
  <c r="O107" i="1" s="1"/>
  <c r="P107" i="1" s="1"/>
  <c r="Q107" i="1" s="1"/>
  <c r="R107" i="1" s="1"/>
  <c r="S107" i="1" s="1"/>
  <c r="J108" i="1"/>
  <c r="K108" i="1" s="1"/>
  <c r="L108" i="1" s="1"/>
  <c r="M108" i="1" s="1"/>
  <c r="N108" i="1" s="1"/>
  <c r="O108" i="1" s="1"/>
  <c r="P108" i="1" s="1"/>
  <c r="Q108" i="1" s="1"/>
  <c r="R108" i="1" s="1"/>
  <c r="S108" i="1" s="1"/>
  <c r="J109" i="1"/>
  <c r="K109" i="1" s="1"/>
  <c r="L109" i="1" s="1"/>
  <c r="M109" i="1" s="1"/>
  <c r="N109" i="1" s="1"/>
  <c r="O109" i="1" s="1"/>
  <c r="P109" i="1" s="1"/>
  <c r="Q109" i="1" s="1"/>
  <c r="R109" i="1" s="1"/>
  <c r="S109" i="1" s="1"/>
  <c r="J110" i="1"/>
  <c r="K110" i="1" s="1"/>
  <c r="L110" i="1" s="1"/>
  <c r="M110" i="1" s="1"/>
  <c r="N110" i="1" s="1"/>
  <c r="O110" i="1" s="1"/>
  <c r="P110" i="1" s="1"/>
  <c r="Q110" i="1" s="1"/>
  <c r="R110" i="1" s="1"/>
  <c r="S110" i="1" s="1"/>
  <c r="J111" i="1"/>
  <c r="K111" i="1" s="1"/>
  <c r="L111" i="1" s="1"/>
  <c r="M111" i="1" s="1"/>
  <c r="N111" i="1" s="1"/>
  <c r="O111" i="1" s="1"/>
  <c r="P111" i="1" s="1"/>
  <c r="Q111" i="1" s="1"/>
  <c r="R111" i="1" s="1"/>
  <c r="S111" i="1" s="1"/>
  <c r="J112" i="1"/>
  <c r="K112" i="1" s="1"/>
  <c r="L112" i="1" s="1"/>
  <c r="M112" i="1" s="1"/>
  <c r="N112" i="1" s="1"/>
  <c r="O112" i="1" s="1"/>
  <c r="P112" i="1" s="1"/>
  <c r="Q112" i="1" s="1"/>
  <c r="R112" i="1" s="1"/>
  <c r="S112" i="1" s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J114" i="1"/>
  <c r="K114" i="1" s="1"/>
  <c r="L114" i="1" s="1"/>
  <c r="M114" i="1" s="1"/>
  <c r="N114" i="1" s="1"/>
  <c r="O114" i="1" s="1"/>
  <c r="P114" i="1" s="1"/>
  <c r="Q114" i="1" s="1"/>
  <c r="R114" i="1" s="1"/>
  <c r="S114" i="1" s="1"/>
  <c r="J115" i="1"/>
  <c r="K115" i="1" s="1"/>
  <c r="L115" i="1" s="1"/>
  <c r="M115" i="1" s="1"/>
  <c r="N115" i="1" s="1"/>
  <c r="O115" i="1" s="1"/>
  <c r="P115" i="1" s="1"/>
  <c r="Q115" i="1" s="1"/>
  <c r="R115" i="1" s="1"/>
  <c r="S115" i="1" s="1"/>
  <c r="J116" i="1"/>
  <c r="K116" i="1" s="1"/>
  <c r="L116" i="1" s="1"/>
  <c r="M116" i="1" s="1"/>
  <c r="N116" i="1" s="1"/>
  <c r="O116" i="1" s="1"/>
  <c r="P116" i="1" s="1"/>
  <c r="Q116" i="1" s="1"/>
  <c r="R116" i="1" s="1"/>
  <c r="S116" i="1" s="1"/>
  <c r="J117" i="1"/>
  <c r="K117" i="1" s="1"/>
  <c r="L117" i="1" s="1"/>
  <c r="M117" i="1" s="1"/>
  <c r="N117" i="1" s="1"/>
  <c r="O117" i="1" s="1"/>
  <c r="P117" i="1" s="1"/>
  <c r="Q117" i="1" s="1"/>
  <c r="R117" i="1" s="1"/>
  <c r="S117" i="1" s="1"/>
  <c r="J118" i="1"/>
  <c r="K118" i="1" s="1"/>
  <c r="L118" i="1" s="1"/>
  <c r="M118" i="1" s="1"/>
  <c r="N118" i="1" s="1"/>
  <c r="O118" i="1" s="1"/>
  <c r="P118" i="1" s="1"/>
  <c r="Q118" i="1" s="1"/>
  <c r="R118" i="1" s="1"/>
  <c r="S118" i="1" s="1"/>
  <c r="J119" i="1"/>
  <c r="K119" i="1" s="1"/>
  <c r="L119" i="1" s="1"/>
  <c r="M119" i="1" s="1"/>
  <c r="N119" i="1" s="1"/>
  <c r="O119" i="1" s="1"/>
  <c r="P119" i="1" s="1"/>
  <c r="Q119" i="1" s="1"/>
  <c r="R119" i="1" s="1"/>
  <c r="S119" i="1" s="1"/>
  <c r="J120" i="1"/>
  <c r="K120" i="1" s="1"/>
  <c r="L120" i="1" s="1"/>
  <c r="M120" i="1" s="1"/>
  <c r="N120" i="1" s="1"/>
  <c r="O120" i="1" s="1"/>
  <c r="P120" i="1" s="1"/>
  <c r="Q120" i="1" s="1"/>
  <c r="R120" i="1" s="1"/>
  <c r="S120" i="1" s="1"/>
  <c r="J121" i="1"/>
  <c r="K121" i="1" s="1"/>
  <c r="L121" i="1" s="1"/>
  <c r="M121" i="1" s="1"/>
  <c r="N121" i="1" s="1"/>
  <c r="O121" i="1" s="1"/>
  <c r="P121" i="1" s="1"/>
  <c r="Q121" i="1" s="1"/>
  <c r="R121" i="1" s="1"/>
  <c r="S121" i="1" s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J123" i="1"/>
  <c r="K123" i="1" s="1"/>
  <c r="L123" i="1" s="1"/>
  <c r="M123" i="1" s="1"/>
  <c r="N123" i="1" s="1"/>
  <c r="O123" i="1" s="1"/>
  <c r="P123" i="1" s="1"/>
  <c r="Q123" i="1" s="1"/>
  <c r="R123" i="1" s="1"/>
  <c r="S123" i="1" s="1"/>
  <c r="J124" i="1"/>
  <c r="K124" i="1" s="1"/>
  <c r="L124" i="1" s="1"/>
  <c r="M124" i="1" s="1"/>
  <c r="N124" i="1" s="1"/>
  <c r="O124" i="1" s="1"/>
  <c r="P124" i="1" s="1"/>
  <c r="Q124" i="1" s="1"/>
  <c r="R124" i="1" s="1"/>
  <c r="S124" i="1" s="1"/>
  <c r="J125" i="1"/>
  <c r="K125" i="1" s="1"/>
  <c r="L125" i="1" s="1"/>
  <c r="M125" i="1" s="1"/>
  <c r="N125" i="1" s="1"/>
  <c r="O125" i="1" s="1"/>
  <c r="P125" i="1" s="1"/>
  <c r="Q125" i="1" s="1"/>
  <c r="R125" i="1" s="1"/>
  <c r="S125" i="1" s="1"/>
  <c r="J126" i="1"/>
  <c r="K126" i="1" s="1"/>
  <c r="L126" i="1" s="1"/>
  <c r="M126" i="1" s="1"/>
  <c r="N126" i="1" s="1"/>
  <c r="O126" i="1" s="1"/>
  <c r="P126" i="1" s="1"/>
  <c r="Q126" i="1" s="1"/>
  <c r="R126" i="1" s="1"/>
  <c r="S126" i="1" s="1"/>
  <c r="J127" i="1"/>
  <c r="K127" i="1" s="1"/>
  <c r="L127" i="1" s="1"/>
  <c r="M127" i="1" s="1"/>
  <c r="N127" i="1" s="1"/>
  <c r="O127" i="1" s="1"/>
  <c r="P127" i="1" s="1"/>
  <c r="Q127" i="1" s="1"/>
  <c r="R127" i="1" s="1"/>
  <c r="S127" i="1" s="1"/>
  <c r="J128" i="1"/>
  <c r="K128" i="1" s="1"/>
  <c r="L128" i="1" s="1"/>
  <c r="M128" i="1" s="1"/>
  <c r="N128" i="1" s="1"/>
  <c r="O128" i="1" s="1"/>
  <c r="P128" i="1" s="1"/>
  <c r="Q128" i="1" s="1"/>
  <c r="R128" i="1" s="1"/>
  <c r="S128" i="1" s="1"/>
  <c r="J129" i="1"/>
  <c r="K129" i="1" s="1"/>
  <c r="L129" i="1" s="1"/>
  <c r="M129" i="1" s="1"/>
  <c r="N129" i="1" s="1"/>
  <c r="O129" i="1" s="1"/>
  <c r="P129" i="1" s="1"/>
  <c r="Q129" i="1" s="1"/>
  <c r="R129" i="1" s="1"/>
  <c r="S129" i="1" s="1"/>
  <c r="J130" i="1"/>
  <c r="K130" i="1" s="1"/>
  <c r="L130" i="1" s="1"/>
  <c r="M130" i="1" s="1"/>
  <c r="N130" i="1" s="1"/>
  <c r="O130" i="1" s="1"/>
  <c r="P130" i="1" s="1"/>
  <c r="Q130" i="1" s="1"/>
  <c r="R130" i="1" s="1"/>
  <c r="S130" i="1" s="1"/>
  <c r="J131" i="1"/>
  <c r="K131" i="1" s="1"/>
  <c r="L131" i="1" s="1"/>
  <c r="M131" i="1" s="1"/>
  <c r="N131" i="1" s="1"/>
  <c r="O131" i="1" s="1"/>
  <c r="P131" i="1" s="1"/>
  <c r="Q131" i="1" s="1"/>
  <c r="R131" i="1" s="1"/>
  <c r="S131" i="1" s="1"/>
  <c r="J132" i="1"/>
  <c r="K132" i="1" s="1"/>
  <c r="L132" i="1" s="1"/>
  <c r="M132" i="1" s="1"/>
  <c r="N132" i="1" s="1"/>
  <c r="O132" i="1" s="1"/>
  <c r="P132" i="1" s="1"/>
  <c r="Q132" i="1" s="1"/>
  <c r="R132" i="1" s="1"/>
  <c r="S132" i="1" s="1"/>
  <c r="J133" i="1"/>
  <c r="K133" i="1" s="1"/>
  <c r="L133" i="1" s="1"/>
  <c r="M133" i="1" s="1"/>
  <c r="N133" i="1" s="1"/>
  <c r="O133" i="1" s="1"/>
  <c r="P133" i="1" s="1"/>
  <c r="Q133" i="1" s="1"/>
  <c r="R133" i="1" s="1"/>
  <c r="S133" i="1" s="1"/>
  <c r="J134" i="1"/>
  <c r="K134" i="1" s="1"/>
  <c r="L134" i="1" s="1"/>
  <c r="M134" i="1" s="1"/>
  <c r="N134" i="1" s="1"/>
  <c r="O134" i="1" s="1"/>
  <c r="P134" i="1" s="1"/>
  <c r="Q134" i="1" s="1"/>
  <c r="R134" i="1" s="1"/>
  <c r="S134" i="1" s="1"/>
  <c r="J135" i="1"/>
  <c r="K135" i="1" s="1"/>
  <c r="L135" i="1" s="1"/>
  <c r="M135" i="1" s="1"/>
  <c r="N135" i="1" s="1"/>
  <c r="O135" i="1" s="1"/>
  <c r="P135" i="1" s="1"/>
  <c r="Q135" i="1" s="1"/>
  <c r="R135" i="1" s="1"/>
  <c r="S135" i="1" s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J137" i="1"/>
  <c r="K137" i="1" s="1"/>
  <c r="L137" i="1" s="1"/>
  <c r="M137" i="1" s="1"/>
  <c r="N137" i="1" s="1"/>
  <c r="O137" i="1" s="1"/>
  <c r="P137" i="1" s="1"/>
  <c r="Q137" i="1" s="1"/>
  <c r="R137" i="1" s="1"/>
  <c r="S137" i="1" s="1"/>
  <c r="J138" i="1"/>
  <c r="K138" i="1" s="1"/>
  <c r="L138" i="1" s="1"/>
  <c r="M138" i="1" s="1"/>
  <c r="N138" i="1" s="1"/>
  <c r="O138" i="1" s="1"/>
  <c r="P138" i="1" s="1"/>
  <c r="Q138" i="1" s="1"/>
  <c r="R138" i="1" s="1"/>
  <c r="S138" i="1" s="1"/>
  <c r="J139" i="1"/>
  <c r="K139" i="1" s="1"/>
  <c r="L139" i="1" s="1"/>
  <c r="M139" i="1" s="1"/>
  <c r="N139" i="1" s="1"/>
  <c r="O139" i="1" s="1"/>
  <c r="P139" i="1" s="1"/>
  <c r="Q139" i="1" s="1"/>
  <c r="R139" i="1" s="1"/>
  <c r="S139" i="1" s="1"/>
  <c r="J140" i="1"/>
  <c r="K140" i="1" s="1"/>
  <c r="L140" i="1" s="1"/>
  <c r="M140" i="1" s="1"/>
  <c r="N140" i="1" s="1"/>
  <c r="O140" i="1" s="1"/>
  <c r="P140" i="1" s="1"/>
  <c r="Q140" i="1" s="1"/>
  <c r="R140" i="1" s="1"/>
  <c r="S140" i="1" s="1"/>
  <c r="J141" i="1"/>
  <c r="K141" i="1" s="1"/>
  <c r="L141" i="1" s="1"/>
  <c r="M141" i="1" s="1"/>
  <c r="N141" i="1" s="1"/>
  <c r="O141" i="1" s="1"/>
  <c r="P141" i="1" s="1"/>
  <c r="Q141" i="1" s="1"/>
  <c r="R141" i="1" s="1"/>
  <c r="S141" i="1" s="1"/>
  <c r="J142" i="1"/>
  <c r="K142" i="1" s="1"/>
  <c r="L142" i="1" s="1"/>
  <c r="M142" i="1" s="1"/>
  <c r="N142" i="1" s="1"/>
  <c r="O142" i="1" s="1"/>
  <c r="P142" i="1" s="1"/>
  <c r="Q142" i="1" s="1"/>
  <c r="R142" i="1" s="1"/>
  <c r="S142" i="1" s="1"/>
  <c r="J143" i="1"/>
  <c r="K143" i="1" s="1"/>
  <c r="L143" i="1" s="1"/>
  <c r="M143" i="1" s="1"/>
  <c r="N143" i="1" s="1"/>
  <c r="O143" i="1" s="1"/>
  <c r="P143" i="1" s="1"/>
  <c r="Q143" i="1" s="1"/>
  <c r="R143" i="1" s="1"/>
  <c r="S143" i="1" s="1"/>
  <c r="J144" i="1"/>
  <c r="K144" i="1" s="1"/>
  <c r="L144" i="1" s="1"/>
  <c r="M144" i="1" s="1"/>
  <c r="N144" i="1" s="1"/>
  <c r="O144" i="1" s="1"/>
  <c r="P144" i="1" s="1"/>
  <c r="Q144" i="1" s="1"/>
  <c r="R144" i="1" s="1"/>
  <c r="S144" i="1" s="1"/>
  <c r="J145" i="1"/>
  <c r="K145" i="1" s="1"/>
  <c r="L145" i="1" s="1"/>
  <c r="M145" i="1" s="1"/>
  <c r="N145" i="1" s="1"/>
  <c r="O145" i="1" s="1"/>
  <c r="P145" i="1" s="1"/>
  <c r="Q145" i="1" s="1"/>
  <c r="R145" i="1" s="1"/>
  <c r="S145" i="1" s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J147" i="1"/>
  <c r="K147" i="1" s="1"/>
  <c r="L147" i="1" s="1"/>
  <c r="M147" i="1" s="1"/>
  <c r="N147" i="1" s="1"/>
  <c r="O147" i="1" s="1"/>
  <c r="P147" i="1" s="1"/>
  <c r="Q147" i="1" s="1"/>
  <c r="R147" i="1" s="1"/>
  <c r="S147" i="1" s="1"/>
  <c r="J148" i="1"/>
  <c r="K148" i="1" s="1"/>
  <c r="L148" i="1" s="1"/>
  <c r="M148" i="1" s="1"/>
  <c r="N148" i="1" s="1"/>
  <c r="O148" i="1" s="1"/>
  <c r="P148" i="1" s="1"/>
  <c r="Q148" i="1" s="1"/>
  <c r="R148" i="1" s="1"/>
  <c r="S148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J150" i="1"/>
  <c r="K150" i="1" s="1"/>
  <c r="L150" i="1" s="1"/>
  <c r="M150" i="1" s="1"/>
  <c r="N150" i="1" s="1"/>
  <c r="O150" i="1" s="1"/>
  <c r="P150" i="1" s="1"/>
  <c r="Q150" i="1" s="1"/>
  <c r="R150" i="1" s="1"/>
  <c r="S150" i="1" s="1"/>
  <c r="J151" i="1"/>
  <c r="K151" i="1" s="1"/>
  <c r="L151" i="1" s="1"/>
  <c r="M151" i="1" s="1"/>
  <c r="N151" i="1" s="1"/>
  <c r="O151" i="1" s="1"/>
  <c r="P151" i="1" s="1"/>
  <c r="Q151" i="1" s="1"/>
  <c r="R151" i="1" s="1"/>
  <c r="S151" i="1" s="1"/>
  <c r="J153" i="1"/>
  <c r="K153" i="1" s="1"/>
  <c r="L153" i="1" s="1"/>
  <c r="M153" i="1" s="1"/>
  <c r="N153" i="1" s="1"/>
  <c r="O153" i="1" s="1"/>
  <c r="P153" i="1" s="1"/>
  <c r="Q153" i="1" s="1"/>
  <c r="R153" i="1" s="1"/>
  <c r="S153" i="1" s="1"/>
  <c r="J154" i="1"/>
  <c r="K154" i="1" s="1"/>
  <c r="L154" i="1" s="1"/>
  <c r="M154" i="1" s="1"/>
  <c r="N154" i="1" s="1"/>
  <c r="O154" i="1" s="1"/>
  <c r="P154" i="1" s="1"/>
  <c r="Q154" i="1" s="1"/>
  <c r="R154" i="1" s="1"/>
  <c r="S154" i="1" s="1"/>
  <c r="J155" i="1"/>
  <c r="K155" i="1" s="1"/>
  <c r="L155" i="1" s="1"/>
  <c r="M155" i="1" s="1"/>
  <c r="N155" i="1" s="1"/>
  <c r="O155" i="1" s="1"/>
  <c r="P155" i="1" s="1"/>
  <c r="Q155" i="1" s="1"/>
  <c r="R155" i="1" s="1"/>
  <c r="S155" i="1" s="1"/>
  <c r="J156" i="1"/>
  <c r="K156" i="1" s="1"/>
  <c r="L156" i="1" s="1"/>
  <c r="M156" i="1" s="1"/>
  <c r="N156" i="1" s="1"/>
  <c r="O156" i="1" s="1"/>
  <c r="P156" i="1" s="1"/>
  <c r="Q156" i="1" s="1"/>
  <c r="R156" i="1" s="1"/>
  <c r="S156" i="1" s="1"/>
  <c r="J157" i="1"/>
  <c r="K157" i="1" s="1"/>
  <c r="L157" i="1" s="1"/>
  <c r="M157" i="1" s="1"/>
  <c r="N157" i="1" s="1"/>
  <c r="O157" i="1" s="1"/>
  <c r="P157" i="1" s="1"/>
  <c r="Q157" i="1" s="1"/>
  <c r="R157" i="1" s="1"/>
  <c r="S157" i="1" s="1"/>
  <c r="J158" i="1"/>
  <c r="K158" i="1" s="1"/>
  <c r="L158" i="1" s="1"/>
  <c r="M158" i="1" s="1"/>
  <c r="N158" i="1" s="1"/>
  <c r="O158" i="1" s="1"/>
  <c r="P158" i="1" s="1"/>
  <c r="Q158" i="1" s="1"/>
  <c r="R158" i="1" s="1"/>
  <c r="S158" i="1" s="1"/>
  <c r="J159" i="1"/>
  <c r="K159" i="1" s="1"/>
  <c r="L159" i="1" s="1"/>
  <c r="M159" i="1" s="1"/>
  <c r="N159" i="1" s="1"/>
  <c r="O159" i="1" s="1"/>
  <c r="P159" i="1" s="1"/>
  <c r="Q159" i="1" s="1"/>
  <c r="R159" i="1" s="1"/>
  <c r="S159" i="1" s="1"/>
  <c r="J160" i="1"/>
  <c r="K160" i="1" s="1"/>
  <c r="L160" i="1" s="1"/>
  <c r="M160" i="1" s="1"/>
  <c r="N160" i="1" s="1"/>
  <c r="O160" i="1" s="1"/>
  <c r="P160" i="1" s="1"/>
  <c r="Q160" i="1" s="1"/>
  <c r="R160" i="1" s="1"/>
  <c r="S160" i="1" s="1"/>
  <c r="J161" i="1"/>
  <c r="K161" i="1" s="1"/>
  <c r="L161" i="1" s="1"/>
  <c r="M161" i="1" s="1"/>
  <c r="N161" i="1" s="1"/>
  <c r="O161" i="1" s="1"/>
  <c r="P161" i="1" s="1"/>
  <c r="Q161" i="1" s="1"/>
  <c r="R161" i="1" s="1"/>
  <c r="S161" i="1" s="1"/>
  <c r="J162" i="1"/>
  <c r="K162" i="1" s="1"/>
  <c r="L162" i="1" s="1"/>
  <c r="M162" i="1" s="1"/>
  <c r="N162" i="1" s="1"/>
  <c r="O162" i="1" s="1"/>
  <c r="P162" i="1" s="1"/>
  <c r="Q162" i="1" s="1"/>
  <c r="R162" i="1" s="1"/>
  <c r="S162" i="1" s="1"/>
  <c r="J163" i="1"/>
  <c r="K163" i="1" s="1"/>
  <c r="L163" i="1" s="1"/>
  <c r="M163" i="1" s="1"/>
  <c r="N163" i="1" s="1"/>
  <c r="O163" i="1" s="1"/>
  <c r="P163" i="1" s="1"/>
  <c r="Q163" i="1" s="1"/>
  <c r="R163" i="1" s="1"/>
  <c r="S163" i="1" s="1"/>
  <c r="J164" i="1"/>
  <c r="K164" i="1" s="1"/>
  <c r="L164" i="1" s="1"/>
  <c r="M164" i="1" s="1"/>
  <c r="N164" i="1" s="1"/>
  <c r="O164" i="1" s="1"/>
  <c r="P164" i="1" s="1"/>
  <c r="Q164" i="1" s="1"/>
  <c r="R164" i="1" s="1"/>
  <c r="S164" i="1" s="1"/>
  <c r="J165" i="1"/>
  <c r="K165" i="1" s="1"/>
  <c r="L165" i="1" s="1"/>
  <c r="M165" i="1" s="1"/>
  <c r="N165" i="1" s="1"/>
  <c r="O165" i="1" s="1"/>
  <c r="P165" i="1" s="1"/>
  <c r="Q165" i="1" s="1"/>
  <c r="R165" i="1" s="1"/>
  <c r="S165" i="1" s="1"/>
  <c r="J166" i="1"/>
  <c r="K166" i="1" s="1"/>
  <c r="L166" i="1" s="1"/>
  <c r="M166" i="1" s="1"/>
  <c r="N166" i="1" s="1"/>
  <c r="O166" i="1" s="1"/>
  <c r="P166" i="1" s="1"/>
  <c r="Q166" i="1" s="1"/>
  <c r="R166" i="1" s="1"/>
  <c r="S166" i="1" s="1"/>
  <c r="J167" i="1"/>
  <c r="K167" i="1" s="1"/>
  <c r="L167" i="1" s="1"/>
  <c r="M167" i="1" s="1"/>
  <c r="N167" i="1" s="1"/>
  <c r="O167" i="1" s="1"/>
  <c r="P167" i="1" s="1"/>
  <c r="Q167" i="1" s="1"/>
  <c r="R167" i="1" s="1"/>
  <c r="S167" i="1" s="1"/>
  <c r="J168" i="1"/>
  <c r="K168" i="1" s="1"/>
  <c r="L168" i="1" s="1"/>
  <c r="M168" i="1" s="1"/>
  <c r="N168" i="1" s="1"/>
  <c r="O168" i="1" s="1"/>
  <c r="P168" i="1" s="1"/>
  <c r="Q168" i="1" s="1"/>
  <c r="R168" i="1" s="1"/>
  <c r="S168" i="1" s="1"/>
  <c r="J169" i="1"/>
  <c r="K169" i="1" s="1"/>
  <c r="L169" i="1" s="1"/>
  <c r="M169" i="1" s="1"/>
  <c r="N169" i="1" s="1"/>
  <c r="O169" i="1" s="1"/>
  <c r="P169" i="1" s="1"/>
  <c r="Q169" i="1" s="1"/>
  <c r="R169" i="1" s="1"/>
  <c r="S169" i="1" s="1"/>
  <c r="J170" i="1"/>
  <c r="K170" i="1" s="1"/>
  <c r="L170" i="1" s="1"/>
  <c r="M170" i="1" s="1"/>
  <c r="N170" i="1" s="1"/>
  <c r="O170" i="1" s="1"/>
  <c r="P170" i="1" s="1"/>
  <c r="Q170" i="1" s="1"/>
  <c r="R170" i="1" s="1"/>
  <c r="S170" i="1" s="1"/>
  <c r="J171" i="1"/>
  <c r="K171" i="1" s="1"/>
  <c r="L171" i="1" s="1"/>
  <c r="M171" i="1" s="1"/>
  <c r="N171" i="1" s="1"/>
  <c r="O171" i="1" s="1"/>
  <c r="P171" i="1" s="1"/>
  <c r="Q171" i="1" s="1"/>
  <c r="R171" i="1" s="1"/>
  <c r="S171" i="1" s="1"/>
  <c r="J172" i="1"/>
  <c r="K172" i="1" s="1"/>
  <c r="L172" i="1" s="1"/>
  <c r="M172" i="1" s="1"/>
  <c r="N172" i="1" s="1"/>
  <c r="O172" i="1" s="1"/>
  <c r="P172" i="1" s="1"/>
  <c r="Q172" i="1" s="1"/>
  <c r="R172" i="1" s="1"/>
  <c r="S172" i="1" s="1"/>
  <c r="J173" i="1"/>
  <c r="K173" i="1" s="1"/>
  <c r="L173" i="1" s="1"/>
  <c r="M173" i="1" s="1"/>
  <c r="N173" i="1" s="1"/>
  <c r="O173" i="1" s="1"/>
  <c r="P173" i="1" s="1"/>
  <c r="Q173" i="1" s="1"/>
  <c r="R173" i="1" s="1"/>
  <c r="S173" i="1" s="1"/>
  <c r="J174" i="1"/>
  <c r="K174" i="1" s="1"/>
  <c r="L174" i="1" s="1"/>
  <c r="M174" i="1" s="1"/>
  <c r="N174" i="1" s="1"/>
  <c r="O174" i="1" s="1"/>
  <c r="P174" i="1" s="1"/>
  <c r="Q174" i="1" s="1"/>
  <c r="R174" i="1" s="1"/>
  <c r="S174" i="1" s="1"/>
  <c r="J175" i="1"/>
  <c r="K175" i="1" s="1"/>
  <c r="L175" i="1" s="1"/>
  <c r="M175" i="1" s="1"/>
  <c r="N175" i="1" s="1"/>
  <c r="O175" i="1" s="1"/>
  <c r="P175" i="1" s="1"/>
  <c r="Q175" i="1" s="1"/>
  <c r="R175" i="1" s="1"/>
  <c r="S175" i="1" s="1"/>
  <c r="J176" i="1"/>
  <c r="K176" i="1" s="1"/>
  <c r="L176" i="1" s="1"/>
  <c r="M176" i="1" s="1"/>
  <c r="N176" i="1" s="1"/>
  <c r="O176" i="1" s="1"/>
  <c r="P176" i="1" s="1"/>
  <c r="Q176" i="1" s="1"/>
  <c r="R176" i="1" s="1"/>
  <c r="S176" i="1" s="1"/>
  <c r="J177" i="1"/>
  <c r="K177" i="1" s="1"/>
  <c r="L177" i="1" s="1"/>
  <c r="M177" i="1" s="1"/>
  <c r="N177" i="1" s="1"/>
  <c r="O177" i="1" s="1"/>
  <c r="P177" i="1" s="1"/>
  <c r="Q177" i="1" s="1"/>
  <c r="R177" i="1" s="1"/>
  <c r="S177" i="1" s="1"/>
  <c r="J178" i="1"/>
  <c r="K178" i="1" s="1"/>
  <c r="L178" i="1" s="1"/>
  <c r="M178" i="1" s="1"/>
  <c r="N178" i="1" s="1"/>
  <c r="O178" i="1" s="1"/>
  <c r="P178" i="1" s="1"/>
  <c r="Q178" i="1" s="1"/>
  <c r="R178" i="1" s="1"/>
  <c r="S178" i="1" s="1"/>
  <c r="J179" i="1"/>
  <c r="K179" i="1" s="1"/>
  <c r="L179" i="1" s="1"/>
  <c r="M179" i="1" s="1"/>
  <c r="N179" i="1" s="1"/>
  <c r="O179" i="1" s="1"/>
  <c r="P179" i="1" s="1"/>
  <c r="Q179" i="1" s="1"/>
  <c r="R179" i="1" s="1"/>
  <c r="S179" i="1" s="1"/>
  <c r="J180" i="1"/>
  <c r="K180" i="1" s="1"/>
  <c r="L180" i="1" s="1"/>
  <c r="M180" i="1" s="1"/>
  <c r="N180" i="1" s="1"/>
  <c r="O180" i="1" s="1"/>
  <c r="P180" i="1" s="1"/>
  <c r="Q180" i="1" s="1"/>
  <c r="R180" i="1" s="1"/>
  <c r="S180" i="1" s="1"/>
  <c r="J181" i="1"/>
  <c r="K181" i="1" s="1"/>
  <c r="L181" i="1" s="1"/>
  <c r="M181" i="1" s="1"/>
  <c r="N181" i="1" s="1"/>
  <c r="O181" i="1" s="1"/>
  <c r="P181" i="1" s="1"/>
  <c r="Q181" i="1" s="1"/>
  <c r="R181" i="1" s="1"/>
  <c r="S181" i="1" s="1"/>
  <c r="J182" i="1"/>
  <c r="K182" i="1" s="1"/>
  <c r="L182" i="1" s="1"/>
  <c r="M182" i="1" s="1"/>
  <c r="N182" i="1" s="1"/>
  <c r="O182" i="1" s="1"/>
  <c r="P182" i="1" s="1"/>
  <c r="Q182" i="1" s="1"/>
  <c r="R182" i="1" s="1"/>
  <c r="S182" i="1" s="1"/>
  <c r="J183" i="1"/>
  <c r="K183" i="1" s="1"/>
  <c r="L183" i="1" s="1"/>
  <c r="M183" i="1" s="1"/>
  <c r="N183" i="1" s="1"/>
  <c r="O183" i="1" s="1"/>
  <c r="P183" i="1" s="1"/>
  <c r="Q183" i="1" s="1"/>
  <c r="R183" i="1" s="1"/>
  <c r="S183" i="1" s="1"/>
  <c r="J184" i="1"/>
  <c r="K184" i="1" s="1"/>
  <c r="L184" i="1" s="1"/>
  <c r="M184" i="1" s="1"/>
  <c r="N184" i="1" s="1"/>
  <c r="O184" i="1" s="1"/>
  <c r="P184" i="1" s="1"/>
  <c r="Q184" i="1" s="1"/>
  <c r="R184" i="1" s="1"/>
  <c r="S184" i="1" s="1"/>
  <c r="J185" i="1"/>
  <c r="K185" i="1" s="1"/>
  <c r="L185" i="1" s="1"/>
  <c r="M185" i="1" s="1"/>
  <c r="N185" i="1" s="1"/>
  <c r="O185" i="1" s="1"/>
  <c r="P185" i="1" s="1"/>
  <c r="Q185" i="1" s="1"/>
  <c r="R185" i="1" s="1"/>
  <c r="S185" i="1" s="1"/>
  <c r="J186" i="1"/>
  <c r="K186" i="1" s="1"/>
  <c r="L186" i="1" s="1"/>
  <c r="M186" i="1" s="1"/>
  <c r="N186" i="1" s="1"/>
  <c r="O186" i="1" s="1"/>
  <c r="P186" i="1" s="1"/>
  <c r="Q186" i="1" s="1"/>
  <c r="R186" i="1" s="1"/>
  <c r="S186" i="1" s="1"/>
  <c r="J188" i="1"/>
  <c r="K188" i="1" s="1"/>
  <c r="L188" i="1" s="1"/>
  <c r="M188" i="1" s="1"/>
  <c r="N188" i="1" s="1"/>
  <c r="O188" i="1" s="1"/>
  <c r="P188" i="1" s="1"/>
  <c r="Q188" i="1" s="1"/>
  <c r="R188" i="1" s="1"/>
  <c r="S188" i="1" s="1"/>
  <c r="J189" i="1"/>
  <c r="K189" i="1" s="1"/>
  <c r="L189" i="1" s="1"/>
  <c r="M189" i="1" s="1"/>
  <c r="N189" i="1" s="1"/>
  <c r="O189" i="1" s="1"/>
  <c r="P189" i="1" s="1"/>
  <c r="Q189" i="1" s="1"/>
  <c r="R189" i="1" s="1"/>
  <c r="S189" i="1" s="1"/>
  <c r="J190" i="1"/>
  <c r="K190" i="1" s="1"/>
  <c r="L190" i="1" s="1"/>
  <c r="M190" i="1" s="1"/>
  <c r="N190" i="1" s="1"/>
  <c r="O190" i="1" s="1"/>
  <c r="P190" i="1" s="1"/>
  <c r="Q190" i="1" s="1"/>
  <c r="R190" i="1" s="1"/>
  <c r="S190" i="1" s="1"/>
  <c r="J191" i="1"/>
  <c r="K191" i="1" s="1"/>
  <c r="L191" i="1" s="1"/>
  <c r="M191" i="1" s="1"/>
  <c r="N191" i="1" s="1"/>
  <c r="O191" i="1" s="1"/>
  <c r="P191" i="1" s="1"/>
  <c r="Q191" i="1" s="1"/>
  <c r="R191" i="1" s="1"/>
  <c r="S191" i="1" s="1"/>
  <c r="J192" i="1"/>
  <c r="K192" i="1" s="1"/>
  <c r="L192" i="1" s="1"/>
  <c r="M192" i="1" s="1"/>
  <c r="N192" i="1" s="1"/>
  <c r="O192" i="1" s="1"/>
  <c r="P192" i="1" s="1"/>
  <c r="Q192" i="1" s="1"/>
  <c r="R192" i="1" s="1"/>
  <c r="S192" i="1" s="1"/>
  <c r="J193" i="1"/>
  <c r="K193" i="1" s="1"/>
  <c r="L193" i="1" s="1"/>
  <c r="M193" i="1" s="1"/>
  <c r="N193" i="1" s="1"/>
  <c r="O193" i="1" s="1"/>
  <c r="P193" i="1" s="1"/>
  <c r="Q193" i="1" s="1"/>
  <c r="R193" i="1" s="1"/>
  <c r="S193" i="1" s="1"/>
  <c r="J194" i="1"/>
  <c r="K194" i="1" s="1"/>
  <c r="L194" i="1" s="1"/>
  <c r="M194" i="1" s="1"/>
  <c r="N194" i="1" s="1"/>
  <c r="O194" i="1" s="1"/>
  <c r="P194" i="1" s="1"/>
  <c r="Q194" i="1" s="1"/>
  <c r="R194" i="1" s="1"/>
  <c r="S194" i="1" s="1"/>
  <c r="J195" i="1"/>
  <c r="K195" i="1" s="1"/>
  <c r="L195" i="1" s="1"/>
  <c r="M195" i="1" s="1"/>
  <c r="N195" i="1" s="1"/>
  <c r="O195" i="1" s="1"/>
  <c r="P195" i="1" s="1"/>
  <c r="Q195" i="1" s="1"/>
  <c r="R195" i="1" s="1"/>
  <c r="S195" i="1" s="1"/>
  <c r="J196" i="1"/>
  <c r="K196" i="1" s="1"/>
  <c r="L196" i="1" s="1"/>
  <c r="M196" i="1" s="1"/>
  <c r="N196" i="1" s="1"/>
  <c r="O196" i="1" s="1"/>
  <c r="P196" i="1" s="1"/>
  <c r="Q196" i="1" s="1"/>
  <c r="R196" i="1" s="1"/>
  <c r="S196" i="1" s="1"/>
  <c r="J197" i="1"/>
  <c r="K197" i="1" s="1"/>
  <c r="L197" i="1" s="1"/>
  <c r="M197" i="1" s="1"/>
  <c r="N197" i="1" s="1"/>
  <c r="O197" i="1" s="1"/>
  <c r="P197" i="1" s="1"/>
  <c r="Q197" i="1" s="1"/>
  <c r="R197" i="1" s="1"/>
  <c r="S197" i="1" s="1"/>
  <c r="J198" i="1"/>
  <c r="K198" i="1" s="1"/>
  <c r="L198" i="1" s="1"/>
  <c r="M198" i="1" s="1"/>
  <c r="N198" i="1" s="1"/>
  <c r="O198" i="1" s="1"/>
  <c r="P198" i="1" s="1"/>
  <c r="Q198" i="1" s="1"/>
  <c r="R198" i="1" s="1"/>
  <c r="S198" i="1" s="1"/>
  <c r="J199" i="1"/>
  <c r="K199" i="1" s="1"/>
  <c r="L199" i="1" s="1"/>
  <c r="M199" i="1" s="1"/>
  <c r="N199" i="1" s="1"/>
  <c r="O199" i="1" s="1"/>
  <c r="P199" i="1" s="1"/>
  <c r="Q199" i="1" s="1"/>
  <c r="R199" i="1" s="1"/>
  <c r="S199" i="1" s="1"/>
  <c r="J200" i="1"/>
  <c r="K200" i="1" s="1"/>
  <c r="L200" i="1" s="1"/>
  <c r="M200" i="1" s="1"/>
  <c r="N200" i="1" s="1"/>
  <c r="O200" i="1" s="1"/>
  <c r="P200" i="1" s="1"/>
  <c r="Q200" i="1" s="1"/>
  <c r="R200" i="1" s="1"/>
  <c r="S200" i="1" s="1"/>
  <c r="J201" i="1"/>
  <c r="K201" i="1" s="1"/>
  <c r="L201" i="1" s="1"/>
  <c r="M201" i="1" s="1"/>
  <c r="N201" i="1" s="1"/>
  <c r="O201" i="1" s="1"/>
  <c r="P201" i="1" s="1"/>
  <c r="Q201" i="1" s="1"/>
  <c r="R201" i="1" s="1"/>
  <c r="S201" i="1" s="1"/>
  <c r="J202" i="1"/>
  <c r="K202" i="1" s="1"/>
  <c r="L202" i="1" s="1"/>
  <c r="M202" i="1" s="1"/>
  <c r="N202" i="1" s="1"/>
  <c r="O202" i="1" s="1"/>
  <c r="P202" i="1" s="1"/>
  <c r="Q202" i="1" s="1"/>
  <c r="R202" i="1" s="1"/>
  <c r="S202" i="1" s="1"/>
  <c r="J203" i="1"/>
  <c r="K203" i="1" s="1"/>
  <c r="L203" i="1" s="1"/>
  <c r="M203" i="1" s="1"/>
  <c r="N203" i="1" s="1"/>
  <c r="O203" i="1" s="1"/>
  <c r="P203" i="1" s="1"/>
  <c r="Q203" i="1" s="1"/>
  <c r="R203" i="1" s="1"/>
  <c r="S203" i="1" s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J205" i="1"/>
  <c r="K205" i="1" s="1"/>
  <c r="L205" i="1" s="1"/>
  <c r="M205" i="1" s="1"/>
  <c r="N205" i="1" s="1"/>
  <c r="O205" i="1" s="1"/>
  <c r="P205" i="1" s="1"/>
  <c r="Q205" i="1" s="1"/>
  <c r="R205" i="1" s="1"/>
  <c r="S205" i="1" s="1"/>
  <c r="J206" i="1"/>
  <c r="K206" i="1" s="1"/>
  <c r="L206" i="1" s="1"/>
  <c r="M206" i="1" s="1"/>
  <c r="N206" i="1" s="1"/>
  <c r="O206" i="1" s="1"/>
  <c r="P206" i="1" s="1"/>
  <c r="Q206" i="1" s="1"/>
  <c r="R206" i="1" s="1"/>
  <c r="S206" i="1" s="1"/>
  <c r="J207" i="1"/>
  <c r="K207" i="1" s="1"/>
  <c r="L207" i="1" s="1"/>
  <c r="M207" i="1" s="1"/>
  <c r="N207" i="1" s="1"/>
  <c r="O207" i="1" s="1"/>
  <c r="P207" i="1" s="1"/>
  <c r="Q207" i="1" s="1"/>
  <c r="R207" i="1" s="1"/>
  <c r="S207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J209" i="1"/>
  <c r="K209" i="1" s="1"/>
  <c r="L209" i="1" s="1"/>
  <c r="M209" i="1" s="1"/>
  <c r="N209" i="1" s="1"/>
  <c r="O209" i="1" s="1"/>
  <c r="P209" i="1" s="1"/>
  <c r="Q209" i="1" s="1"/>
  <c r="R209" i="1" s="1"/>
  <c r="S209" i="1" s="1"/>
  <c r="J210" i="1"/>
  <c r="K210" i="1" s="1"/>
  <c r="L210" i="1" s="1"/>
  <c r="M210" i="1" s="1"/>
  <c r="N210" i="1" s="1"/>
  <c r="O210" i="1" s="1"/>
  <c r="P210" i="1" s="1"/>
  <c r="Q210" i="1" s="1"/>
  <c r="R210" i="1" s="1"/>
  <c r="S210" i="1" s="1"/>
  <c r="J211" i="1"/>
  <c r="K211" i="1" s="1"/>
  <c r="L211" i="1" s="1"/>
  <c r="M211" i="1" s="1"/>
  <c r="N211" i="1" s="1"/>
  <c r="O211" i="1" s="1"/>
  <c r="P211" i="1" s="1"/>
  <c r="Q211" i="1" s="1"/>
  <c r="R211" i="1" s="1"/>
  <c r="S211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J213" i="1"/>
  <c r="K213" i="1" s="1"/>
  <c r="L213" i="1" s="1"/>
  <c r="M213" i="1" s="1"/>
  <c r="N213" i="1" s="1"/>
  <c r="O213" i="1" s="1"/>
  <c r="P213" i="1" s="1"/>
  <c r="Q213" i="1" s="1"/>
  <c r="R213" i="1" s="1"/>
  <c r="S213" i="1" s="1"/>
  <c r="J214" i="1"/>
  <c r="K214" i="1" s="1"/>
  <c r="L214" i="1" s="1"/>
  <c r="M214" i="1" s="1"/>
  <c r="N214" i="1" s="1"/>
  <c r="O214" i="1" s="1"/>
  <c r="P214" i="1" s="1"/>
  <c r="Q214" i="1" s="1"/>
  <c r="R214" i="1" s="1"/>
  <c r="S214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J217" i="1"/>
  <c r="K217" i="1" s="1"/>
  <c r="L217" i="1" s="1"/>
  <c r="M217" i="1" s="1"/>
  <c r="N217" i="1" s="1"/>
  <c r="O217" i="1" s="1"/>
  <c r="P217" i="1" s="1"/>
  <c r="Q217" i="1" s="1"/>
  <c r="R217" i="1" s="1"/>
  <c r="S217" i="1" s="1"/>
  <c r="J219" i="1"/>
  <c r="K219" i="1" s="1"/>
  <c r="L219" i="1" s="1"/>
  <c r="M219" i="1" s="1"/>
  <c r="N219" i="1" s="1"/>
  <c r="O219" i="1" s="1"/>
  <c r="P219" i="1" s="1"/>
  <c r="Q219" i="1" s="1"/>
  <c r="R219" i="1" s="1"/>
  <c r="S219" i="1" s="1"/>
  <c r="J220" i="1"/>
  <c r="K220" i="1" s="1"/>
  <c r="L220" i="1" s="1"/>
  <c r="M220" i="1" s="1"/>
  <c r="N220" i="1" s="1"/>
  <c r="O220" i="1" s="1"/>
  <c r="P220" i="1" s="1"/>
  <c r="Q220" i="1" s="1"/>
  <c r="R220" i="1" s="1"/>
  <c r="S220" i="1" s="1"/>
  <c r="J221" i="1"/>
  <c r="K221" i="1" s="1"/>
  <c r="L221" i="1" s="1"/>
  <c r="M221" i="1" s="1"/>
  <c r="N221" i="1" s="1"/>
  <c r="O221" i="1" s="1"/>
  <c r="P221" i="1" s="1"/>
  <c r="Q221" i="1" s="1"/>
  <c r="R221" i="1" s="1"/>
  <c r="S221" i="1" s="1"/>
  <c r="J222" i="1"/>
  <c r="K222" i="1" s="1"/>
  <c r="L222" i="1" s="1"/>
  <c r="M222" i="1" s="1"/>
  <c r="N222" i="1" s="1"/>
  <c r="O222" i="1" s="1"/>
  <c r="P222" i="1" s="1"/>
  <c r="Q222" i="1" s="1"/>
  <c r="R222" i="1" s="1"/>
  <c r="S222" i="1" s="1"/>
  <c r="J223" i="1"/>
  <c r="K223" i="1" s="1"/>
  <c r="L223" i="1" s="1"/>
  <c r="M223" i="1" s="1"/>
  <c r="N223" i="1" s="1"/>
  <c r="O223" i="1" s="1"/>
  <c r="P223" i="1" s="1"/>
  <c r="Q223" i="1" s="1"/>
  <c r="R223" i="1" s="1"/>
  <c r="S223" i="1" s="1"/>
  <c r="J224" i="1"/>
  <c r="K224" i="1" s="1"/>
  <c r="L224" i="1" s="1"/>
  <c r="M224" i="1" s="1"/>
  <c r="N224" i="1" s="1"/>
  <c r="O224" i="1" s="1"/>
  <c r="P224" i="1" s="1"/>
  <c r="Q224" i="1" s="1"/>
  <c r="R224" i="1" s="1"/>
  <c r="S224" i="1" s="1"/>
  <c r="J225" i="1"/>
  <c r="K225" i="1" s="1"/>
  <c r="L225" i="1" s="1"/>
  <c r="M225" i="1" s="1"/>
  <c r="N225" i="1" s="1"/>
  <c r="O225" i="1" s="1"/>
  <c r="P225" i="1" s="1"/>
  <c r="Q225" i="1" s="1"/>
  <c r="R225" i="1" s="1"/>
  <c r="S225" i="1" s="1"/>
  <c r="J226" i="1"/>
  <c r="K226" i="1" s="1"/>
  <c r="L226" i="1" s="1"/>
  <c r="M226" i="1" s="1"/>
  <c r="N226" i="1" s="1"/>
  <c r="O226" i="1" s="1"/>
  <c r="P226" i="1" s="1"/>
  <c r="Q226" i="1" s="1"/>
  <c r="R226" i="1" s="1"/>
  <c r="S226" i="1" s="1"/>
  <c r="J227" i="1"/>
  <c r="K227" i="1" s="1"/>
  <c r="L227" i="1" s="1"/>
  <c r="M227" i="1" s="1"/>
  <c r="N227" i="1" s="1"/>
  <c r="O227" i="1" s="1"/>
  <c r="P227" i="1" s="1"/>
  <c r="Q227" i="1" s="1"/>
  <c r="R227" i="1" s="1"/>
  <c r="S227" i="1" s="1"/>
  <c r="J228" i="1"/>
  <c r="K228" i="1" s="1"/>
  <c r="L228" i="1" s="1"/>
  <c r="M228" i="1" s="1"/>
  <c r="N228" i="1" s="1"/>
  <c r="O228" i="1" s="1"/>
  <c r="P228" i="1" s="1"/>
  <c r="Q228" i="1" s="1"/>
  <c r="R228" i="1" s="1"/>
  <c r="S228" i="1" s="1"/>
  <c r="J229" i="1"/>
  <c r="K229" i="1" s="1"/>
  <c r="L229" i="1" s="1"/>
  <c r="M229" i="1" s="1"/>
  <c r="N229" i="1" s="1"/>
  <c r="O229" i="1" s="1"/>
  <c r="P229" i="1" s="1"/>
  <c r="Q229" i="1" s="1"/>
  <c r="R229" i="1" s="1"/>
  <c r="S229" i="1" s="1"/>
  <c r="J230" i="1"/>
  <c r="K230" i="1" s="1"/>
  <c r="L230" i="1" s="1"/>
  <c r="M230" i="1" s="1"/>
  <c r="N230" i="1" s="1"/>
  <c r="O230" i="1" s="1"/>
  <c r="P230" i="1" s="1"/>
  <c r="Q230" i="1" s="1"/>
  <c r="R230" i="1" s="1"/>
  <c r="S230" i="1" s="1"/>
  <c r="J231" i="1"/>
  <c r="K231" i="1" s="1"/>
  <c r="L231" i="1" s="1"/>
  <c r="M231" i="1" s="1"/>
  <c r="N231" i="1" s="1"/>
  <c r="O231" i="1" s="1"/>
  <c r="P231" i="1" s="1"/>
  <c r="Q231" i="1" s="1"/>
  <c r="R231" i="1" s="1"/>
  <c r="S231" i="1" s="1"/>
  <c r="J232" i="1"/>
  <c r="K232" i="1" s="1"/>
  <c r="L232" i="1" s="1"/>
  <c r="M232" i="1" s="1"/>
  <c r="N232" i="1" s="1"/>
  <c r="O232" i="1" s="1"/>
  <c r="P232" i="1" s="1"/>
  <c r="Q232" i="1" s="1"/>
  <c r="R232" i="1" s="1"/>
  <c r="S232" i="1" s="1"/>
  <c r="J233" i="1"/>
  <c r="K233" i="1" s="1"/>
  <c r="L233" i="1" s="1"/>
  <c r="M233" i="1" s="1"/>
  <c r="N233" i="1" s="1"/>
  <c r="O233" i="1" s="1"/>
  <c r="P233" i="1" s="1"/>
  <c r="Q233" i="1" s="1"/>
  <c r="R233" i="1" s="1"/>
  <c r="S233" i="1" s="1"/>
  <c r="J234" i="1"/>
  <c r="K234" i="1" s="1"/>
  <c r="L234" i="1" s="1"/>
  <c r="M234" i="1" s="1"/>
  <c r="N234" i="1" s="1"/>
  <c r="O234" i="1" s="1"/>
  <c r="P234" i="1" s="1"/>
  <c r="Q234" i="1" s="1"/>
  <c r="R234" i="1" s="1"/>
  <c r="S234" i="1" s="1"/>
  <c r="J235" i="1"/>
  <c r="K235" i="1" s="1"/>
  <c r="L235" i="1" s="1"/>
  <c r="M235" i="1" s="1"/>
  <c r="N235" i="1" s="1"/>
  <c r="O235" i="1" s="1"/>
  <c r="P235" i="1" s="1"/>
  <c r="Q235" i="1" s="1"/>
  <c r="R235" i="1" s="1"/>
  <c r="S235" i="1" s="1"/>
  <c r="J236" i="1"/>
  <c r="K236" i="1" s="1"/>
  <c r="L236" i="1" s="1"/>
  <c r="M236" i="1" s="1"/>
  <c r="N236" i="1" s="1"/>
  <c r="O236" i="1" s="1"/>
  <c r="P236" i="1" s="1"/>
  <c r="Q236" i="1" s="1"/>
  <c r="R236" i="1" s="1"/>
  <c r="S236" i="1" s="1"/>
  <c r="J237" i="1"/>
  <c r="K237" i="1" s="1"/>
  <c r="L237" i="1" s="1"/>
  <c r="M237" i="1" s="1"/>
  <c r="N237" i="1" s="1"/>
  <c r="O237" i="1" s="1"/>
  <c r="P237" i="1" s="1"/>
  <c r="Q237" i="1" s="1"/>
  <c r="R237" i="1" s="1"/>
  <c r="S237" i="1" s="1"/>
  <c r="J238" i="1"/>
  <c r="K238" i="1" s="1"/>
  <c r="L238" i="1" s="1"/>
  <c r="M238" i="1" s="1"/>
  <c r="N238" i="1" s="1"/>
  <c r="O238" i="1" s="1"/>
  <c r="P238" i="1" s="1"/>
  <c r="Q238" i="1" s="1"/>
  <c r="R238" i="1" s="1"/>
  <c r="S238" i="1" s="1"/>
  <c r="J239" i="1"/>
  <c r="K239" i="1" s="1"/>
  <c r="L239" i="1" s="1"/>
  <c r="M239" i="1" s="1"/>
  <c r="N239" i="1" s="1"/>
  <c r="O239" i="1" s="1"/>
  <c r="P239" i="1" s="1"/>
  <c r="Q239" i="1" s="1"/>
  <c r="R239" i="1" s="1"/>
  <c r="S239" i="1" s="1"/>
  <c r="J240" i="1"/>
  <c r="K240" i="1" s="1"/>
  <c r="L240" i="1" s="1"/>
  <c r="M240" i="1" s="1"/>
  <c r="N240" i="1" s="1"/>
  <c r="O240" i="1" s="1"/>
  <c r="P240" i="1" s="1"/>
  <c r="Q240" i="1" s="1"/>
  <c r="R240" i="1" s="1"/>
  <c r="S240" i="1" s="1"/>
  <c r="J241" i="1"/>
  <c r="K241" i="1" s="1"/>
  <c r="L241" i="1" s="1"/>
  <c r="M241" i="1" s="1"/>
  <c r="N241" i="1" s="1"/>
  <c r="O241" i="1" s="1"/>
  <c r="P241" i="1" s="1"/>
  <c r="Q241" i="1" s="1"/>
  <c r="R241" i="1" s="1"/>
  <c r="S241" i="1" s="1"/>
  <c r="J242" i="1"/>
  <c r="K242" i="1" s="1"/>
  <c r="L242" i="1" s="1"/>
  <c r="M242" i="1" s="1"/>
  <c r="N242" i="1" s="1"/>
  <c r="O242" i="1" s="1"/>
  <c r="P242" i="1" s="1"/>
  <c r="Q242" i="1" s="1"/>
  <c r="R242" i="1" s="1"/>
  <c r="S242" i="1" s="1"/>
  <c r="J243" i="1"/>
  <c r="K243" i="1" s="1"/>
  <c r="L243" i="1" s="1"/>
  <c r="M243" i="1" s="1"/>
  <c r="N243" i="1" s="1"/>
  <c r="O243" i="1" s="1"/>
  <c r="P243" i="1" s="1"/>
  <c r="Q243" i="1" s="1"/>
  <c r="R243" i="1" s="1"/>
  <c r="S243" i="1" s="1"/>
  <c r="J244" i="1"/>
  <c r="K244" i="1" s="1"/>
  <c r="L244" i="1" s="1"/>
  <c r="M244" i="1" s="1"/>
  <c r="N244" i="1" s="1"/>
  <c r="O244" i="1" s="1"/>
  <c r="P244" i="1" s="1"/>
  <c r="Q244" i="1" s="1"/>
  <c r="R244" i="1" s="1"/>
  <c r="S244" i="1" s="1"/>
  <c r="J245" i="1"/>
  <c r="K245" i="1" s="1"/>
  <c r="L245" i="1" s="1"/>
  <c r="M245" i="1" s="1"/>
  <c r="N245" i="1" s="1"/>
  <c r="O245" i="1" s="1"/>
  <c r="P245" i="1" s="1"/>
  <c r="Q245" i="1" s="1"/>
  <c r="R245" i="1" s="1"/>
  <c r="S245" i="1" s="1"/>
  <c r="J246" i="1"/>
  <c r="K246" i="1" s="1"/>
  <c r="L246" i="1" s="1"/>
  <c r="M246" i="1" s="1"/>
  <c r="N246" i="1" s="1"/>
  <c r="O246" i="1" s="1"/>
  <c r="P246" i="1" s="1"/>
  <c r="Q246" i="1" s="1"/>
  <c r="R246" i="1" s="1"/>
  <c r="S246" i="1" s="1"/>
  <c r="J247" i="1"/>
  <c r="K247" i="1" s="1"/>
  <c r="L247" i="1" s="1"/>
  <c r="M247" i="1" s="1"/>
  <c r="N247" i="1" s="1"/>
  <c r="O247" i="1" s="1"/>
  <c r="P247" i="1" s="1"/>
  <c r="Q247" i="1" s="1"/>
  <c r="R247" i="1" s="1"/>
  <c r="S247" i="1" s="1"/>
  <c r="J248" i="1"/>
  <c r="K248" i="1" s="1"/>
  <c r="L248" i="1" s="1"/>
  <c r="M248" i="1" s="1"/>
  <c r="N248" i="1" s="1"/>
  <c r="O248" i="1" s="1"/>
  <c r="P248" i="1" s="1"/>
  <c r="Q248" i="1" s="1"/>
  <c r="R248" i="1" s="1"/>
  <c r="S248" i="1" s="1"/>
  <c r="J249" i="1"/>
  <c r="K249" i="1" s="1"/>
  <c r="L249" i="1" s="1"/>
  <c r="M249" i="1" s="1"/>
  <c r="N249" i="1" s="1"/>
  <c r="O249" i="1" s="1"/>
  <c r="P249" i="1" s="1"/>
  <c r="Q249" i="1" s="1"/>
  <c r="R249" i="1" s="1"/>
  <c r="S249" i="1" s="1"/>
  <c r="J250" i="1"/>
  <c r="K250" i="1" s="1"/>
  <c r="L250" i="1" s="1"/>
  <c r="M250" i="1" s="1"/>
  <c r="N250" i="1" s="1"/>
  <c r="O250" i="1" s="1"/>
  <c r="P250" i="1" s="1"/>
  <c r="Q250" i="1" s="1"/>
  <c r="R250" i="1" s="1"/>
  <c r="S250" i="1" s="1"/>
  <c r="J251" i="1"/>
  <c r="K251" i="1" s="1"/>
  <c r="L251" i="1" s="1"/>
  <c r="M251" i="1" s="1"/>
  <c r="N251" i="1" s="1"/>
  <c r="O251" i="1" s="1"/>
  <c r="P251" i="1" s="1"/>
  <c r="Q251" i="1" s="1"/>
  <c r="R251" i="1" s="1"/>
  <c r="S251" i="1" s="1"/>
  <c r="J252" i="1"/>
  <c r="K252" i="1" s="1"/>
  <c r="L252" i="1" s="1"/>
  <c r="M252" i="1" s="1"/>
  <c r="N252" i="1" s="1"/>
  <c r="O252" i="1" s="1"/>
  <c r="P252" i="1" s="1"/>
  <c r="Q252" i="1" s="1"/>
  <c r="R252" i="1" s="1"/>
  <c r="S252" i="1" s="1"/>
  <c r="J253" i="1"/>
  <c r="K253" i="1" s="1"/>
  <c r="L253" i="1" s="1"/>
  <c r="M253" i="1" s="1"/>
  <c r="N253" i="1" s="1"/>
  <c r="O253" i="1" s="1"/>
  <c r="P253" i="1" s="1"/>
  <c r="Q253" i="1" s="1"/>
  <c r="R253" i="1" s="1"/>
  <c r="S253" i="1" s="1"/>
  <c r="J254" i="1"/>
  <c r="K254" i="1" s="1"/>
  <c r="L254" i="1" s="1"/>
  <c r="M254" i="1" s="1"/>
  <c r="N254" i="1" s="1"/>
  <c r="O254" i="1" s="1"/>
  <c r="P254" i="1" s="1"/>
  <c r="Q254" i="1" s="1"/>
  <c r="R254" i="1" s="1"/>
  <c r="S254" i="1" s="1"/>
  <c r="J255" i="1"/>
  <c r="K255" i="1" s="1"/>
  <c r="L255" i="1" s="1"/>
  <c r="M255" i="1" s="1"/>
  <c r="N255" i="1" s="1"/>
  <c r="O255" i="1" s="1"/>
  <c r="P255" i="1" s="1"/>
  <c r="Q255" i="1" s="1"/>
  <c r="R255" i="1" s="1"/>
  <c r="S255" i="1" s="1"/>
  <c r="J256" i="1"/>
  <c r="K256" i="1" s="1"/>
  <c r="L256" i="1" s="1"/>
  <c r="M256" i="1" s="1"/>
  <c r="N256" i="1" s="1"/>
  <c r="O256" i="1" s="1"/>
  <c r="P256" i="1" s="1"/>
  <c r="Q256" i="1" s="1"/>
  <c r="R256" i="1" s="1"/>
  <c r="S256" i="1" s="1"/>
  <c r="J257" i="1"/>
  <c r="K257" i="1" s="1"/>
  <c r="L257" i="1" s="1"/>
  <c r="M257" i="1" s="1"/>
  <c r="N257" i="1" s="1"/>
  <c r="O257" i="1" s="1"/>
  <c r="P257" i="1" s="1"/>
  <c r="Q257" i="1" s="1"/>
  <c r="R257" i="1" s="1"/>
  <c r="S257" i="1" s="1"/>
  <c r="J258" i="1"/>
  <c r="K258" i="1" s="1"/>
  <c r="L258" i="1" s="1"/>
  <c r="M258" i="1" s="1"/>
  <c r="N258" i="1" s="1"/>
  <c r="O258" i="1" s="1"/>
  <c r="P258" i="1" s="1"/>
  <c r="Q258" i="1" s="1"/>
  <c r="R258" i="1" s="1"/>
  <c r="S258" i="1" s="1"/>
  <c r="J259" i="1"/>
  <c r="K259" i="1" s="1"/>
  <c r="L259" i="1" s="1"/>
  <c r="M259" i="1" s="1"/>
  <c r="N259" i="1" s="1"/>
  <c r="O259" i="1" s="1"/>
  <c r="P259" i="1" s="1"/>
  <c r="Q259" i="1" s="1"/>
  <c r="R259" i="1" s="1"/>
  <c r="S259" i="1" s="1"/>
  <c r="J260" i="1"/>
  <c r="K260" i="1" s="1"/>
  <c r="L260" i="1" s="1"/>
  <c r="M260" i="1" s="1"/>
  <c r="N260" i="1" s="1"/>
  <c r="O260" i="1" s="1"/>
  <c r="P260" i="1" s="1"/>
  <c r="Q260" i="1" s="1"/>
  <c r="R260" i="1" s="1"/>
  <c r="S260" i="1" s="1"/>
  <c r="J261" i="1"/>
  <c r="K261" i="1" s="1"/>
  <c r="L261" i="1" s="1"/>
  <c r="M261" i="1" s="1"/>
  <c r="N261" i="1" s="1"/>
  <c r="O261" i="1" s="1"/>
  <c r="P261" i="1" s="1"/>
  <c r="Q261" i="1" s="1"/>
  <c r="R261" i="1" s="1"/>
  <c r="S261" i="1" s="1"/>
  <c r="J262" i="1"/>
  <c r="K262" i="1" s="1"/>
  <c r="L262" i="1" s="1"/>
  <c r="M262" i="1" s="1"/>
  <c r="N262" i="1" s="1"/>
  <c r="O262" i="1" s="1"/>
  <c r="P262" i="1" s="1"/>
  <c r="Q262" i="1" s="1"/>
  <c r="R262" i="1" s="1"/>
  <c r="S262" i="1" s="1"/>
  <c r="J263" i="1"/>
  <c r="K263" i="1" s="1"/>
  <c r="L263" i="1" s="1"/>
  <c r="M263" i="1" s="1"/>
  <c r="N263" i="1" s="1"/>
  <c r="O263" i="1" s="1"/>
  <c r="P263" i="1" s="1"/>
  <c r="Q263" i="1" s="1"/>
  <c r="R263" i="1" s="1"/>
  <c r="S263" i="1" s="1"/>
  <c r="J264" i="1"/>
  <c r="K264" i="1" s="1"/>
  <c r="L264" i="1" s="1"/>
  <c r="M264" i="1" s="1"/>
  <c r="N264" i="1" s="1"/>
  <c r="O264" i="1" s="1"/>
  <c r="P264" i="1" s="1"/>
  <c r="Q264" i="1" s="1"/>
  <c r="R264" i="1" s="1"/>
  <c r="S264" i="1" s="1"/>
  <c r="J265" i="1"/>
  <c r="K265" i="1" s="1"/>
  <c r="L265" i="1" s="1"/>
  <c r="M265" i="1" s="1"/>
  <c r="N265" i="1" s="1"/>
  <c r="O265" i="1" s="1"/>
  <c r="P265" i="1" s="1"/>
  <c r="Q265" i="1" s="1"/>
  <c r="R265" i="1" s="1"/>
  <c r="S265" i="1" s="1"/>
  <c r="J266" i="1"/>
  <c r="K266" i="1" s="1"/>
  <c r="L266" i="1" s="1"/>
  <c r="M266" i="1" s="1"/>
  <c r="N266" i="1" s="1"/>
  <c r="O266" i="1" s="1"/>
  <c r="P266" i="1" s="1"/>
  <c r="Q266" i="1" s="1"/>
  <c r="R266" i="1" s="1"/>
  <c r="S266" i="1" s="1"/>
  <c r="J267" i="1"/>
  <c r="K267" i="1" s="1"/>
  <c r="L267" i="1" s="1"/>
  <c r="M267" i="1" s="1"/>
  <c r="N267" i="1" s="1"/>
  <c r="O267" i="1" s="1"/>
  <c r="P267" i="1" s="1"/>
  <c r="Q267" i="1" s="1"/>
  <c r="R267" i="1" s="1"/>
  <c r="S267" i="1" s="1"/>
  <c r="J268" i="1"/>
  <c r="K268" i="1" s="1"/>
  <c r="L268" i="1" s="1"/>
  <c r="M268" i="1" s="1"/>
  <c r="N268" i="1" s="1"/>
  <c r="O268" i="1" s="1"/>
  <c r="P268" i="1" s="1"/>
  <c r="Q268" i="1" s="1"/>
  <c r="R268" i="1" s="1"/>
  <c r="S268" i="1" s="1"/>
  <c r="J269" i="1"/>
  <c r="K269" i="1" s="1"/>
  <c r="L269" i="1" s="1"/>
  <c r="M269" i="1" s="1"/>
  <c r="N269" i="1" s="1"/>
  <c r="O269" i="1" s="1"/>
  <c r="P269" i="1" s="1"/>
  <c r="Q269" i="1" s="1"/>
  <c r="R269" i="1" s="1"/>
  <c r="S269" i="1" s="1"/>
  <c r="J270" i="1"/>
  <c r="K270" i="1" s="1"/>
  <c r="L270" i="1" s="1"/>
  <c r="M270" i="1" s="1"/>
  <c r="N270" i="1" s="1"/>
  <c r="O270" i="1" s="1"/>
  <c r="P270" i="1" s="1"/>
  <c r="Q270" i="1" s="1"/>
  <c r="R270" i="1" s="1"/>
  <c r="S270" i="1" s="1"/>
  <c r="J271" i="1"/>
  <c r="K271" i="1" s="1"/>
  <c r="L271" i="1" s="1"/>
  <c r="M271" i="1" s="1"/>
  <c r="N271" i="1" s="1"/>
  <c r="O271" i="1" s="1"/>
  <c r="P271" i="1" s="1"/>
  <c r="Q271" i="1" s="1"/>
  <c r="R271" i="1" s="1"/>
  <c r="S271" i="1" s="1"/>
  <c r="J272" i="1"/>
  <c r="K272" i="1" s="1"/>
  <c r="L272" i="1" s="1"/>
  <c r="M272" i="1" s="1"/>
  <c r="N272" i="1" s="1"/>
  <c r="O272" i="1" s="1"/>
  <c r="P272" i="1" s="1"/>
  <c r="Q272" i="1" s="1"/>
  <c r="R272" i="1" s="1"/>
  <c r="S272" i="1" s="1"/>
  <c r="J273" i="1"/>
  <c r="K273" i="1" s="1"/>
  <c r="L273" i="1" s="1"/>
  <c r="M273" i="1" s="1"/>
  <c r="N273" i="1" s="1"/>
  <c r="O273" i="1" s="1"/>
  <c r="P273" i="1" s="1"/>
  <c r="Q273" i="1" s="1"/>
  <c r="R273" i="1" s="1"/>
  <c r="S273" i="1" s="1"/>
  <c r="J274" i="1"/>
  <c r="K274" i="1" s="1"/>
  <c r="L274" i="1" s="1"/>
  <c r="M274" i="1" s="1"/>
  <c r="N274" i="1" s="1"/>
  <c r="O274" i="1" s="1"/>
  <c r="P274" i="1" s="1"/>
  <c r="Q274" i="1" s="1"/>
  <c r="R274" i="1" s="1"/>
  <c r="S274" i="1" s="1"/>
  <c r="J275" i="1"/>
  <c r="K275" i="1" s="1"/>
  <c r="L275" i="1" s="1"/>
  <c r="M275" i="1" s="1"/>
  <c r="N275" i="1" s="1"/>
  <c r="O275" i="1" s="1"/>
  <c r="P275" i="1" s="1"/>
  <c r="Q275" i="1" s="1"/>
  <c r="R275" i="1" s="1"/>
  <c r="S275" i="1" s="1"/>
  <c r="J276" i="1"/>
  <c r="K276" i="1" s="1"/>
  <c r="L276" i="1" s="1"/>
  <c r="M276" i="1" s="1"/>
  <c r="N276" i="1" s="1"/>
  <c r="O276" i="1" s="1"/>
  <c r="P276" i="1" s="1"/>
  <c r="Q276" i="1" s="1"/>
  <c r="R276" i="1" s="1"/>
  <c r="S276" i="1" s="1"/>
  <c r="J277" i="1"/>
  <c r="K277" i="1" s="1"/>
  <c r="L277" i="1" s="1"/>
  <c r="M277" i="1" s="1"/>
  <c r="N277" i="1" s="1"/>
  <c r="O277" i="1" s="1"/>
  <c r="P277" i="1" s="1"/>
  <c r="Q277" i="1" s="1"/>
  <c r="R277" i="1" s="1"/>
  <c r="S277" i="1" s="1"/>
  <c r="J278" i="1"/>
  <c r="K278" i="1" s="1"/>
  <c r="L278" i="1" s="1"/>
  <c r="M278" i="1" s="1"/>
  <c r="N278" i="1" s="1"/>
  <c r="O278" i="1" s="1"/>
  <c r="P278" i="1" s="1"/>
  <c r="Q278" i="1" s="1"/>
  <c r="R278" i="1" s="1"/>
  <c r="S278" i="1" s="1"/>
  <c r="J279" i="1"/>
  <c r="K279" i="1" s="1"/>
  <c r="L279" i="1" s="1"/>
  <c r="M279" i="1" s="1"/>
  <c r="N279" i="1" s="1"/>
  <c r="O279" i="1" s="1"/>
  <c r="P279" i="1" s="1"/>
  <c r="Q279" i="1" s="1"/>
  <c r="R279" i="1" s="1"/>
  <c r="S279" i="1" s="1"/>
  <c r="J280" i="1"/>
  <c r="K280" i="1" s="1"/>
  <c r="L280" i="1" s="1"/>
  <c r="M280" i="1" s="1"/>
  <c r="N280" i="1" s="1"/>
  <c r="O280" i="1" s="1"/>
  <c r="P280" i="1" s="1"/>
  <c r="Q280" i="1" s="1"/>
  <c r="R280" i="1" s="1"/>
  <c r="S280" i="1" s="1"/>
  <c r="J281" i="1"/>
  <c r="K281" i="1" s="1"/>
  <c r="L281" i="1" s="1"/>
  <c r="M281" i="1" s="1"/>
  <c r="N281" i="1" s="1"/>
  <c r="O281" i="1" s="1"/>
  <c r="P281" i="1" s="1"/>
  <c r="Q281" i="1" s="1"/>
  <c r="R281" i="1" s="1"/>
  <c r="S281" i="1" s="1"/>
  <c r="J282" i="1"/>
  <c r="K282" i="1" s="1"/>
  <c r="L282" i="1" s="1"/>
  <c r="M282" i="1" s="1"/>
  <c r="N282" i="1" s="1"/>
  <c r="O282" i="1" s="1"/>
  <c r="P282" i="1" s="1"/>
  <c r="Q282" i="1" s="1"/>
  <c r="R282" i="1" s="1"/>
  <c r="S282" i="1" s="1"/>
  <c r="J283" i="1"/>
  <c r="K283" i="1" s="1"/>
  <c r="L283" i="1" s="1"/>
  <c r="M283" i="1" s="1"/>
  <c r="N283" i="1" s="1"/>
  <c r="O283" i="1" s="1"/>
  <c r="P283" i="1" s="1"/>
  <c r="Q283" i="1" s="1"/>
  <c r="R283" i="1" s="1"/>
  <c r="S283" i="1" s="1"/>
  <c r="J284" i="1"/>
  <c r="K284" i="1" s="1"/>
  <c r="L284" i="1" s="1"/>
  <c r="M284" i="1" s="1"/>
  <c r="N284" i="1" s="1"/>
  <c r="O284" i="1" s="1"/>
  <c r="P284" i="1" s="1"/>
  <c r="Q284" i="1" s="1"/>
  <c r="R284" i="1" s="1"/>
  <c r="S284" i="1" s="1"/>
  <c r="J285" i="1"/>
  <c r="K285" i="1" s="1"/>
  <c r="L285" i="1" s="1"/>
  <c r="M285" i="1" s="1"/>
  <c r="N285" i="1" s="1"/>
  <c r="O285" i="1" s="1"/>
  <c r="P285" i="1" s="1"/>
  <c r="Q285" i="1" s="1"/>
  <c r="R285" i="1" s="1"/>
  <c r="S285" i="1" s="1"/>
  <c r="J286" i="1"/>
  <c r="K286" i="1" s="1"/>
  <c r="L286" i="1" s="1"/>
  <c r="M286" i="1" s="1"/>
  <c r="N286" i="1" s="1"/>
  <c r="O286" i="1" s="1"/>
  <c r="P286" i="1" s="1"/>
  <c r="Q286" i="1" s="1"/>
  <c r="R286" i="1" s="1"/>
  <c r="S286" i="1" s="1"/>
  <c r="J287" i="1"/>
  <c r="K287" i="1" s="1"/>
  <c r="L287" i="1" s="1"/>
  <c r="M287" i="1" s="1"/>
  <c r="N287" i="1" s="1"/>
  <c r="O287" i="1" s="1"/>
  <c r="P287" i="1" s="1"/>
  <c r="Q287" i="1" s="1"/>
  <c r="R287" i="1" s="1"/>
  <c r="S287" i="1" s="1"/>
  <c r="J288" i="1"/>
  <c r="K288" i="1" s="1"/>
  <c r="L288" i="1" s="1"/>
  <c r="M288" i="1" s="1"/>
  <c r="N288" i="1" s="1"/>
  <c r="O288" i="1" s="1"/>
  <c r="P288" i="1" s="1"/>
  <c r="Q288" i="1" s="1"/>
  <c r="R288" i="1" s="1"/>
  <c r="S288" i="1" s="1"/>
  <c r="J289" i="1"/>
  <c r="K289" i="1" s="1"/>
  <c r="L289" i="1" s="1"/>
  <c r="M289" i="1" s="1"/>
  <c r="N289" i="1" s="1"/>
  <c r="O289" i="1" s="1"/>
  <c r="P289" i="1" s="1"/>
  <c r="Q289" i="1" s="1"/>
  <c r="R289" i="1" s="1"/>
  <c r="S289" i="1" s="1"/>
  <c r="J290" i="1"/>
  <c r="K290" i="1" s="1"/>
  <c r="L290" i="1" s="1"/>
  <c r="M290" i="1" s="1"/>
  <c r="N290" i="1" s="1"/>
  <c r="O290" i="1" s="1"/>
  <c r="P290" i="1" s="1"/>
  <c r="Q290" i="1" s="1"/>
  <c r="R290" i="1" s="1"/>
  <c r="S290" i="1" s="1"/>
  <c r="J291" i="1"/>
  <c r="K291" i="1" s="1"/>
  <c r="L291" i="1" s="1"/>
  <c r="M291" i="1" s="1"/>
  <c r="N291" i="1" s="1"/>
  <c r="O291" i="1" s="1"/>
  <c r="P291" i="1" s="1"/>
  <c r="Q291" i="1" s="1"/>
  <c r="R291" i="1" s="1"/>
  <c r="S291" i="1" s="1"/>
  <c r="J292" i="1"/>
  <c r="K292" i="1" s="1"/>
  <c r="L292" i="1" s="1"/>
  <c r="M292" i="1" s="1"/>
  <c r="N292" i="1" s="1"/>
  <c r="O292" i="1" s="1"/>
  <c r="P292" i="1" s="1"/>
  <c r="Q292" i="1" s="1"/>
  <c r="R292" i="1" s="1"/>
  <c r="S292" i="1" s="1"/>
  <c r="J293" i="1"/>
  <c r="K293" i="1" s="1"/>
  <c r="L293" i="1" s="1"/>
  <c r="M293" i="1" s="1"/>
  <c r="N293" i="1" s="1"/>
  <c r="O293" i="1" s="1"/>
  <c r="P293" i="1" s="1"/>
  <c r="Q293" i="1" s="1"/>
  <c r="R293" i="1" s="1"/>
  <c r="S293" i="1" s="1"/>
  <c r="J294" i="1"/>
  <c r="K294" i="1" s="1"/>
  <c r="L294" i="1" s="1"/>
  <c r="M294" i="1" s="1"/>
  <c r="N294" i="1" s="1"/>
  <c r="O294" i="1" s="1"/>
  <c r="P294" i="1" s="1"/>
  <c r="Q294" i="1" s="1"/>
  <c r="R294" i="1" s="1"/>
  <c r="S294" i="1" s="1"/>
  <c r="J295" i="1"/>
  <c r="K295" i="1" s="1"/>
  <c r="L295" i="1" s="1"/>
  <c r="M295" i="1" s="1"/>
  <c r="N295" i="1" s="1"/>
  <c r="O295" i="1" s="1"/>
  <c r="P295" i="1" s="1"/>
  <c r="Q295" i="1" s="1"/>
  <c r="R295" i="1" s="1"/>
  <c r="S295" i="1" s="1"/>
  <c r="J296" i="1"/>
  <c r="K296" i="1" s="1"/>
  <c r="L296" i="1" s="1"/>
  <c r="M296" i="1" s="1"/>
  <c r="N296" i="1" s="1"/>
  <c r="O296" i="1" s="1"/>
  <c r="P296" i="1" s="1"/>
  <c r="Q296" i="1" s="1"/>
  <c r="R296" i="1" s="1"/>
  <c r="S296" i="1" s="1"/>
  <c r="J297" i="1"/>
  <c r="K297" i="1" s="1"/>
  <c r="L297" i="1" s="1"/>
  <c r="M297" i="1" s="1"/>
  <c r="N297" i="1" s="1"/>
  <c r="O297" i="1" s="1"/>
  <c r="P297" i="1" s="1"/>
  <c r="Q297" i="1" s="1"/>
  <c r="R297" i="1" s="1"/>
  <c r="S297" i="1" s="1"/>
  <c r="J298" i="1"/>
  <c r="K298" i="1" s="1"/>
  <c r="L298" i="1" s="1"/>
  <c r="M298" i="1" s="1"/>
  <c r="N298" i="1" s="1"/>
  <c r="O298" i="1" s="1"/>
  <c r="P298" i="1" s="1"/>
  <c r="Q298" i="1" s="1"/>
  <c r="R298" i="1" s="1"/>
  <c r="S298" i="1" s="1"/>
  <c r="J299" i="1"/>
  <c r="K299" i="1" s="1"/>
  <c r="L299" i="1" s="1"/>
  <c r="M299" i="1" s="1"/>
  <c r="N299" i="1" s="1"/>
  <c r="O299" i="1" s="1"/>
  <c r="P299" i="1" s="1"/>
  <c r="Q299" i="1" s="1"/>
  <c r="R299" i="1" s="1"/>
  <c r="S299" i="1" s="1"/>
  <c r="J300" i="1"/>
  <c r="K300" i="1" s="1"/>
  <c r="L300" i="1" s="1"/>
  <c r="M300" i="1" s="1"/>
  <c r="N300" i="1" s="1"/>
  <c r="O300" i="1" s="1"/>
  <c r="P300" i="1" s="1"/>
  <c r="Q300" i="1" s="1"/>
  <c r="R300" i="1" s="1"/>
  <c r="S300" i="1" s="1"/>
  <c r="J301" i="1"/>
  <c r="K301" i="1" s="1"/>
  <c r="L301" i="1" s="1"/>
  <c r="M301" i="1" s="1"/>
  <c r="N301" i="1" s="1"/>
  <c r="O301" i="1" s="1"/>
  <c r="P301" i="1" s="1"/>
  <c r="Q301" i="1" s="1"/>
  <c r="R301" i="1" s="1"/>
  <c r="S301" i="1" s="1"/>
  <c r="J302" i="1"/>
  <c r="K302" i="1" s="1"/>
  <c r="L302" i="1" s="1"/>
  <c r="M302" i="1" s="1"/>
  <c r="N302" i="1" s="1"/>
  <c r="O302" i="1" s="1"/>
  <c r="P302" i="1" s="1"/>
  <c r="Q302" i="1" s="1"/>
  <c r="R302" i="1" s="1"/>
  <c r="S302" i="1" s="1"/>
  <c r="J303" i="1"/>
  <c r="K303" i="1" s="1"/>
  <c r="L303" i="1" s="1"/>
  <c r="M303" i="1" s="1"/>
  <c r="N303" i="1" s="1"/>
  <c r="O303" i="1" s="1"/>
  <c r="P303" i="1" s="1"/>
  <c r="Q303" i="1" s="1"/>
  <c r="R303" i="1" s="1"/>
  <c r="S303" i="1" s="1"/>
  <c r="J304" i="1"/>
  <c r="K304" i="1" s="1"/>
  <c r="L304" i="1" s="1"/>
  <c r="M304" i="1" s="1"/>
  <c r="N304" i="1" s="1"/>
  <c r="O304" i="1" s="1"/>
  <c r="P304" i="1" s="1"/>
  <c r="Q304" i="1" s="1"/>
  <c r="R304" i="1" s="1"/>
  <c r="S304" i="1" s="1"/>
  <c r="J305" i="1"/>
  <c r="K305" i="1" s="1"/>
  <c r="L305" i="1" s="1"/>
  <c r="M305" i="1" s="1"/>
  <c r="N305" i="1" s="1"/>
  <c r="O305" i="1" s="1"/>
  <c r="P305" i="1" s="1"/>
  <c r="Q305" i="1" s="1"/>
  <c r="R305" i="1" s="1"/>
  <c r="S305" i="1" s="1"/>
  <c r="J306" i="1"/>
  <c r="K306" i="1" s="1"/>
  <c r="L306" i="1" s="1"/>
  <c r="M306" i="1" s="1"/>
  <c r="N306" i="1" s="1"/>
  <c r="O306" i="1" s="1"/>
  <c r="P306" i="1" s="1"/>
  <c r="Q306" i="1" s="1"/>
  <c r="R306" i="1" s="1"/>
  <c r="S306" i="1" s="1"/>
  <c r="J307" i="1"/>
  <c r="K307" i="1" s="1"/>
  <c r="L307" i="1" s="1"/>
  <c r="M307" i="1" s="1"/>
  <c r="N307" i="1" s="1"/>
  <c r="O307" i="1" s="1"/>
  <c r="P307" i="1" s="1"/>
  <c r="Q307" i="1" s="1"/>
  <c r="R307" i="1" s="1"/>
  <c r="S307" i="1" s="1"/>
  <c r="J308" i="1"/>
  <c r="K308" i="1" s="1"/>
  <c r="L308" i="1" s="1"/>
  <c r="M308" i="1" s="1"/>
  <c r="N308" i="1" s="1"/>
  <c r="O308" i="1" s="1"/>
  <c r="P308" i="1" s="1"/>
  <c r="Q308" i="1" s="1"/>
  <c r="R308" i="1" s="1"/>
  <c r="S308" i="1" s="1"/>
  <c r="J309" i="1"/>
  <c r="K309" i="1" s="1"/>
  <c r="L309" i="1" s="1"/>
  <c r="M309" i="1" s="1"/>
  <c r="N309" i="1" s="1"/>
  <c r="O309" i="1" s="1"/>
  <c r="P309" i="1" s="1"/>
  <c r="Q309" i="1" s="1"/>
  <c r="R309" i="1" s="1"/>
  <c r="S309" i="1" s="1"/>
  <c r="J310" i="1"/>
  <c r="K310" i="1" s="1"/>
  <c r="L310" i="1" s="1"/>
  <c r="M310" i="1" s="1"/>
  <c r="N310" i="1" s="1"/>
  <c r="O310" i="1" s="1"/>
  <c r="P310" i="1" s="1"/>
  <c r="Q310" i="1" s="1"/>
  <c r="R310" i="1" s="1"/>
  <c r="S310" i="1" s="1"/>
  <c r="J311" i="1"/>
  <c r="K311" i="1" s="1"/>
  <c r="L311" i="1" s="1"/>
  <c r="M311" i="1" s="1"/>
  <c r="N311" i="1" s="1"/>
  <c r="O311" i="1" s="1"/>
  <c r="P311" i="1" s="1"/>
  <c r="Q311" i="1" s="1"/>
  <c r="R311" i="1" s="1"/>
  <c r="S311" i="1" s="1"/>
  <c r="J312" i="1"/>
  <c r="K312" i="1" s="1"/>
  <c r="L312" i="1" s="1"/>
  <c r="M312" i="1" s="1"/>
  <c r="N312" i="1" s="1"/>
  <c r="O312" i="1" s="1"/>
  <c r="P312" i="1" s="1"/>
  <c r="Q312" i="1" s="1"/>
  <c r="R312" i="1" s="1"/>
  <c r="S312" i="1" s="1"/>
  <c r="J313" i="1"/>
  <c r="K313" i="1" s="1"/>
  <c r="L313" i="1" s="1"/>
  <c r="M313" i="1" s="1"/>
  <c r="N313" i="1" s="1"/>
  <c r="O313" i="1" s="1"/>
  <c r="P313" i="1" s="1"/>
  <c r="Q313" i="1" s="1"/>
  <c r="R313" i="1" s="1"/>
  <c r="S313" i="1" s="1"/>
  <c r="J314" i="1"/>
  <c r="K314" i="1" s="1"/>
  <c r="L314" i="1" s="1"/>
  <c r="M314" i="1" s="1"/>
  <c r="N314" i="1" s="1"/>
  <c r="O314" i="1" s="1"/>
  <c r="P314" i="1" s="1"/>
  <c r="Q314" i="1" s="1"/>
  <c r="R314" i="1" s="1"/>
  <c r="S314" i="1" s="1"/>
  <c r="J315" i="1"/>
  <c r="K315" i="1" s="1"/>
  <c r="L315" i="1" s="1"/>
  <c r="M315" i="1" s="1"/>
  <c r="N315" i="1" s="1"/>
  <c r="O315" i="1" s="1"/>
  <c r="P315" i="1" s="1"/>
  <c r="Q315" i="1" s="1"/>
  <c r="R315" i="1" s="1"/>
  <c r="S315" i="1" s="1"/>
  <c r="J316" i="1"/>
  <c r="K316" i="1" s="1"/>
  <c r="L316" i="1" s="1"/>
  <c r="M316" i="1" s="1"/>
  <c r="N316" i="1" s="1"/>
  <c r="O316" i="1" s="1"/>
  <c r="P316" i="1" s="1"/>
  <c r="Q316" i="1" s="1"/>
  <c r="R316" i="1" s="1"/>
  <c r="S316" i="1" s="1"/>
  <c r="J317" i="1"/>
  <c r="K317" i="1" s="1"/>
  <c r="L317" i="1" s="1"/>
  <c r="M317" i="1" s="1"/>
  <c r="N317" i="1" s="1"/>
  <c r="O317" i="1" s="1"/>
  <c r="P317" i="1" s="1"/>
  <c r="Q317" i="1" s="1"/>
  <c r="R317" i="1" s="1"/>
  <c r="S317" i="1" s="1"/>
  <c r="J318" i="1"/>
  <c r="K318" i="1" s="1"/>
  <c r="L318" i="1" s="1"/>
  <c r="M318" i="1" s="1"/>
  <c r="N318" i="1" s="1"/>
  <c r="O318" i="1" s="1"/>
  <c r="P318" i="1" s="1"/>
  <c r="Q318" i="1" s="1"/>
  <c r="R318" i="1" s="1"/>
  <c r="S318" i="1" s="1"/>
  <c r="J319" i="1"/>
  <c r="K319" i="1" s="1"/>
  <c r="L319" i="1" s="1"/>
  <c r="M319" i="1" s="1"/>
  <c r="N319" i="1" s="1"/>
  <c r="O319" i="1" s="1"/>
  <c r="P319" i="1" s="1"/>
  <c r="Q319" i="1" s="1"/>
  <c r="R319" i="1" s="1"/>
  <c r="S319" i="1" s="1"/>
  <c r="J320" i="1"/>
  <c r="K320" i="1" s="1"/>
  <c r="L320" i="1" s="1"/>
  <c r="M320" i="1" s="1"/>
  <c r="N320" i="1" s="1"/>
  <c r="O320" i="1" s="1"/>
  <c r="P320" i="1" s="1"/>
  <c r="Q320" i="1" s="1"/>
  <c r="R320" i="1" s="1"/>
  <c r="S320" i="1" s="1"/>
  <c r="J321" i="1"/>
  <c r="K321" i="1" s="1"/>
  <c r="L321" i="1" s="1"/>
  <c r="M321" i="1" s="1"/>
  <c r="N321" i="1" s="1"/>
  <c r="O321" i="1" s="1"/>
  <c r="P321" i="1" s="1"/>
  <c r="Q321" i="1" s="1"/>
  <c r="R321" i="1" s="1"/>
  <c r="S321" i="1" s="1"/>
  <c r="J322" i="1"/>
  <c r="K322" i="1" s="1"/>
  <c r="L322" i="1" s="1"/>
  <c r="M322" i="1" s="1"/>
  <c r="N322" i="1" s="1"/>
  <c r="O322" i="1" s="1"/>
  <c r="P322" i="1" s="1"/>
  <c r="Q322" i="1" s="1"/>
  <c r="R322" i="1" s="1"/>
  <c r="S322" i="1" s="1"/>
  <c r="J323" i="1"/>
  <c r="K323" i="1" s="1"/>
  <c r="L323" i="1" s="1"/>
  <c r="M323" i="1" s="1"/>
  <c r="N323" i="1" s="1"/>
  <c r="O323" i="1" s="1"/>
  <c r="P323" i="1" s="1"/>
  <c r="Q323" i="1" s="1"/>
  <c r="R323" i="1" s="1"/>
  <c r="S323" i="1" s="1"/>
  <c r="J324" i="1"/>
  <c r="K324" i="1" s="1"/>
  <c r="L324" i="1" s="1"/>
  <c r="M324" i="1" s="1"/>
  <c r="N324" i="1" s="1"/>
  <c r="O324" i="1" s="1"/>
  <c r="P324" i="1" s="1"/>
  <c r="Q324" i="1" s="1"/>
  <c r="R324" i="1" s="1"/>
  <c r="S324" i="1" s="1"/>
  <c r="J325" i="1"/>
  <c r="K325" i="1" s="1"/>
  <c r="L325" i="1" s="1"/>
  <c r="M325" i="1" s="1"/>
  <c r="N325" i="1" s="1"/>
  <c r="O325" i="1" s="1"/>
  <c r="P325" i="1" s="1"/>
  <c r="Q325" i="1" s="1"/>
  <c r="R325" i="1" s="1"/>
  <c r="S325" i="1" s="1"/>
  <c r="J326" i="1"/>
  <c r="K326" i="1" s="1"/>
  <c r="L326" i="1" s="1"/>
  <c r="M326" i="1" s="1"/>
  <c r="N326" i="1" s="1"/>
  <c r="O326" i="1" s="1"/>
  <c r="P326" i="1" s="1"/>
  <c r="Q326" i="1" s="1"/>
  <c r="R326" i="1" s="1"/>
  <c r="S326" i="1" s="1"/>
  <c r="J327" i="1"/>
  <c r="K327" i="1" s="1"/>
  <c r="L327" i="1" s="1"/>
  <c r="M327" i="1" s="1"/>
  <c r="N327" i="1" s="1"/>
  <c r="O327" i="1" s="1"/>
  <c r="P327" i="1" s="1"/>
  <c r="Q327" i="1" s="1"/>
  <c r="R327" i="1" s="1"/>
  <c r="S327" i="1" s="1"/>
  <c r="J328" i="1"/>
  <c r="K328" i="1" s="1"/>
  <c r="L328" i="1" s="1"/>
  <c r="M328" i="1" s="1"/>
  <c r="N328" i="1" s="1"/>
  <c r="O328" i="1" s="1"/>
  <c r="P328" i="1" s="1"/>
  <c r="Q328" i="1" s="1"/>
  <c r="R328" i="1" s="1"/>
  <c r="S328" i="1" s="1"/>
  <c r="J330" i="1"/>
  <c r="K330" i="1" s="1"/>
  <c r="L330" i="1" s="1"/>
  <c r="M330" i="1" s="1"/>
  <c r="N330" i="1" s="1"/>
  <c r="O330" i="1" s="1"/>
  <c r="P330" i="1" s="1"/>
  <c r="Q330" i="1" s="1"/>
  <c r="R330" i="1" s="1"/>
  <c r="S330" i="1" s="1"/>
  <c r="J331" i="1"/>
  <c r="K331" i="1" s="1"/>
  <c r="L331" i="1" s="1"/>
  <c r="M331" i="1" s="1"/>
  <c r="N331" i="1" s="1"/>
  <c r="O331" i="1" s="1"/>
  <c r="P331" i="1" s="1"/>
  <c r="Q331" i="1" s="1"/>
  <c r="R331" i="1" s="1"/>
  <c r="S331" i="1" s="1"/>
  <c r="J332" i="1"/>
  <c r="K332" i="1" s="1"/>
  <c r="L332" i="1" s="1"/>
  <c r="M332" i="1" s="1"/>
  <c r="N332" i="1" s="1"/>
  <c r="O332" i="1" s="1"/>
  <c r="P332" i="1" s="1"/>
  <c r="Q332" i="1" s="1"/>
  <c r="R332" i="1" s="1"/>
  <c r="S332" i="1" s="1"/>
  <c r="J333" i="1"/>
  <c r="K333" i="1" s="1"/>
  <c r="L333" i="1" s="1"/>
  <c r="M333" i="1" s="1"/>
  <c r="N333" i="1" s="1"/>
  <c r="O333" i="1" s="1"/>
  <c r="P333" i="1" s="1"/>
  <c r="Q333" i="1" s="1"/>
  <c r="R333" i="1" s="1"/>
  <c r="S333" i="1" s="1"/>
  <c r="J334" i="1"/>
  <c r="K334" i="1" s="1"/>
  <c r="L334" i="1" s="1"/>
  <c r="M334" i="1" s="1"/>
  <c r="N334" i="1" s="1"/>
  <c r="O334" i="1" s="1"/>
  <c r="P334" i="1" s="1"/>
  <c r="Q334" i="1" s="1"/>
  <c r="R334" i="1" s="1"/>
  <c r="S334" i="1" s="1"/>
  <c r="J335" i="1"/>
  <c r="K335" i="1" s="1"/>
  <c r="L335" i="1" s="1"/>
  <c r="M335" i="1" s="1"/>
  <c r="N335" i="1" s="1"/>
  <c r="O335" i="1" s="1"/>
  <c r="P335" i="1" s="1"/>
  <c r="Q335" i="1" s="1"/>
  <c r="R335" i="1" s="1"/>
  <c r="S335" i="1" s="1"/>
  <c r="J336" i="1"/>
  <c r="K336" i="1" s="1"/>
  <c r="L336" i="1" s="1"/>
  <c r="M336" i="1" s="1"/>
  <c r="N336" i="1" s="1"/>
  <c r="O336" i="1" s="1"/>
  <c r="P336" i="1" s="1"/>
  <c r="Q336" i="1" s="1"/>
  <c r="R336" i="1" s="1"/>
  <c r="S336" i="1" s="1"/>
  <c r="J337" i="1"/>
  <c r="K337" i="1" s="1"/>
  <c r="L337" i="1" s="1"/>
  <c r="M337" i="1" s="1"/>
  <c r="N337" i="1" s="1"/>
  <c r="O337" i="1" s="1"/>
  <c r="P337" i="1" s="1"/>
  <c r="Q337" i="1" s="1"/>
  <c r="R337" i="1" s="1"/>
  <c r="S337" i="1" s="1"/>
  <c r="J338" i="1"/>
  <c r="K338" i="1" s="1"/>
  <c r="L338" i="1" s="1"/>
  <c r="M338" i="1" s="1"/>
  <c r="N338" i="1" s="1"/>
  <c r="O338" i="1" s="1"/>
  <c r="P338" i="1" s="1"/>
  <c r="Q338" i="1" s="1"/>
  <c r="R338" i="1" s="1"/>
  <c r="S338" i="1" s="1"/>
  <c r="J339" i="1"/>
  <c r="K339" i="1" s="1"/>
  <c r="L339" i="1" s="1"/>
  <c r="M339" i="1" s="1"/>
  <c r="N339" i="1" s="1"/>
  <c r="O339" i="1" s="1"/>
  <c r="P339" i="1" s="1"/>
  <c r="Q339" i="1" s="1"/>
  <c r="R339" i="1" s="1"/>
  <c r="S339" i="1" s="1"/>
  <c r="J340" i="1"/>
  <c r="K340" i="1" s="1"/>
  <c r="L340" i="1" s="1"/>
  <c r="M340" i="1" s="1"/>
  <c r="N340" i="1" s="1"/>
  <c r="O340" i="1" s="1"/>
  <c r="P340" i="1" s="1"/>
  <c r="Q340" i="1" s="1"/>
  <c r="R340" i="1" s="1"/>
  <c r="S340" i="1" s="1"/>
  <c r="J341" i="1"/>
  <c r="K341" i="1" s="1"/>
  <c r="L341" i="1" s="1"/>
  <c r="M341" i="1" s="1"/>
  <c r="N341" i="1" s="1"/>
  <c r="O341" i="1" s="1"/>
  <c r="P341" i="1" s="1"/>
  <c r="Q341" i="1" s="1"/>
  <c r="R341" i="1" s="1"/>
  <c r="S341" i="1" s="1"/>
  <c r="J342" i="1"/>
  <c r="K342" i="1" s="1"/>
  <c r="L342" i="1" s="1"/>
  <c r="M342" i="1" s="1"/>
  <c r="N342" i="1" s="1"/>
  <c r="O342" i="1" s="1"/>
  <c r="P342" i="1" s="1"/>
  <c r="Q342" i="1" s="1"/>
  <c r="R342" i="1" s="1"/>
  <c r="S342" i="1" s="1"/>
  <c r="J343" i="1"/>
  <c r="K343" i="1" s="1"/>
  <c r="L343" i="1" s="1"/>
  <c r="M343" i="1" s="1"/>
  <c r="N343" i="1" s="1"/>
  <c r="O343" i="1" s="1"/>
  <c r="P343" i="1" s="1"/>
  <c r="Q343" i="1" s="1"/>
  <c r="R343" i="1" s="1"/>
  <c r="S343" i="1" s="1"/>
  <c r="J344" i="1"/>
  <c r="K344" i="1" s="1"/>
  <c r="L344" i="1" s="1"/>
  <c r="M344" i="1" s="1"/>
  <c r="N344" i="1" s="1"/>
  <c r="O344" i="1" s="1"/>
  <c r="P344" i="1" s="1"/>
  <c r="Q344" i="1" s="1"/>
  <c r="R344" i="1" s="1"/>
  <c r="S344" i="1" s="1"/>
  <c r="J345" i="1"/>
  <c r="K345" i="1" s="1"/>
  <c r="L345" i="1" s="1"/>
  <c r="M345" i="1" s="1"/>
  <c r="N345" i="1" s="1"/>
  <c r="O345" i="1" s="1"/>
  <c r="P345" i="1" s="1"/>
  <c r="Q345" i="1" s="1"/>
  <c r="R345" i="1" s="1"/>
  <c r="S345" i="1" s="1"/>
  <c r="J346" i="1"/>
  <c r="K346" i="1" s="1"/>
  <c r="L346" i="1" s="1"/>
  <c r="M346" i="1" s="1"/>
  <c r="N346" i="1" s="1"/>
  <c r="O346" i="1" s="1"/>
  <c r="P346" i="1" s="1"/>
  <c r="Q346" i="1" s="1"/>
  <c r="R346" i="1" s="1"/>
  <c r="S346" i="1" s="1"/>
  <c r="J347" i="1"/>
  <c r="K347" i="1" s="1"/>
  <c r="L347" i="1" s="1"/>
  <c r="M347" i="1" s="1"/>
  <c r="N347" i="1" s="1"/>
  <c r="O347" i="1" s="1"/>
  <c r="P347" i="1" s="1"/>
  <c r="Q347" i="1" s="1"/>
  <c r="R347" i="1" s="1"/>
  <c r="S347" i="1" s="1"/>
  <c r="J348" i="1"/>
  <c r="K348" i="1" s="1"/>
  <c r="L348" i="1" s="1"/>
  <c r="M348" i="1" s="1"/>
  <c r="N348" i="1" s="1"/>
  <c r="O348" i="1" s="1"/>
  <c r="P348" i="1" s="1"/>
  <c r="Q348" i="1" s="1"/>
  <c r="R348" i="1" s="1"/>
  <c r="S348" i="1" s="1"/>
  <c r="J349" i="1"/>
  <c r="K349" i="1" s="1"/>
  <c r="L349" i="1" s="1"/>
  <c r="M349" i="1" s="1"/>
  <c r="N349" i="1" s="1"/>
  <c r="O349" i="1" s="1"/>
  <c r="P349" i="1" s="1"/>
  <c r="Q349" i="1" s="1"/>
  <c r="R349" i="1" s="1"/>
  <c r="S349" i="1" s="1"/>
  <c r="J350" i="1"/>
  <c r="K350" i="1" s="1"/>
  <c r="L350" i="1" s="1"/>
  <c r="M350" i="1" s="1"/>
  <c r="N350" i="1" s="1"/>
  <c r="O350" i="1" s="1"/>
  <c r="P350" i="1" s="1"/>
  <c r="Q350" i="1" s="1"/>
  <c r="R350" i="1" s="1"/>
  <c r="S350" i="1" s="1"/>
  <c r="J351" i="1"/>
  <c r="K351" i="1" s="1"/>
  <c r="L351" i="1" s="1"/>
  <c r="M351" i="1" s="1"/>
  <c r="N351" i="1" s="1"/>
  <c r="O351" i="1" s="1"/>
  <c r="P351" i="1" s="1"/>
  <c r="Q351" i="1" s="1"/>
  <c r="R351" i="1" s="1"/>
  <c r="S351" i="1" s="1"/>
  <c r="J352" i="1"/>
  <c r="K352" i="1" s="1"/>
  <c r="L352" i="1" s="1"/>
  <c r="M352" i="1" s="1"/>
  <c r="N352" i="1" s="1"/>
  <c r="O352" i="1" s="1"/>
  <c r="P352" i="1" s="1"/>
  <c r="Q352" i="1" s="1"/>
  <c r="R352" i="1" s="1"/>
  <c r="S352" i="1" s="1"/>
  <c r="J353" i="1"/>
  <c r="K353" i="1" s="1"/>
  <c r="L353" i="1" s="1"/>
  <c r="M353" i="1" s="1"/>
  <c r="N353" i="1" s="1"/>
  <c r="O353" i="1" s="1"/>
  <c r="P353" i="1" s="1"/>
  <c r="Q353" i="1" s="1"/>
  <c r="R353" i="1" s="1"/>
  <c r="S353" i="1" s="1"/>
  <c r="J354" i="1"/>
  <c r="K354" i="1" s="1"/>
  <c r="L354" i="1" s="1"/>
  <c r="M354" i="1" s="1"/>
  <c r="N354" i="1" s="1"/>
  <c r="O354" i="1" s="1"/>
  <c r="P354" i="1" s="1"/>
  <c r="Q354" i="1" s="1"/>
  <c r="R354" i="1" s="1"/>
  <c r="S354" i="1" s="1"/>
  <c r="J355" i="1"/>
  <c r="K355" i="1" s="1"/>
  <c r="L355" i="1" s="1"/>
  <c r="M355" i="1" s="1"/>
  <c r="N355" i="1" s="1"/>
  <c r="O355" i="1" s="1"/>
  <c r="P355" i="1" s="1"/>
  <c r="Q355" i="1" s="1"/>
  <c r="R355" i="1" s="1"/>
  <c r="S355" i="1" s="1"/>
  <c r="J356" i="1"/>
  <c r="K356" i="1" s="1"/>
  <c r="L356" i="1" s="1"/>
  <c r="M356" i="1" s="1"/>
  <c r="N356" i="1" s="1"/>
  <c r="O356" i="1" s="1"/>
  <c r="P356" i="1" s="1"/>
  <c r="Q356" i="1" s="1"/>
  <c r="R356" i="1" s="1"/>
  <c r="S356" i="1" s="1"/>
  <c r="J357" i="1"/>
  <c r="K357" i="1" s="1"/>
  <c r="L357" i="1" s="1"/>
  <c r="M357" i="1" s="1"/>
  <c r="N357" i="1" s="1"/>
  <c r="O357" i="1" s="1"/>
  <c r="P357" i="1" s="1"/>
  <c r="Q357" i="1" s="1"/>
  <c r="R357" i="1" s="1"/>
  <c r="S357" i="1" s="1"/>
  <c r="J358" i="1"/>
  <c r="K358" i="1" s="1"/>
  <c r="L358" i="1" s="1"/>
  <c r="M358" i="1" s="1"/>
  <c r="N358" i="1" s="1"/>
  <c r="O358" i="1" s="1"/>
  <c r="P358" i="1" s="1"/>
  <c r="Q358" i="1" s="1"/>
  <c r="R358" i="1" s="1"/>
  <c r="S358" i="1" s="1"/>
  <c r="J359" i="1"/>
  <c r="K359" i="1" s="1"/>
  <c r="L359" i="1" s="1"/>
  <c r="M359" i="1" s="1"/>
  <c r="N359" i="1" s="1"/>
  <c r="O359" i="1" s="1"/>
  <c r="P359" i="1" s="1"/>
  <c r="Q359" i="1" s="1"/>
  <c r="R359" i="1" s="1"/>
  <c r="S359" i="1" s="1"/>
  <c r="J360" i="1"/>
  <c r="K360" i="1" s="1"/>
  <c r="L360" i="1" s="1"/>
  <c r="M360" i="1" s="1"/>
  <c r="N360" i="1" s="1"/>
  <c r="O360" i="1" s="1"/>
  <c r="P360" i="1" s="1"/>
  <c r="Q360" i="1" s="1"/>
  <c r="R360" i="1" s="1"/>
  <c r="S360" i="1" s="1"/>
  <c r="J361" i="1"/>
  <c r="K361" i="1" s="1"/>
  <c r="L361" i="1" s="1"/>
  <c r="M361" i="1" s="1"/>
  <c r="N361" i="1" s="1"/>
  <c r="O361" i="1" s="1"/>
  <c r="P361" i="1" s="1"/>
  <c r="Q361" i="1" s="1"/>
  <c r="R361" i="1" s="1"/>
  <c r="S361" i="1" s="1"/>
  <c r="J362" i="1"/>
  <c r="K362" i="1" s="1"/>
  <c r="L362" i="1" s="1"/>
  <c r="M362" i="1" s="1"/>
  <c r="N362" i="1" s="1"/>
  <c r="O362" i="1" s="1"/>
  <c r="P362" i="1" s="1"/>
  <c r="Q362" i="1" s="1"/>
  <c r="R362" i="1" s="1"/>
  <c r="S362" i="1" s="1"/>
  <c r="J363" i="1"/>
  <c r="K363" i="1" s="1"/>
  <c r="L363" i="1" s="1"/>
  <c r="M363" i="1" s="1"/>
  <c r="N363" i="1" s="1"/>
  <c r="O363" i="1" s="1"/>
  <c r="P363" i="1" s="1"/>
  <c r="Q363" i="1" s="1"/>
  <c r="R363" i="1" s="1"/>
  <c r="S363" i="1" s="1"/>
  <c r="J364" i="1"/>
  <c r="K364" i="1" s="1"/>
  <c r="L364" i="1" s="1"/>
  <c r="M364" i="1" s="1"/>
  <c r="N364" i="1" s="1"/>
  <c r="O364" i="1" s="1"/>
  <c r="P364" i="1" s="1"/>
  <c r="Q364" i="1" s="1"/>
  <c r="R364" i="1" s="1"/>
  <c r="S364" i="1" s="1"/>
  <c r="J365" i="1"/>
  <c r="K365" i="1" s="1"/>
  <c r="L365" i="1" s="1"/>
  <c r="M365" i="1" s="1"/>
  <c r="N365" i="1" s="1"/>
  <c r="O365" i="1" s="1"/>
  <c r="P365" i="1" s="1"/>
  <c r="Q365" i="1" s="1"/>
  <c r="R365" i="1" s="1"/>
  <c r="S365" i="1" s="1"/>
  <c r="J366" i="1"/>
  <c r="K366" i="1" s="1"/>
  <c r="L366" i="1" s="1"/>
  <c r="M366" i="1" s="1"/>
  <c r="N366" i="1" s="1"/>
  <c r="O366" i="1" s="1"/>
  <c r="P366" i="1" s="1"/>
  <c r="Q366" i="1" s="1"/>
  <c r="R366" i="1" s="1"/>
  <c r="S366" i="1" s="1"/>
  <c r="J367" i="1"/>
  <c r="K367" i="1" s="1"/>
  <c r="L367" i="1" s="1"/>
  <c r="M367" i="1" s="1"/>
  <c r="N367" i="1" s="1"/>
  <c r="O367" i="1" s="1"/>
  <c r="P367" i="1" s="1"/>
  <c r="Q367" i="1" s="1"/>
  <c r="R367" i="1" s="1"/>
  <c r="S367" i="1" s="1"/>
  <c r="J368" i="1"/>
  <c r="K368" i="1" s="1"/>
  <c r="L368" i="1" s="1"/>
  <c r="M368" i="1" s="1"/>
  <c r="N368" i="1" s="1"/>
  <c r="O368" i="1" s="1"/>
  <c r="P368" i="1" s="1"/>
  <c r="Q368" i="1" s="1"/>
  <c r="R368" i="1" s="1"/>
  <c r="S368" i="1" s="1"/>
  <c r="J369" i="1"/>
  <c r="K369" i="1" s="1"/>
  <c r="L369" i="1" s="1"/>
  <c r="M369" i="1" s="1"/>
  <c r="N369" i="1" s="1"/>
  <c r="O369" i="1" s="1"/>
  <c r="P369" i="1" s="1"/>
  <c r="Q369" i="1" s="1"/>
  <c r="R369" i="1" s="1"/>
  <c r="S369" i="1" s="1"/>
  <c r="J370" i="1"/>
  <c r="K370" i="1" s="1"/>
  <c r="L370" i="1" s="1"/>
  <c r="M370" i="1" s="1"/>
  <c r="N370" i="1" s="1"/>
  <c r="O370" i="1" s="1"/>
  <c r="P370" i="1" s="1"/>
  <c r="Q370" i="1" s="1"/>
  <c r="R370" i="1" s="1"/>
  <c r="S370" i="1" s="1"/>
  <c r="J371" i="1"/>
  <c r="K371" i="1" s="1"/>
  <c r="L371" i="1" s="1"/>
  <c r="M371" i="1" s="1"/>
  <c r="N371" i="1" s="1"/>
  <c r="O371" i="1" s="1"/>
  <c r="P371" i="1" s="1"/>
  <c r="Q371" i="1" s="1"/>
  <c r="R371" i="1" s="1"/>
  <c r="S371" i="1" s="1"/>
  <c r="J372" i="1"/>
  <c r="K372" i="1" s="1"/>
  <c r="L372" i="1" s="1"/>
  <c r="M372" i="1" s="1"/>
  <c r="N372" i="1" s="1"/>
  <c r="O372" i="1" s="1"/>
  <c r="P372" i="1" s="1"/>
  <c r="Q372" i="1" s="1"/>
  <c r="R372" i="1" s="1"/>
  <c r="S372" i="1" s="1"/>
  <c r="J373" i="1"/>
  <c r="K373" i="1" s="1"/>
  <c r="L373" i="1" s="1"/>
  <c r="M373" i="1" s="1"/>
  <c r="N373" i="1" s="1"/>
  <c r="O373" i="1" s="1"/>
  <c r="P373" i="1" s="1"/>
  <c r="Q373" i="1" s="1"/>
  <c r="R373" i="1" s="1"/>
  <c r="S373" i="1" s="1"/>
  <c r="J374" i="1"/>
  <c r="K374" i="1" s="1"/>
  <c r="L374" i="1" s="1"/>
  <c r="M374" i="1" s="1"/>
  <c r="N374" i="1" s="1"/>
  <c r="O374" i="1" s="1"/>
  <c r="P374" i="1" s="1"/>
  <c r="Q374" i="1" s="1"/>
  <c r="R374" i="1" s="1"/>
  <c r="S374" i="1" s="1"/>
  <c r="J375" i="1"/>
  <c r="K375" i="1" s="1"/>
  <c r="L375" i="1" s="1"/>
  <c r="M375" i="1" s="1"/>
  <c r="N375" i="1" s="1"/>
  <c r="O375" i="1" s="1"/>
  <c r="P375" i="1" s="1"/>
  <c r="Q375" i="1" s="1"/>
  <c r="R375" i="1" s="1"/>
  <c r="S375" i="1" s="1"/>
  <c r="J376" i="1"/>
  <c r="K376" i="1" s="1"/>
  <c r="L376" i="1" s="1"/>
  <c r="M376" i="1" s="1"/>
  <c r="N376" i="1" s="1"/>
  <c r="O376" i="1" s="1"/>
  <c r="P376" i="1" s="1"/>
  <c r="Q376" i="1" s="1"/>
  <c r="R376" i="1" s="1"/>
  <c r="S376" i="1" s="1"/>
  <c r="J377" i="1"/>
  <c r="K377" i="1" s="1"/>
  <c r="L377" i="1" s="1"/>
  <c r="M377" i="1" s="1"/>
  <c r="N377" i="1" s="1"/>
  <c r="O377" i="1" s="1"/>
  <c r="P377" i="1" s="1"/>
  <c r="Q377" i="1" s="1"/>
  <c r="R377" i="1" s="1"/>
  <c r="S377" i="1" s="1"/>
  <c r="J378" i="1"/>
  <c r="K378" i="1" s="1"/>
  <c r="L378" i="1" s="1"/>
  <c r="M378" i="1" s="1"/>
  <c r="N378" i="1" s="1"/>
  <c r="O378" i="1" s="1"/>
  <c r="P378" i="1" s="1"/>
  <c r="Q378" i="1" s="1"/>
  <c r="R378" i="1" s="1"/>
  <c r="S378" i="1" s="1"/>
  <c r="J379" i="1"/>
  <c r="K379" i="1" s="1"/>
  <c r="L379" i="1" s="1"/>
  <c r="M379" i="1" s="1"/>
  <c r="N379" i="1" s="1"/>
  <c r="O379" i="1" s="1"/>
  <c r="P379" i="1" s="1"/>
  <c r="Q379" i="1" s="1"/>
  <c r="R379" i="1" s="1"/>
  <c r="S379" i="1" s="1"/>
  <c r="J380" i="1"/>
  <c r="K380" i="1" s="1"/>
  <c r="L380" i="1" s="1"/>
  <c r="M380" i="1" s="1"/>
  <c r="N380" i="1" s="1"/>
  <c r="O380" i="1" s="1"/>
  <c r="P380" i="1" s="1"/>
  <c r="Q380" i="1" s="1"/>
  <c r="R380" i="1" s="1"/>
  <c r="S380" i="1" s="1"/>
  <c r="J381" i="1"/>
  <c r="K381" i="1" s="1"/>
  <c r="L381" i="1" s="1"/>
  <c r="M381" i="1" s="1"/>
  <c r="N381" i="1" s="1"/>
  <c r="O381" i="1" s="1"/>
  <c r="P381" i="1" s="1"/>
  <c r="Q381" i="1" s="1"/>
  <c r="R381" i="1" s="1"/>
  <c r="S381" i="1" s="1"/>
  <c r="J382" i="1"/>
  <c r="K382" i="1" s="1"/>
  <c r="L382" i="1" s="1"/>
  <c r="M382" i="1" s="1"/>
  <c r="N382" i="1" s="1"/>
  <c r="O382" i="1" s="1"/>
  <c r="P382" i="1" s="1"/>
  <c r="Q382" i="1" s="1"/>
  <c r="R382" i="1" s="1"/>
  <c r="S382" i="1" s="1"/>
  <c r="J383" i="1"/>
  <c r="K383" i="1" s="1"/>
  <c r="L383" i="1" s="1"/>
  <c r="M383" i="1" s="1"/>
  <c r="N383" i="1" s="1"/>
  <c r="O383" i="1" s="1"/>
  <c r="P383" i="1" s="1"/>
  <c r="Q383" i="1" s="1"/>
  <c r="R383" i="1" s="1"/>
  <c r="S383" i="1" s="1"/>
  <c r="J384" i="1"/>
  <c r="K384" i="1" s="1"/>
  <c r="L384" i="1" s="1"/>
  <c r="M384" i="1" s="1"/>
  <c r="N384" i="1" s="1"/>
  <c r="O384" i="1" s="1"/>
  <c r="P384" i="1" s="1"/>
  <c r="Q384" i="1" s="1"/>
  <c r="R384" i="1" s="1"/>
  <c r="S384" i="1" s="1"/>
  <c r="J385" i="1"/>
  <c r="K385" i="1" s="1"/>
  <c r="L385" i="1" s="1"/>
  <c r="M385" i="1" s="1"/>
  <c r="N385" i="1" s="1"/>
  <c r="O385" i="1" s="1"/>
  <c r="P385" i="1" s="1"/>
  <c r="Q385" i="1" s="1"/>
  <c r="R385" i="1" s="1"/>
  <c r="S385" i="1" s="1"/>
  <c r="J386" i="1"/>
  <c r="K386" i="1" s="1"/>
  <c r="L386" i="1" s="1"/>
  <c r="M386" i="1" s="1"/>
  <c r="N386" i="1" s="1"/>
  <c r="O386" i="1" s="1"/>
  <c r="P386" i="1" s="1"/>
  <c r="Q386" i="1" s="1"/>
  <c r="R386" i="1" s="1"/>
  <c r="S386" i="1" s="1"/>
  <c r="J387" i="1"/>
  <c r="K387" i="1" s="1"/>
  <c r="L387" i="1" s="1"/>
  <c r="M387" i="1" s="1"/>
  <c r="N387" i="1" s="1"/>
  <c r="O387" i="1" s="1"/>
  <c r="P387" i="1" s="1"/>
  <c r="Q387" i="1" s="1"/>
  <c r="R387" i="1" s="1"/>
  <c r="S387" i="1" s="1"/>
  <c r="J388" i="1"/>
  <c r="K388" i="1" s="1"/>
  <c r="L388" i="1" s="1"/>
  <c r="M388" i="1" s="1"/>
  <c r="N388" i="1" s="1"/>
  <c r="O388" i="1" s="1"/>
  <c r="P388" i="1" s="1"/>
  <c r="Q388" i="1" s="1"/>
  <c r="R388" i="1" s="1"/>
  <c r="S388" i="1" s="1"/>
  <c r="J389" i="1"/>
  <c r="K389" i="1" s="1"/>
  <c r="L389" i="1" s="1"/>
  <c r="M389" i="1" s="1"/>
  <c r="N389" i="1" s="1"/>
  <c r="O389" i="1" s="1"/>
  <c r="P389" i="1" s="1"/>
  <c r="Q389" i="1" s="1"/>
  <c r="R389" i="1" s="1"/>
  <c r="S389" i="1" s="1"/>
  <c r="J390" i="1"/>
  <c r="K390" i="1" s="1"/>
  <c r="L390" i="1" s="1"/>
  <c r="M390" i="1" s="1"/>
  <c r="N390" i="1" s="1"/>
  <c r="O390" i="1" s="1"/>
  <c r="P390" i="1" s="1"/>
  <c r="Q390" i="1" s="1"/>
  <c r="R390" i="1" s="1"/>
  <c r="S390" i="1" s="1"/>
  <c r="J391" i="1"/>
  <c r="K391" i="1" s="1"/>
  <c r="L391" i="1" s="1"/>
  <c r="M391" i="1" s="1"/>
  <c r="N391" i="1" s="1"/>
  <c r="O391" i="1" s="1"/>
  <c r="P391" i="1" s="1"/>
  <c r="Q391" i="1" s="1"/>
  <c r="R391" i="1" s="1"/>
  <c r="S391" i="1" s="1"/>
  <c r="J392" i="1"/>
  <c r="K392" i="1" s="1"/>
  <c r="L392" i="1" s="1"/>
  <c r="M392" i="1" s="1"/>
  <c r="N392" i="1" s="1"/>
  <c r="O392" i="1" s="1"/>
  <c r="P392" i="1" s="1"/>
  <c r="Q392" i="1" s="1"/>
  <c r="R392" i="1" s="1"/>
  <c r="S392" i="1" s="1"/>
  <c r="J393" i="1"/>
  <c r="K393" i="1" s="1"/>
  <c r="L393" i="1" s="1"/>
  <c r="M393" i="1" s="1"/>
  <c r="N393" i="1" s="1"/>
  <c r="O393" i="1" s="1"/>
  <c r="P393" i="1" s="1"/>
  <c r="Q393" i="1" s="1"/>
  <c r="R393" i="1" s="1"/>
  <c r="S393" i="1" s="1"/>
  <c r="J394" i="1"/>
  <c r="K394" i="1" s="1"/>
  <c r="L394" i="1" s="1"/>
  <c r="M394" i="1" s="1"/>
  <c r="N394" i="1" s="1"/>
  <c r="O394" i="1" s="1"/>
  <c r="P394" i="1" s="1"/>
  <c r="Q394" i="1" s="1"/>
  <c r="R394" i="1" s="1"/>
  <c r="S394" i="1" s="1"/>
  <c r="J395" i="1"/>
  <c r="K395" i="1" s="1"/>
  <c r="L395" i="1" s="1"/>
  <c r="M395" i="1" s="1"/>
  <c r="N395" i="1" s="1"/>
  <c r="O395" i="1" s="1"/>
  <c r="P395" i="1" s="1"/>
  <c r="Q395" i="1" s="1"/>
  <c r="R395" i="1" s="1"/>
  <c r="S395" i="1" s="1"/>
  <c r="J396" i="1"/>
  <c r="K396" i="1" s="1"/>
  <c r="L396" i="1" s="1"/>
  <c r="M396" i="1" s="1"/>
  <c r="N396" i="1" s="1"/>
  <c r="O396" i="1" s="1"/>
  <c r="P396" i="1" s="1"/>
  <c r="Q396" i="1" s="1"/>
  <c r="R396" i="1" s="1"/>
  <c r="S396" i="1" s="1"/>
  <c r="J397" i="1"/>
  <c r="K397" i="1" s="1"/>
  <c r="L397" i="1" s="1"/>
  <c r="M397" i="1" s="1"/>
  <c r="N397" i="1" s="1"/>
  <c r="O397" i="1" s="1"/>
  <c r="P397" i="1" s="1"/>
  <c r="Q397" i="1" s="1"/>
  <c r="R397" i="1" s="1"/>
  <c r="S397" i="1" s="1"/>
  <c r="J398" i="1"/>
  <c r="K398" i="1" s="1"/>
  <c r="L398" i="1" s="1"/>
  <c r="M398" i="1" s="1"/>
  <c r="N398" i="1" s="1"/>
  <c r="O398" i="1" s="1"/>
  <c r="P398" i="1" s="1"/>
  <c r="Q398" i="1" s="1"/>
  <c r="R398" i="1" s="1"/>
  <c r="S398" i="1" s="1"/>
  <c r="J399" i="1"/>
  <c r="K399" i="1" s="1"/>
  <c r="L399" i="1" s="1"/>
  <c r="M399" i="1" s="1"/>
  <c r="N399" i="1" s="1"/>
  <c r="O399" i="1" s="1"/>
  <c r="P399" i="1" s="1"/>
  <c r="Q399" i="1" s="1"/>
  <c r="R399" i="1" s="1"/>
  <c r="S399" i="1" s="1"/>
  <c r="J400" i="1"/>
  <c r="K400" i="1" s="1"/>
  <c r="L400" i="1" s="1"/>
  <c r="M400" i="1" s="1"/>
  <c r="N400" i="1" s="1"/>
  <c r="O400" i="1" s="1"/>
  <c r="P400" i="1" s="1"/>
  <c r="Q400" i="1" s="1"/>
  <c r="R400" i="1" s="1"/>
  <c r="S400" i="1" s="1"/>
  <c r="J403" i="1"/>
  <c r="K403" i="1" s="1"/>
  <c r="L403" i="1" s="1"/>
  <c r="M403" i="1" s="1"/>
  <c r="N403" i="1" s="1"/>
  <c r="O403" i="1" s="1"/>
  <c r="P403" i="1" s="1"/>
  <c r="Q403" i="1" s="1"/>
  <c r="R403" i="1" s="1"/>
  <c r="S403" i="1" s="1"/>
  <c r="J404" i="1"/>
  <c r="K404" i="1" s="1"/>
  <c r="L404" i="1" s="1"/>
  <c r="M404" i="1" s="1"/>
  <c r="N404" i="1" s="1"/>
  <c r="O404" i="1" s="1"/>
  <c r="P404" i="1" s="1"/>
  <c r="Q404" i="1" s="1"/>
  <c r="R404" i="1" s="1"/>
  <c r="S404" i="1" s="1"/>
  <c r="J405" i="1"/>
  <c r="K405" i="1" s="1"/>
  <c r="L405" i="1" s="1"/>
  <c r="M405" i="1" s="1"/>
  <c r="N405" i="1" s="1"/>
  <c r="O405" i="1" s="1"/>
  <c r="P405" i="1" s="1"/>
  <c r="Q405" i="1" s="1"/>
  <c r="R405" i="1" s="1"/>
  <c r="S405" i="1" s="1"/>
  <c r="J406" i="1"/>
  <c r="K406" i="1" s="1"/>
  <c r="L406" i="1" s="1"/>
  <c r="M406" i="1" s="1"/>
  <c r="N406" i="1" s="1"/>
  <c r="O406" i="1" s="1"/>
  <c r="P406" i="1" s="1"/>
  <c r="Q406" i="1" s="1"/>
  <c r="R406" i="1" s="1"/>
  <c r="S406" i="1" s="1"/>
  <c r="J407" i="1"/>
  <c r="K407" i="1" s="1"/>
  <c r="L407" i="1" s="1"/>
  <c r="M407" i="1" s="1"/>
  <c r="N407" i="1" s="1"/>
  <c r="O407" i="1" s="1"/>
  <c r="P407" i="1" s="1"/>
  <c r="Q407" i="1" s="1"/>
  <c r="R407" i="1" s="1"/>
  <c r="S407" i="1" s="1"/>
  <c r="J408" i="1"/>
  <c r="K408" i="1" s="1"/>
  <c r="L408" i="1" s="1"/>
  <c r="M408" i="1" s="1"/>
  <c r="N408" i="1" s="1"/>
  <c r="O408" i="1" s="1"/>
  <c r="P408" i="1" s="1"/>
  <c r="Q408" i="1" s="1"/>
  <c r="R408" i="1" s="1"/>
  <c r="S408" i="1" s="1"/>
  <c r="J409" i="1"/>
  <c r="K409" i="1" s="1"/>
  <c r="L409" i="1" s="1"/>
  <c r="M409" i="1" s="1"/>
  <c r="N409" i="1" s="1"/>
  <c r="O409" i="1" s="1"/>
  <c r="P409" i="1" s="1"/>
  <c r="Q409" i="1" s="1"/>
  <c r="R409" i="1" s="1"/>
  <c r="S409" i="1" s="1"/>
  <c r="J411" i="1"/>
  <c r="K411" i="1" s="1"/>
  <c r="L411" i="1" s="1"/>
  <c r="M411" i="1" s="1"/>
  <c r="N411" i="1" s="1"/>
  <c r="O411" i="1" s="1"/>
  <c r="P411" i="1" s="1"/>
  <c r="Q411" i="1" s="1"/>
  <c r="R411" i="1" s="1"/>
  <c r="S411" i="1" s="1"/>
  <c r="J412" i="1"/>
  <c r="K412" i="1" s="1"/>
  <c r="L412" i="1" s="1"/>
  <c r="M412" i="1" s="1"/>
  <c r="N412" i="1" s="1"/>
  <c r="O412" i="1" s="1"/>
  <c r="P412" i="1" s="1"/>
  <c r="Q412" i="1" s="1"/>
  <c r="R412" i="1" s="1"/>
  <c r="S412" i="1" s="1"/>
  <c r="J413" i="1"/>
  <c r="K413" i="1" s="1"/>
  <c r="L413" i="1" s="1"/>
  <c r="M413" i="1" s="1"/>
  <c r="N413" i="1" s="1"/>
  <c r="O413" i="1" s="1"/>
  <c r="P413" i="1" s="1"/>
  <c r="Q413" i="1" s="1"/>
  <c r="R413" i="1" s="1"/>
  <c r="S413" i="1" s="1"/>
  <c r="J414" i="1"/>
  <c r="K414" i="1" s="1"/>
  <c r="L414" i="1" s="1"/>
  <c r="M414" i="1" s="1"/>
  <c r="N414" i="1" s="1"/>
  <c r="O414" i="1" s="1"/>
  <c r="P414" i="1" s="1"/>
  <c r="Q414" i="1" s="1"/>
  <c r="R414" i="1" s="1"/>
  <c r="S414" i="1" s="1"/>
  <c r="J415" i="1"/>
  <c r="K415" i="1" s="1"/>
  <c r="L415" i="1" s="1"/>
  <c r="M415" i="1" s="1"/>
  <c r="N415" i="1" s="1"/>
  <c r="O415" i="1" s="1"/>
  <c r="P415" i="1" s="1"/>
  <c r="Q415" i="1" s="1"/>
  <c r="R415" i="1" s="1"/>
  <c r="S415" i="1" s="1"/>
  <c r="J416" i="1"/>
  <c r="K416" i="1" s="1"/>
  <c r="L416" i="1" s="1"/>
  <c r="M416" i="1" s="1"/>
  <c r="N416" i="1" s="1"/>
  <c r="O416" i="1" s="1"/>
  <c r="P416" i="1" s="1"/>
  <c r="Q416" i="1" s="1"/>
  <c r="R416" i="1" s="1"/>
  <c r="S416" i="1" s="1"/>
  <c r="J417" i="1"/>
  <c r="K417" i="1" s="1"/>
  <c r="L417" i="1" s="1"/>
  <c r="M417" i="1" s="1"/>
  <c r="N417" i="1" s="1"/>
  <c r="O417" i="1" s="1"/>
  <c r="P417" i="1" s="1"/>
  <c r="Q417" i="1" s="1"/>
  <c r="R417" i="1" s="1"/>
  <c r="S417" i="1" s="1"/>
  <c r="J418" i="1"/>
  <c r="K418" i="1" s="1"/>
  <c r="L418" i="1" s="1"/>
  <c r="M418" i="1" s="1"/>
  <c r="N418" i="1" s="1"/>
  <c r="O418" i="1" s="1"/>
  <c r="P418" i="1" s="1"/>
  <c r="Q418" i="1" s="1"/>
  <c r="R418" i="1" s="1"/>
  <c r="S418" i="1" s="1"/>
  <c r="J419" i="1"/>
  <c r="K419" i="1" s="1"/>
  <c r="L419" i="1" s="1"/>
  <c r="M419" i="1" s="1"/>
  <c r="N419" i="1" s="1"/>
  <c r="O419" i="1" s="1"/>
  <c r="P419" i="1" s="1"/>
  <c r="Q419" i="1" s="1"/>
  <c r="R419" i="1" s="1"/>
  <c r="S419" i="1" s="1"/>
  <c r="J420" i="1"/>
  <c r="K420" i="1" s="1"/>
  <c r="L420" i="1" s="1"/>
  <c r="M420" i="1" s="1"/>
  <c r="N420" i="1" s="1"/>
  <c r="O420" i="1" s="1"/>
  <c r="P420" i="1" s="1"/>
  <c r="Q420" i="1" s="1"/>
  <c r="R420" i="1" s="1"/>
  <c r="S420" i="1" s="1"/>
  <c r="J421" i="1"/>
  <c r="K421" i="1" s="1"/>
  <c r="L421" i="1" s="1"/>
  <c r="M421" i="1" s="1"/>
  <c r="N421" i="1" s="1"/>
  <c r="O421" i="1" s="1"/>
  <c r="P421" i="1" s="1"/>
  <c r="Q421" i="1" s="1"/>
  <c r="R421" i="1" s="1"/>
  <c r="S421" i="1" s="1"/>
  <c r="J422" i="1"/>
  <c r="K422" i="1" s="1"/>
  <c r="L422" i="1" s="1"/>
  <c r="M422" i="1" s="1"/>
  <c r="N422" i="1" s="1"/>
  <c r="O422" i="1" s="1"/>
  <c r="P422" i="1" s="1"/>
  <c r="Q422" i="1" s="1"/>
  <c r="R422" i="1" s="1"/>
  <c r="S422" i="1" s="1"/>
  <c r="J423" i="1"/>
  <c r="K423" i="1" s="1"/>
  <c r="L423" i="1" s="1"/>
  <c r="M423" i="1" s="1"/>
  <c r="N423" i="1" s="1"/>
  <c r="O423" i="1" s="1"/>
  <c r="P423" i="1" s="1"/>
  <c r="Q423" i="1" s="1"/>
  <c r="R423" i="1" s="1"/>
  <c r="S423" i="1" s="1"/>
  <c r="J424" i="1"/>
  <c r="K424" i="1" s="1"/>
  <c r="L424" i="1" s="1"/>
  <c r="M424" i="1" s="1"/>
  <c r="N424" i="1" s="1"/>
  <c r="O424" i="1" s="1"/>
  <c r="P424" i="1" s="1"/>
  <c r="Q424" i="1" s="1"/>
  <c r="R424" i="1" s="1"/>
  <c r="S424" i="1" s="1"/>
  <c r="J425" i="1"/>
  <c r="K425" i="1" s="1"/>
  <c r="L425" i="1" s="1"/>
  <c r="M425" i="1" s="1"/>
  <c r="N425" i="1" s="1"/>
  <c r="O425" i="1" s="1"/>
  <c r="P425" i="1" s="1"/>
  <c r="Q425" i="1" s="1"/>
  <c r="R425" i="1" s="1"/>
  <c r="S425" i="1" s="1"/>
  <c r="J426" i="1"/>
  <c r="K426" i="1" s="1"/>
  <c r="L426" i="1" s="1"/>
  <c r="M426" i="1" s="1"/>
  <c r="N426" i="1" s="1"/>
  <c r="O426" i="1" s="1"/>
  <c r="P426" i="1" s="1"/>
  <c r="Q426" i="1" s="1"/>
  <c r="R426" i="1" s="1"/>
  <c r="S426" i="1" s="1"/>
  <c r="J427" i="1"/>
  <c r="K427" i="1" s="1"/>
  <c r="L427" i="1" s="1"/>
  <c r="M427" i="1" s="1"/>
  <c r="N427" i="1" s="1"/>
  <c r="O427" i="1" s="1"/>
  <c r="P427" i="1" s="1"/>
  <c r="Q427" i="1" s="1"/>
  <c r="R427" i="1" s="1"/>
  <c r="S427" i="1" s="1"/>
  <c r="J428" i="1"/>
  <c r="K428" i="1" s="1"/>
  <c r="L428" i="1" s="1"/>
  <c r="M428" i="1" s="1"/>
  <c r="N428" i="1" s="1"/>
  <c r="O428" i="1" s="1"/>
  <c r="P428" i="1" s="1"/>
  <c r="Q428" i="1" s="1"/>
  <c r="R428" i="1" s="1"/>
  <c r="S428" i="1" s="1"/>
  <c r="J429" i="1"/>
  <c r="K429" i="1" s="1"/>
  <c r="L429" i="1" s="1"/>
  <c r="M429" i="1" s="1"/>
  <c r="N429" i="1" s="1"/>
  <c r="O429" i="1" s="1"/>
  <c r="P429" i="1" s="1"/>
  <c r="Q429" i="1" s="1"/>
  <c r="R429" i="1" s="1"/>
  <c r="S429" i="1" s="1"/>
  <c r="J430" i="1"/>
  <c r="K430" i="1" s="1"/>
  <c r="L430" i="1" s="1"/>
  <c r="M430" i="1" s="1"/>
  <c r="N430" i="1" s="1"/>
  <c r="O430" i="1" s="1"/>
  <c r="P430" i="1" s="1"/>
  <c r="Q430" i="1" s="1"/>
  <c r="R430" i="1" s="1"/>
  <c r="S430" i="1" s="1"/>
  <c r="J431" i="1"/>
  <c r="K431" i="1" s="1"/>
  <c r="L431" i="1" s="1"/>
  <c r="M431" i="1" s="1"/>
  <c r="N431" i="1" s="1"/>
  <c r="O431" i="1" s="1"/>
  <c r="P431" i="1" s="1"/>
  <c r="Q431" i="1" s="1"/>
  <c r="R431" i="1" s="1"/>
  <c r="S431" i="1" s="1"/>
  <c r="J432" i="1"/>
  <c r="K432" i="1" s="1"/>
  <c r="L432" i="1" s="1"/>
  <c r="M432" i="1" s="1"/>
  <c r="N432" i="1" s="1"/>
  <c r="O432" i="1" s="1"/>
  <c r="P432" i="1" s="1"/>
  <c r="Q432" i="1" s="1"/>
  <c r="R432" i="1" s="1"/>
  <c r="S432" i="1" s="1"/>
  <c r="J433" i="1"/>
  <c r="K433" i="1" s="1"/>
  <c r="L433" i="1" s="1"/>
  <c r="M433" i="1" s="1"/>
  <c r="N433" i="1" s="1"/>
  <c r="O433" i="1" s="1"/>
  <c r="P433" i="1" s="1"/>
  <c r="Q433" i="1" s="1"/>
  <c r="R433" i="1" s="1"/>
  <c r="S433" i="1" s="1"/>
  <c r="J434" i="1"/>
  <c r="K434" i="1" s="1"/>
  <c r="L434" i="1" s="1"/>
  <c r="M434" i="1" s="1"/>
  <c r="N434" i="1" s="1"/>
  <c r="O434" i="1" s="1"/>
  <c r="P434" i="1" s="1"/>
  <c r="Q434" i="1" s="1"/>
  <c r="R434" i="1" s="1"/>
  <c r="S434" i="1" s="1"/>
  <c r="J435" i="1"/>
  <c r="K435" i="1" s="1"/>
  <c r="L435" i="1" s="1"/>
  <c r="M435" i="1" s="1"/>
  <c r="N435" i="1" s="1"/>
  <c r="O435" i="1" s="1"/>
  <c r="P435" i="1" s="1"/>
  <c r="Q435" i="1" s="1"/>
  <c r="R435" i="1" s="1"/>
  <c r="S435" i="1" s="1"/>
  <c r="J436" i="1"/>
  <c r="K436" i="1" s="1"/>
  <c r="L436" i="1" s="1"/>
  <c r="M436" i="1" s="1"/>
  <c r="N436" i="1" s="1"/>
  <c r="O436" i="1" s="1"/>
  <c r="P436" i="1" s="1"/>
  <c r="Q436" i="1" s="1"/>
  <c r="R436" i="1" s="1"/>
  <c r="S436" i="1" s="1"/>
  <c r="J437" i="1"/>
  <c r="K437" i="1" s="1"/>
  <c r="L437" i="1" s="1"/>
  <c r="M437" i="1" s="1"/>
  <c r="N437" i="1" s="1"/>
  <c r="O437" i="1" s="1"/>
  <c r="P437" i="1" s="1"/>
  <c r="Q437" i="1" s="1"/>
  <c r="R437" i="1" s="1"/>
  <c r="S437" i="1" s="1"/>
  <c r="J438" i="1"/>
  <c r="K438" i="1" s="1"/>
  <c r="L438" i="1" s="1"/>
  <c r="M438" i="1" s="1"/>
  <c r="N438" i="1" s="1"/>
  <c r="O438" i="1" s="1"/>
  <c r="P438" i="1" s="1"/>
  <c r="Q438" i="1" s="1"/>
  <c r="R438" i="1" s="1"/>
  <c r="S438" i="1" s="1"/>
  <c r="J439" i="1"/>
  <c r="K439" i="1" s="1"/>
  <c r="L439" i="1" s="1"/>
  <c r="M439" i="1" s="1"/>
  <c r="N439" i="1" s="1"/>
  <c r="O439" i="1" s="1"/>
  <c r="P439" i="1" s="1"/>
  <c r="Q439" i="1" s="1"/>
  <c r="R439" i="1" s="1"/>
  <c r="S439" i="1" s="1"/>
  <c r="J440" i="1"/>
  <c r="K440" i="1" s="1"/>
  <c r="L440" i="1" s="1"/>
  <c r="M440" i="1" s="1"/>
  <c r="N440" i="1" s="1"/>
  <c r="O440" i="1" s="1"/>
  <c r="P440" i="1" s="1"/>
  <c r="Q440" i="1" s="1"/>
  <c r="R440" i="1" s="1"/>
  <c r="S440" i="1" s="1"/>
  <c r="J441" i="1"/>
  <c r="K441" i="1" s="1"/>
  <c r="L441" i="1" s="1"/>
  <c r="M441" i="1" s="1"/>
  <c r="N441" i="1" s="1"/>
  <c r="O441" i="1" s="1"/>
  <c r="P441" i="1" s="1"/>
  <c r="Q441" i="1" s="1"/>
  <c r="R441" i="1" s="1"/>
  <c r="S441" i="1" s="1"/>
  <c r="J442" i="1"/>
  <c r="K442" i="1" s="1"/>
  <c r="L442" i="1" s="1"/>
  <c r="M442" i="1" s="1"/>
  <c r="N442" i="1" s="1"/>
  <c r="O442" i="1" s="1"/>
  <c r="P442" i="1" s="1"/>
  <c r="Q442" i="1" s="1"/>
  <c r="R442" i="1" s="1"/>
  <c r="S442" i="1" s="1"/>
  <c r="J443" i="1"/>
  <c r="K443" i="1" s="1"/>
  <c r="L443" i="1" s="1"/>
  <c r="M443" i="1" s="1"/>
  <c r="N443" i="1" s="1"/>
  <c r="O443" i="1" s="1"/>
  <c r="P443" i="1" s="1"/>
  <c r="Q443" i="1" s="1"/>
  <c r="R443" i="1" s="1"/>
  <c r="S443" i="1" s="1"/>
  <c r="J444" i="1"/>
  <c r="K444" i="1" s="1"/>
  <c r="L444" i="1" s="1"/>
  <c r="M444" i="1" s="1"/>
  <c r="N444" i="1" s="1"/>
  <c r="O444" i="1" s="1"/>
  <c r="P444" i="1" s="1"/>
  <c r="Q444" i="1" s="1"/>
  <c r="R444" i="1" s="1"/>
  <c r="S444" i="1" s="1"/>
  <c r="J445" i="1"/>
  <c r="K445" i="1" s="1"/>
  <c r="L445" i="1" s="1"/>
  <c r="M445" i="1" s="1"/>
  <c r="N445" i="1" s="1"/>
  <c r="O445" i="1" s="1"/>
  <c r="P445" i="1" s="1"/>
  <c r="Q445" i="1" s="1"/>
  <c r="R445" i="1" s="1"/>
  <c r="S445" i="1" s="1"/>
  <c r="J446" i="1"/>
  <c r="K446" i="1" s="1"/>
  <c r="L446" i="1" s="1"/>
  <c r="M446" i="1" s="1"/>
  <c r="N446" i="1" s="1"/>
  <c r="O446" i="1" s="1"/>
  <c r="P446" i="1" s="1"/>
  <c r="Q446" i="1" s="1"/>
  <c r="R446" i="1" s="1"/>
  <c r="S446" i="1" s="1"/>
  <c r="J447" i="1"/>
  <c r="K447" i="1" s="1"/>
  <c r="L447" i="1" s="1"/>
  <c r="M447" i="1" s="1"/>
  <c r="N447" i="1" s="1"/>
  <c r="O447" i="1" s="1"/>
  <c r="P447" i="1" s="1"/>
  <c r="Q447" i="1" s="1"/>
  <c r="R447" i="1" s="1"/>
  <c r="S447" i="1" s="1"/>
  <c r="J448" i="1"/>
  <c r="K448" i="1" s="1"/>
  <c r="L448" i="1" s="1"/>
  <c r="M448" i="1" s="1"/>
  <c r="N448" i="1" s="1"/>
  <c r="O448" i="1" s="1"/>
  <c r="P448" i="1" s="1"/>
  <c r="Q448" i="1" s="1"/>
  <c r="R448" i="1" s="1"/>
  <c r="S448" i="1" s="1"/>
  <c r="J449" i="1"/>
  <c r="K449" i="1" s="1"/>
  <c r="L449" i="1" s="1"/>
  <c r="M449" i="1" s="1"/>
  <c r="N449" i="1" s="1"/>
  <c r="O449" i="1" s="1"/>
  <c r="P449" i="1" s="1"/>
  <c r="Q449" i="1" s="1"/>
  <c r="R449" i="1" s="1"/>
  <c r="S449" i="1" s="1"/>
  <c r="J450" i="1"/>
  <c r="K450" i="1" s="1"/>
  <c r="L450" i="1" s="1"/>
  <c r="M450" i="1" s="1"/>
  <c r="N450" i="1" s="1"/>
  <c r="O450" i="1" s="1"/>
  <c r="P450" i="1" s="1"/>
  <c r="Q450" i="1" s="1"/>
  <c r="R450" i="1" s="1"/>
  <c r="S450" i="1" s="1"/>
  <c r="J451" i="1"/>
  <c r="K451" i="1" s="1"/>
  <c r="L451" i="1" s="1"/>
  <c r="M451" i="1" s="1"/>
  <c r="N451" i="1" s="1"/>
  <c r="O451" i="1" s="1"/>
  <c r="P451" i="1" s="1"/>
  <c r="Q451" i="1" s="1"/>
  <c r="R451" i="1" s="1"/>
  <c r="S451" i="1" s="1"/>
  <c r="J452" i="1"/>
  <c r="K452" i="1" s="1"/>
  <c r="L452" i="1" s="1"/>
  <c r="M452" i="1" s="1"/>
  <c r="N452" i="1" s="1"/>
  <c r="O452" i="1" s="1"/>
  <c r="P452" i="1" s="1"/>
  <c r="Q452" i="1" s="1"/>
  <c r="R452" i="1" s="1"/>
  <c r="S452" i="1" s="1"/>
  <c r="J453" i="1"/>
  <c r="K453" i="1" s="1"/>
  <c r="L453" i="1" s="1"/>
  <c r="M453" i="1" s="1"/>
  <c r="N453" i="1" s="1"/>
  <c r="O453" i="1" s="1"/>
  <c r="P453" i="1" s="1"/>
  <c r="Q453" i="1" s="1"/>
  <c r="R453" i="1" s="1"/>
  <c r="S453" i="1" s="1"/>
  <c r="J454" i="1"/>
  <c r="K454" i="1" s="1"/>
  <c r="L454" i="1" s="1"/>
  <c r="M454" i="1" s="1"/>
  <c r="N454" i="1" s="1"/>
  <c r="O454" i="1" s="1"/>
  <c r="P454" i="1" s="1"/>
  <c r="Q454" i="1" s="1"/>
  <c r="R454" i="1" s="1"/>
  <c r="S454" i="1" s="1"/>
  <c r="J455" i="1"/>
  <c r="K455" i="1" s="1"/>
  <c r="L455" i="1" s="1"/>
  <c r="M455" i="1" s="1"/>
  <c r="N455" i="1" s="1"/>
  <c r="O455" i="1" s="1"/>
  <c r="P455" i="1" s="1"/>
  <c r="Q455" i="1" s="1"/>
  <c r="R455" i="1" s="1"/>
  <c r="S455" i="1" s="1"/>
  <c r="J456" i="1"/>
  <c r="K456" i="1" s="1"/>
  <c r="L456" i="1" s="1"/>
  <c r="M456" i="1" s="1"/>
  <c r="N456" i="1" s="1"/>
  <c r="O456" i="1" s="1"/>
  <c r="P456" i="1" s="1"/>
  <c r="Q456" i="1" s="1"/>
  <c r="R456" i="1" s="1"/>
  <c r="S456" i="1" s="1"/>
  <c r="J457" i="1"/>
  <c r="K457" i="1" s="1"/>
  <c r="L457" i="1" s="1"/>
  <c r="M457" i="1" s="1"/>
  <c r="N457" i="1" s="1"/>
  <c r="O457" i="1" s="1"/>
  <c r="P457" i="1" s="1"/>
  <c r="Q457" i="1" s="1"/>
  <c r="R457" i="1" s="1"/>
  <c r="S457" i="1" s="1"/>
  <c r="J458" i="1"/>
  <c r="K458" i="1" s="1"/>
  <c r="L458" i="1" s="1"/>
  <c r="M458" i="1" s="1"/>
  <c r="N458" i="1" s="1"/>
  <c r="O458" i="1" s="1"/>
  <c r="P458" i="1" s="1"/>
  <c r="Q458" i="1" s="1"/>
  <c r="R458" i="1" s="1"/>
  <c r="S458" i="1" s="1"/>
  <c r="J459" i="1"/>
  <c r="K459" i="1" s="1"/>
  <c r="L459" i="1" s="1"/>
  <c r="M459" i="1" s="1"/>
  <c r="N459" i="1" s="1"/>
  <c r="O459" i="1" s="1"/>
  <c r="P459" i="1" s="1"/>
  <c r="Q459" i="1" s="1"/>
  <c r="R459" i="1" s="1"/>
  <c r="S459" i="1" s="1"/>
  <c r="J460" i="1"/>
  <c r="K460" i="1" s="1"/>
  <c r="L460" i="1" s="1"/>
  <c r="M460" i="1" s="1"/>
  <c r="N460" i="1" s="1"/>
  <c r="O460" i="1" s="1"/>
  <c r="P460" i="1" s="1"/>
  <c r="Q460" i="1" s="1"/>
  <c r="R460" i="1" s="1"/>
  <c r="S460" i="1" s="1"/>
  <c r="J461" i="1"/>
  <c r="K461" i="1" s="1"/>
  <c r="L461" i="1" s="1"/>
  <c r="M461" i="1" s="1"/>
  <c r="N461" i="1" s="1"/>
  <c r="O461" i="1" s="1"/>
  <c r="P461" i="1" s="1"/>
  <c r="Q461" i="1" s="1"/>
  <c r="R461" i="1" s="1"/>
  <c r="S461" i="1" s="1"/>
  <c r="J462" i="1"/>
  <c r="K462" i="1" s="1"/>
  <c r="L462" i="1" s="1"/>
  <c r="M462" i="1" s="1"/>
  <c r="N462" i="1" s="1"/>
  <c r="O462" i="1" s="1"/>
  <c r="P462" i="1" s="1"/>
  <c r="Q462" i="1" s="1"/>
  <c r="R462" i="1" s="1"/>
  <c r="S462" i="1" s="1"/>
  <c r="J463" i="1"/>
  <c r="K463" i="1" s="1"/>
  <c r="L463" i="1" s="1"/>
  <c r="M463" i="1" s="1"/>
  <c r="N463" i="1" s="1"/>
  <c r="O463" i="1" s="1"/>
  <c r="P463" i="1" s="1"/>
  <c r="Q463" i="1" s="1"/>
  <c r="R463" i="1" s="1"/>
  <c r="S463" i="1" s="1"/>
  <c r="J464" i="1"/>
  <c r="K464" i="1" s="1"/>
  <c r="L464" i="1" s="1"/>
  <c r="M464" i="1" s="1"/>
  <c r="N464" i="1" s="1"/>
  <c r="O464" i="1" s="1"/>
  <c r="P464" i="1" s="1"/>
  <c r="Q464" i="1" s="1"/>
  <c r="R464" i="1" s="1"/>
  <c r="S464" i="1" s="1"/>
  <c r="J465" i="1"/>
  <c r="K465" i="1" s="1"/>
  <c r="L465" i="1" s="1"/>
  <c r="M465" i="1" s="1"/>
  <c r="N465" i="1" s="1"/>
  <c r="O465" i="1" s="1"/>
  <c r="P465" i="1" s="1"/>
  <c r="Q465" i="1" s="1"/>
  <c r="R465" i="1" s="1"/>
  <c r="S465" i="1" s="1"/>
  <c r="J466" i="1"/>
  <c r="K466" i="1" s="1"/>
  <c r="L466" i="1" s="1"/>
  <c r="M466" i="1" s="1"/>
  <c r="N466" i="1" s="1"/>
  <c r="O466" i="1" s="1"/>
  <c r="P466" i="1" s="1"/>
  <c r="Q466" i="1" s="1"/>
  <c r="R466" i="1" s="1"/>
  <c r="S466" i="1" s="1"/>
  <c r="J467" i="1"/>
  <c r="K467" i="1" s="1"/>
  <c r="L467" i="1" s="1"/>
  <c r="M467" i="1" s="1"/>
  <c r="N467" i="1" s="1"/>
  <c r="O467" i="1" s="1"/>
  <c r="P467" i="1" s="1"/>
  <c r="Q467" i="1" s="1"/>
  <c r="R467" i="1" s="1"/>
  <c r="S467" i="1" s="1"/>
  <c r="J468" i="1"/>
  <c r="K468" i="1" s="1"/>
  <c r="L468" i="1" s="1"/>
  <c r="M468" i="1" s="1"/>
  <c r="N468" i="1" s="1"/>
  <c r="O468" i="1" s="1"/>
  <c r="P468" i="1" s="1"/>
  <c r="Q468" i="1" s="1"/>
  <c r="R468" i="1" s="1"/>
  <c r="S468" i="1" s="1"/>
  <c r="J469" i="1"/>
  <c r="K469" i="1" s="1"/>
  <c r="L469" i="1" s="1"/>
  <c r="M469" i="1" s="1"/>
  <c r="N469" i="1" s="1"/>
  <c r="O469" i="1" s="1"/>
  <c r="P469" i="1" s="1"/>
  <c r="Q469" i="1" s="1"/>
  <c r="R469" i="1" s="1"/>
  <c r="S469" i="1" s="1"/>
  <c r="J470" i="1"/>
  <c r="K470" i="1" s="1"/>
  <c r="L470" i="1" s="1"/>
  <c r="M470" i="1" s="1"/>
  <c r="N470" i="1" s="1"/>
  <c r="O470" i="1" s="1"/>
  <c r="P470" i="1" s="1"/>
  <c r="Q470" i="1" s="1"/>
  <c r="R470" i="1" s="1"/>
  <c r="S470" i="1" s="1"/>
  <c r="J471" i="1"/>
  <c r="K471" i="1" s="1"/>
  <c r="L471" i="1" s="1"/>
  <c r="M471" i="1" s="1"/>
  <c r="N471" i="1" s="1"/>
  <c r="O471" i="1" s="1"/>
  <c r="P471" i="1" s="1"/>
  <c r="Q471" i="1" s="1"/>
  <c r="R471" i="1" s="1"/>
  <c r="S471" i="1" s="1"/>
  <c r="J472" i="1"/>
  <c r="K472" i="1" s="1"/>
  <c r="L472" i="1" s="1"/>
  <c r="M472" i="1" s="1"/>
  <c r="N472" i="1" s="1"/>
  <c r="O472" i="1" s="1"/>
  <c r="P472" i="1" s="1"/>
  <c r="Q472" i="1" s="1"/>
  <c r="R472" i="1" s="1"/>
  <c r="S472" i="1" s="1"/>
  <c r="J473" i="1"/>
  <c r="K473" i="1" s="1"/>
  <c r="L473" i="1" s="1"/>
  <c r="M473" i="1" s="1"/>
  <c r="N473" i="1" s="1"/>
  <c r="O473" i="1" s="1"/>
  <c r="P473" i="1" s="1"/>
  <c r="Q473" i="1" s="1"/>
  <c r="R473" i="1" s="1"/>
  <c r="S473" i="1" s="1"/>
  <c r="J474" i="1"/>
  <c r="K474" i="1" s="1"/>
  <c r="L474" i="1" s="1"/>
  <c r="M474" i="1" s="1"/>
  <c r="N474" i="1" s="1"/>
  <c r="O474" i="1" s="1"/>
  <c r="P474" i="1" s="1"/>
  <c r="Q474" i="1" s="1"/>
  <c r="R474" i="1" s="1"/>
  <c r="S474" i="1" s="1"/>
  <c r="J475" i="1"/>
  <c r="K475" i="1" s="1"/>
  <c r="L475" i="1" s="1"/>
  <c r="M475" i="1" s="1"/>
  <c r="N475" i="1" s="1"/>
  <c r="O475" i="1" s="1"/>
  <c r="P475" i="1" s="1"/>
  <c r="Q475" i="1" s="1"/>
  <c r="R475" i="1" s="1"/>
  <c r="S475" i="1" s="1"/>
  <c r="J476" i="1"/>
  <c r="K476" i="1" s="1"/>
  <c r="L476" i="1" s="1"/>
  <c r="M476" i="1" s="1"/>
  <c r="N476" i="1" s="1"/>
  <c r="O476" i="1" s="1"/>
  <c r="P476" i="1" s="1"/>
  <c r="Q476" i="1" s="1"/>
  <c r="R476" i="1" s="1"/>
  <c r="S476" i="1" s="1"/>
  <c r="J477" i="1"/>
  <c r="K477" i="1" s="1"/>
  <c r="L477" i="1" s="1"/>
  <c r="M477" i="1" s="1"/>
  <c r="N477" i="1" s="1"/>
  <c r="O477" i="1" s="1"/>
  <c r="P477" i="1" s="1"/>
  <c r="Q477" i="1" s="1"/>
  <c r="R477" i="1" s="1"/>
  <c r="S477" i="1" s="1"/>
  <c r="J478" i="1"/>
  <c r="K478" i="1" s="1"/>
  <c r="L478" i="1" s="1"/>
  <c r="M478" i="1" s="1"/>
  <c r="N478" i="1" s="1"/>
  <c r="O478" i="1" s="1"/>
  <c r="P478" i="1" s="1"/>
  <c r="Q478" i="1" s="1"/>
  <c r="R478" i="1" s="1"/>
  <c r="S478" i="1" s="1"/>
  <c r="J479" i="1"/>
  <c r="K479" i="1" s="1"/>
  <c r="L479" i="1" s="1"/>
  <c r="M479" i="1" s="1"/>
  <c r="N479" i="1" s="1"/>
  <c r="O479" i="1" s="1"/>
  <c r="P479" i="1" s="1"/>
  <c r="Q479" i="1" s="1"/>
  <c r="R479" i="1" s="1"/>
  <c r="S479" i="1" s="1"/>
  <c r="J480" i="1"/>
  <c r="K480" i="1" s="1"/>
  <c r="L480" i="1" s="1"/>
  <c r="M480" i="1" s="1"/>
  <c r="N480" i="1" s="1"/>
  <c r="O480" i="1" s="1"/>
  <c r="P480" i="1" s="1"/>
  <c r="Q480" i="1" s="1"/>
  <c r="R480" i="1" s="1"/>
  <c r="S480" i="1" s="1"/>
  <c r="J481" i="1"/>
  <c r="K481" i="1" s="1"/>
  <c r="L481" i="1" s="1"/>
  <c r="M481" i="1" s="1"/>
  <c r="N481" i="1" s="1"/>
  <c r="O481" i="1" s="1"/>
  <c r="P481" i="1" s="1"/>
  <c r="Q481" i="1" s="1"/>
  <c r="R481" i="1" s="1"/>
  <c r="S481" i="1" s="1"/>
  <c r="J482" i="1"/>
  <c r="K482" i="1" s="1"/>
  <c r="L482" i="1" s="1"/>
  <c r="M482" i="1" s="1"/>
  <c r="N482" i="1" s="1"/>
  <c r="O482" i="1" s="1"/>
  <c r="P482" i="1" s="1"/>
  <c r="Q482" i="1" s="1"/>
  <c r="R482" i="1" s="1"/>
  <c r="S482" i="1" s="1"/>
  <c r="J483" i="1"/>
  <c r="K483" i="1" s="1"/>
  <c r="L483" i="1" s="1"/>
  <c r="M483" i="1" s="1"/>
  <c r="N483" i="1" s="1"/>
  <c r="O483" i="1" s="1"/>
  <c r="P483" i="1" s="1"/>
  <c r="Q483" i="1" s="1"/>
  <c r="R483" i="1" s="1"/>
  <c r="S483" i="1" s="1"/>
  <c r="J484" i="1"/>
  <c r="K484" i="1" s="1"/>
  <c r="L484" i="1" s="1"/>
  <c r="M484" i="1" s="1"/>
  <c r="N484" i="1" s="1"/>
  <c r="O484" i="1" s="1"/>
  <c r="P484" i="1" s="1"/>
  <c r="Q484" i="1" s="1"/>
  <c r="R484" i="1" s="1"/>
  <c r="S484" i="1" s="1"/>
  <c r="J485" i="1"/>
  <c r="K485" i="1" s="1"/>
  <c r="L485" i="1" s="1"/>
  <c r="M485" i="1" s="1"/>
  <c r="N485" i="1" s="1"/>
  <c r="O485" i="1" s="1"/>
  <c r="P485" i="1" s="1"/>
  <c r="Q485" i="1" s="1"/>
  <c r="R485" i="1" s="1"/>
  <c r="S485" i="1" s="1"/>
  <c r="J486" i="1"/>
  <c r="K486" i="1" s="1"/>
  <c r="L486" i="1" s="1"/>
  <c r="M486" i="1" s="1"/>
  <c r="N486" i="1" s="1"/>
  <c r="O486" i="1" s="1"/>
  <c r="P486" i="1" s="1"/>
  <c r="Q486" i="1" s="1"/>
  <c r="R486" i="1" s="1"/>
  <c r="S486" i="1" s="1"/>
  <c r="J487" i="1"/>
  <c r="K487" i="1" s="1"/>
  <c r="L487" i="1" s="1"/>
  <c r="M487" i="1" s="1"/>
  <c r="N487" i="1" s="1"/>
  <c r="O487" i="1" s="1"/>
  <c r="P487" i="1" s="1"/>
  <c r="Q487" i="1" s="1"/>
  <c r="R487" i="1" s="1"/>
  <c r="S487" i="1" s="1"/>
  <c r="J488" i="1"/>
  <c r="K488" i="1" s="1"/>
  <c r="L488" i="1" s="1"/>
  <c r="M488" i="1" s="1"/>
  <c r="N488" i="1" s="1"/>
  <c r="O488" i="1" s="1"/>
  <c r="P488" i="1" s="1"/>
  <c r="Q488" i="1" s="1"/>
  <c r="R488" i="1" s="1"/>
  <c r="S488" i="1" s="1"/>
  <c r="J489" i="1"/>
  <c r="K489" i="1" s="1"/>
  <c r="L489" i="1" s="1"/>
  <c r="M489" i="1" s="1"/>
  <c r="N489" i="1" s="1"/>
  <c r="O489" i="1" s="1"/>
  <c r="P489" i="1" s="1"/>
  <c r="Q489" i="1" s="1"/>
  <c r="R489" i="1" s="1"/>
  <c r="S489" i="1" s="1"/>
  <c r="J490" i="1"/>
  <c r="K490" i="1" s="1"/>
  <c r="L490" i="1" s="1"/>
  <c r="M490" i="1" s="1"/>
  <c r="N490" i="1" s="1"/>
  <c r="O490" i="1" s="1"/>
  <c r="P490" i="1" s="1"/>
  <c r="Q490" i="1" s="1"/>
  <c r="R490" i="1" s="1"/>
  <c r="S490" i="1" s="1"/>
  <c r="J491" i="1"/>
  <c r="K491" i="1" s="1"/>
  <c r="L491" i="1" s="1"/>
  <c r="M491" i="1" s="1"/>
  <c r="N491" i="1" s="1"/>
  <c r="O491" i="1" s="1"/>
  <c r="P491" i="1" s="1"/>
  <c r="Q491" i="1" s="1"/>
  <c r="R491" i="1" s="1"/>
  <c r="S491" i="1" s="1"/>
  <c r="J492" i="1"/>
  <c r="K492" i="1" s="1"/>
  <c r="L492" i="1" s="1"/>
  <c r="M492" i="1" s="1"/>
  <c r="N492" i="1" s="1"/>
  <c r="O492" i="1" s="1"/>
  <c r="P492" i="1" s="1"/>
  <c r="Q492" i="1" s="1"/>
  <c r="R492" i="1" s="1"/>
  <c r="S492" i="1" s="1"/>
  <c r="J493" i="1"/>
  <c r="K493" i="1" s="1"/>
  <c r="L493" i="1" s="1"/>
  <c r="M493" i="1" s="1"/>
  <c r="N493" i="1" s="1"/>
  <c r="O493" i="1" s="1"/>
  <c r="P493" i="1" s="1"/>
  <c r="Q493" i="1" s="1"/>
  <c r="R493" i="1" s="1"/>
  <c r="S493" i="1" s="1"/>
  <c r="J494" i="1"/>
  <c r="K494" i="1" s="1"/>
  <c r="L494" i="1" s="1"/>
  <c r="M494" i="1" s="1"/>
  <c r="N494" i="1" s="1"/>
  <c r="O494" i="1" s="1"/>
  <c r="P494" i="1" s="1"/>
  <c r="Q494" i="1" s="1"/>
  <c r="R494" i="1" s="1"/>
  <c r="S494" i="1" s="1"/>
  <c r="J495" i="1"/>
  <c r="K495" i="1" s="1"/>
  <c r="L495" i="1" s="1"/>
  <c r="M495" i="1" s="1"/>
  <c r="N495" i="1" s="1"/>
  <c r="O495" i="1" s="1"/>
  <c r="P495" i="1" s="1"/>
  <c r="Q495" i="1" s="1"/>
  <c r="R495" i="1" s="1"/>
  <c r="S495" i="1" s="1"/>
  <c r="J496" i="1"/>
  <c r="K496" i="1" s="1"/>
  <c r="L496" i="1" s="1"/>
  <c r="M496" i="1" s="1"/>
  <c r="N496" i="1" s="1"/>
  <c r="O496" i="1" s="1"/>
  <c r="P496" i="1" s="1"/>
  <c r="Q496" i="1" s="1"/>
  <c r="R496" i="1" s="1"/>
  <c r="S496" i="1" s="1"/>
  <c r="J497" i="1"/>
  <c r="K497" i="1" s="1"/>
  <c r="L497" i="1" s="1"/>
  <c r="M497" i="1" s="1"/>
  <c r="N497" i="1" s="1"/>
  <c r="O497" i="1" s="1"/>
  <c r="P497" i="1" s="1"/>
  <c r="Q497" i="1" s="1"/>
  <c r="R497" i="1" s="1"/>
  <c r="S497" i="1" s="1"/>
  <c r="J498" i="1"/>
  <c r="K498" i="1" s="1"/>
  <c r="L498" i="1" s="1"/>
  <c r="M498" i="1" s="1"/>
  <c r="N498" i="1" s="1"/>
  <c r="O498" i="1" s="1"/>
  <c r="P498" i="1" s="1"/>
  <c r="Q498" i="1" s="1"/>
  <c r="R498" i="1" s="1"/>
  <c r="S498" i="1" s="1"/>
  <c r="J499" i="1"/>
  <c r="K499" i="1" s="1"/>
  <c r="L499" i="1" s="1"/>
  <c r="M499" i="1" s="1"/>
  <c r="N499" i="1" s="1"/>
  <c r="O499" i="1" s="1"/>
  <c r="P499" i="1" s="1"/>
  <c r="Q499" i="1" s="1"/>
  <c r="R499" i="1" s="1"/>
  <c r="S499" i="1" s="1"/>
  <c r="J500" i="1"/>
  <c r="K500" i="1" s="1"/>
  <c r="L500" i="1" s="1"/>
  <c r="M500" i="1" s="1"/>
  <c r="N500" i="1" s="1"/>
  <c r="O500" i="1" s="1"/>
  <c r="P500" i="1" s="1"/>
  <c r="Q500" i="1" s="1"/>
  <c r="R500" i="1" s="1"/>
  <c r="S500" i="1" s="1"/>
  <c r="J501" i="1"/>
  <c r="K501" i="1" s="1"/>
  <c r="L501" i="1" s="1"/>
  <c r="M501" i="1" s="1"/>
  <c r="N501" i="1" s="1"/>
  <c r="O501" i="1" s="1"/>
  <c r="P501" i="1" s="1"/>
  <c r="Q501" i="1" s="1"/>
  <c r="R501" i="1" s="1"/>
  <c r="S501" i="1" s="1"/>
  <c r="J502" i="1"/>
  <c r="K502" i="1" s="1"/>
  <c r="L502" i="1" s="1"/>
  <c r="M502" i="1" s="1"/>
  <c r="N502" i="1" s="1"/>
  <c r="O502" i="1" s="1"/>
  <c r="P502" i="1" s="1"/>
  <c r="Q502" i="1" s="1"/>
  <c r="R502" i="1" s="1"/>
  <c r="S502" i="1" s="1"/>
  <c r="J503" i="1"/>
  <c r="K503" i="1" s="1"/>
  <c r="L503" i="1" s="1"/>
  <c r="M503" i="1" s="1"/>
  <c r="N503" i="1" s="1"/>
  <c r="O503" i="1" s="1"/>
  <c r="P503" i="1" s="1"/>
  <c r="Q503" i="1" s="1"/>
  <c r="R503" i="1" s="1"/>
  <c r="S503" i="1" s="1"/>
  <c r="J504" i="1"/>
  <c r="K504" i="1" s="1"/>
  <c r="L504" i="1" s="1"/>
  <c r="M504" i="1" s="1"/>
  <c r="N504" i="1" s="1"/>
  <c r="O504" i="1" s="1"/>
  <c r="P504" i="1" s="1"/>
  <c r="Q504" i="1" s="1"/>
  <c r="R504" i="1" s="1"/>
  <c r="S504" i="1" s="1"/>
  <c r="J505" i="1"/>
  <c r="K505" i="1" s="1"/>
  <c r="L505" i="1" s="1"/>
  <c r="M505" i="1" s="1"/>
  <c r="N505" i="1" s="1"/>
  <c r="O505" i="1" s="1"/>
  <c r="P505" i="1" s="1"/>
  <c r="Q505" i="1" s="1"/>
  <c r="R505" i="1" s="1"/>
  <c r="S505" i="1" s="1"/>
  <c r="J506" i="1"/>
  <c r="K506" i="1" s="1"/>
  <c r="L506" i="1" s="1"/>
  <c r="M506" i="1" s="1"/>
  <c r="N506" i="1" s="1"/>
  <c r="O506" i="1" s="1"/>
  <c r="P506" i="1" s="1"/>
  <c r="Q506" i="1" s="1"/>
  <c r="R506" i="1" s="1"/>
  <c r="S506" i="1" s="1"/>
  <c r="J507" i="1"/>
  <c r="K507" i="1" s="1"/>
  <c r="L507" i="1" s="1"/>
  <c r="M507" i="1" s="1"/>
  <c r="N507" i="1" s="1"/>
  <c r="O507" i="1" s="1"/>
  <c r="P507" i="1" s="1"/>
  <c r="Q507" i="1" s="1"/>
  <c r="R507" i="1" s="1"/>
  <c r="S507" i="1" s="1"/>
  <c r="J508" i="1"/>
  <c r="K508" i="1" s="1"/>
  <c r="L508" i="1" s="1"/>
  <c r="M508" i="1" s="1"/>
  <c r="N508" i="1" s="1"/>
  <c r="O508" i="1" s="1"/>
  <c r="P508" i="1" s="1"/>
  <c r="Q508" i="1" s="1"/>
  <c r="R508" i="1" s="1"/>
  <c r="S508" i="1" s="1"/>
  <c r="J509" i="1"/>
  <c r="K509" i="1" s="1"/>
  <c r="L509" i="1" s="1"/>
  <c r="M509" i="1" s="1"/>
  <c r="N509" i="1" s="1"/>
  <c r="O509" i="1" s="1"/>
  <c r="P509" i="1" s="1"/>
  <c r="Q509" i="1" s="1"/>
  <c r="R509" i="1" s="1"/>
  <c r="S509" i="1" s="1"/>
  <c r="J510" i="1"/>
  <c r="K510" i="1" s="1"/>
  <c r="L510" i="1" s="1"/>
  <c r="M510" i="1" s="1"/>
  <c r="N510" i="1" s="1"/>
  <c r="O510" i="1" s="1"/>
  <c r="P510" i="1" s="1"/>
  <c r="Q510" i="1" s="1"/>
  <c r="R510" i="1" s="1"/>
  <c r="S510" i="1" s="1"/>
  <c r="J511" i="1"/>
  <c r="K511" i="1" s="1"/>
  <c r="L511" i="1" s="1"/>
  <c r="M511" i="1" s="1"/>
  <c r="N511" i="1" s="1"/>
  <c r="O511" i="1" s="1"/>
  <c r="P511" i="1" s="1"/>
  <c r="Q511" i="1" s="1"/>
  <c r="R511" i="1" s="1"/>
  <c r="S511" i="1" s="1"/>
  <c r="J512" i="1"/>
  <c r="K512" i="1" s="1"/>
  <c r="L512" i="1" s="1"/>
  <c r="M512" i="1" s="1"/>
  <c r="N512" i="1" s="1"/>
  <c r="O512" i="1" s="1"/>
  <c r="P512" i="1" s="1"/>
  <c r="Q512" i="1" s="1"/>
  <c r="R512" i="1" s="1"/>
  <c r="S512" i="1" s="1"/>
  <c r="J513" i="1"/>
  <c r="K513" i="1" s="1"/>
  <c r="L513" i="1" s="1"/>
  <c r="M513" i="1" s="1"/>
  <c r="N513" i="1" s="1"/>
  <c r="O513" i="1" s="1"/>
  <c r="P513" i="1" s="1"/>
  <c r="Q513" i="1" s="1"/>
  <c r="R513" i="1" s="1"/>
  <c r="S513" i="1" s="1"/>
  <c r="J514" i="1"/>
  <c r="K514" i="1" s="1"/>
  <c r="L514" i="1" s="1"/>
  <c r="M514" i="1" s="1"/>
  <c r="N514" i="1" s="1"/>
  <c r="O514" i="1" s="1"/>
  <c r="P514" i="1" s="1"/>
  <c r="Q514" i="1" s="1"/>
  <c r="R514" i="1" s="1"/>
  <c r="S514" i="1" s="1"/>
  <c r="J515" i="1"/>
  <c r="K515" i="1" s="1"/>
  <c r="L515" i="1" s="1"/>
  <c r="M515" i="1" s="1"/>
  <c r="N515" i="1" s="1"/>
  <c r="O515" i="1" s="1"/>
  <c r="P515" i="1" s="1"/>
  <c r="Q515" i="1" s="1"/>
  <c r="R515" i="1" s="1"/>
  <c r="S515" i="1" s="1"/>
  <c r="J516" i="1"/>
  <c r="K516" i="1" s="1"/>
  <c r="L516" i="1" s="1"/>
  <c r="M516" i="1" s="1"/>
  <c r="N516" i="1" s="1"/>
  <c r="O516" i="1" s="1"/>
  <c r="P516" i="1" s="1"/>
  <c r="Q516" i="1" s="1"/>
  <c r="R516" i="1" s="1"/>
  <c r="S516" i="1" s="1"/>
  <c r="J518" i="1"/>
  <c r="K518" i="1" s="1"/>
  <c r="L518" i="1" s="1"/>
  <c r="M518" i="1" s="1"/>
  <c r="N518" i="1" s="1"/>
  <c r="O518" i="1" s="1"/>
  <c r="P518" i="1" s="1"/>
  <c r="Q518" i="1" s="1"/>
  <c r="R518" i="1" s="1"/>
  <c r="S518" i="1" s="1"/>
  <c r="J519" i="1"/>
  <c r="K519" i="1" s="1"/>
  <c r="L519" i="1" s="1"/>
  <c r="M519" i="1" s="1"/>
  <c r="N519" i="1" s="1"/>
  <c r="O519" i="1" s="1"/>
  <c r="P519" i="1" s="1"/>
  <c r="Q519" i="1" s="1"/>
  <c r="R519" i="1" s="1"/>
  <c r="S519" i="1" s="1"/>
  <c r="J520" i="1"/>
  <c r="K520" i="1" s="1"/>
  <c r="L520" i="1" s="1"/>
  <c r="M520" i="1" s="1"/>
  <c r="N520" i="1" s="1"/>
  <c r="O520" i="1" s="1"/>
  <c r="P520" i="1" s="1"/>
  <c r="Q520" i="1" s="1"/>
  <c r="R520" i="1" s="1"/>
  <c r="S520" i="1" s="1"/>
  <c r="J521" i="1"/>
  <c r="K521" i="1" s="1"/>
  <c r="L521" i="1" s="1"/>
  <c r="M521" i="1" s="1"/>
  <c r="N521" i="1" s="1"/>
  <c r="O521" i="1" s="1"/>
  <c r="P521" i="1" s="1"/>
  <c r="Q521" i="1" s="1"/>
  <c r="R521" i="1" s="1"/>
  <c r="S521" i="1" s="1"/>
  <c r="J522" i="1"/>
  <c r="K522" i="1" s="1"/>
  <c r="L522" i="1" s="1"/>
  <c r="M522" i="1" s="1"/>
  <c r="N522" i="1" s="1"/>
  <c r="O522" i="1" s="1"/>
  <c r="P522" i="1" s="1"/>
  <c r="Q522" i="1" s="1"/>
  <c r="R522" i="1" s="1"/>
  <c r="S522" i="1" s="1"/>
  <c r="J523" i="1"/>
  <c r="K523" i="1" s="1"/>
  <c r="L523" i="1" s="1"/>
  <c r="M523" i="1" s="1"/>
  <c r="N523" i="1" s="1"/>
  <c r="O523" i="1" s="1"/>
  <c r="P523" i="1" s="1"/>
  <c r="Q523" i="1" s="1"/>
  <c r="R523" i="1" s="1"/>
  <c r="S523" i="1" s="1"/>
  <c r="J524" i="1"/>
  <c r="K524" i="1" s="1"/>
  <c r="L524" i="1" s="1"/>
  <c r="M524" i="1" s="1"/>
  <c r="N524" i="1" s="1"/>
  <c r="O524" i="1" s="1"/>
  <c r="P524" i="1" s="1"/>
  <c r="Q524" i="1" s="1"/>
  <c r="R524" i="1" s="1"/>
  <c r="S524" i="1" s="1"/>
  <c r="J525" i="1"/>
  <c r="K525" i="1" s="1"/>
  <c r="L525" i="1" s="1"/>
  <c r="M525" i="1" s="1"/>
  <c r="N525" i="1" s="1"/>
  <c r="O525" i="1" s="1"/>
  <c r="P525" i="1" s="1"/>
  <c r="Q525" i="1" s="1"/>
  <c r="R525" i="1" s="1"/>
  <c r="S525" i="1" s="1"/>
  <c r="J526" i="1"/>
  <c r="K526" i="1" s="1"/>
  <c r="L526" i="1" s="1"/>
  <c r="M526" i="1" s="1"/>
  <c r="N526" i="1" s="1"/>
  <c r="O526" i="1" s="1"/>
  <c r="P526" i="1" s="1"/>
  <c r="Q526" i="1" s="1"/>
  <c r="R526" i="1" s="1"/>
  <c r="S526" i="1" s="1"/>
  <c r="J527" i="1"/>
  <c r="K527" i="1" s="1"/>
  <c r="L527" i="1" s="1"/>
  <c r="M527" i="1" s="1"/>
  <c r="N527" i="1" s="1"/>
  <c r="O527" i="1" s="1"/>
  <c r="P527" i="1" s="1"/>
  <c r="Q527" i="1" s="1"/>
  <c r="R527" i="1" s="1"/>
  <c r="S527" i="1" s="1"/>
  <c r="J528" i="1"/>
  <c r="K528" i="1" s="1"/>
  <c r="L528" i="1" s="1"/>
  <c r="M528" i="1" s="1"/>
  <c r="N528" i="1" s="1"/>
  <c r="O528" i="1" s="1"/>
  <c r="P528" i="1" s="1"/>
  <c r="Q528" i="1" s="1"/>
  <c r="R528" i="1" s="1"/>
  <c r="S528" i="1" s="1"/>
  <c r="J529" i="1"/>
  <c r="K529" i="1" s="1"/>
  <c r="L529" i="1" s="1"/>
  <c r="M529" i="1" s="1"/>
  <c r="N529" i="1" s="1"/>
  <c r="O529" i="1" s="1"/>
  <c r="P529" i="1" s="1"/>
  <c r="Q529" i="1" s="1"/>
  <c r="R529" i="1" s="1"/>
  <c r="S529" i="1" s="1"/>
  <c r="J530" i="1"/>
  <c r="K530" i="1" s="1"/>
  <c r="L530" i="1" s="1"/>
  <c r="M530" i="1" s="1"/>
  <c r="N530" i="1" s="1"/>
  <c r="O530" i="1" s="1"/>
  <c r="P530" i="1" s="1"/>
  <c r="Q530" i="1" s="1"/>
  <c r="R530" i="1" s="1"/>
  <c r="S530" i="1" s="1"/>
  <c r="J531" i="1"/>
  <c r="K531" i="1" s="1"/>
  <c r="L531" i="1" s="1"/>
  <c r="M531" i="1" s="1"/>
  <c r="N531" i="1" s="1"/>
  <c r="O531" i="1" s="1"/>
  <c r="P531" i="1" s="1"/>
  <c r="Q531" i="1" s="1"/>
  <c r="R531" i="1" s="1"/>
  <c r="S531" i="1" s="1"/>
  <c r="J532" i="1"/>
  <c r="K532" i="1" s="1"/>
  <c r="L532" i="1" s="1"/>
  <c r="M532" i="1" s="1"/>
  <c r="N532" i="1" s="1"/>
  <c r="O532" i="1" s="1"/>
  <c r="P532" i="1" s="1"/>
  <c r="Q532" i="1" s="1"/>
  <c r="R532" i="1" s="1"/>
  <c r="S532" i="1" s="1"/>
  <c r="J533" i="1"/>
  <c r="K533" i="1" s="1"/>
  <c r="L533" i="1" s="1"/>
  <c r="M533" i="1" s="1"/>
  <c r="N533" i="1" s="1"/>
  <c r="O533" i="1" s="1"/>
  <c r="P533" i="1" s="1"/>
  <c r="Q533" i="1" s="1"/>
  <c r="R533" i="1" s="1"/>
  <c r="S533" i="1" s="1"/>
  <c r="J534" i="1"/>
  <c r="K534" i="1" s="1"/>
  <c r="L534" i="1" s="1"/>
  <c r="M534" i="1" s="1"/>
  <c r="N534" i="1" s="1"/>
  <c r="O534" i="1" s="1"/>
  <c r="P534" i="1" s="1"/>
  <c r="Q534" i="1" s="1"/>
  <c r="R534" i="1" s="1"/>
  <c r="S534" i="1" s="1"/>
  <c r="J535" i="1"/>
  <c r="K535" i="1" s="1"/>
  <c r="L535" i="1" s="1"/>
  <c r="M535" i="1" s="1"/>
  <c r="N535" i="1" s="1"/>
  <c r="O535" i="1" s="1"/>
  <c r="P535" i="1" s="1"/>
  <c r="Q535" i="1" s="1"/>
  <c r="R535" i="1" s="1"/>
  <c r="S535" i="1" s="1"/>
  <c r="J536" i="1"/>
  <c r="K536" i="1" s="1"/>
  <c r="L536" i="1" s="1"/>
  <c r="M536" i="1" s="1"/>
  <c r="N536" i="1" s="1"/>
  <c r="O536" i="1" s="1"/>
  <c r="P536" i="1" s="1"/>
  <c r="Q536" i="1" s="1"/>
  <c r="R536" i="1" s="1"/>
  <c r="S536" i="1" s="1"/>
  <c r="J537" i="1"/>
  <c r="K537" i="1" s="1"/>
  <c r="L537" i="1" s="1"/>
  <c r="M537" i="1" s="1"/>
  <c r="N537" i="1" s="1"/>
  <c r="O537" i="1" s="1"/>
  <c r="P537" i="1" s="1"/>
  <c r="Q537" i="1" s="1"/>
  <c r="R537" i="1" s="1"/>
  <c r="S537" i="1" s="1"/>
  <c r="J538" i="1"/>
  <c r="K538" i="1" s="1"/>
  <c r="L538" i="1" s="1"/>
  <c r="M538" i="1" s="1"/>
  <c r="N538" i="1" s="1"/>
  <c r="O538" i="1" s="1"/>
  <c r="P538" i="1" s="1"/>
  <c r="Q538" i="1" s="1"/>
  <c r="R538" i="1" s="1"/>
  <c r="S538" i="1" s="1"/>
  <c r="J539" i="1"/>
  <c r="K539" i="1" s="1"/>
  <c r="L539" i="1" s="1"/>
  <c r="M539" i="1" s="1"/>
  <c r="N539" i="1" s="1"/>
  <c r="O539" i="1" s="1"/>
  <c r="P539" i="1" s="1"/>
  <c r="Q539" i="1" s="1"/>
  <c r="R539" i="1" s="1"/>
  <c r="S539" i="1" s="1"/>
  <c r="J540" i="1"/>
  <c r="K540" i="1" s="1"/>
  <c r="L540" i="1" s="1"/>
  <c r="M540" i="1" s="1"/>
  <c r="N540" i="1" s="1"/>
  <c r="O540" i="1" s="1"/>
  <c r="P540" i="1" s="1"/>
  <c r="Q540" i="1" s="1"/>
  <c r="R540" i="1" s="1"/>
  <c r="S540" i="1" s="1"/>
  <c r="J541" i="1"/>
  <c r="K541" i="1" s="1"/>
  <c r="L541" i="1" s="1"/>
  <c r="M541" i="1" s="1"/>
  <c r="N541" i="1" s="1"/>
  <c r="O541" i="1" s="1"/>
  <c r="P541" i="1" s="1"/>
  <c r="Q541" i="1" s="1"/>
  <c r="R541" i="1" s="1"/>
  <c r="S541" i="1" s="1"/>
  <c r="J542" i="1"/>
  <c r="K542" i="1" s="1"/>
  <c r="L542" i="1" s="1"/>
  <c r="M542" i="1" s="1"/>
  <c r="N542" i="1" s="1"/>
  <c r="O542" i="1" s="1"/>
  <c r="P542" i="1" s="1"/>
  <c r="Q542" i="1" s="1"/>
  <c r="R542" i="1" s="1"/>
  <c r="S542" i="1" s="1"/>
  <c r="J543" i="1"/>
  <c r="K543" i="1" s="1"/>
  <c r="L543" i="1" s="1"/>
  <c r="M543" i="1" s="1"/>
  <c r="N543" i="1" s="1"/>
  <c r="O543" i="1" s="1"/>
  <c r="P543" i="1" s="1"/>
  <c r="Q543" i="1" s="1"/>
  <c r="R543" i="1" s="1"/>
  <c r="S543" i="1" s="1"/>
  <c r="J544" i="1"/>
  <c r="K544" i="1" s="1"/>
  <c r="L544" i="1" s="1"/>
  <c r="M544" i="1" s="1"/>
  <c r="N544" i="1" s="1"/>
  <c r="O544" i="1" s="1"/>
  <c r="P544" i="1" s="1"/>
  <c r="Q544" i="1" s="1"/>
  <c r="R544" i="1" s="1"/>
  <c r="S544" i="1" s="1"/>
  <c r="J545" i="1"/>
  <c r="K545" i="1" s="1"/>
  <c r="L545" i="1" s="1"/>
  <c r="M545" i="1" s="1"/>
  <c r="N545" i="1" s="1"/>
  <c r="O545" i="1" s="1"/>
  <c r="P545" i="1" s="1"/>
  <c r="Q545" i="1" s="1"/>
  <c r="R545" i="1" s="1"/>
  <c r="S545" i="1" s="1"/>
  <c r="J546" i="1"/>
  <c r="K546" i="1" s="1"/>
  <c r="L546" i="1" s="1"/>
  <c r="M546" i="1" s="1"/>
  <c r="N546" i="1" s="1"/>
  <c r="O546" i="1" s="1"/>
  <c r="P546" i="1" s="1"/>
  <c r="Q546" i="1" s="1"/>
  <c r="R546" i="1" s="1"/>
  <c r="S546" i="1" s="1"/>
  <c r="J547" i="1"/>
  <c r="K547" i="1" s="1"/>
  <c r="L547" i="1" s="1"/>
  <c r="M547" i="1" s="1"/>
  <c r="N547" i="1" s="1"/>
  <c r="O547" i="1" s="1"/>
  <c r="P547" i="1" s="1"/>
  <c r="Q547" i="1" s="1"/>
  <c r="R547" i="1" s="1"/>
  <c r="S547" i="1" s="1"/>
  <c r="J548" i="1"/>
  <c r="K548" i="1" s="1"/>
  <c r="L548" i="1" s="1"/>
  <c r="M548" i="1" s="1"/>
  <c r="N548" i="1" s="1"/>
  <c r="O548" i="1" s="1"/>
  <c r="P548" i="1" s="1"/>
  <c r="Q548" i="1" s="1"/>
  <c r="R548" i="1" s="1"/>
  <c r="S548" i="1" s="1"/>
  <c r="J549" i="1"/>
  <c r="K549" i="1" s="1"/>
  <c r="L549" i="1" s="1"/>
  <c r="M549" i="1" s="1"/>
  <c r="N549" i="1" s="1"/>
  <c r="O549" i="1" s="1"/>
  <c r="P549" i="1" s="1"/>
  <c r="Q549" i="1" s="1"/>
  <c r="R549" i="1" s="1"/>
  <c r="S549" i="1" s="1"/>
  <c r="J550" i="1"/>
  <c r="K550" i="1" s="1"/>
  <c r="L550" i="1" s="1"/>
  <c r="M550" i="1" s="1"/>
  <c r="N550" i="1" s="1"/>
  <c r="O550" i="1" s="1"/>
  <c r="P550" i="1" s="1"/>
  <c r="Q550" i="1" s="1"/>
  <c r="R550" i="1" s="1"/>
  <c r="S550" i="1" s="1"/>
  <c r="J551" i="1"/>
  <c r="K551" i="1" s="1"/>
  <c r="L551" i="1" s="1"/>
  <c r="M551" i="1" s="1"/>
  <c r="N551" i="1" s="1"/>
  <c r="O551" i="1" s="1"/>
  <c r="P551" i="1" s="1"/>
  <c r="Q551" i="1" s="1"/>
  <c r="R551" i="1" s="1"/>
  <c r="S551" i="1" s="1"/>
  <c r="J552" i="1"/>
  <c r="K552" i="1" s="1"/>
  <c r="L552" i="1" s="1"/>
  <c r="M552" i="1" s="1"/>
  <c r="N552" i="1" s="1"/>
  <c r="O552" i="1" s="1"/>
  <c r="P552" i="1" s="1"/>
  <c r="Q552" i="1" s="1"/>
  <c r="R552" i="1" s="1"/>
  <c r="S552" i="1" s="1"/>
  <c r="J553" i="1"/>
  <c r="K553" i="1" s="1"/>
  <c r="L553" i="1" s="1"/>
  <c r="M553" i="1" s="1"/>
  <c r="N553" i="1" s="1"/>
  <c r="O553" i="1" s="1"/>
  <c r="P553" i="1" s="1"/>
  <c r="Q553" i="1" s="1"/>
  <c r="R553" i="1" s="1"/>
  <c r="S553" i="1" s="1"/>
  <c r="J554" i="1"/>
  <c r="K554" i="1" s="1"/>
  <c r="L554" i="1" s="1"/>
  <c r="M554" i="1" s="1"/>
  <c r="N554" i="1" s="1"/>
  <c r="O554" i="1" s="1"/>
  <c r="P554" i="1" s="1"/>
  <c r="Q554" i="1" s="1"/>
  <c r="R554" i="1" s="1"/>
  <c r="S554" i="1" s="1"/>
  <c r="J555" i="1"/>
  <c r="K555" i="1" s="1"/>
  <c r="L555" i="1" s="1"/>
  <c r="M555" i="1" s="1"/>
  <c r="N555" i="1" s="1"/>
  <c r="O555" i="1" s="1"/>
  <c r="P555" i="1" s="1"/>
  <c r="Q555" i="1" s="1"/>
  <c r="R555" i="1" s="1"/>
  <c r="S555" i="1" s="1"/>
  <c r="J556" i="1"/>
  <c r="K556" i="1" s="1"/>
  <c r="L556" i="1" s="1"/>
  <c r="M556" i="1" s="1"/>
  <c r="N556" i="1" s="1"/>
  <c r="O556" i="1" s="1"/>
  <c r="P556" i="1" s="1"/>
  <c r="Q556" i="1" s="1"/>
  <c r="R556" i="1" s="1"/>
  <c r="S556" i="1" s="1"/>
  <c r="J557" i="1"/>
  <c r="K557" i="1" s="1"/>
  <c r="L557" i="1" s="1"/>
  <c r="M557" i="1" s="1"/>
  <c r="N557" i="1" s="1"/>
  <c r="O557" i="1" s="1"/>
  <c r="P557" i="1" s="1"/>
  <c r="Q557" i="1" s="1"/>
  <c r="R557" i="1" s="1"/>
  <c r="S557" i="1" s="1"/>
  <c r="J558" i="1"/>
  <c r="K558" i="1" s="1"/>
  <c r="L558" i="1" s="1"/>
  <c r="M558" i="1" s="1"/>
  <c r="N558" i="1" s="1"/>
  <c r="O558" i="1" s="1"/>
  <c r="P558" i="1" s="1"/>
  <c r="Q558" i="1" s="1"/>
  <c r="R558" i="1" s="1"/>
  <c r="S558" i="1" s="1"/>
  <c r="J559" i="1"/>
  <c r="K559" i="1" s="1"/>
  <c r="L559" i="1" s="1"/>
  <c r="M559" i="1" s="1"/>
  <c r="N559" i="1" s="1"/>
  <c r="O559" i="1" s="1"/>
  <c r="P559" i="1" s="1"/>
  <c r="Q559" i="1" s="1"/>
  <c r="R559" i="1" s="1"/>
  <c r="S559" i="1" s="1"/>
  <c r="J560" i="1"/>
  <c r="K560" i="1" s="1"/>
  <c r="L560" i="1" s="1"/>
  <c r="M560" i="1" s="1"/>
  <c r="N560" i="1" s="1"/>
  <c r="O560" i="1" s="1"/>
  <c r="P560" i="1" s="1"/>
  <c r="Q560" i="1" s="1"/>
  <c r="R560" i="1" s="1"/>
  <c r="S560" i="1" s="1"/>
  <c r="J561" i="1"/>
  <c r="K561" i="1" s="1"/>
  <c r="L561" i="1" s="1"/>
  <c r="M561" i="1" s="1"/>
  <c r="N561" i="1" s="1"/>
  <c r="O561" i="1" s="1"/>
  <c r="P561" i="1" s="1"/>
  <c r="Q561" i="1" s="1"/>
  <c r="R561" i="1" s="1"/>
  <c r="S561" i="1" s="1"/>
  <c r="J562" i="1"/>
  <c r="K562" i="1" s="1"/>
  <c r="L562" i="1" s="1"/>
  <c r="M562" i="1" s="1"/>
  <c r="N562" i="1" s="1"/>
  <c r="O562" i="1" s="1"/>
  <c r="P562" i="1" s="1"/>
  <c r="Q562" i="1" s="1"/>
  <c r="R562" i="1" s="1"/>
  <c r="S562" i="1" s="1"/>
  <c r="J563" i="1"/>
  <c r="K563" i="1" s="1"/>
  <c r="L563" i="1" s="1"/>
  <c r="M563" i="1" s="1"/>
  <c r="N563" i="1" s="1"/>
  <c r="O563" i="1" s="1"/>
  <c r="P563" i="1" s="1"/>
  <c r="Q563" i="1" s="1"/>
  <c r="R563" i="1" s="1"/>
  <c r="S563" i="1" s="1"/>
  <c r="J564" i="1"/>
  <c r="K564" i="1" s="1"/>
  <c r="L564" i="1" s="1"/>
  <c r="M564" i="1" s="1"/>
  <c r="N564" i="1" s="1"/>
  <c r="O564" i="1" s="1"/>
  <c r="P564" i="1" s="1"/>
  <c r="Q564" i="1" s="1"/>
  <c r="R564" i="1" s="1"/>
  <c r="S564" i="1" s="1"/>
  <c r="J565" i="1"/>
  <c r="K565" i="1" s="1"/>
  <c r="L565" i="1" s="1"/>
  <c r="M565" i="1" s="1"/>
  <c r="N565" i="1" s="1"/>
  <c r="O565" i="1" s="1"/>
  <c r="P565" i="1" s="1"/>
  <c r="Q565" i="1" s="1"/>
  <c r="R565" i="1" s="1"/>
  <c r="S565" i="1" s="1"/>
  <c r="J566" i="1"/>
  <c r="K566" i="1" s="1"/>
  <c r="L566" i="1" s="1"/>
  <c r="M566" i="1" s="1"/>
  <c r="N566" i="1" s="1"/>
  <c r="O566" i="1" s="1"/>
  <c r="P566" i="1" s="1"/>
  <c r="Q566" i="1" s="1"/>
  <c r="R566" i="1" s="1"/>
  <c r="S566" i="1" s="1"/>
  <c r="J567" i="1"/>
  <c r="K567" i="1" s="1"/>
  <c r="L567" i="1" s="1"/>
  <c r="M567" i="1" s="1"/>
  <c r="N567" i="1" s="1"/>
  <c r="O567" i="1" s="1"/>
  <c r="P567" i="1" s="1"/>
  <c r="Q567" i="1" s="1"/>
  <c r="R567" i="1" s="1"/>
  <c r="S567" i="1" s="1"/>
  <c r="J568" i="1"/>
  <c r="K568" i="1" s="1"/>
  <c r="L568" i="1" s="1"/>
  <c r="M568" i="1" s="1"/>
  <c r="N568" i="1" s="1"/>
  <c r="O568" i="1" s="1"/>
  <c r="P568" i="1" s="1"/>
  <c r="Q568" i="1" s="1"/>
  <c r="R568" i="1" s="1"/>
  <c r="S568" i="1" s="1"/>
  <c r="J569" i="1"/>
  <c r="K569" i="1" s="1"/>
  <c r="L569" i="1" s="1"/>
  <c r="M569" i="1" s="1"/>
  <c r="N569" i="1" s="1"/>
  <c r="O569" i="1" s="1"/>
  <c r="P569" i="1" s="1"/>
  <c r="Q569" i="1" s="1"/>
  <c r="R569" i="1" s="1"/>
  <c r="S569" i="1" s="1"/>
  <c r="J570" i="1"/>
  <c r="K570" i="1" s="1"/>
  <c r="L570" i="1" s="1"/>
  <c r="M570" i="1" s="1"/>
  <c r="N570" i="1" s="1"/>
  <c r="O570" i="1" s="1"/>
  <c r="P570" i="1" s="1"/>
  <c r="Q570" i="1" s="1"/>
  <c r="R570" i="1" s="1"/>
  <c r="S570" i="1" s="1"/>
  <c r="J571" i="1"/>
  <c r="K571" i="1" s="1"/>
  <c r="L571" i="1" s="1"/>
  <c r="M571" i="1" s="1"/>
  <c r="N571" i="1" s="1"/>
  <c r="O571" i="1" s="1"/>
  <c r="P571" i="1" s="1"/>
  <c r="Q571" i="1" s="1"/>
  <c r="R571" i="1" s="1"/>
  <c r="S571" i="1" s="1"/>
  <c r="J572" i="1"/>
  <c r="K572" i="1" s="1"/>
  <c r="L572" i="1" s="1"/>
  <c r="M572" i="1" s="1"/>
  <c r="N572" i="1" s="1"/>
  <c r="O572" i="1" s="1"/>
  <c r="P572" i="1" s="1"/>
  <c r="Q572" i="1" s="1"/>
  <c r="R572" i="1" s="1"/>
  <c r="S572" i="1" s="1"/>
  <c r="J573" i="1"/>
  <c r="K573" i="1" s="1"/>
  <c r="L573" i="1" s="1"/>
  <c r="M573" i="1" s="1"/>
  <c r="N573" i="1" s="1"/>
  <c r="O573" i="1" s="1"/>
  <c r="P573" i="1" s="1"/>
  <c r="Q573" i="1" s="1"/>
  <c r="R573" i="1" s="1"/>
  <c r="S573" i="1" s="1"/>
  <c r="J574" i="1"/>
  <c r="K574" i="1" s="1"/>
  <c r="L574" i="1" s="1"/>
  <c r="M574" i="1" s="1"/>
  <c r="N574" i="1" s="1"/>
  <c r="O574" i="1" s="1"/>
  <c r="P574" i="1" s="1"/>
  <c r="Q574" i="1" s="1"/>
  <c r="R574" i="1" s="1"/>
  <c r="S574" i="1" s="1"/>
  <c r="J575" i="1"/>
  <c r="K575" i="1" s="1"/>
  <c r="L575" i="1" s="1"/>
  <c r="M575" i="1" s="1"/>
  <c r="N575" i="1" s="1"/>
  <c r="O575" i="1" s="1"/>
  <c r="P575" i="1" s="1"/>
  <c r="Q575" i="1" s="1"/>
  <c r="R575" i="1" s="1"/>
  <c r="S575" i="1" s="1"/>
  <c r="J576" i="1"/>
  <c r="K576" i="1" s="1"/>
  <c r="L576" i="1" s="1"/>
  <c r="M576" i="1" s="1"/>
  <c r="N576" i="1" s="1"/>
  <c r="O576" i="1" s="1"/>
  <c r="P576" i="1" s="1"/>
  <c r="Q576" i="1" s="1"/>
  <c r="R576" i="1" s="1"/>
  <c r="S576" i="1" s="1"/>
  <c r="J577" i="1"/>
  <c r="K577" i="1" s="1"/>
  <c r="L577" i="1" s="1"/>
  <c r="M577" i="1" s="1"/>
  <c r="N577" i="1" s="1"/>
  <c r="O577" i="1" s="1"/>
  <c r="P577" i="1" s="1"/>
  <c r="Q577" i="1" s="1"/>
  <c r="R577" i="1" s="1"/>
  <c r="S577" i="1" s="1"/>
  <c r="J578" i="1"/>
  <c r="K578" i="1" s="1"/>
  <c r="L578" i="1" s="1"/>
  <c r="M578" i="1" s="1"/>
  <c r="N578" i="1" s="1"/>
  <c r="O578" i="1" s="1"/>
  <c r="P578" i="1" s="1"/>
  <c r="Q578" i="1" s="1"/>
  <c r="R578" i="1" s="1"/>
  <c r="S578" i="1" s="1"/>
  <c r="J579" i="1"/>
  <c r="K579" i="1" s="1"/>
  <c r="L579" i="1" s="1"/>
  <c r="M579" i="1" s="1"/>
  <c r="N579" i="1" s="1"/>
  <c r="O579" i="1" s="1"/>
  <c r="P579" i="1" s="1"/>
  <c r="Q579" i="1" s="1"/>
  <c r="R579" i="1" s="1"/>
  <c r="S579" i="1" s="1"/>
  <c r="J580" i="1"/>
  <c r="K580" i="1" s="1"/>
  <c r="L580" i="1" s="1"/>
  <c r="M580" i="1" s="1"/>
  <c r="N580" i="1" s="1"/>
  <c r="O580" i="1" s="1"/>
  <c r="P580" i="1" s="1"/>
  <c r="Q580" i="1" s="1"/>
  <c r="R580" i="1" s="1"/>
  <c r="S580" i="1" s="1"/>
  <c r="J581" i="1"/>
  <c r="K581" i="1" s="1"/>
  <c r="L581" i="1" s="1"/>
  <c r="M581" i="1" s="1"/>
  <c r="N581" i="1" s="1"/>
  <c r="O581" i="1" s="1"/>
  <c r="P581" i="1" s="1"/>
  <c r="Q581" i="1" s="1"/>
  <c r="R581" i="1" s="1"/>
  <c r="S581" i="1" s="1"/>
  <c r="J582" i="1"/>
  <c r="K582" i="1" s="1"/>
  <c r="L582" i="1" s="1"/>
  <c r="M582" i="1" s="1"/>
  <c r="N582" i="1" s="1"/>
  <c r="O582" i="1" s="1"/>
  <c r="P582" i="1" s="1"/>
  <c r="Q582" i="1" s="1"/>
  <c r="R582" i="1" s="1"/>
  <c r="S582" i="1" s="1"/>
  <c r="J583" i="1"/>
  <c r="K583" i="1" s="1"/>
  <c r="L583" i="1" s="1"/>
  <c r="M583" i="1" s="1"/>
  <c r="N583" i="1" s="1"/>
  <c r="O583" i="1" s="1"/>
  <c r="P583" i="1" s="1"/>
  <c r="Q583" i="1" s="1"/>
  <c r="R583" i="1" s="1"/>
  <c r="S583" i="1" s="1"/>
  <c r="J584" i="1"/>
  <c r="K584" i="1" s="1"/>
  <c r="L584" i="1" s="1"/>
  <c r="M584" i="1" s="1"/>
  <c r="N584" i="1" s="1"/>
  <c r="O584" i="1" s="1"/>
  <c r="P584" i="1" s="1"/>
  <c r="Q584" i="1" s="1"/>
  <c r="R584" i="1" s="1"/>
  <c r="S584" i="1" s="1"/>
  <c r="J585" i="1"/>
  <c r="K585" i="1" s="1"/>
  <c r="L585" i="1" s="1"/>
  <c r="M585" i="1" s="1"/>
  <c r="N585" i="1" s="1"/>
  <c r="O585" i="1" s="1"/>
  <c r="P585" i="1" s="1"/>
  <c r="Q585" i="1" s="1"/>
  <c r="R585" i="1" s="1"/>
  <c r="S585" i="1" s="1"/>
  <c r="J586" i="1"/>
  <c r="K586" i="1" s="1"/>
  <c r="L586" i="1" s="1"/>
  <c r="M586" i="1" s="1"/>
  <c r="N586" i="1" s="1"/>
  <c r="O586" i="1" s="1"/>
  <c r="P586" i="1" s="1"/>
  <c r="Q586" i="1" s="1"/>
  <c r="R586" i="1" s="1"/>
  <c r="S586" i="1" s="1"/>
  <c r="J587" i="1"/>
  <c r="K587" i="1" s="1"/>
  <c r="L587" i="1" s="1"/>
  <c r="M587" i="1" s="1"/>
  <c r="N587" i="1" s="1"/>
  <c r="O587" i="1" s="1"/>
  <c r="P587" i="1" s="1"/>
  <c r="Q587" i="1" s="1"/>
  <c r="R587" i="1" s="1"/>
  <c r="S587" i="1" s="1"/>
  <c r="J588" i="1"/>
  <c r="K588" i="1" s="1"/>
  <c r="L588" i="1" s="1"/>
  <c r="M588" i="1" s="1"/>
  <c r="N588" i="1" s="1"/>
  <c r="O588" i="1" s="1"/>
  <c r="P588" i="1" s="1"/>
  <c r="Q588" i="1" s="1"/>
  <c r="R588" i="1" s="1"/>
  <c r="S588" i="1" s="1"/>
  <c r="J589" i="1"/>
  <c r="K589" i="1" s="1"/>
  <c r="L589" i="1" s="1"/>
  <c r="M589" i="1" s="1"/>
  <c r="N589" i="1" s="1"/>
  <c r="O589" i="1" s="1"/>
  <c r="P589" i="1" s="1"/>
  <c r="Q589" i="1" s="1"/>
  <c r="R589" i="1" s="1"/>
  <c r="S589" i="1" s="1"/>
  <c r="J590" i="1"/>
  <c r="K590" i="1" s="1"/>
  <c r="L590" i="1" s="1"/>
  <c r="M590" i="1" s="1"/>
  <c r="N590" i="1" s="1"/>
  <c r="O590" i="1" s="1"/>
  <c r="P590" i="1" s="1"/>
  <c r="Q590" i="1" s="1"/>
  <c r="R590" i="1" s="1"/>
  <c r="S590" i="1" s="1"/>
  <c r="J591" i="1"/>
  <c r="K591" i="1" s="1"/>
  <c r="L591" i="1" s="1"/>
  <c r="M591" i="1" s="1"/>
  <c r="N591" i="1" s="1"/>
  <c r="O591" i="1" s="1"/>
  <c r="P591" i="1" s="1"/>
  <c r="Q591" i="1" s="1"/>
  <c r="R591" i="1" s="1"/>
  <c r="S591" i="1" s="1"/>
  <c r="J592" i="1"/>
  <c r="K592" i="1" s="1"/>
  <c r="L592" i="1" s="1"/>
  <c r="M592" i="1" s="1"/>
  <c r="N592" i="1" s="1"/>
  <c r="O592" i="1" s="1"/>
  <c r="P592" i="1" s="1"/>
  <c r="Q592" i="1" s="1"/>
  <c r="R592" i="1" s="1"/>
  <c r="S592" i="1" s="1"/>
  <c r="J593" i="1"/>
  <c r="K593" i="1" s="1"/>
  <c r="L593" i="1" s="1"/>
  <c r="M593" i="1" s="1"/>
  <c r="N593" i="1" s="1"/>
  <c r="O593" i="1" s="1"/>
  <c r="P593" i="1" s="1"/>
  <c r="Q593" i="1" s="1"/>
  <c r="R593" i="1" s="1"/>
  <c r="S593" i="1" s="1"/>
  <c r="J594" i="1"/>
  <c r="K594" i="1" s="1"/>
  <c r="L594" i="1" s="1"/>
  <c r="M594" i="1" s="1"/>
  <c r="N594" i="1" s="1"/>
  <c r="O594" i="1" s="1"/>
  <c r="P594" i="1" s="1"/>
  <c r="Q594" i="1" s="1"/>
  <c r="R594" i="1" s="1"/>
  <c r="S594" i="1" s="1"/>
  <c r="J595" i="1"/>
  <c r="K595" i="1" s="1"/>
  <c r="L595" i="1" s="1"/>
  <c r="M595" i="1" s="1"/>
  <c r="N595" i="1" s="1"/>
  <c r="O595" i="1" s="1"/>
  <c r="P595" i="1" s="1"/>
  <c r="Q595" i="1" s="1"/>
  <c r="R595" i="1" s="1"/>
  <c r="S595" i="1" s="1"/>
  <c r="J596" i="1"/>
  <c r="K596" i="1" s="1"/>
  <c r="L596" i="1" s="1"/>
  <c r="M596" i="1" s="1"/>
  <c r="N596" i="1" s="1"/>
  <c r="O596" i="1" s="1"/>
  <c r="P596" i="1" s="1"/>
  <c r="Q596" i="1" s="1"/>
  <c r="R596" i="1" s="1"/>
  <c r="S596" i="1" s="1"/>
  <c r="J597" i="1"/>
  <c r="K597" i="1" s="1"/>
  <c r="L597" i="1" s="1"/>
  <c r="M597" i="1" s="1"/>
  <c r="N597" i="1" s="1"/>
  <c r="O597" i="1" s="1"/>
  <c r="P597" i="1" s="1"/>
  <c r="Q597" i="1" s="1"/>
  <c r="R597" i="1" s="1"/>
  <c r="S597" i="1" s="1"/>
  <c r="J598" i="1"/>
  <c r="K598" i="1" s="1"/>
  <c r="L598" i="1" s="1"/>
  <c r="M598" i="1" s="1"/>
  <c r="N598" i="1" s="1"/>
  <c r="O598" i="1" s="1"/>
  <c r="P598" i="1" s="1"/>
  <c r="Q598" i="1" s="1"/>
  <c r="R598" i="1" s="1"/>
  <c r="S598" i="1" s="1"/>
  <c r="J599" i="1"/>
  <c r="K599" i="1" s="1"/>
  <c r="L599" i="1" s="1"/>
  <c r="M599" i="1" s="1"/>
  <c r="N599" i="1" s="1"/>
  <c r="O599" i="1" s="1"/>
  <c r="P599" i="1" s="1"/>
  <c r="Q599" i="1" s="1"/>
  <c r="R599" i="1" s="1"/>
  <c r="S599" i="1" s="1"/>
  <c r="J600" i="1"/>
  <c r="K600" i="1" s="1"/>
  <c r="L600" i="1" s="1"/>
  <c r="M600" i="1" s="1"/>
  <c r="N600" i="1" s="1"/>
  <c r="O600" i="1" s="1"/>
  <c r="P600" i="1" s="1"/>
  <c r="Q600" i="1" s="1"/>
  <c r="R600" i="1" s="1"/>
  <c r="S600" i="1" s="1"/>
  <c r="J601" i="1"/>
  <c r="K601" i="1" s="1"/>
  <c r="L601" i="1" s="1"/>
  <c r="M601" i="1" s="1"/>
  <c r="N601" i="1" s="1"/>
  <c r="O601" i="1" s="1"/>
  <c r="P601" i="1" s="1"/>
  <c r="Q601" i="1" s="1"/>
  <c r="R601" i="1" s="1"/>
  <c r="S601" i="1" s="1"/>
  <c r="J602" i="1"/>
  <c r="K602" i="1" s="1"/>
  <c r="L602" i="1" s="1"/>
  <c r="M602" i="1" s="1"/>
  <c r="N602" i="1" s="1"/>
  <c r="O602" i="1" s="1"/>
  <c r="P602" i="1" s="1"/>
  <c r="Q602" i="1" s="1"/>
  <c r="R602" i="1" s="1"/>
  <c r="S602" i="1" s="1"/>
  <c r="J603" i="1"/>
  <c r="K603" i="1" s="1"/>
  <c r="L603" i="1" s="1"/>
  <c r="M603" i="1" s="1"/>
  <c r="N603" i="1" s="1"/>
  <c r="O603" i="1" s="1"/>
  <c r="P603" i="1" s="1"/>
  <c r="Q603" i="1" s="1"/>
  <c r="R603" i="1" s="1"/>
  <c r="S603" i="1" s="1"/>
  <c r="J604" i="1"/>
  <c r="K604" i="1" s="1"/>
  <c r="L604" i="1" s="1"/>
  <c r="M604" i="1" s="1"/>
  <c r="N604" i="1" s="1"/>
  <c r="O604" i="1" s="1"/>
  <c r="P604" i="1" s="1"/>
  <c r="Q604" i="1" s="1"/>
  <c r="R604" i="1" s="1"/>
  <c r="S604" i="1" s="1"/>
  <c r="J605" i="1"/>
  <c r="K605" i="1" s="1"/>
  <c r="L605" i="1" s="1"/>
  <c r="M605" i="1" s="1"/>
  <c r="N605" i="1" s="1"/>
  <c r="O605" i="1" s="1"/>
  <c r="P605" i="1" s="1"/>
  <c r="Q605" i="1" s="1"/>
  <c r="R605" i="1" s="1"/>
  <c r="S605" i="1" s="1"/>
  <c r="J606" i="1"/>
  <c r="K606" i="1" s="1"/>
  <c r="L606" i="1" s="1"/>
  <c r="M606" i="1" s="1"/>
  <c r="N606" i="1" s="1"/>
  <c r="O606" i="1" s="1"/>
  <c r="P606" i="1" s="1"/>
  <c r="Q606" i="1" s="1"/>
  <c r="R606" i="1" s="1"/>
  <c r="S606" i="1" s="1"/>
  <c r="J607" i="1"/>
  <c r="K607" i="1" s="1"/>
  <c r="L607" i="1" s="1"/>
  <c r="M607" i="1" s="1"/>
  <c r="N607" i="1" s="1"/>
  <c r="O607" i="1" s="1"/>
  <c r="P607" i="1" s="1"/>
  <c r="Q607" i="1" s="1"/>
  <c r="R607" i="1" s="1"/>
  <c r="S607" i="1" s="1"/>
  <c r="J608" i="1"/>
  <c r="K608" i="1" s="1"/>
  <c r="L608" i="1" s="1"/>
  <c r="M608" i="1" s="1"/>
  <c r="N608" i="1" s="1"/>
  <c r="O608" i="1" s="1"/>
  <c r="P608" i="1" s="1"/>
  <c r="Q608" i="1" s="1"/>
  <c r="R608" i="1" s="1"/>
  <c r="S608" i="1" s="1"/>
  <c r="J609" i="1"/>
  <c r="K609" i="1" s="1"/>
  <c r="L609" i="1" s="1"/>
  <c r="M609" i="1" s="1"/>
  <c r="N609" i="1" s="1"/>
  <c r="O609" i="1" s="1"/>
  <c r="P609" i="1" s="1"/>
  <c r="Q609" i="1" s="1"/>
  <c r="R609" i="1" s="1"/>
  <c r="S609" i="1" s="1"/>
  <c r="J610" i="1"/>
  <c r="K610" i="1" s="1"/>
  <c r="L610" i="1" s="1"/>
  <c r="M610" i="1" s="1"/>
  <c r="N610" i="1" s="1"/>
  <c r="O610" i="1" s="1"/>
  <c r="P610" i="1" s="1"/>
  <c r="Q610" i="1" s="1"/>
  <c r="R610" i="1" s="1"/>
  <c r="S610" i="1" s="1"/>
  <c r="J611" i="1"/>
  <c r="K611" i="1" s="1"/>
  <c r="L611" i="1" s="1"/>
  <c r="M611" i="1" s="1"/>
  <c r="N611" i="1" s="1"/>
  <c r="O611" i="1" s="1"/>
  <c r="P611" i="1" s="1"/>
  <c r="Q611" i="1" s="1"/>
  <c r="R611" i="1" s="1"/>
  <c r="S611" i="1" s="1"/>
  <c r="J612" i="1"/>
  <c r="K612" i="1" s="1"/>
  <c r="L612" i="1" s="1"/>
  <c r="M612" i="1" s="1"/>
  <c r="N612" i="1" s="1"/>
  <c r="O612" i="1" s="1"/>
  <c r="P612" i="1" s="1"/>
  <c r="Q612" i="1" s="1"/>
  <c r="R612" i="1" s="1"/>
  <c r="S612" i="1" s="1"/>
  <c r="J613" i="1"/>
  <c r="K613" i="1" s="1"/>
  <c r="L613" i="1" s="1"/>
  <c r="M613" i="1" s="1"/>
  <c r="N613" i="1" s="1"/>
  <c r="O613" i="1" s="1"/>
  <c r="P613" i="1" s="1"/>
  <c r="Q613" i="1" s="1"/>
  <c r="R613" i="1" s="1"/>
  <c r="S613" i="1" s="1"/>
  <c r="J614" i="1"/>
  <c r="K614" i="1" s="1"/>
  <c r="L614" i="1" s="1"/>
  <c r="M614" i="1" s="1"/>
  <c r="N614" i="1" s="1"/>
  <c r="O614" i="1" s="1"/>
  <c r="P614" i="1" s="1"/>
  <c r="Q614" i="1" s="1"/>
  <c r="R614" i="1" s="1"/>
  <c r="S614" i="1" s="1"/>
  <c r="J615" i="1"/>
  <c r="K615" i="1" s="1"/>
  <c r="L615" i="1" s="1"/>
  <c r="M615" i="1" s="1"/>
  <c r="N615" i="1" s="1"/>
  <c r="O615" i="1" s="1"/>
  <c r="P615" i="1" s="1"/>
  <c r="Q615" i="1" s="1"/>
  <c r="R615" i="1" s="1"/>
  <c r="S615" i="1" s="1"/>
  <c r="J616" i="1"/>
  <c r="K616" i="1" s="1"/>
  <c r="L616" i="1" s="1"/>
  <c r="M616" i="1" s="1"/>
  <c r="N616" i="1" s="1"/>
  <c r="O616" i="1" s="1"/>
  <c r="P616" i="1" s="1"/>
  <c r="Q616" i="1" s="1"/>
  <c r="R616" i="1" s="1"/>
  <c r="S616" i="1" s="1"/>
  <c r="J617" i="1"/>
  <c r="K617" i="1" s="1"/>
  <c r="L617" i="1" s="1"/>
  <c r="M617" i="1" s="1"/>
  <c r="N617" i="1" s="1"/>
  <c r="O617" i="1" s="1"/>
  <c r="P617" i="1" s="1"/>
  <c r="Q617" i="1" s="1"/>
  <c r="R617" i="1" s="1"/>
  <c r="S617" i="1" s="1"/>
  <c r="J618" i="1"/>
  <c r="K618" i="1" s="1"/>
  <c r="L618" i="1" s="1"/>
  <c r="M618" i="1" s="1"/>
  <c r="N618" i="1" s="1"/>
  <c r="O618" i="1" s="1"/>
  <c r="P618" i="1" s="1"/>
  <c r="Q618" i="1" s="1"/>
  <c r="R618" i="1" s="1"/>
  <c r="S618" i="1" s="1"/>
  <c r="J619" i="1"/>
  <c r="K619" i="1" s="1"/>
  <c r="L619" i="1" s="1"/>
  <c r="M619" i="1" s="1"/>
  <c r="N619" i="1" s="1"/>
  <c r="O619" i="1" s="1"/>
  <c r="P619" i="1" s="1"/>
  <c r="Q619" i="1" s="1"/>
  <c r="R619" i="1" s="1"/>
  <c r="S619" i="1" s="1"/>
  <c r="J620" i="1"/>
  <c r="K620" i="1" s="1"/>
  <c r="L620" i="1" s="1"/>
  <c r="M620" i="1" s="1"/>
  <c r="N620" i="1" s="1"/>
  <c r="O620" i="1" s="1"/>
  <c r="P620" i="1" s="1"/>
  <c r="Q620" i="1" s="1"/>
  <c r="R620" i="1" s="1"/>
  <c r="S620" i="1" s="1"/>
  <c r="J621" i="1"/>
  <c r="K621" i="1" s="1"/>
  <c r="L621" i="1" s="1"/>
  <c r="M621" i="1" s="1"/>
  <c r="N621" i="1" s="1"/>
  <c r="O621" i="1" s="1"/>
  <c r="P621" i="1" s="1"/>
  <c r="Q621" i="1" s="1"/>
  <c r="R621" i="1" s="1"/>
  <c r="S621" i="1" s="1"/>
  <c r="J622" i="1"/>
  <c r="K622" i="1" s="1"/>
  <c r="L622" i="1" s="1"/>
  <c r="M622" i="1" s="1"/>
  <c r="N622" i="1" s="1"/>
  <c r="O622" i="1" s="1"/>
  <c r="P622" i="1" s="1"/>
  <c r="Q622" i="1" s="1"/>
  <c r="R622" i="1" s="1"/>
  <c r="S622" i="1" s="1"/>
  <c r="J623" i="1"/>
  <c r="K623" i="1" s="1"/>
  <c r="L623" i="1" s="1"/>
  <c r="M623" i="1" s="1"/>
  <c r="N623" i="1" s="1"/>
  <c r="O623" i="1" s="1"/>
  <c r="P623" i="1" s="1"/>
  <c r="Q623" i="1" s="1"/>
  <c r="R623" i="1" s="1"/>
  <c r="S623" i="1" s="1"/>
  <c r="J624" i="1"/>
  <c r="K624" i="1" s="1"/>
  <c r="L624" i="1" s="1"/>
  <c r="M624" i="1" s="1"/>
  <c r="N624" i="1" s="1"/>
  <c r="O624" i="1" s="1"/>
  <c r="P624" i="1" s="1"/>
  <c r="Q624" i="1" s="1"/>
  <c r="R624" i="1" s="1"/>
  <c r="S624" i="1" s="1"/>
  <c r="J625" i="1"/>
  <c r="K625" i="1" s="1"/>
  <c r="L625" i="1" s="1"/>
  <c r="M625" i="1" s="1"/>
  <c r="N625" i="1" s="1"/>
  <c r="O625" i="1" s="1"/>
  <c r="P625" i="1" s="1"/>
  <c r="Q625" i="1" s="1"/>
  <c r="R625" i="1" s="1"/>
  <c r="S625" i="1" s="1"/>
  <c r="J626" i="1"/>
  <c r="K626" i="1" s="1"/>
  <c r="L626" i="1" s="1"/>
  <c r="M626" i="1" s="1"/>
  <c r="N626" i="1" s="1"/>
  <c r="O626" i="1" s="1"/>
  <c r="P626" i="1" s="1"/>
  <c r="Q626" i="1" s="1"/>
  <c r="R626" i="1" s="1"/>
  <c r="S626" i="1" s="1"/>
  <c r="J627" i="1"/>
  <c r="K627" i="1" s="1"/>
  <c r="L627" i="1" s="1"/>
  <c r="M627" i="1" s="1"/>
  <c r="N627" i="1" s="1"/>
  <c r="O627" i="1" s="1"/>
  <c r="P627" i="1" s="1"/>
  <c r="Q627" i="1" s="1"/>
  <c r="R627" i="1" s="1"/>
  <c r="S627" i="1" s="1"/>
  <c r="J628" i="1"/>
  <c r="K628" i="1" s="1"/>
  <c r="L628" i="1" s="1"/>
  <c r="M628" i="1" s="1"/>
  <c r="N628" i="1" s="1"/>
  <c r="O628" i="1" s="1"/>
  <c r="P628" i="1" s="1"/>
  <c r="Q628" i="1" s="1"/>
  <c r="R628" i="1" s="1"/>
  <c r="S628" i="1" s="1"/>
  <c r="J629" i="1"/>
  <c r="K629" i="1" s="1"/>
  <c r="L629" i="1" s="1"/>
  <c r="M629" i="1" s="1"/>
  <c r="N629" i="1" s="1"/>
  <c r="O629" i="1" s="1"/>
  <c r="P629" i="1" s="1"/>
  <c r="Q629" i="1" s="1"/>
  <c r="R629" i="1" s="1"/>
  <c r="S629" i="1" s="1"/>
  <c r="J630" i="1"/>
  <c r="K630" i="1" s="1"/>
  <c r="L630" i="1" s="1"/>
  <c r="M630" i="1" s="1"/>
  <c r="N630" i="1" s="1"/>
  <c r="O630" i="1" s="1"/>
  <c r="P630" i="1" s="1"/>
  <c r="Q630" i="1" s="1"/>
  <c r="R630" i="1" s="1"/>
  <c r="S630" i="1" s="1"/>
  <c r="J631" i="1"/>
  <c r="K631" i="1" s="1"/>
  <c r="L631" i="1" s="1"/>
  <c r="M631" i="1" s="1"/>
  <c r="N631" i="1" s="1"/>
  <c r="O631" i="1" s="1"/>
  <c r="P631" i="1" s="1"/>
  <c r="Q631" i="1" s="1"/>
  <c r="R631" i="1" s="1"/>
  <c r="S631" i="1" s="1"/>
  <c r="J632" i="1"/>
  <c r="K632" i="1" s="1"/>
  <c r="L632" i="1" s="1"/>
  <c r="M632" i="1" s="1"/>
  <c r="N632" i="1" s="1"/>
  <c r="O632" i="1" s="1"/>
  <c r="P632" i="1" s="1"/>
  <c r="Q632" i="1" s="1"/>
  <c r="R632" i="1" s="1"/>
  <c r="S632" i="1" s="1"/>
  <c r="J633" i="1"/>
  <c r="K633" i="1" s="1"/>
  <c r="L633" i="1" s="1"/>
  <c r="M633" i="1" s="1"/>
  <c r="N633" i="1" s="1"/>
  <c r="O633" i="1" s="1"/>
  <c r="P633" i="1" s="1"/>
  <c r="Q633" i="1" s="1"/>
  <c r="R633" i="1" s="1"/>
  <c r="S633" i="1" s="1"/>
  <c r="J634" i="1"/>
  <c r="K634" i="1" s="1"/>
  <c r="L634" i="1" s="1"/>
  <c r="M634" i="1" s="1"/>
  <c r="N634" i="1" s="1"/>
  <c r="O634" i="1" s="1"/>
  <c r="P634" i="1" s="1"/>
  <c r="Q634" i="1" s="1"/>
  <c r="R634" i="1" s="1"/>
  <c r="S634" i="1" s="1"/>
  <c r="J635" i="1"/>
  <c r="K635" i="1" s="1"/>
  <c r="L635" i="1" s="1"/>
  <c r="M635" i="1" s="1"/>
  <c r="N635" i="1" s="1"/>
  <c r="O635" i="1" s="1"/>
  <c r="P635" i="1" s="1"/>
  <c r="Q635" i="1" s="1"/>
  <c r="R635" i="1" s="1"/>
  <c r="S635" i="1" s="1"/>
  <c r="J636" i="1"/>
  <c r="K636" i="1" s="1"/>
  <c r="L636" i="1" s="1"/>
  <c r="M636" i="1" s="1"/>
  <c r="N636" i="1" s="1"/>
  <c r="O636" i="1" s="1"/>
  <c r="P636" i="1" s="1"/>
  <c r="Q636" i="1" s="1"/>
  <c r="R636" i="1" s="1"/>
  <c r="S636" i="1" s="1"/>
  <c r="J637" i="1"/>
  <c r="K637" i="1" s="1"/>
  <c r="L637" i="1" s="1"/>
  <c r="M637" i="1" s="1"/>
  <c r="N637" i="1" s="1"/>
  <c r="O637" i="1" s="1"/>
  <c r="P637" i="1" s="1"/>
  <c r="Q637" i="1" s="1"/>
  <c r="R637" i="1" s="1"/>
  <c r="S637" i="1" s="1"/>
  <c r="J638" i="1"/>
  <c r="K638" i="1" s="1"/>
  <c r="L638" i="1" s="1"/>
  <c r="M638" i="1" s="1"/>
  <c r="N638" i="1" s="1"/>
  <c r="O638" i="1" s="1"/>
  <c r="P638" i="1" s="1"/>
  <c r="Q638" i="1" s="1"/>
  <c r="R638" i="1" s="1"/>
  <c r="S638" i="1" s="1"/>
  <c r="J639" i="1"/>
  <c r="K639" i="1" s="1"/>
  <c r="L639" i="1" s="1"/>
  <c r="M639" i="1" s="1"/>
  <c r="N639" i="1" s="1"/>
  <c r="O639" i="1" s="1"/>
  <c r="P639" i="1" s="1"/>
  <c r="Q639" i="1" s="1"/>
  <c r="R639" i="1" s="1"/>
  <c r="S639" i="1" s="1"/>
  <c r="J640" i="1"/>
  <c r="K640" i="1" s="1"/>
  <c r="L640" i="1" s="1"/>
  <c r="M640" i="1" s="1"/>
  <c r="N640" i="1" s="1"/>
  <c r="O640" i="1" s="1"/>
  <c r="P640" i="1" s="1"/>
  <c r="Q640" i="1" s="1"/>
  <c r="R640" i="1" s="1"/>
  <c r="S640" i="1" s="1"/>
  <c r="J641" i="1"/>
  <c r="K641" i="1" s="1"/>
  <c r="L641" i="1" s="1"/>
  <c r="M641" i="1" s="1"/>
  <c r="N641" i="1" s="1"/>
  <c r="O641" i="1" s="1"/>
  <c r="P641" i="1" s="1"/>
  <c r="Q641" i="1" s="1"/>
  <c r="R641" i="1" s="1"/>
  <c r="S641" i="1" s="1"/>
  <c r="J642" i="1"/>
  <c r="K642" i="1" s="1"/>
  <c r="L642" i="1" s="1"/>
  <c r="M642" i="1" s="1"/>
  <c r="N642" i="1" s="1"/>
  <c r="O642" i="1" s="1"/>
  <c r="P642" i="1" s="1"/>
  <c r="Q642" i="1" s="1"/>
  <c r="R642" i="1" s="1"/>
  <c r="S642" i="1" s="1"/>
  <c r="J643" i="1"/>
  <c r="K643" i="1" s="1"/>
  <c r="L643" i="1" s="1"/>
  <c r="M643" i="1" s="1"/>
  <c r="N643" i="1" s="1"/>
  <c r="O643" i="1" s="1"/>
  <c r="P643" i="1" s="1"/>
  <c r="Q643" i="1" s="1"/>
  <c r="R643" i="1" s="1"/>
  <c r="S643" i="1" s="1"/>
  <c r="J644" i="1"/>
  <c r="K644" i="1" s="1"/>
  <c r="L644" i="1" s="1"/>
  <c r="M644" i="1" s="1"/>
  <c r="N644" i="1" s="1"/>
  <c r="O644" i="1" s="1"/>
  <c r="P644" i="1" s="1"/>
  <c r="Q644" i="1" s="1"/>
  <c r="R644" i="1" s="1"/>
  <c r="S644" i="1" s="1"/>
  <c r="J645" i="1"/>
  <c r="K645" i="1" s="1"/>
  <c r="L645" i="1" s="1"/>
  <c r="M645" i="1" s="1"/>
  <c r="N645" i="1" s="1"/>
  <c r="O645" i="1" s="1"/>
  <c r="P645" i="1" s="1"/>
  <c r="Q645" i="1" s="1"/>
  <c r="R645" i="1" s="1"/>
  <c r="S645" i="1" s="1"/>
  <c r="J646" i="1"/>
  <c r="K646" i="1" s="1"/>
  <c r="L646" i="1" s="1"/>
  <c r="M646" i="1" s="1"/>
  <c r="N646" i="1" s="1"/>
  <c r="O646" i="1" s="1"/>
  <c r="P646" i="1" s="1"/>
  <c r="Q646" i="1" s="1"/>
  <c r="R646" i="1" s="1"/>
  <c r="S646" i="1" s="1"/>
  <c r="J647" i="1"/>
  <c r="K647" i="1" s="1"/>
  <c r="L647" i="1" s="1"/>
  <c r="M647" i="1" s="1"/>
  <c r="N647" i="1" s="1"/>
  <c r="O647" i="1" s="1"/>
  <c r="P647" i="1" s="1"/>
  <c r="Q647" i="1" s="1"/>
  <c r="R647" i="1" s="1"/>
  <c r="S647" i="1" s="1"/>
  <c r="J648" i="1"/>
  <c r="K648" i="1" s="1"/>
  <c r="L648" i="1" s="1"/>
  <c r="M648" i="1" s="1"/>
  <c r="N648" i="1" s="1"/>
  <c r="O648" i="1" s="1"/>
  <c r="P648" i="1" s="1"/>
  <c r="Q648" i="1" s="1"/>
  <c r="R648" i="1" s="1"/>
  <c r="S648" i="1" s="1"/>
  <c r="J649" i="1"/>
  <c r="K649" i="1" s="1"/>
  <c r="L649" i="1" s="1"/>
  <c r="M649" i="1" s="1"/>
  <c r="N649" i="1" s="1"/>
  <c r="O649" i="1" s="1"/>
  <c r="P649" i="1" s="1"/>
  <c r="Q649" i="1" s="1"/>
  <c r="R649" i="1" s="1"/>
  <c r="S649" i="1" s="1"/>
  <c r="J650" i="1"/>
  <c r="K650" i="1" s="1"/>
  <c r="L650" i="1" s="1"/>
  <c r="M650" i="1" s="1"/>
  <c r="N650" i="1" s="1"/>
  <c r="O650" i="1" s="1"/>
  <c r="P650" i="1" s="1"/>
  <c r="Q650" i="1" s="1"/>
  <c r="R650" i="1" s="1"/>
  <c r="S650" i="1" s="1"/>
  <c r="J651" i="1"/>
  <c r="K651" i="1" s="1"/>
  <c r="L651" i="1" s="1"/>
  <c r="M651" i="1" s="1"/>
  <c r="N651" i="1" s="1"/>
  <c r="O651" i="1" s="1"/>
  <c r="P651" i="1" s="1"/>
  <c r="Q651" i="1" s="1"/>
  <c r="R651" i="1" s="1"/>
  <c r="S651" i="1" s="1"/>
  <c r="J652" i="1"/>
  <c r="K652" i="1" s="1"/>
  <c r="L652" i="1" s="1"/>
  <c r="M652" i="1" s="1"/>
  <c r="N652" i="1" s="1"/>
  <c r="O652" i="1" s="1"/>
  <c r="P652" i="1" s="1"/>
  <c r="Q652" i="1" s="1"/>
  <c r="R652" i="1" s="1"/>
  <c r="S652" i="1" s="1"/>
  <c r="J653" i="1"/>
  <c r="K653" i="1" s="1"/>
  <c r="L653" i="1" s="1"/>
  <c r="M653" i="1" s="1"/>
  <c r="N653" i="1" s="1"/>
  <c r="O653" i="1" s="1"/>
  <c r="P653" i="1" s="1"/>
  <c r="Q653" i="1" s="1"/>
  <c r="R653" i="1" s="1"/>
  <c r="S653" i="1" s="1"/>
  <c r="J654" i="1"/>
  <c r="K654" i="1" s="1"/>
  <c r="L654" i="1" s="1"/>
  <c r="M654" i="1" s="1"/>
  <c r="N654" i="1" s="1"/>
  <c r="O654" i="1" s="1"/>
  <c r="P654" i="1" s="1"/>
  <c r="Q654" i="1" s="1"/>
  <c r="R654" i="1" s="1"/>
  <c r="S654" i="1" s="1"/>
  <c r="J655" i="1"/>
  <c r="K655" i="1" s="1"/>
  <c r="L655" i="1" s="1"/>
  <c r="M655" i="1" s="1"/>
  <c r="N655" i="1" s="1"/>
  <c r="O655" i="1" s="1"/>
  <c r="P655" i="1" s="1"/>
  <c r="Q655" i="1" s="1"/>
  <c r="R655" i="1" s="1"/>
  <c r="S655" i="1" s="1"/>
  <c r="J656" i="1"/>
  <c r="K656" i="1" s="1"/>
  <c r="L656" i="1" s="1"/>
  <c r="M656" i="1" s="1"/>
  <c r="N656" i="1" s="1"/>
  <c r="O656" i="1" s="1"/>
  <c r="P656" i="1" s="1"/>
  <c r="Q656" i="1" s="1"/>
  <c r="R656" i="1" s="1"/>
  <c r="S656" i="1" s="1"/>
  <c r="J657" i="1"/>
  <c r="K657" i="1" s="1"/>
  <c r="L657" i="1" s="1"/>
  <c r="M657" i="1" s="1"/>
  <c r="N657" i="1" s="1"/>
  <c r="O657" i="1" s="1"/>
  <c r="P657" i="1" s="1"/>
  <c r="Q657" i="1" s="1"/>
  <c r="R657" i="1" s="1"/>
  <c r="S657" i="1" s="1"/>
  <c r="J658" i="1"/>
  <c r="K658" i="1" s="1"/>
  <c r="L658" i="1" s="1"/>
  <c r="M658" i="1" s="1"/>
  <c r="N658" i="1" s="1"/>
  <c r="O658" i="1" s="1"/>
  <c r="P658" i="1" s="1"/>
  <c r="Q658" i="1" s="1"/>
  <c r="R658" i="1" s="1"/>
  <c r="S658" i="1" s="1"/>
  <c r="J659" i="1"/>
  <c r="K659" i="1" s="1"/>
  <c r="L659" i="1" s="1"/>
  <c r="M659" i="1" s="1"/>
  <c r="N659" i="1" s="1"/>
  <c r="O659" i="1" s="1"/>
  <c r="P659" i="1" s="1"/>
  <c r="Q659" i="1" s="1"/>
  <c r="R659" i="1" s="1"/>
  <c r="S659" i="1" s="1"/>
  <c r="J660" i="1"/>
  <c r="K660" i="1" s="1"/>
  <c r="L660" i="1" s="1"/>
  <c r="M660" i="1" s="1"/>
  <c r="N660" i="1" s="1"/>
  <c r="O660" i="1" s="1"/>
  <c r="P660" i="1" s="1"/>
  <c r="Q660" i="1" s="1"/>
  <c r="R660" i="1" s="1"/>
  <c r="S660" i="1" s="1"/>
  <c r="J661" i="1"/>
  <c r="K661" i="1" s="1"/>
  <c r="L661" i="1" s="1"/>
  <c r="M661" i="1" s="1"/>
  <c r="N661" i="1" s="1"/>
  <c r="O661" i="1" s="1"/>
  <c r="P661" i="1" s="1"/>
  <c r="Q661" i="1" s="1"/>
  <c r="R661" i="1" s="1"/>
  <c r="S661" i="1" s="1"/>
  <c r="J662" i="1"/>
  <c r="K662" i="1" s="1"/>
  <c r="L662" i="1" s="1"/>
  <c r="M662" i="1" s="1"/>
  <c r="N662" i="1" s="1"/>
  <c r="O662" i="1" s="1"/>
  <c r="P662" i="1" s="1"/>
  <c r="Q662" i="1" s="1"/>
  <c r="R662" i="1" s="1"/>
  <c r="S662" i="1" s="1"/>
  <c r="J663" i="1"/>
  <c r="K663" i="1" s="1"/>
  <c r="L663" i="1" s="1"/>
  <c r="M663" i="1" s="1"/>
  <c r="N663" i="1" s="1"/>
  <c r="O663" i="1" s="1"/>
  <c r="P663" i="1" s="1"/>
  <c r="Q663" i="1" s="1"/>
  <c r="R663" i="1" s="1"/>
  <c r="S663" i="1" s="1"/>
  <c r="J664" i="1"/>
  <c r="K664" i="1" s="1"/>
  <c r="L664" i="1" s="1"/>
  <c r="M664" i="1" s="1"/>
  <c r="N664" i="1" s="1"/>
  <c r="O664" i="1" s="1"/>
  <c r="P664" i="1" s="1"/>
  <c r="Q664" i="1" s="1"/>
  <c r="R664" i="1" s="1"/>
  <c r="S664" i="1" s="1"/>
  <c r="J665" i="1"/>
  <c r="K665" i="1" s="1"/>
  <c r="L665" i="1" s="1"/>
  <c r="M665" i="1" s="1"/>
  <c r="N665" i="1" s="1"/>
  <c r="O665" i="1" s="1"/>
  <c r="P665" i="1" s="1"/>
  <c r="Q665" i="1" s="1"/>
  <c r="R665" i="1" s="1"/>
  <c r="S665" i="1" s="1"/>
  <c r="J666" i="1"/>
  <c r="K666" i="1" s="1"/>
  <c r="L666" i="1" s="1"/>
  <c r="M666" i="1" s="1"/>
  <c r="N666" i="1" s="1"/>
  <c r="O666" i="1" s="1"/>
  <c r="P666" i="1" s="1"/>
  <c r="Q666" i="1" s="1"/>
  <c r="R666" i="1" s="1"/>
  <c r="S666" i="1" s="1"/>
  <c r="J667" i="1"/>
  <c r="K667" i="1" s="1"/>
  <c r="L667" i="1" s="1"/>
  <c r="M667" i="1" s="1"/>
  <c r="N667" i="1" s="1"/>
  <c r="O667" i="1" s="1"/>
  <c r="P667" i="1" s="1"/>
  <c r="Q667" i="1" s="1"/>
  <c r="R667" i="1" s="1"/>
  <c r="S667" i="1" s="1"/>
  <c r="J668" i="1"/>
  <c r="K668" i="1" s="1"/>
  <c r="L668" i="1" s="1"/>
  <c r="M668" i="1" s="1"/>
  <c r="N668" i="1" s="1"/>
  <c r="O668" i="1" s="1"/>
  <c r="P668" i="1" s="1"/>
  <c r="Q668" i="1" s="1"/>
  <c r="R668" i="1" s="1"/>
  <c r="S668" i="1" s="1"/>
  <c r="J669" i="1"/>
  <c r="K669" i="1" s="1"/>
  <c r="L669" i="1" s="1"/>
  <c r="M669" i="1" s="1"/>
  <c r="N669" i="1" s="1"/>
  <c r="O669" i="1" s="1"/>
  <c r="P669" i="1" s="1"/>
  <c r="Q669" i="1" s="1"/>
  <c r="R669" i="1" s="1"/>
  <c r="S669" i="1" s="1"/>
  <c r="J670" i="1"/>
  <c r="K670" i="1" s="1"/>
  <c r="L670" i="1" s="1"/>
  <c r="M670" i="1" s="1"/>
  <c r="N670" i="1" s="1"/>
  <c r="O670" i="1" s="1"/>
  <c r="P670" i="1" s="1"/>
  <c r="Q670" i="1" s="1"/>
  <c r="R670" i="1" s="1"/>
  <c r="S670" i="1" s="1"/>
  <c r="J671" i="1"/>
  <c r="K671" i="1" s="1"/>
  <c r="L671" i="1" s="1"/>
  <c r="M671" i="1" s="1"/>
  <c r="N671" i="1" s="1"/>
  <c r="O671" i="1" s="1"/>
  <c r="P671" i="1" s="1"/>
  <c r="Q671" i="1" s="1"/>
  <c r="R671" i="1" s="1"/>
  <c r="S671" i="1" s="1"/>
  <c r="J672" i="1"/>
  <c r="K672" i="1" s="1"/>
  <c r="L672" i="1" s="1"/>
  <c r="M672" i="1" s="1"/>
  <c r="N672" i="1" s="1"/>
  <c r="O672" i="1" s="1"/>
  <c r="P672" i="1" s="1"/>
  <c r="Q672" i="1" s="1"/>
  <c r="R672" i="1" s="1"/>
  <c r="S672" i="1" s="1"/>
  <c r="J673" i="1"/>
  <c r="K673" i="1" s="1"/>
  <c r="L673" i="1" s="1"/>
  <c r="M673" i="1" s="1"/>
  <c r="N673" i="1" s="1"/>
  <c r="O673" i="1" s="1"/>
  <c r="P673" i="1" s="1"/>
  <c r="Q673" i="1" s="1"/>
  <c r="R673" i="1" s="1"/>
  <c r="S673" i="1" s="1"/>
  <c r="J674" i="1"/>
  <c r="K674" i="1" s="1"/>
  <c r="L674" i="1" s="1"/>
  <c r="M674" i="1" s="1"/>
  <c r="N674" i="1" s="1"/>
  <c r="O674" i="1" s="1"/>
  <c r="P674" i="1" s="1"/>
  <c r="Q674" i="1" s="1"/>
  <c r="R674" i="1" s="1"/>
  <c r="S674" i="1" s="1"/>
  <c r="J675" i="1"/>
  <c r="K675" i="1" s="1"/>
  <c r="L675" i="1" s="1"/>
  <c r="M675" i="1" s="1"/>
  <c r="N675" i="1" s="1"/>
  <c r="O675" i="1" s="1"/>
  <c r="P675" i="1" s="1"/>
  <c r="Q675" i="1" s="1"/>
  <c r="R675" i="1" s="1"/>
  <c r="S675" i="1" s="1"/>
  <c r="J676" i="1"/>
  <c r="K676" i="1" s="1"/>
  <c r="L676" i="1" s="1"/>
  <c r="M676" i="1" s="1"/>
  <c r="N676" i="1" s="1"/>
  <c r="O676" i="1" s="1"/>
  <c r="P676" i="1" s="1"/>
  <c r="Q676" i="1" s="1"/>
  <c r="R676" i="1" s="1"/>
  <c r="S676" i="1" s="1"/>
  <c r="J677" i="1"/>
  <c r="K677" i="1" s="1"/>
  <c r="L677" i="1" s="1"/>
  <c r="M677" i="1" s="1"/>
  <c r="N677" i="1" s="1"/>
  <c r="O677" i="1" s="1"/>
  <c r="P677" i="1" s="1"/>
  <c r="Q677" i="1" s="1"/>
  <c r="R677" i="1" s="1"/>
  <c r="S677" i="1" s="1"/>
  <c r="J678" i="1"/>
  <c r="K678" i="1" s="1"/>
  <c r="L678" i="1" s="1"/>
  <c r="M678" i="1" s="1"/>
  <c r="N678" i="1" s="1"/>
  <c r="O678" i="1" s="1"/>
  <c r="P678" i="1" s="1"/>
  <c r="Q678" i="1" s="1"/>
  <c r="R678" i="1" s="1"/>
  <c r="S678" i="1" s="1"/>
  <c r="J679" i="1"/>
  <c r="K679" i="1" s="1"/>
  <c r="L679" i="1" s="1"/>
  <c r="M679" i="1" s="1"/>
  <c r="N679" i="1" s="1"/>
  <c r="O679" i="1" s="1"/>
  <c r="P679" i="1" s="1"/>
  <c r="Q679" i="1" s="1"/>
  <c r="R679" i="1" s="1"/>
  <c r="S679" i="1" s="1"/>
  <c r="J680" i="1"/>
  <c r="K680" i="1" s="1"/>
  <c r="L680" i="1" s="1"/>
  <c r="M680" i="1" s="1"/>
  <c r="N680" i="1" s="1"/>
  <c r="O680" i="1" s="1"/>
  <c r="P680" i="1" s="1"/>
  <c r="Q680" i="1" s="1"/>
  <c r="R680" i="1" s="1"/>
  <c r="S680" i="1" s="1"/>
  <c r="J681" i="1"/>
  <c r="K681" i="1" s="1"/>
  <c r="L681" i="1" s="1"/>
  <c r="M681" i="1" s="1"/>
  <c r="N681" i="1" s="1"/>
  <c r="O681" i="1" s="1"/>
  <c r="P681" i="1" s="1"/>
  <c r="Q681" i="1" s="1"/>
  <c r="R681" i="1" s="1"/>
  <c r="S681" i="1" s="1"/>
  <c r="J682" i="1"/>
  <c r="K682" i="1" s="1"/>
  <c r="L682" i="1" s="1"/>
  <c r="M682" i="1" s="1"/>
  <c r="N682" i="1" s="1"/>
  <c r="O682" i="1" s="1"/>
  <c r="P682" i="1" s="1"/>
  <c r="Q682" i="1" s="1"/>
  <c r="R682" i="1" s="1"/>
  <c r="S682" i="1" s="1"/>
  <c r="J683" i="1"/>
  <c r="K683" i="1" s="1"/>
  <c r="L683" i="1" s="1"/>
  <c r="M683" i="1" s="1"/>
  <c r="N683" i="1" s="1"/>
  <c r="O683" i="1" s="1"/>
  <c r="P683" i="1" s="1"/>
  <c r="Q683" i="1" s="1"/>
  <c r="R683" i="1" s="1"/>
  <c r="S683" i="1" s="1"/>
  <c r="J684" i="1"/>
  <c r="K684" i="1" s="1"/>
  <c r="L684" i="1" s="1"/>
  <c r="M684" i="1" s="1"/>
  <c r="N684" i="1" s="1"/>
  <c r="O684" i="1" s="1"/>
  <c r="P684" i="1" s="1"/>
  <c r="Q684" i="1" s="1"/>
  <c r="R684" i="1" s="1"/>
  <c r="S684" i="1" s="1"/>
  <c r="J685" i="1"/>
  <c r="K685" i="1" s="1"/>
  <c r="L685" i="1" s="1"/>
  <c r="M685" i="1" s="1"/>
  <c r="N685" i="1" s="1"/>
  <c r="O685" i="1" s="1"/>
  <c r="P685" i="1" s="1"/>
  <c r="Q685" i="1" s="1"/>
  <c r="R685" i="1" s="1"/>
  <c r="S685" i="1" s="1"/>
  <c r="J686" i="1"/>
  <c r="K686" i="1" s="1"/>
  <c r="L686" i="1" s="1"/>
  <c r="M686" i="1" s="1"/>
  <c r="N686" i="1" s="1"/>
  <c r="O686" i="1" s="1"/>
  <c r="P686" i="1" s="1"/>
  <c r="Q686" i="1" s="1"/>
  <c r="R686" i="1" s="1"/>
  <c r="S686" i="1" s="1"/>
  <c r="J687" i="1"/>
  <c r="K687" i="1" s="1"/>
  <c r="L687" i="1" s="1"/>
  <c r="M687" i="1" s="1"/>
  <c r="N687" i="1" s="1"/>
  <c r="O687" i="1" s="1"/>
  <c r="P687" i="1" s="1"/>
  <c r="Q687" i="1" s="1"/>
  <c r="R687" i="1" s="1"/>
  <c r="S687" i="1" s="1"/>
  <c r="J688" i="1"/>
  <c r="K688" i="1" s="1"/>
  <c r="L688" i="1" s="1"/>
  <c r="M688" i="1" s="1"/>
  <c r="N688" i="1" s="1"/>
  <c r="O688" i="1" s="1"/>
  <c r="P688" i="1" s="1"/>
  <c r="Q688" i="1" s="1"/>
  <c r="R688" i="1" s="1"/>
  <c r="S688" i="1" s="1"/>
  <c r="J689" i="1"/>
  <c r="K689" i="1" s="1"/>
  <c r="L689" i="1" s="1"/>
  <c r="M689" i="1" s="1"/>
  <c r="N689" i="1" s="1"/>
  <c r="O689" i="1" s="1"/>
  <c r="P689" i="1" s="1"/>
  <c r="Q689" i="1" s="1"/>
  <c r="R689" i="1" s="1"/>
  <c r="S689" i="1" s="1"/>
  <c r="J690" i="1"/>
  <c r="K690" i="1" s="1"/>
  <c r="L690" i="1" s="1"/>
  <c r="M690" i="1" s="1"/>
  <c r="N690" i="1" s="1"/>
  <c r="O690" i="1" s="1"/>
  <c r="P690" i="1" s="1"/>
  <c r="Q690" i="1" s="1"/>
  <c r="R690" i="1" s="1"/>
  <c r="S690" i="1" s="1"/>
  <c r="J691" i="1"/>
  <c r="K691" i="1" s="1"/>
  <c r="L691" i="1" s="1"/>
  <c r="M691" i="1" s="1"/>
  <c r="N691" i="1" s="1"/>
  <c r="O691" i="1" s="1"/>
  <c r="P691" i="1" s="1"/>
  <c r="Q691" i="1" s="1"/>
  <c r="R691" i="1" s="1"/>
  <c r="S691" i="1" s="1"/>
  <c r="J692" i="1"/>
  <c r="K692" i="1" s="1"/>
  <c r="L692" i="1" s="1"/>
  <c r="M692" i="1" s="1"/>
  <c r="N692" i="1" s="1"/>
  <c r="O692" i="1" s="1"/>
  <c r="P692" i="1" s="1"/>
  <c r="Q692" i="1" s="1"/>
  <c r="R692" i="1" s="1"/>
  <c r="S692" i="1" s="1"/>
  <c r="J693" i="1"/>
  <c r="K693" i="1" s="1"/>
  <c r="L693" i="1" s="1"/>
  <c r="M693" i="1" s="1"/>
  <c r="N693" i="1" s="1"/>
  <c r="O693" i="1" s="1"/>
  <c r="P693" i="1" s="1"/>
  <c r="Q693" i="1" s="1"/>
  <c r="R693" i="1" s="1"/>
  <c r="S693" i="1" s="1"/>
  <c r="J694" i="1"/>
  <c r="K694" i="1" s="1"/>
  <c r="L694" i="1" s="1"/>
  <c r="M694" i="1" s="1"/>
  <c r="N694" i="1" s="1"/>
  <c r="O694" i="1" s="1"/>
  <c r="P694" i="1" s="1"/>
  <c r="Q694" i="1" s="1"/>
  <c r="R694" i="1" s="1"/>
  <c r="S694" i="1" s="1"/>
  <c r="J695" i="1"/>
  <c r="K695" i="1" s="1"/>
  <c r="L695" i="1" s="1"/>
  <c r="M695" i="1" s="1"/>
  <c r="N695" i="1" s="1"/>
  <c r="O695" i="1" s="1"/>
  <c r="P695" i="1" s="1"/>
  <c r="Q695" i="1" s="1"/>
  <c r="R695" i="1" s="1"/>
  <c r="S695" i="1" s="1"/>
  <c r="J696" i="1"/>
  <c r="K696" i="1" s="1"/>
  <c r="L696" i="1" s="1"/>
  <c r="M696" i="1" s="1"/>
  <c r="N696" i="1" s="1"/>
  <c r="O696" i="1" s="1"/>
  <c r="P696" i="1" s="1"/>
  <c r="Q696" i="1" s="1"/>
  <c r="R696" i="1" s="1"/>
  <c r="S696" i="1" s="1"/>
  <c r="J697" i="1"/>
  <c r="K697" i="1" s="1"/>
  <c r="L697" i="1" s="1"/>
  <c r="M697" i="1" s="1"/>
  <c r="N697" i="1" s="1"/>
  <c r="O697" i="1" s="1"/>
  <c r="P697" i="1" s="1"/>
  <c r="Q697" i="1" s="1"/>
  <c r="R697" i="1" s="1"/>
  <c r="S697" i="1" s="1"/>
  <c r="J698" i="1"/>
  <c r="K698" i="1" s="1"/>
  <c r="L698" i="1" s="1"/>
  <c r="M698" i="1" s="1"/>
  <c r="N698" i="1" s="1"/>
  <c r="O698" i="1" s="1"/>
  <c r="P698" i="1" s="1"/>
  <c r="Q698" i="1" s="1"/>
  <c r="R698" i="1" s="1"/>
  <c r="S698" i="1" s="1"/>
  <c r="J699" i="1"/>
  <c r="K699" i="1" s="1"/>
  <c r="L699" i="1" s="1"/>
  <c r="M699" i="1" s="1"/>
  <c r="N699" i="1" s="1"/>
  <c r="O699" i="1" s="1"/>
  <c r="P699" i="1" s="1"/>
  <c r="Q699" i="1" s="1"/>
  <c r="R699" i="1" s="1"/>
  <c r="S699" i="1" s="1"/>
  <c r="J700" i="1"/>
  <c r="K700" i="1" s="1"/>
  <c r="L700" i="1" s="1"/>
  <c r="M700" i="1" s="1"/>
  <c r="N700" i="1" s="1"/>
  <c r="O700" i="1" s="1"/>
  <c r="P700" i="1" s="1"/>
  <c r="Q700" i="1" s="1"/>
  <c r="R700" i="1" s="1"/>
  <c r="S700" i="1" s="1"/>
  <c r="J701" i="1"/>
  <c r="K701" i="1" s="1"/>
  <c r="L701" i="1" s="1"/>
  <c r="M701" i="1" s="1"/>
  <c r="N701" i="1" s="1"/>
  <c r="O701" i="1" s="1"/>
  <c r="P701" i="1" s="1"/>
  <c r="Q701" i="1" s="1"/>
  <c r="R701" i="1" s="1"/>
  <c r="S701" i="1" s="1"/>
  <c r="J702" i="1"/>
  <c r="K702" i="1" s="1"/>
  <c r="L702" i="1" s="1"/>
  <c r="M702" i="1" s="1"/>
  <c r="N702" i="1" s="1"/>
  <c r="O702" i="1" s="1"/>
  <c r="P702" i="1" s="1"/>
  <c r="Q702" i="1" s="1"/>
  <c r="R702" i="1" s="1"/>
  <c r="S702" i="1" s="1"/>
  <c r="J703" i="1"/>
  <c r="K703" i="1" s="1"/>
  <c r="L703" i="1" s="1"/>
  <c r="M703" i="1" s="1"/>
  <c r="N703" i="1" s="1"/>
  <c r="O703" i="1" s="1"/>
  <c r="P703" i="1" s="1"/>
  <c r="Q703" i="1" s="1"/>
  <c r="R703" i="1" s="1"/>
  <c r="S703" i="1" s="1"/>
  <c r="J704" i="1"/>
  <c r="K704" i="1" s="1"/>
  <c r="L704" i="1" s="1"/>
  <c r="M704" i="1" s="1"/>
  <c r="N704" i="1" s="1"/>
  <c r="O704" i="1" s="1"/>
  <c r="P704" i="1" s="1"/>
  <c r="Q704" i="1" s="1"/>
  <c r="R704" i="1" s="1"/>
  <c r="S704" i="1" s="1"/>
  <c r="J705" i="1"/>
  <c r="K705" i="1" s="1"/>
  <c r="L705" i="1" s="1"/>
  <c r="M705" i="1" s="1"/>
  <c r="N705" i="1" s="1"/>
  <c r="O705" i="1" s="1"/>
  <c r="P705" i="1" s="1"/>
  <c r="Q705" i="1" s="1"/>
  <c r="R705" i="1" s="1"/>
  <c r="S705" i="1" s="1"/>
  <c r="J706" i="1"/>
  <c r="K706" i="1" s="1"/>
  <c r="L706" i="1" s="1"/>
  <c r="M706" i="1" s="1"/>
  <c r="N706" i="1" s="1"/>
  <c r="O706" i="1" s="1"/>
  <c r="P706" i="1" s="1"/>
  <c r="Q706" i="1" s="1"/>
  <c r="R706" i="1" s="1"/>
  <c r="S706" i="1" s="1"/>
  <c r="J707" i="1"/>
  <c r="K707" i="1" s="1"/>
  <c r="L707" i="1" s="1"/>
  <c r="M707" i="1" s="1"/>
  <c r="N707" i="1" s="1"/>
  <c r="O707" i="1" s="1"/>
  <c r="P707" i="1" s="1"/>
  <c r="Q707" i="1" s="1"/>
  <c r="R707" i="1" s="1"/>
  <c r="S707" i="1" s="1"/>
  <c r="J708" i="1"/>
  <c r="K708" i="1" s="1"/>
  <c r="L708" i="1" s="1"/>
  <c r="M708" i="1" s="1"/>
  <c r="N708" i="1" s="1"/>
  <c r="O708" i="1" s="1"/>
  <c r="P708" i="1" s="1"/>
  <c r="Q708" i="1" s="1"/>
  <c r="R708" i="1" s="1"/>
  <c r="S708" i="1" s="1"/>
  <c r="J709" i="1"/>
  <c r="K709" i="1" s="1"/>
  <c r="L709" i="1" s="1"/>
  <c r="M709" i="1" s="1"/>
  <c r="N709" i="1" s="1"/>
  <c r="O709" i="1" s="1"/>
  <c r="P709" i="1" s="1"/>
  <c r="Q709" i="1" s="1"/>
  <c r="R709" i="1" s="1"/>
  <c r="S709" i="1" s="1"/>
  <c r="J710" i="1"/>
  <c r="K710" i="1" s="1"/>
  <c r="L710" i="1" s="1"/>
  <c r="M710" i="1" s="1"/>
  <c r="N710" i="1" s="1"/>
  <c r="O710" i="1" s="1"/>
  <c r="P710" i="1" s="1"/>
  <c r="Q710" i="1" s="1"/>
  <c r="R710" i="1" s="1"/>
  <c r="S710" i="1" s="1"/>
  <c r="J711" i="1"/>
  <c r="K711" i="1" s="1"/>
  <c r="L711" i="1" s="1"/>
  <c r="M711" i="1" s="1"/>
  <c r="N711" i="1" s="1"/>
  <c r="O711" i="1" s="1"/>
  <c r="P711" i="1" s="1"/>
  <c r="Q711" i="1" s="1"/>
  <c r="R711" i="1" s="1"/>
  <c r="S711" i="1" s="1"/>
  <c r="J712" i="1"/>
  <c r="K712" i="1" s="1"/>
  <c r="L712" i="1" s="1"/>
  <c r="M712" i="1" s="1"/>
  <c r="N712" i="1" s="1"/>
  <c r="O712" i="1" s="1"/>
  <c r="P712" i="1" s="1"/>
  <c r="Q712" i="1" s="1"/>
  <c r="R712" i="1" s="1"/>
  <c r="S712" i="1" s="1"/>
  <c r="J713" i="1"/>
  <c r="K713" i="1" s="1"/>
  <c r="L713" i="1" s="1"/>
  <c r="M713" i="1" s="1"/>
  <c r="N713" i="1" s="1"/>
  <c r="O713" i="1" s="1"/>
  <c r="P713" i="1" s="1"/>
  <c r="Q713" i="1" s="1"/>
  <c r="R713" i="1" s="1"/>
  <c r="S713" i="1" s="1"/>
  <c r="J714" i="1"/>
  <c r="K714" i="1" s="1"/>
  <c r="L714" i="1" s="1"/>
  <c r="M714" i="1" s="1"/>
  <c r="N714" i="1" s="1"/>
  <c r="O714" i="1" s="1"/>
  <c r="P714" i="1" s="1"/>
  <c r="Q714" i="1" s="1"/>
  <c r="R714" i="1" s="1"/>
  <c r="S714" i="1" s="1"/>
  <c r="J715" i="1"/>
  <c r="K715" i="1" s="1"/>
  <c r="L715" i="1" s="1"/>
  <c r="M715" i="1" s="1"/>
  <c r="N715" i="1" s="1"/>
  <c r="O715" i="1" s="1"/>
  <c r="P715" i="1" s="1"/>
  <c r="Q715" i="1" s="1"/>
  <c r="R715" i="1" s="1"/>
  <c r="S715" i="1" s="1"/>
  <c r="J716" i="1"/>
  <c r="K716" i="1" s="1"/>
  <c r="L716" i="1" s="1"/>
  <c r="M716" i="1" s="1"/>
  <c r="N716" i="1" s="1"/>
  <c r="O716" i="1" s="1"/>
  <c r="P716" i="1" s="1"/>
  <c r="Q716" i="1" s="1"/>
  <c r="R716" i="1" s="1"/>
  <c r="S716" i="1" s="1"/>
  <c r="J717" i="1"/>
  <c r="K717" i="1" s="1"/>
  <c r="L717" i="1" s="1"/>
  <c r="M717" i="1" s="1"/>
  <c r="N717" i="1" s="1"/>
  <c r="O717" i="1" s="1"/>
  <c r="P717" i="1" s="1"/>
  <c r="Q717" i="1" s="1"/>
  <c r="R717" i="1" s="1"/>
  <c r="S717" i="1" s="1"/>
  <c r="J718" i="1"/>
  <c r="K718" i="1" s="1"/>
  <c r="L718" i="1" s="1"/>
  <c r="M718" i="1" s="1"/>
  <c r="N718" i="1" s="1"/>
  <c r="O718" i="1" s="1"/>
  <c r="P718" i="1" s="1"/>
  <c r="Q718" i="1" s="1"/>
  <c r="R718" i="1" s="1"/>
  <c r="S718" i="1" s="1"/>
  <c r="J719" i="1"/>
  <c r="K719" i="1" s="1"/>
  <c r="L719" i="1" s="1"/>
  <c r="M719" i="1" s="1"/>
  <c r="N719" i="1" s="1"/>
  <c r="O719" i="1" s="1"/>
  <c r="P719" i="1" s="1"/>
  <c r="Q719" i="1" s="1"/>
  <c r="R719" i="1" s="1"/>
  <c r="S719" i="1" s="1"/>
  <c r="J720" i="1"/>
  <c r="K720" i="1" s="1"/>
  <c r="L720" i="1" s="1"/>
  <c r="M720" i="1" s="1"/>
  <c r="N720" i="1" s="1"/>
  <c r="O720" i="1" s="1"/>
  <c r="P720" i="1" s="1"/>
  <c r="Q720" i="1" s="1"/>
  <c r="R720" i="1" s="1"/>
  <c r="S720" i="1" s="1"/>
  <c r="J721" i="1"/>
  <c r="K721" i="1" s="1"/>
  <c r="L721" i="1" s="1"/>
  <c r="M721" i="1" s="1"/>
  <c r="N721" i="1" s="1"/>
  <c r="O721" i="1" s="1"/>
  <c r="P721" i="1" s="1"/>
  <c r="Q721" i="1" s="1"/>
  <c r="R721" i="1" s="1"/>
  <c r="S721" i="1" s="1"/>
  <c r="J722" i="1"/>
  <c r="K722" i="1" s="1"/>
  <c r="L722" i="1" s="1"/>
  <c r="M722" i="1" s="1"/>
  <c r="N722" i="1" s="1"/>
  <c r="O722" i="1" s="1"/>
  <c r="P722" i="1" s="1"/>
  <c r="Q722" i="1" s="1"/>
  <c r="R722" i="1" s="1"/>
  <c r="S722" i="1" s="1"/>
  <c r="J723" i="1"/>
  <c r="K723" i="1" s="1"/>
  <c r="L723" i="1" s="1"/>
  <c r="M723" i="1" s="1"/>
  <c r="N723" i="1" s="1"/>
  <c r="O723" i="1" s="1"/>
  <c r="P723" i="1" s="1"/>
  <c r="Q723" i="1" s="1"/>
  <c r="R723" i="1" s="1"/>
  <c r="S723" i="1" s="1"/>
  <c r="J724" i="1"/>
  <c r="K724" i="1" s="1"/>
  <c r="L724" i="1" s="1"/>
  <c r="M724" i="1" s="1"/>
  <c r="N724" i="1" s="1"/>
  <c r="O724" i="1" s="1"/>
  <c r="P724" i="1" s="1"/>
  <c r="Q724" i="1" s="1"/>
  <c r="R724" i="1" s="1"/>
  <c r="S724" i="1" s="1"/>
  <c r="J725" i="1"/>
  <c r="K725" i="1" s="1"/>
  <c r="L725" i="1" s="1"/>
  <c r="M725" i="1" s="1"/>
  <c r="N725" i="1" s="1"/>
  <c r="O725" i="1" s="1"/>
  <c r="P725" i="1" s="1"/>
  <c r="Q725" i="1" s="1"/>
  <c r="R725" i="1" s="1"/>
  <c r="S725" i="1" s="1"/>
  <c r="J726" i="1"/>
  <c r="K726" i="1" s="1"/>
  <c r="L726" i="1" s="1"/>
  <c r="M726" i="1" s="1"/>
  <c r="N726" i="1" s="1"/>
  <c r="O726" i="1" s="1"/>
  <c r="P726" i="1" s="1"/>
  <c r="Q726" i="1" s="1"/>
  <c r="R726" i="1" s="1"/>
  <c r="S726" i="1" s="1"/>
  <c r="J727" i="1"/>
  <c r="K727" i="1" s="1"/>
  <c r="L727" i="1" s="1"/>
  <c r="M727" i="1" s="1"/>
  <c r="N727" i="1" s="1"/>
  <c r="O727" i="1" s="1"/>
  <c r="P727" i="1" s="1"/>
  <c r="Q727" i="1" s="1"/>
  <c r="R727" i="1" s="1"/>
  <c r="S727" i="1" s="1"/>
  <c r="J728" i="1"/>
  <c r="K728" i="1" s="1"/>
  <c r="L728" i="1" s="1"/>
  <c r="M728" i="1" s="1"/>
  <c r="N728" i="1" s="1"/>
  <c r="O728" i="1" s="1"/>
  <c r="P728" i="1" s="1"/>
  <c r="Q728" i="1" s="1"/>
  <c r="R728" i="1" s="1"/>
  <c r="S728" i="1" s="1"/>
  <c r="J729" i="1"/>
  <c r="K729" i="1" s="1"/>
  <c r="L729" i="1" s="1"/>
  <c r="M729" i="1" s="1"/>
  <c r="N729" i="1" s="1"/>
  <c r="O729" i="1" s="1"/>
  <c r="P729" i="1" s="1"/>
  <c r="Q729" i="1" s="1"/>
  <c r="R729" i="1" s="1"/>
  <c r="S729" i="1" s="1"/>
  <c r="J730" i="1"/>
  <c r="K730" i="1" s="1"/>
  <c r="L730" i="1" s="1"/>
  <c r="M730" i="1" s="1"/>
  <c r="N730" i="1" s="1"/>
  <c r="O730" i="1" s="1"/>
  <c r="P730" i="1" s="1"/>
  <c r="Q730" i="1" s="1"/>
  <c r="R730" i="1" s="1"/>
  <c r="S730" i="1" s="1"/>
  <c r="J731" i="1"/>
  <c r="K731" i="1" s="1"/>
  <c r="L731" i="1" s="1"/>
  <c r="M731" i="1" s="1"/>
  <c r="N731" i="1" s="1"/>
  <c r="O731" i="1" s="1"/>
  <c r="P731" i="1" s="1"/>
  <c r="Q731" i="1" s="1"/>
  <c r="R731" i="1" s="1"/>
  <c r="S731" i="1" s="1"/>
  <c r="J732" i="1"/>
  <c r="K732" i="1" s="1"/>
  <c r="L732" i="1" s="1"/>
  <c r="M732" i="1" s="1"/>
  <c r="N732" i="1" s="1"/>
  <c r="O732" i="1" s="1"/>
  <c r="P732" i="1" s="1"/>
  <c r="Q732" i="1" s="1"/>
  <c r="R732" i="1" s="1"/>
  <c r="S732" i="1" s="1"/>
  <c r="J733" i="1"/>
  <c r="K733" i="1" s="1"/>
  <c r="L733" i="1" s="1"/>
  <c r="M733" i="1" s="1"/>
  <c r="N733" i="1" s="1"/>
  <c r="O733" i="1" s="1"/>
  <c r="P733" i="1" s="1"/>
  <c r="Q733" i="1" s="1"/>
  <c r="R733" i="1" s="1"/>
  <c r="S733" i="1" s="1"/>
  <c r="J734" i="1"/>
  <c r="K734" i="1" s="1"/>
  <c r="L734" i="1" s="1"/>
  <c r="M734" i="1" s="1"/>
  <c r="N734" i="1" s="1"/>
  <c r="O734" i="1" s="1"/>
  <c r="P734" i="1" s="1"/>
  <c r="Q734" i="1" s="1"/>
  <c r="R734" i="1" s="1"/>
  <c r="S734" i="1" s="1"/>
  <c r="J735" i="1"/>
  <c r="K735" i="1" s="1"/>
  <c r="L735" i="1" s="1"/>
  <c r="M735" i="1" s="1"/>
  <c r="N735" i="1" s="1"/>
  <c r="O735" i="1" s="1"/>
  <c r="P735" i="1" s="1"/>
  <c r="Q735" i="1" s="1"/>
  <c r="R735" i="1" s="1"/>
  <c r="S735" i="1" s="1"/>
  <c r="J736" i="1"/>
  <c r="K736" i="1" s="1"/>
  <c r="L736" i="1" s="1"/>
  <c r="M736" i="1" s="1"/>
  <c r="N736" i="1" s="1"/>
  <c r="O736" i="1" s="1"/>
  <c r="P736" i="1" s="1"/>
  <c r="Q736" i="1" s="1"/>
  <c r="R736" i="1" s="1"/>
  <c r="S736" i="1" s="1"/>
  <c r="J737" i="1"/>
  <c r="K737" i="1" s="1"/>
  <c r="L737" i="1" s="1"/>
  <c r="M737" i="1" s="1"/>
  <c r="N737" i="1" s="1"/>
  <c r="O737" i="1" s="1"/>
  <c r="P737" i="1" s="1"/>
  <c r="Q737" i="1" s="1"/>
  <c r="R737" i="1" s="1"/>
  <c r="S737" i="1" s="1"/>
  <c r="J738" i="1"/>
  <c r="K738" i="1" s="1"/>
  <c r="L738" i="1" s="1"/>
  <c r="M738" i="1" s="1"/>
  <c r="N738" i="1" s="1"/>
  <c r="O738" i="1" s="1"/>
  <c r="P738" i="1" s="1"/>
  <c r="Q738" i="1" s="1"/>
  <c r="R738" i="1" s="1"/>
  <c r="S738" i="1" s="1"/>
  <c r="J739" i="1"/>
  <c r="K739" i="1" s="1"/>
  <c r="L739" i="1" s="1"/>
  <c r="M739" i="1" s="1"/>
  <c r="N739" i="1" s="1"/>
  <c r="O739" i="1" s="1"/>
  <c r="P739" i="1" s="1"/>
  <c r="Q739" i="1" s="1"/>
  <c r="R739" i="1" s="1"/>
  <c r="S739" i="1" s="1"/>
  <c r="J740" i="1"/>
  <c r="K740" i="1" s="1"/>
  <c r="L740" i="1" s="1"/>
  <c r="M740" i="1" s="1"/>
  <c r="N740" i="1" s="1"/>
  <c r="O740" i="1" s="1"/>
  <c r="P740" i="1" s="1"/>
  <c r="Q740" i="1" s="1"/>
  <c r="R740" i="1" s="1"/>
  <c r="S740" i="1" s="1"/>
  <c r="J741" i="1"/>
  <c r="K741" i="1" s="1"/>
  <c r="L741" i="1" s="1"/>
  <c r="M741" i="1" s="1"/>
  <c r="N741" i="1" s="1"/>
  <c r="O741" i="1" s="1"/>
  <c r="P741" i="1" s="1"/>
  <c r="Q741" i="1" s="1"/>
  <c r="R741" i="1" s="1"/>
  <c r="S741" i="1" s="1"/>
  <c r="J742" i="1"/>
  <c r="K742" i="1" s="1"/>
  <c r="L742" i="1" s="1"/>
  <c r="M742" i="1" s="1"/>
  <c r="N742" i="1" s="1"/>
  <c r="O742" i="1" s="1"/>
  <c r="P742" i="1" s="1"/>
  <c r="Q742" i="1" s="1"/>
  <c r="R742" i="1" s="1"/>
  <c r="S742" i="1" s="1"/>
  <c r="J743" i="1"/>
  <c r="K743" i="1" s="1"/>
  <c r="L743" i="1" s="1"/>
  <c r="M743" i="1" s="1"/>
  <c r="N743" i="1" s="1"/>
  <c r="O743" i="1" s="1"/>
  <c r="P743" i="1" s="1"/>
  <c r="Q743" i="1" s="1"/>
  <c r="R743" i="1" s="1"/>
  <c r="S743" i="1" s="1"/>
  <c r="J744" i="1"/>
  <c r="K744" i="1" s="1"/>
  <c r="L744" i="1" s="1"/>
  <c r="M744" i="1" s="1"/>
  <c r="N744" i="1" s="1"/>
  <c r="O744" i="1" s="1"/>
  <c r="P744" i="1" s="1"/>
  <c r="Q744" i="1" s="1"/>
  <c r="R744" i="1" s="1"/>
  <c r="S744" i="1" s="1"/>
  <c r="J745" i="1"/>
  <c r="K745" i="1" s="1"/>
  <c r="L745" i="1" s="1"/>
  <c r="M745" i="1" s="1"/>
  <c r="N745" i="1" s="1"/>
  <c r="O745" i="1" s="1"/>
  <c r="P745" i="1" s="1"/>
  <c r="Q745" i="1" s="1"/>
  <c r="R745" i="1" s="1"/>
  <c r="S745" i="1" s="1"/>
  <c r="J746" i="1"/>
  <c r="K746" i="1" s="1"/>
  <c r="L746" i="1" s="1"/>
  <c r="M746" i="1" s="1"/>
  <c r="N746" i="1" s="1"/>
  <c r="O746" i="1" s="1"/>
  <c r="P746" i="1" s="1"/>
  <c r="Q746" i="1" s="1"/>
  <c r="R746" i="1" s="1"/>
  <c r="S746" i="1" s="1"/>
  <c r="J747" i="1"/>
  <c r="K747" i="1" s="1"/>
  <c r="L747" i="1" s="1"/>
  <c r="M747" i="1" s="1"/>
  <c r="N747" i="1" s="1"/>
  <c r="O747" i="1" s="1"/>
  <c r="P747" i="1" s="1"/>
  <c r="Q747" i="1" s="1"/>
  <c r="R747" i="1" s="1"/>
  <c r="S747" i="1" s="1"/>
  <c r="J748" i="1"/>
  <c r="K748" i="1" s="1"/>
  <c r="L748" i="1" s="1"/>
  <c r="M748" i="1" s="1"/>
  <c r="N748" i="1" s="1"/>
  <c r="O748" i="1" s="1"/>
  <c r="P748" i="1" s="1"/>
  <c r="Q748" i="1" s="1"/>
  <c r="R748" i="1" s="1"/>
  <c r="S748" i="1" s="1"/>
  <c r="J749" i="1"/>
  <c r="K749" i="1" s="1"/>
  <c r="L749" i="1" s="1"/>
  <c r="M749" i="1" s="1"/>
  <c r="N749" i="1" s="1"/>
  <c r="O749" i="1" s="1"/>
  <c r="P749" i="1" s="1"/>
  <c r="Q749" i="1" s="1"/>
  <c r="R749" i="1" s="1"/>
  <c r="S749" i="1" s="1"/>
  <c r="J750" i="1"/>
  <c r="K750" i="1" s="1"/>
  <c r="L750" i="1" s="1"/>
  <c r="M750" i="1" s="1"/>
  <c r="N750" i="1" s="1"/>
  <c r="O750" i="1" s="1"/>
  <c r="P750" i="1" s="1"/>
  <c r="Q750" i="1" s="1"/>
  <c r="R750" i="1" s="1"/>
  <c r="S750" i="1" s="1"/>
  <c r="J751" i="1"/>
  <c r="K751" i="1" s="1"/>
  <c r="L751" i="1" s="1"/>
  <c r="M751" i="1" s="1"/>
  <c r="N751" i="1" s="1"/>
  <c r="O751" i="1" s="1"/>
  <c r="P751" i="1" s="1"/>
  <c r="Q751" i="1" s="1"/>
  <c r="R751" i="1" s="1"/>
  <c r="S751" i="1" s="1"/>
  <c r="J752" i="1"/>
  <c r="K752" i="1" s="1"/>
  <c r="L752" i="1" s="1"/>
  <c r="M752" i="1" s="1"/>
  <c r="N752" i="1" s="1"/>
  <c r="O752" i="1" s="1"/>
  <c r="P752" i="1" s="1"/>
  <c r="Q752" i="1" s="1"/>
  <c r="R752" i="1" s="1"/>
  <c r="S752" i="1" s="1"/>
  <c r="J753" i="1"/>
  <c r="K753" i="1" s="1"/>
  <c r="L753" i="1" s="1"/>
  <c r="M753" i="1" s="1"/>
  <c r="N753" i="1" s="1"/>
  <c r="O753" i="1" s="1"/>
  <c r="P753" i="1" s="1"/>
  <c r="Q753" i="1" s="1"/>
  <c r="R753" i="1" s="1"/>
  <c r="S753" i="1" s="1"/>
  <c r="J754" i="1"/>
  <c r="K754" i="1" s="1"/>
  <c r="L754" i="1" s="1"/>
  <c r="M754" i="1" s="1"/>
  <c r="N754" i="1" s="1"/>
  <c r="O754" i="1" s="1"/>
  <c r="P754" i="1" s="1"/>
  <c r="Q754" i="1" s="1"/>
  <c r="R754" i="1" s="1"/>
  <c r="S754" i="1" s="1"/>
  <c r="J755" i="1"/>
  <c r="K755" i="1" s="1"/>
  <c r="L755" i="1" s="1"/>
  <c r="M755" i="1" s="1"/>
  <c r="N755" i="1" s="1"/>
  <c r="O755" i="1" s="1"/>
  <c r="P755" i="1" s="1"/>
  <c r="Q755" i="1" s="1"/>
  <c r="R755" i="1" s="1"/>
  <c r="S755" i="1" s="1"/>
  <c r="J756" i="1"/>
  <c r="K756" i="1" s="1"/>
  <c r="L756" i="1" s="1"/>
  <c r="M756" i="1" s="1"/>
  <c r="N756" i="1" s="1"/>
  <c r="O756" i="1" s="1"/>
  <c r="P756" i="1" s="1"/>
  <c r="Q756" i="1" s="1"/>
  <c r="R756" i="1" s="1"/>
  <c r="S756" i="1" s="1"/>
  <c r="J757" i="1"/>
  <c r="K757" i="1" s="1"/>
  <c r="L757" i="1" s="1"/>
  <c r="M757" i="1" s="1"/>
  <c r="N757" i="1" s="1"/>
  <c r="O757" i="1" s="1"/>
  <c r="P757" i="1" s="1"/>
  <c r="Q757" i="1" s="1"/>
  <c r="R757" i="1" s="1"/>
  <c r="S757" i="1" s="1"/>
  <c r="J758" i="1"/>
  <c r="K758" i="1" s="1"/>
  <c r="L758" i="1" s="1"/>
  <c r="M758" i="1" s="1"/>
  <c r="N758" i="1" s="1"/>
  <c r="O758" i="1" s="1"/>
  <c r="P758" i="1" s="1"/>
  <c r="Q758" i="1" s="1"/>
  <c r="R758" i="1" s="1"/>
  <c r="S758" i="1" s="1"/>
  <c r="J759" i="1"/>
  <c r="K759" i="1" s="1"/>
  <c r="L759" i="1" s="1"/>
  <c r="M759" i="1" s="1"/>
  <c r="N759" i="1" s="1"/>
  <c r="O759" i="1" s="1"/>
  <c r="P759" i="1" s="1"/>
  <c r="Q759" i="1" s="1"/>
  <c r="R759" i="1" s="1"/>
  <c r="S759" i="1" s="1"/>
  <c r="J760" i="1"/>
  <c r="K760" i="1" s="1"/>
  <c r="L760" i="1" s="1"/>
  <c r="M760" i="1" s="1"/>
  <c r="N760" i="1" s="1"/>
  <c r="O760" i="1" s="1"/>
  <c r="P760" i="1" s="1"/>
  <c r="Q760" i="1" s="1"/>
  <c r="R760" i="1" s="1"/>
  <c r="S760" i="1" s="1"/>
  <c r="J761" i="1"/>
  <c r="K761" i="1" s="1"/>
  <c r="L761" i="1" s="1"/>
  <c r="M761" i="1" s="1"/>
  <c r="N761" i="1" s="1"/>
  <c r="O761" i="1" s="1"/>
  <c r="P761" i="1" s="1"/>
  <c r="Q761" i="1" s="1"/>
  <c r="R761" i="1" s="1"/>
  <c r="S761" i="1" s="1"/>
  <c r="J762" i="1"/>
  <c r="K762" i="1" s="1"/>
  <c r="L762" i="1" s="1"/>
  <c r="M762" i="1" s="1"/>
  <c r="N762" i="1" s="1"/>
  <c r="O762" i="1" s="1"/>
  <c r="P762" i="1" s="1"/>
  <c r="Q762" i="1" s="1"/>
  <c r="R762" i="1" s="1"/>
  <c r="S762" i="1" s="1"/>
  <c r="J763" i="1"/>
  <c r="K763" i="1" s="1"/>
  <c r="L763" i="1" s="1"/>
  <c r="M763" i="1" s="1"/>
  <c r="N763" i="1" s="1"/>
  <c r="O763" i="1" s="1"/>
  <c r="P763" i="1" s="1"/>
  <c r="Q763" i="1" s="1"/>
  <c r="R763" i="1" s="1"/>
  <c r="S763" i="1" s="1"/>
  <c r="J764" i="1"/>
  <c r="K764" i="1" s="1"/>
  <c r="L764" i="1" s="1"/>
  <c r="M764" i="1" s="1"/>
  <c r="N764" i="1" s="1"/>
  <c r="O764" i="1" s="1"/>
  <c r="P764" i="1" s="1"/>
  <c r="Q764" i="1" s="1"/>
  <c r="R764" i="1" s="1"/>
  <c r="S764" i="1" s="1"/>
  <c r="J765" i="1"/>
  <c r="K765" i="1" s="1"/>
  <c r="L765" i="1" s="1"/>
  <c r="M765" i="1" s="1"/>
  <c r="N765" i="1" s="1"/>
  <c r="O765" i="1" s="1"/>
  <c r="P765" i="1" s="1"/>
  <c r="Q765" i="1" s="1"/>
  <c r="R765" i="1" s="1"/>
  <c r="S765" i="1" s="1"/>
  <c r="J766" i="1"/>
  <c r="K766" i="1" s="1"/>
  <c r="L766" i="1" s="1"/>
  <c r="M766" i="1" s="1"/>
  <c r="N766" i="1" s="1"/>
  <c r="O766" i="1" s="1"/>
  <c r="P766" i="1" s="1"/>
  <c r="Q766" i="1" s="1"/>
  <c r="R766" i="1" s="1"/>
  <c r="S766" i="1" s="1"/>
  <c r="J767" i="1"/>
  <c r="K767" i="1" s="1"/>
  <c r="L767" i="1" s="1"/>
  <c r="M767" i="1" s="1"/>
  <c r="N767" i="1" s="1"/>
  <c r="O767" i="1" s="1"/>
  <c r="P767" i="1" s="1"/>
  <c r="Q767" i="1" s="1"/>
  <c r="R767" i="1" s="1"/>
  <c r="S767" i="1" s="1"/>
  <c r="J768" i="1"/>
  <c r="K768" i="1" s="1"/>
  <c r="L768" i="1" s="1"/>
  <c r="M768" i="1" s="1"/>
  <c r="N768" i="1" s="1"/>
  <c r="O768" i="1" s="1"/>
  <c r="P768" i="1" s="1"/>
  <c r="Q768" i="1" s="1"/>
  <c r="R768" i="1" s="1"/>
  <c r="S768" i="1" s="1"/>
  <c r="J769" i="1"/>
  <c r="K769" i="1" s="1"/>
  <c r="L769" i="1" s="1"/>
  <c r="M769" i="1" s="1"/>
  <c r="N769" i="1" s="1"/>
  <c r="O769" i="1" s="1"/>
  <c r="P769" i="1" s="1"/>
  <c r="Q769" i="1" s="1"/>
  <c r="R769" i="1" s="1"/>
  <c r="S769" i="1" s="1"/>
  <c r="J770" i="1"/>
  <c r="K770" i="1" s="1"/>
  <c r="L770" i="1" s="1"/>
  <c r="M770" i="1" s="1"/>
  <c r="N770" i="1" s="1"/>
  <c r="O770" i="1" s="1"/>
  <c r="P770" i="1" s="1"/>
  <c r="Q770" i="1" s="1"/>
  <c r="R770" i="1" s="1"/>
  <c r="S770" i="1" s="1"/>
  <c r="J771" i="1"/>
  <c r="K771" i="1" s="1"/>
  <c r="L771" i="1" s="1"/>
  <c r="M771" i="1" s="1"/>
  <c r="N771" i="1" s="1"/>
  <c r="O771" i="1" s="1"/>
  <c r="P771" i="1" s="1"/>
  <c r="Q771" i="1" s="1"/>
  <c r="R771" i="1" s="1"/>
  <c r="S771" i="1" s="1"/>
  <c r="J772" i="1"/>
  <c r="K772" i="1" s="1"/>
  <c r="L772" i="1" s="1"/>
  <c r="M772" i="1" s="1"/>
  <c r="N772" i="1" s="1"/>
  <c r="O772" i="1" s="1"/>
  <c r="P772" i="1" s="1"/>
  <c r="Q772" i="1" s="1"/>
  <c r="R772" i="1" s="1"/>
  <c r="S772" i="1" s="1"/>
  <c r="J773" i="1"/>
  <c r="K773" i="1" s="1"/>
  <c r="L773" i="1" s="1"/>
  <c r="M773" i="1" s="1"/>
  <c r="N773" i="1" s="1"/>
  <c r="O773" i="1" s="1"/>
  <c r="P773" i="1" s="1"/>
  <c r="Q773" i="1" s="1"/>
  <c r="R773" i="1" s="1"/>
  <c r="S773" i="1" s="1"/>
  <c r="J774" i="1"/>
  <c r="K774" i="1" s="1"/>
  <c r="L774" i="1" s="1"/>
  <c r="M774" i="1" s="1"/>
  <c r="N774" i="1" s="1"/>
  <c r="O774" i="1" s="1"/>
  <c r="P774" i="1" s="1"/>
  <c r="Q774" i="1" s="1"/>
  <c r="R774" i="1" s="1"/>
  <c r="S774" i="1" s="1"/>
  <c r="J775" i="1"/>
  <c r="K775" i="1" s="1"/>
  <c r="L775" i="1" s="1"/>
  <c r="M775" i="1" s="1"/>
  <c r="N775" i="1" s="1"/>
  <c r="O775" i="1" s="1"/>
  <c r="P775" i="1" s="1"/>
  <c r="Q775" i="1" s="1"/>
  <c r="R775" i="1" s="1"/>
  <c r="S775" i="1" s="1"/>
  <c r="J776" i="1"/>
  <c r="K776" i="1" s="1"/>
  <c r="L776" i="1" s="1"/>
  <c r="M776" i="1" s="1"/>
  <c r="N776" i="1" s="1"/>
  <c r="O776" i="1" s="1"/>
  <c r="P776" i="1" s="1"/>
  <c r="Q776" i="1" s="1"/>
  <c r="R776" i="1" s="1"/>
  <c r="S776" i="1" s="1"/>
  <c r="J777" i="1"/>
  <c r="K777" i="1" s="1"/>
  <c r="L777" i="1" s="1"/>
  <c r="M777" i="1" s="1"/>
  <c r="N777" i="1" s="1"/>
  <c r="O777" i="1" s="1"/>
  <c r="P777" i="1" s="1"/>
  <c r="Q777" i="1" s="1"/>
  <c r="R777" i="1" s="1"/>
  <c r="S777" i="1" s="1"/>
  <c r="J778" i="1"/>
  <c r="K778" i="1" s="1"/>
  <c r="L778" i="1" s="1"/>
  <c r="M778" i="1" s="1"/>
  <c r="N778" i="1" s="1"/>
  <c r="O778" i="1" s="1"/>
  <c r="P778" i="1" s="1"/>
  <c r="Q778" i="1" s="1"/>
  <c r="R778" i="1" s="1"/>
  <c r="S778" i="1" s="1"/>
  <c r="J779" i="1"/>
  <c r="K779" i="1" s="1"/>
  <c r="L779" i="1" s="1"/>
  <c r="M779" i="1" s="1"/>
  <c r="N779" i="1" s="1"/>
  <c r="O779" i="1" s="1"/>
  <c r="P779" i="1" s="1"/>
  <c r="Q779" i="1" s="1"/>
  <c r="R779" i="1" s="1"/>
  <c r="S779" i="1" s="1"/>
  <c r="J780" i="1"/>
  <c r="K780" i="1" s="1"/>
  <c r="L780" i="1" s="1"/>
  <c r="M780" i="1" s="1"/>
  <c r="N780" i="1" s="1"/>
  <c r="O780" i="1" s="1"/>
  <c r="P780" i="1" s="1"/>
  <c r="Q780" i="1" s="1"/>
  <c r="R780" i="1" s="1"/>
  <c r="S780" i="1" s="1"/>
  <c r="J781" i="1"/>
  <c r="K781" i="1" s="1"/>
  <c r="L781" i="1" s="1"/>
  <c r="M781" i="1" s="1"/>
  <c r="N781" i="1" s="1"/>
  <c r="O781" i="1" s="1"/>
  <c r="P781" i="1" s="1"/>
  <c r="Q781" i="1" s="1"/>
  <c r="R781" i="1" s="1"/>
  <c r="S781" i="1" s="1"/>
  <c r="J782" i="1"/>
  <c r="K782" i="1" s="1"/>
  <c r="L782" i="1" s="1"/>
  <c r="M782" i="1" s="1"/>
  <c r="N782" i="1" s="1"/>
  <c r="O782" i="1" s="1"/>
  <c r="P782" i="1" s="1"/>
  <c r="Q782" i="1" s="1"/>
  <c r="R782" i="1" s="1"/>
  <c r="S782" i="1" s="1"/>
  <c r="J783" i="1"/>
  <c r="K783" i="1" s="1"/>
  <c r="L783" i="1" s="1"/>
  <c r="M783" i="1" s="1"/>
  <c r="N783" i="1" s="1"/>
  <c r="O783" i="1" s="1"/>
  <c r="P783" i="1" s="1"/>
  <c r="Q783" i="1" s="1"/>
  <c r="R783" i="1" s="1"/>
  <c r="S783" i="1" s="1"/>
  <c r="J784" i="1"/>
  <c r="K784" i="1" s="1"/>
  <c r="L784" i="1" s="1"/>
  <c r="M784" i="1" s="1"/>
  <c r="N784" i="1" s="1"/>
  <c r="O784" i="1" s="1"/>
  <c r="P784" i="1" s="1"/>
  <c r="Q784" i="1" s="1"/>
  <c r="R784" i="1" s="1"/>
  <c r="S784" i="1" s="1"/>
  <c r="J785" i="1"/>
  <c r="K785" i="1" s="1"/>
  <c r="L785" i="1" s="1"/>
  <c r="M785" i="1" s="1"/>
  <c r="N785" i="1" s="1"/>
  <c r="O785" i="1" s="1"/>
  <c r="P785" i="1" s="1"/>
  <c r="Q785" i="1" s="1"/>
  <c r="R785" i="1" s="1"/>
  <c r="S785" i="1" s="1"/>
  <c r="J786" i="1"/>
  <c r="K786" i="1" s="1"/>
  <c r="L786" i="1" s="1"/>
  <c r="M786" i="1" s="1"/>
  <c r="N786" i="1" s="1"/>
  <c r="O786" i="1" s="1"/>
  <c r="P786" i="1" s="1"/>
  <c r="Q786" i="1" s="1"/>
  <c r="R786" i="1" s="1"/>
  <c r="S786" i="1" s="1"/>
  <c r="J787" i="1"/>
  <c r="K787" i="1" s="1"/>
  <c r="L787" i="1" s="1"/>
  <c r="M787" i="1" s="1"/>
  <c r="N787" i="1" s="1"/>
  <c r="O787" i="1" s="1"/>
  <c r="P787" i="1" s="1"/>
  <c r="Q787" i="1" s="1"/>
  <c r="R787" i="1" s="1"/>
  <c r="S787" i="1" s="1"/>
  <c r="J788" i="1"/>
  <c r="K788" i="1" s="1"/>
  <c r="L788" i="1" s="1"/>
  <c r="M788" i="1" s="1"/>
  <c r="N788" i="1" s="1"/>
  <c r="O788" i="1" s="1"/>
  <c r="P788" i="1" s="1"/>
  <c r="Q788" i="1" s="1"/>
  <c r="R788" i="1" s="1"/>
  <c r="S788" i="1" s="1"/>
  <c r="J789" i="1"/>
  <c r="K789" i="1" s="1"/>
  <c r="L789" i="1" s="1"/>
  <c r="M789" i="1" s="1"/>
  <c r="N789" i="1" s="1"/>
  <c r="O789" i="1" s="1"/>
  <c r="P789" i="1" s="1"/>
  <c r="Q789" i="1" s="1"/>
  <c r="R789" i="1" s="1"/>
  <c r="S789" i="1" s="1"/>
  <c r="J790" i="1"/>
  <c r="K790" i="1" s="1"/>
  <c r="L790" i="1" s="1"/>
  <c r="M790" i="1" s="1"/>
  <c r="N790" i="1" s="1"/>
  <c r="O790" i="1" s="1"/>
  <c r="P790" i="1" s="1"/>
  <c r="Q790" i="1" s="1"/>
  <c r="R790" i="1" s="1"/>
  <c r="S790" i="1" s="1"/>
  <c r="J791" i="1"/>
  <c r="K791" i="1" s="1"/>
  <c r="L791" i="1" s="1"/>
  <c r="M791" i="1" s="1"/>
  <c r="N791" i="1" s="1"/>
  <c r="O791" i="1" s="1"/>
  <c r="P791" i="1" s="1"/>
  <c r="Q791" i="1" s="1"/>
  <c r="R791" i="1" s="1"/>
  <c r="S791" i="1" s="1"/>
  <c r="J792" i="1"/>
  <c r="K792" i="1" s="1"/>
  <c r="L792" i="1" s="1"/>
  <c r="M792" i="1" s="1"/>
  <c r="N792" i="1" s="1"/>
  <c r="O792" i="1" s="1"/>
  <c r="P792" i="1" s="1"/>
  <c r="Q792" i="1" s="1"/>
  <c r="R792" i="1" s="1"/>
  <c r="S792" i="1" s="1"/>
  <c r="J793" i="1"/>
  <c r="K793" i="1" s="1"/>
  <c r="L793" i="1" s="1"/>
  <c r="M793" i="1" s="1"/>
  <c r="N793" i="1" s="1"/>
  <c r="O793" i="1" s="1"/>
  <c r="P793" i="1" s="1"/>
  <c r="Q793" i="1" s="1"/>
  <c r="R793" i="1" s="1"/>
  <c r="S793" i="1" s="1"/>
  <c r="J794" i="1"/>
  <c r="K794" i="1" s="1"/>
  <c r="L794" i="1" s="1"/>
  <c r="M794" i="1" s="1"/>
  <c r="N794" i="1" s="1"/>
  <c r="O794" i="1" s="1"/>
  <c r="P794" i="1" s="1"/>
  <c r="Q794" i="1" s="1"/>
  <c r="R794" i="1" s="1"/>
  <c r="S794" i="1" s="1"/>
  <c r="J795" i="1"/>
  <c r="K795" i="1" s="1"/>
  <c r="L795" i="1" s="1"/>
  <c r="M795" i="1" s="1"/>
  <c r="N795" i="1" s="1"/>
  <c r="O795" i="1" s="1"/>
  <c r="P795" i="1" s="1"/>
  <c r="Q795" i="1" s="1"/>
  <c r="R795" i="1" s="1"/>
  <c r="S795" i="1" s="1"/>
  <c r="J796" i="1"/>
  <c r="K796" i="1" s="1"/>
  <c r="L796" i="1" s="1"/>
  <c r="M796" i="1" s="1"/>
  <c r="N796" i="1" s="1"/>
  <c r="O796" i="1" s="1"/>
  <c r="P796" i="1" s="1"/>
  <c r="Q796" i="1" s="1"/>
  <c r="R796" i="1" s="1"/>
  <c r="S796" i="1" s="1"/>
  <c r="J797" i="1"/>
  <c r="K797" i="1" s="1"/>
  <c r="L797" i="1" s="1"/>
  <c r="M797" i="1" s="1"/>
  <c r="N797" i="1" s="1"/>
  <c r="O797" i="1" s="1"/>
  <c r="P797" i="1" s="1"/>
  <c r="Q797" i="1" s="1"/>
  <c r="R797" i="1" s="1"/>
  <c r="S797" i="1" s="1"/>
  <c r="J798" i="1"/>
  <c r="K798" i="1" s="1"/>
  <c r="L798" i="1" s="1"/>
  <c r="M798" i="1" s="1"/>
  <c r="N798" i="1" s="1"/>
  <c r="O798" i="1" s="1"/>
  <c r="P798" i="1" s="1"/>
  <c r="Q798" i="1" s="1"/>
  <c r="R798" i="1" s="1"/>
  <c r="S798" i="1" s="1"/>
  <c r="J799" i="1"/>
  <c r="K799" i="1" s="1"/>
  <c r="L799" i="1" s="1"/>
  <c r="M799" i="1" s="1"/>
  <c r="N799" i="1" s="1"/>
  <c r="O799" i="1" s="1"/>
  <c r="P799" i="1" s="1"/>
  <c r="Q799" i="1" s="1"/>
  <c r="R799" i="1" s="1"/>
  <c r="S799" i="1" s="1"/>
  <c r="J800" i="1"/>
  <c r="K800" i="1" s="1"/>
  <c r="L800" i="1" s="1"/>
  <c r="M800" i="1" s="1"/>
  <c r="N800" i="1" s="1"/>
  <c r="O800" i="1" s="1"/>
  <c r="P800" i="1" s="1"/>
  <c r="Q800" i="1" s="1"/>
  <c r="R800" i="1" s="1"/>
  <c r="S800" i="1" s="1"/>
  <c r="J801" i="1"/>
  <c r="K801" i="1" s="1"/>
  <c r="L801" i="1" s="1"/>
  <c r="M801" i="1" s="1"/>
  <c r="N801" i="1" s="1"/>
  <c r="O801" i="1" s="1"/>
  <c r="P801" i="1" s="1"/>
  <c r="Q801" i="1" s="1"/>
  <c r="R801" i="1" s="1"/>
  <c r="S801" i="1" s="1"/>
  <c r="J802" i="1"/>
  <c r="K802" i="1" s="1"/>
  <c r="L802" i="1" s="1"/>
  <c r="M802" i="1" s="1"/>
  <c r="N802" i="1" s="1"/>
  <c r="O802" i="1" s="1"/>
  <c r="P802" i="1" s="1"/>
  <c r="Q802" i="1" s="1"/>
  <c r="R802" i="1" s="1"/>
  <c r="S802" i="1" s="1"/>
  <c r="J803" i="1"/>
  <c r="K803" i="1" s="1"/>
  <c r="L803" i="1" s="1"/>
  <c r="M803" i="1" s="1"/>
  <c r="N803" i="1" s="1"/>
  <c r="O803" i="1" s="1"/>
  <c r="P803" i="1" s="1"/>
  <c r="Q803" i="1" s="1"/>
  <c r="R803" i="1" s="1"/>
  <c r="S803" i="1" s="1"/>
  <c r="J804" i="1"/>
  <c r="K804" i="1" s="1"/>
  <c r="L804" i="1" s="1"/>
  <c r="M804" i="1" s="1"/>
  <c r="N804" i="1" s="1"/>
  <c r="O804" i="1" s="1"/>
  <c r="P804" i="1" s="1"/>
  <c r="Q804" i="1" s="1"/>
  <c r="R804" i="1" s="1"/>
  <c r="S804" i="1" s="1"/>
  <c r="J805" i="1"/>
  <c r="K805" i="1" s="1"/>
  <c r="L805" i="1" s="1"/>
  <c r="M805" i="1" s="1"/>
  <c r="N805" i="1" s="1"/>
  <c r="O805" i="1" s="1"/>
  <c r="P805" i="1" s="1"/>
  <c r="Q805" i="1" s="1"/>
  <c r="R805" i="1" s="1"/>
  <c r="S805" i="1" s="1"/>
  <c r="J806" i="1"/>
  <c r="K806" i="1" s="1"/>
  <c r="L806" i="1" s="1"/>
  <c r="M806" i="1" s="1"/>
  <c r="N806" i="1" s="1"/>
  <c r="O806" i="1" s="1"/>
  <c r="P806" i="1" s="1"/>
  <c r="Q806" i="1" s="1"/>
  <c r="R806" i="1" s="1"/>
  <c r="S806" i="1" s="1"/>
  <c r="J807" i="1"/>
  <c r="K807" i="1" s="1"/>
  <c r="L807" i="1" s="1"/>
  <c r="M807" i="1" s="1"/>
  <c r="N807" i="1" s="1"/>
  <c r="O807" i="1" s="1"/>
  <c r="P807" i="1" s="1"/>
  <c r="Q807" i="1" s="1"/>
  <c r="R807" i="1" s="1"/>
  <c r="S807" i="1" s="1"/>
  <c r="J808" i="1"/>
  <c r="K808" i="1" s="1"/>
  <c r="L808" i="1" s="1"/>
  <c r="M808" i="1" s="1"/>
  <c r="N808" i="1" s="1"/>
  <c r="O808" i="1" s="1"/>
  <c r="P808" i="1" s="1"/>
  <c r="Q808" i="1" s="1"/>
  <c r="R808" i="1" s="1"/>
  <c r="S808" i="1" s="1"/>
  <c r="J809" i="1"/>
  <c r="K809" i="1" s="1"/>
  <c r="L809" i="1" s="1"/>
  <c r="M809" i="1" s="1"/>
  <c r="N809" i="1" s="1"/>
  <c r="O809" i="1" s="1"/>
  <c r="P809" i="1" s="1"/>
  <c r="Q809" i="1" s="1"/>
  <c r="R809" i="1" s="1"/>
  <c r="S809" i="1" s="1"/>
  <c r="J810" i="1"/>
  <c r="K810" i="1" s="1"/>
  <c r="L810" i="1" s="1"/>
  <c r="M810" i="1" s="1"/>
  <c r="N810" i="1" s="1"/>
  <c r="O810" i="1" s="1"/>
  <c r="P810" i="1" s="1"/>
  <c r="Q810" i="1" s="1"/>
  <c r="R810" i="1" s="1"/>
  <c r="S810" i="1" s="1"/>
  <c r="J811" i="1"/>
  <c r="K811" i="1" s="1"/>
  <c r="L811" i="1" s="1"/>
  <c r="M811" i="1" s="1"/>
  <c r="N811" i="1" s="1"/>
  <c r="O811" i="1" s="1"/>
  <c r="P811" i="1" s="1"/>
  <c r="Q811" i="1" s="1"/>
  <c r="R811" i="1" s="1"/>
  <c r="S811" i="1" s="1"/>
  <c r="J812" i="1"/>
  <c r="K812" i="1" s="1"/>
  <c r="L812" i="1" s="1"/>
  <c r="M812" i="1" s="1"/>
  <c r="N812" i="1" s="1"/>
  <c r="O812" i="1" s="1"/>
  <c r="P812" i="1" s="1"/>
  <c r="Q812" i="1" s="1"/>
  <c r="R812" i="1" s="1"/>
  <c r="S812" i="1" s="1"/>
  <c r="J813" i="1"/>
  <c r="K813" i="1" s="1"/>
  <c r="L813" i="1" s="1"/>
  <c r="M813" i="1" s="1"/>
  <c r="N813" i="1" s="1"/>
  <c r="O813" i="1" s="1"/>
  <c r="P813" i="1" s="1"/>
  <c r="Q813" i="1" s="1"/>
  <c r="R813" i="1" s="1"/>
  <c r="S813" i="1" s="1"/>
  <c r="J814" i="1"/>
  <c r="K814" i="1" s="1"/>
  <c r="L814" i="1" s="1"/>
  <c r="M814" i="1" s="1"/>
  <c r="N814" i="1" s="1"/>
  <c r="O814" i="1" s="1"/>
  <c r="P814" i="1" s="1"/>
  <c r="Q814" i="1" s="1"/>
  <c r="R814" i="1" s="1"/>
  <c r="S814" i="1" s="1"/>
  <c r="J815" i="1"/>
  <c r="K815" i="1" s="1"/>
  <c r="L815" i="1" s="1"/>
  <c r="M815" i="1" s="1"/>
  <c r="N815" i="1" s="1"/>
  <c r="O815" i="1" s="1"/>
  <c r="P815" i="1" s="1"/>
  <c r="Q815" i="1" s="1"/>
  <c r="R815" i="1" s="1"/>
  <c r="S815" i="1" s="1"/>
  <c r="J816" i="1"/>
  <c r="K816" i="1" s="1"/>
  <c r="L816" i="1" s="1"/>
  <c r="M816" i="1" s="1"/>
  <c r="N816" i="1" s="1"/>
  <c r="O816" i="1" s="1"/>
  <c r="P816" i="1" s="1"/>
  <c r="Q816" i="1" s="1"/>
  <c r="R816" i="1" s="1"/>
  <c r="S816" i="1" s="1"/>
  <c r="J817" i="1"/>
  <c r="K817" i="1" s="1"/>
  <c r="L817" i="1" s="1"/>
  <c r="M817" i="1" s="1"/>
  <c r="N817" i="1" s="1"/>
  <c r="O817" i="1" s="1"/>
  <c r="P817" i="1" s="1"/>
  <c r="Q817" i="1" s="1"/>
  <c r="R817" i="1" s="1"/>
  <c r="S817" i="1" s="1"/>
  <c r="J818" i="1"/>
  <c r="K818" i="1" s="1"/>
  <c r="L818" i="1" s="1"/>
  <c r="M818" i="1" s="1"/>
  <c r="N818" i="1" s="1"/>
  <c r="O818" i="1" s="1"/>
  <c r="P818" i="1" s="1"/>
  <c r="Q818" i="1" s="1"/>
  <c r="R818" i="1" s="1"/>
  <c r="S818" i="1" s="1"/>
  <c r="J819" i="1"/>
  <c r="K819" i="1" s="1"/>
  <c r="L819" i="1" s="1"/>
  <c r="M819" i="1" s="1"/>
  <c r="N819" i="1" s="1"/>
  <c r="O819" i="1" s="1"/>
  <c r="P819" i="1" s="1"/>
  <c r="Q819" i="1" s="1"/>
  <c r="R819" i="1" s="1"/>
  <c r="S819" i="1" s="1"/>
  <c r="J820" i="1"/>
  <c r="K820" i="1" s="1"/>
  <c r="L820" i="1" s="1"/>
  <c r="M820" i="1" s="1"/>
  <c r="N820" i="1" s="1"/>
  <c r="O820" i="1" s="1"/>
  <c r="P820" i="1" s="1"/>
  <c r="Q820" i="1" s="1"/>
  <c r="R820" i="1" s="1"/>
  <c r="S820" i="1" s="1"/>
  <c r="J821" i="1"/>
  <c r="K821" i="1" s="1"/>
  <c r="L821" i="1" s="1"/>
  <c r="M821" i="1" s="1"/>
  <c r="N821" i="1" s="1"/>
  <c r="O821" i="1" s="1"/>
  <c r="P821" i="1" s="1"/>
  <c r="Q821" i="1" s="1"/>
  <c r="R821" i="1" s="1"/>
  <c r="S821" i="1" s="1"/>
  <c r="J822" i="1"/>
  <c r="K822" i="1" s="1"/>
  <c r="L822" i="1" s="1"/>
  <c r="M822" i="1" s="1"/>
  <c r="N822" i="1" s="1"/>
  <c r="O822" i="1" s="1"/>
  <c r="P822" i="1" s="1"/>
  <c r="Q822" i="1" s="1"/>
  <c r="R822" i="1" s="1"/>
  <c r="S822" i="1" s="1"/>
  <c r="J823" i="1"/>
  <c r="K823" i="1" s="1"/>
  <c r="L823" i="1" s="1"/>
  <c r="M823" i="1" s="1"/>
  <c r="N823" i="1" s="1"/>
  <c r="O823" i="1" s="1"/>
  <c r="P823" i="1" s="1"/>
  <c r="Q823" i="1" s="1"/>
  <c r="R823" i="1" s="1"/>
  <c r="S823" i="1" s="1"/>
  <c r="J824" i="1"/>
  <c r="K824" i="1" s="1"/>
  <c r="L824" i="1" s="1"/>
  <c r="M824" i="1" s="1"/>
  <c r="N824" i="1" s="1"/>
  <c r="O824" i="1" s="1"/>
  <c r="P824" i="1" s="1"/>
  <c r="Q824" i="1" s="1"/>
  <c r="R824" i="1" s="1"/>
  <c r="S824" i="1" s="1"/>
  <c r="J825" i="1"/>
  <c r="K825" i="1" s="1"/>
  <c r="L825" i="1" s="1"/>
  <c r="M825" i="1" s="1"/>
  <c r="N825" i="1" s="1"/>
  <c r="O825" i="1" s="1"/>
  <c r="P825" i="1" s="1"/>
  <c r="Q825" i="1" s="1"/>
  <c r="R825" i="1" s="1"/>
  <c r="S825" i="1" s="1"/>
  <c r="J826" i="1"/>
  <c r="K826" i="1" s="1"/>
  <c r="L826" i="1" s="1"/>
  <c r="M826" i="1" s="1"/>
  <c r="N826" i="1" s="1"/>
  <c r="O826" i="1" s="1"/>
  <c r="P826" i="1" s="1"/>
  <c r="Q826" i="1" s="1"/>
  <c r="R826" i="1" s="1"/>
  <c r="S826" i="1" s="1"/>
  <c r="J830" i="1"/>
  <c r="K830" i="1" s="1"/>
  <c r="L830" i="1" s="1"/>
  <c r="M830" i="1" s="1"/>
  <c r="N830" i="1" s="1"/>
  <c r="O830" i="1" s="1"/>
  <c r="P830" i="1" s="1"/>
  <c r="Q830" i="1" s="1"/>
  <c r="R830" i="1" s="1"/>
  <c r="S830" i="1" s="1"/>
  <c r="J831" i="1"/>
  <c r="K831" i="1" s="1"/>
  <c r="L831" i="1" s="1"/>
  <c r="M831" i="1" s="1"/>
  <c r="N831" i="1" s="1"/>
  <c r="O831" i="1" s="1"/>
  <c r="P831" i="1" s="1"/>
  <c r="Q831" i="1" s="1"/>
  <c r="R831" i="1" s="1"/>
  <c r="S831" i="1" s="1"/>
  <c r="J832" i="1"/>
  <c r="K832" i="1" s="1"/>
  <c r="L832" i="1" s="1"/>
  <c r="M832" i="1" s="1"/>
  <c r="N832" i="1" s="1"/>
  <c r="O832" i="1" s="1"/>
  <c r="P832" i="1" s="1"/>
  <c r="Q832" i="1" s="1"/>
  <c r="R832" i="1" s="1"/>
  <c r="S832" i="1" s="1"/>
  <c r="J833" i="1"/>
  <c r="K833" i="1" s="1"/>
  <c r="L833" i="1" s="1"/>
  <c r="M833" i="1" s="1"/>
  <c r="N833" i="1" s="1"/>
  <c r="O833" i="1" s="1"/>
  <c r="P833" i="1" s="1"/>
  <c r="Q833" i="1" s="1"/>
  <c r="R833" i="1" s="1"/>
  <c r="S833" i="1" s="1"/>
  <c r="J834" i="1"/>
  <c r="K834" i="1" s="1"/>
  <c r="L834" i="1" s="1"/>
  <c r="M834" i="1" s="1"/>
  <c r="N834" i="1" s="1"/>
  <c r="O834" i="1" s="1"/>
  <c r="P834" i="1" s="1"/>
  <c r="Q834" i="1" s="1"/>
  <c r="R834" i="1" s="1"/>
  <c r="S834" i="1" s="1"/>
  <c r="J835" i="1"/>
  <c r="K835" i="1" s="1"/>
  <c r="L835" i="1" s="1"/>
  <c r="M835" i="1" s="1"/>
  <c r="N835" i="1" s="1"/>
  <c r="O835" i="1" s="1"/>
  <c r="P835" i="1" s="1"/>
  <c r="Q835" i="1" s="1"/>
  <c r="R835" i="1" s="1"/>
  <c r="S835" i="1" s="1"/>
  <c r="J836" i="1"/>
  <c r="K836" i="1" s="1"/>
  <c r="L836" i="1" s="1"/>
  <c r="M836" i="1" s="1"/>
  <c r="N836" i="1" s="1"/>
  <c r="O836" i="1" s="1"/>
  <c r="P836" i="1" s="1"/>
  <c r="Q836" i="1" s="1"/>
  <c r="R836" i="1" s="1"/>
  <c r="S836" i="1" s="1"/>
  <c r="J837" i="1"/>
  <c r="K837" i="1" s="1"/>
  <c r="L837" i="1" s="1"/>
  <c r="M837" i="1" s="1"/>
  <c r="N837" i="1" s="1"/>
  <c r="O837" i="1" s="1"/>
  <c r="P837" i="1" s="1"/>
  <c r="Q837" i="1" s="1"/>
  <c r="R837" i="1" s="1"/>
  <c r="S837" i="1" s="1"/>
  <c r="J838" i="1"/>
  <c r="K838" i="1" s="1"/>
  <c r="L838" i="1" s="1"/>
  <c r="M838" i="1" s="1"/>
  <c r="N838" i="1" s="1"/>
  <c r="O838" i="1" s="1"/>
  <c r="P838" i="1" s="1"/>
  <c r="Q838" i="1" s="1"/>
  <c r="R838" i="1" s="1"/>
  <c r="S838" i="1" s="1"/>
  <c r="J839" i="1"/>
  <c r="K839" i="1" s="1"/>
  <c r="L839" i="1" s="1"/>
  <c r="M839" i="1" s="1"/>
  <c r="N839" i="1" s="1"/>
  <c r="O839" i="1" s="1"/>
  <c r="P839" i="1" s="1"/>
  <c r="Q839" i="1" s="1"/>
  <c r="R839" i="1" s="1"/>
  <c r="S839" i="1" s="1"/>
  <c r="J840" i="1"/>
  <c r="K840" i="1" s="1"/>
  <c r="L840" i="1" s="1"/>
  <c r="M840" i="1" s="1"/>
  <c r="N840" i="1" s="1"/>
  <c r="O840" i="1" s="1"/>
  <c r="P840" i="1" s="1"/>
  <c r="Q840" i="1" s="1"/>
  <c r="R840" i="1" s="1"/>
  <c r="S840" i="1" s="1"/>
  <c r="J841" i="1"/>
  <c r="K841" i="1" s="1"/>
  <c r="L841" i="1" s="1"/>
  <c r="M841" i="1" s="1"/>
  <c r="N841" i="1" s="1"/>
  <c r="O841" i="1" s="1"/>
  <c r="P841" i="1" s="1"/>
  <c r="Q841" i="1" s="1"/>
  <c r="R841" i="1" s="1"/>
  <c r="S841" i="1" s="1"/>
  <c r="J842" i="1"/>
  <c r="K842" i="1" s="1"/>
  <c r="L842" i="1" s="1"/>
  <c r="M842" i="1" s="1"/>
  <c r="N842" i="1" s="1"/>
  <c r="O842" i="1" s="1"/>
  <c r="P842" i="1" s="1"/>
  <c r="Q842" i="1" s="1"/>
  <c r="R842" i="1" s="1"/>
  <c r="S842" i="1" s="1"/>
  <c r="J843" i="1"/>
  <c r="K843" i="1" s="1"/>
  <c r="L843" i="1" s="1"/>
  <c r="M843" i="1" s="1"/>
  <c r="N843" i="1" s="1"/>
  <c r="O843" i="1" s="1"/>
  <c r="P843" i="1" s="1"/>
  <c r="Q843" i="1" s="1"/>
  <c r="R843" i="1" s="1"/>
  <c r="S843" i="1" s="1"/>
  <c r="J844" i="1"/>
  <c r="K844" i="1" s="1"/>
  <c r="L844" i="1" s="1"/>
  <c r="M844" i="1" s="1"/>
  <c r="N844" i="1" s="1"/>
  <c r="O844" i="1" s="1"/>
  <c r="P844" i="1" s="1"/>
  <c r="Q844" i="1" s="1"/>
  <c r="R844" i="1" s="1"/>
  <c r="S844" i="1" s="1"/>
  <c r="J845" i="1"/>
  <c r="K845" i="1" s="1"/>
  <c r="L845" i="1" s="1"/>
  <c r="M845" i="1" s="1"/>
  <c r="N845" i="1" s="1"/>
  <c r="O845" i="1" s="1"/>
  <c r="P845" i="1" s="1"/>
  <c r="Q845" i="1" s="1"/>
  <c r="R845" i="1" s="1"/>
  <c r="S845" i="1" s="1"/>
  <c r="J846" i="1"/>
  <c r="K846" i="1" s="1"/>
  <c r="L846" i="1" s="1"/>
  <c r="M846" i="1" s="1"/>
  <c r="N846" i="1" s="1"/>
  <c r="O846" i="1" s="1"/>
  <c r="P846" i="1" s="1"/>
  <c r="Q846" i="1" s="1"/>
  <c r="R846" i="1" s="1"/>
  <c r="S846" i="1" s="1"/>
  <c r="J847" i="1"/>
  <c r="K847" i="1" s="1"/>
  <c r="L847" i="1" s="1"/>
  <c r="M847" i="1" s="1"/>
  <c r="N847" i="1" s="1"/>
  <c r="O847" i="1" s="1"/>
  <c r="P847" i="1" s="1"/>
  <c r="Q847" i="1" s="1"/>
  <c r="R847" i="1" s="1"/>
  <c r="S847" i="1" s="1"/>
  <c r="J848" i="1"/>
  <c r="K848" i="1" s="1"/>
  <c r="L848" i="1" s="1"/>
  <c r="M848" i="1" s="1"/>
  <c r="N848" i="1" s="1"/>
  <c r="O848" i="1" s="1"/>
  <c r="P848" i="1" s="1"/>
  <c r="Q848" i="1" s="1"/>
  <c r="R848" i="1" s="1"/>
  <c r="S848" i="1" s="1"/>
  <c r="J849" i="1"/>
  <c r="K849" i="1" s="1"/>
  <c r="L849" i="1" s="1"/>
  <c r="M849" i="1" s="1"/>
  <c r="N849" i="1" s="1"/>
  <c r="O849" i="1" s="1"/>
  <c r="P849" i="1" s="1"/>
  <c r="Q849" i="1" s="1"/>
  <c r="R849" i="1" s="1"/>
  <c r="S849" i="1" s="1"/>
  <c r="J850" i="1"/>
  <c r="K850" i="1" s="1"/>
  <c r="L850" i="1" s="1"/>
  <c r="M850" i="1" s="1"/>
  <c r="N850" i="1" s="1"/>
  <c r="O850" i="1" s="1"/>
  <c r="P850" i="1" s="1"/>
  <c r="Q850" i="1" s="1"/>
  <c r="R850" i="1" s="1"/>
  <c r="S850" i="1" s="1"/>
  <c r="J851" i="1"/>
  <c r="K851" i="1" s="1"/>
  <c r="L851" i="1" s="1"/>
  <c r="M851" i="1" s="1"/>
  <c r="N851" i="1" s="1"/>
  <c r="O851" i="1" s="1"/>
  <c r="P851" i="1" s="1"/>
  <c r="Q851" i="1" s="1"/>
  <c r="R851" i="1" s="1"/>
  <c r="S851" i="1" s="1"/>
  <c r="J852" i="1"/>
  <c r="K852" i="1" s="1"/>
  <c r="L852" i="1" s="1"/>
  <c r="M852" i="1" s="1"/>
  <c r="N852" i="1" s="1"/>
  <c r="O852" i="1" s="1"/>
  <c r="P852" i="1" s="1"/>
  <c r="Q852" i="1" s="1"/>
  <c r="R852" i="1" s="1"/>
  <c r="S852" i="1" s="1"/>
  <c r="J853" i="1"/>
  <c r="K853" i="1" s="1"/>
  <c r="L853" i="1" s="1"/>
  <c r="M853" i="1" s="1"/>
  <c r="N853" i="1" s="1"/>
  <c r="O853" i="1" s="1"/>
  <c r="P853" i="1" s="1"/>
  <c r="Q853" i="1" s="1"/>
  <c r="R853" i="1" s="1"/>
  <c r="S853" i="1" s="1"/>
  <c r="J854" i="1"/>
  <c r="K854" i="1" s="1"/>
  <c r="L854" i="1" s="1"/>
  <c r="M854" i="1" s="1"/>
  <c r="N854" i="1" s="1"/>
  <c r="O854" i="1" s="1"/>
  <c r="P854" i="1" s="1"/>
  <c r="Q854" i="1" s="1"/>
  <c r="R854" i="1" s="1"/>
  <c r="S854" i="1" s="1"/>
  <c r="J855" i="1"/>
  <c r="K855" i="1" s="1"/>
  <c r="L855" i="1" s="1"/>
  <c r="M855" i="1" s="1"/>
  <c r="N855" i="1" s="1"/>
  <c r="O855" i="1" s="1"/>
  <c r="P855" i="1" s="1"/>
  <c r="Q855" i="1" s="1"/>
  <c r="R855" i="1" s="1"/>
  <c r="S855" i="1" s="1"/>
  <c r="J856" i="1"/>
  <c r="K856" i="1" s="1"/>
  <c r="L856" i="1" s="1"/>
  <c r="M856" i="1" s="1"/>
  <c r="N856" i="1" s="1"/>
  <c r="O856" i="1" s="1"/>
  <c r="P856" i="1" s="1"/>
  <c r="Q856" i="1" s="1"/>
  <c r="R856" i="1" s="1"/>
  <c r="S856" i="1" s="1"/>
  <c r="J857" i="1"/>
  <c r="K857" i="1" s="1"/>
  <c r="L857" i="1" s="1"/>
  <c r="M857" i="1" s="1"/>
  <c r="N857" i="1" s="1"/>
  <c r="O857" i="1" s="1"/>
  <c r="P857" i="1" s="1"/>
  <c r="Q857" i="1" s="1"/>
  <c r="R857" i="1" s="1"/>
  <c r="S857" i="1" s="1"/>
  <c r="J858" i="1"/>
  <c r="K858" i="1" s="1"/>
  <c r="L858" i="1" s="1"/>
  <c r="M858" i="1" s="1"/>
  <c r="N858" i="1" s="1"/>
  <c r="O858" i="1" s="1"/>
  <c r="P858" i="1" s="1"/>
  <c r="Q858" i="1" s="1"/>
  <c r="R858" i="1" s="1"/>
  <c r="S858" i="1" s="1"/>
  <c r="J859" i="1"/>
  <c r="K859" i="1" s="1"/>
  <c r="L859" i="1" s="1"/>
  <c r="M859" i="1" s="1"/>
  <c r="N859" i="1" s="1"/>
  <c r="O859" i="1" s="1"/>
  <c r="P859" i="1" s="1"/>
  <c r="Q859" i="1" s="1"/>
  <c r="R859" i="1" s="1"/>
  <c r="S859" i="1" s="1"/>
  <c r="J860" i="1"/>
  <c r="K860" i="1" s="1"/>
  <c r="L860" i="1" s="1"/>
  <c r="M860" i="1" s="1"/>
  <c r="N860" i="1" s="1"/>
  <c r="O860" i="1" s="1"/>
  <c r="P860" i="1" s="1"/>
  <c r="Q860" i="1" s="1"/>
  <c r="R860" i="1" s="1"/>
  <c r="S860" i="1" s="1"/>
  <c r="J861" i="1"/>
  <c r="K861" i="1" s="1"/>
  <c r="L861" i="1" s="1"/>
  <c r="M861" i="1" s="1"/>
  <c r="N861" i="1" s="1"/>
  <c r="O861" i="1" s="1"/>
  <c r="P861" i="1" s="1"/>
  <c r="Q861" i="1" s="1"/>
  <c r="R861" i="1" s="1"/>
  <c r="S861" i="1" s="1"/>
  <c r="J862" i="1"/>
  <c r="K862" i="1" s="1"/>
  <c r="L862" i="1" s="1"/>
  <c r="M862" i="1" s="1"/>
  <c r="N862" i="1" s="1"/>
  <c r="O862" i="1" s="1"/>
  <c r="P862" i="1" s="1"/>
  <c r="Q862" i="1" s="1"/>
  <c r="R862" i="1" s="1"/>
  <c r="S862" i="1" s="1"/>
  <c r="J863" i="1"/>
  <c r="K863" i="1" s="1"/>
  <c r="L863" i="1" s="1"/>
  <c r="M863" i="1" s="1"/>
  <c r="N863" i="1" s="1"/>
  <c r="O863" i="1" s="1"/>
  <c r="P863" i="1" s="1"/>
  <c r="Q863" i="1" s="1"/>
  <c r="R863" i="1" s="1"/>
  <c r="S863" i="1" s="1"/>
  <c r="J864" i="1"/>
  <c r="K864" i="1" s="1"/>
  <c r="L864" i="1" s="1"/>
  <c r="M864" i="1" s="1"/>
  <c r="N864" i="1" s="1"/>
  <c r="O864" i="1" s="1"/>
  <c r="P864" i="1" s="1"/>
  <c r="Q864" i="1" s="1"/>
  <c r="R864" i="1" s="1"/>
  <c r="S864" i="1" s="1"/>
  <c r="J865" i="1"/>
  <c r="K865" i="1" s="1"/>
  <c r="L865" i="1" s="1"/>
  <c r="M865" i="1" s="1"/>
  <c r="N865" i="1" s="1"/>
  <c r="O865" i="1" s="1"/>
  <c r="P865" i="1" s="1"/>
  <c r="Q865" i="1" s="1"/>
  <c r="R865" i="1" s="1"/>
  <c r="S865" i="1" s="1"/>
  <c r="J866" i="1"/>
  <c r="K866" i="1" s="1"/>
  <c r="L866" i="1" s="1"/>
  <c r="M866" i="1" s="1"/>
  <c r="N866" i="1" s="1"/>
  <c r="O866" i="1" s="1"/>
  <c r="P866" i="1" s="1"/>
  <c r="Q866" i="1" s="1"/>
  <c r="R866" i="1" s="1"/>
  <c r="S866" i="1" s="1"/>
  <c r="J867" i="1"/>
  <c r="K867" i="1" s="1"/>
  <c r="L867" i="1" s="1"/>
  <c r="M867" i="1" s="1"/>
  <c r="N867" i="1" s="1"/>
  <c r="O867" i="1" s="1"/>
  <c r="P867" i="1" s="1"/>
  <c r="Q867" i="1" s="1"/>
  <c r="R867" i="1" s="1"/>
  <c r="S867" i="1" s="1"/>
  <c r="J868" i="1"/>
  <c r="K868" i="1" s="1"/>
  <c r="L868" i="1" s="1"/>
  <c r="M868" i="1" s="1"/>
  <c r="N868" i="1" s="1"/>
  <c r="O868" i="1" s="1"/>
  <c r="P868" i="1" s="1"/>
  <c r="Q868" i="1" s="1"/>
  <c r="R868" i="1" s="1"/>
  <c r="S868" i="1" s="1"/>
  <c r="J869" i="1"/>
  <c r="K869" i="1" s="1"/>
  <c r="L869" i="1" s="1"/>
  <c r="M869" i="1" s="1"/>
  <c r="N869" i="1" s="1"/>
  <c r="O869" i="1" s="1"/>
  <c r="P869" i="1" s="1"/>
  <c r="Q869" i="1" s="1"/>
  <c r="R869" i="1" s="1"/>
  <c r="S869" i="1" s="1"/>
  <c r="J870" i="1"/>
  <c r="K870" i="1" s="1"/>
  <c r="L870" i="1" s="1"/>
  <c r="M870" i="1" s="1"/>
  <c r="N870" i="1" s="1"/>
  <c r="O870" i="1" s="1"/>
  <c r="P870" i="1" s="1"/>
  <c r="Q870" i="1" s="1"/>
  <c r="R870" i="1" s="1"/>
  <c r="S870" i="1" s="1"/>
  <c r="J871" i="1"/>
  <c r="K871" i="1" s="1"/>
  <c r="L871" i="1" s="1"/>
  <c r="M871" i="1" s="1"/>
  <c r="N871" i="1" s="1"/>
  <c r="O871" i="1" s="1"/>
  <c r="P871" i="1" s="1"/>
  <c r="Q871" i="1" s="1"/>
  <c r="R871" i="1" s="1"/>
  <c r="S871" i="1" s="1"/>
  <c r="J872" i="1"/>
  <c r="K872" i="1" s="1"/>
  <c r="L872" i="1" s="1"/>
  <c r="M872" i="1" s="1"/>
  <c r="N872" i="1" s="1"/>
  <c r="O872" i="1" s="1"/>
  <c r="P872" i="1" s="1"/>
  <c r="Q872" i="1" s="1"/>
  <c r="R872" i="1" s="1"/>
  <c r="S872" i="1" s="1"/>
  <c r="J873" i="1"/>
  <c r="K873" i="1" s="1"/>
  <c r="L873" i="1" s="1"/>
  <c r="M873" i="1" s="1"/>
  <c r="N873" i="1" s="1"/>
  <c r="O873" i="1" s="1"/>
  <c r="P873" i="1" s="1"/>
  <c r="Q873" i="1" s="1"/>
  <c r="R873" i="1" s="1"/>
  <c r="S873" i="1" s="1"/>
  <c r="J874" i="1"/>
  <c r="K874" i="1" s="1"/>
  <c r="L874" i="1" s="1"/>
  <c r="M874" i="1" s="1"/>
  <c r="N874" i="1" s="1"/>
  <c r="O874" i="1" s="1"/>
  <c r="P874" i="1" s="1"/>
  <c r="Q874" i="1" s="1"/>
  <c r="R874" i="1" s="1"/>
  <c r="S874" i="1" s="1"/>
  <c r="J875" i="1"/>
  <c r="K875" i="1" s="1"/>
  <c r="L875" i="1" s="1"/>
  <c r="M875" i="1" s="1"/>
  <c r="N875" i="1" s="1"/>
  <c r="O875" i="1" s="1"/>
  <c r="P875" i="1" s="1"/>
  <c r="Q875" i="1" s="1"/>
  <c r="R875" i="1" s="1"/>
  <c r="S875" i="1" s="1"/>
  <c r="J876" i="1"/>
  <c r="K876" i="1" s="1"/>
  <c r="L876" i="1" s="1"/>
  <c r="M876" i="1" s="1"/>
  <c r="N876" i="1" s="1"/>
  <c r="O876" i="1" s="1"/>
  <c r="P876" i="1" s="1"/>
  <c r="Q876" i="1" s="1"/>
  <c r="R876" i="1" s="1"/>
  <c r="S876" i="1" s="1"/>
  <c r="J877" i="1"/>
  <c r="K877" i="1" s="1"/>
  <c r="L877" i="1" s="1"/>
  <c r="M877" i="1" s="1"/>
  <c r="N877" i="1" s="1"/>
  <c r="O877" i="1" s="1"/>
  <c r="P877" i="1" s="1"/>
  <c r="Q877" i="1" s="1"/>
  <c r="R877" i="1" s="1"/>
  <c r="S877" i="1" s="1"/>
  <c r="J878" i="1"/>
  <c r="K878" i="1" s="1"/>
  <c r="L878" i="1" s="1"/>
  <c r="M878" i="1" s="1"/>
  <c r="N878" i="1" s="1"/>
  <c r="O878" i="1" s="1"/>
  <c r="P878" i="1" s="1"/>
  <c r="Q878" i="1" s="1"/>
  <c r="R878" i="1" s="1"/>
  <c r="S878" i="1" s="1"/>
  <c r="J879" i="1"/>
  <c r="K879" i="1" s="1"/>
  <c r="L879" i="1" s="1"/>
  <c r="M879" i="1" s="1"/>
  <c r="N879" i="1" s="1"/>
  <c r="O879" i="1" s="1"/>
  <c r="P879" i="1" s="1"/>
  <c r="Q879" i="1" s="1"/>
  <c r="R879" i="1" s="1"/>
  <c r="S879" i="1" s="1"/>
  <c r="J880" i="1"/>
  <c r="K880" i="1" s="1"/>
  <c r="L880" i="1" s="1"/>
  <c r="M880" i="1" s="1"/>
  <c r="N880" i="1" s="1"/>
  <c r="O880" i="1" s="1"/>
  <c r="P880" i="1" s="1"/>
  <c r="Q880" i="1" s="1"/>
  <c r="R880" i="1" s="1"/>
  <c r="S880" i="1" s="1"/>
  <c r="J881" i="1"/>
  <c r="K881" i="1" s="1"/>
  <c r="L881" i="1" s="1"/>
  <c r="M881" i="1" s="1"/>
  <c r="N881" i="1" s="1"/>
  <c r="O881" i="1" s="1"/>
  <c r="P881" i="1" s="1"/>
  <c r="Q881" i="1" s="1"/>
  <c r="R881" i="1" s="1"/>
  <c r="S881" i="1" s="1"/>
  <c r="J882" i="1"/>
  <c r="K882" i="1" s="1"/>
  <c r="L882" i="1" s="1"/>
  <c r="M882" i="1" s="1"/>
  <c r="N882" i="1" s="1"/>
  <c r="O882" i="1" s="1"/>
  <c r="P882" i="1" s="1"/>
  <c r="Q882" i="1" s="1"/>
  <c r="R882" i="1" s="1"/>
  <c r="S882" i="1" s="1"/>
  <c r="J883" i="1"/>
  <c r="K883" i="1" s="1"/>
  <c r="L883" i="1" s="1"/>
  <c r="M883" i="1" s="1"/>
  <c r="N883" i="1" s="1"/>
  <c r="O883" i="1" s="1"/>
  <c r="P883" i="1" s="1"/>
  <c r="Q883" i="1" s="1"/>
  <c r="R883" i="1" s="1"/>
  <c r="S883" i="1" s="1"/>
  <c r="J884" i="1"/>
  <c r="K884" i="1" s="1"/>
  <c r="L884" i="1" s="1"/>
  <c r="M884" i="1" s="1"/>
  <c r="N884" i="1" s="1"/>
  <c r="O884" i="1" s="1"/>
  <c r="P884" i="1" s="1"/>
  <c r="Q884" i="1" s="1"/>
  <c r="R884" i="1" s="1"/>
  <c r="S884" i="1" s="1"/>
  <c r="J885" i="1"/>
  <c r="K885" i="1" s="1"/>
  <c r="L885" i="1" s="1"/>
  <c r="M885" i="1" s="1"/>
  <c r="N885" i="1" s="1"/>
  <c r="O885" i="1" s="1"/>
  <c r="P885" i="1" s="1"/>
  <c r="Q885" i="1" s="1"/>
  <c r="R885" i="1" s="1"/>
  <c r="S885" i="1" s="1"/>
  <c r="J886" i="1"/>
  <c r="K886" i="1" s="1"/>
  <c r="L886" i="1" s="1"/>
  <c r="M886" i="1" s="1"/>
  <c r="N886" i="1" s="1"/>
  <c r="O886" i="1" s="1"/>
  <c r="P886" i="1" s="1"/>
  <c r="Q886" i="1" s="1"/>
  <c r="R886" i="1" s="1"/>
  <c r="S886" i="1" s="1"/>
  <c r="J887" i="1"/>
  <c r="K887" i="1" s="1"/>
  <c r="L887" i="1" s="1"/>
  <c r="M887" i="1" s="1"/>
  <c r="N887" i="1" s="1"/>
  <c r="O887" i="1" s="1"/>
  <c r="P887" i="1" s="1"/>
  <c r="Q887" i="1" s="1"/>
  <c r="R887" i="1" s="1"/>
  <c r="S887" i="1" s="1"/>
  <c r="J888" i="1"/>
  <c r="K888" i="1" s="1"/>
  <c r="L888" i="1" s="1"/>
  <c r="M888" i="1" s="1"/>
  <c r="N888" i="1" s="1"/>
  <c r="O888" i="1" s="1"/>
  <c r="P888" i="1" s="1"/>
  <c r="Q888" i="1" s="1"/>
  <c r="R888" i="1" s="1"/>
  <c r="S888" i="1" s="1"/>
  <c r="J889" i="1"/>
  <c r="K889" i="1" s="1"/>
  <c r="L889" i="1" s="1"/>
  <c r="M889" i="1" s="1"/>
  <c r="N889" i="1" s="1"/>
  <c r="O889" i="1" s="1"/>
  <c r="P889" i="1" s="1"/>
  <c r="Q889" i="1" s="1"/>
  <c r="R889" i="1" s="1"/>
  <c r="S889" i="1" s="1"/>
  <c r="J890" i="1"/>
  <c r="K890" i="1" s="1"/>
  <c r="L890" i="1" s="1"/>
  <c r="M890" i="1" s="1"/>
  <c r="N890" i="1" s="1"/>
  <c r="O890" i="1" s="1"/>
  <c r="P890" i="1" s="1"/>
  <c r="Q890" i="1" s="1"/>
  <c r="R890" i="1" s="1"/>
  <c r="S890" i="1" s="1"/>
  <c r="J891" i="1"/>
  <c r="K891" i="1" s="1"/>
  <c r="L891" i="1" s="1"/>
  <c r="M891" i="1" s="1"/>
  <c r="N891" i="1" s="1"/>
  <c r="O891" i="1" s="1"/>
  <c r="P891" i="1" s="1"/>
  <c r="Q891" i="1" s="1"/>
  <c r="R891" i="1" s="1"/>
  <c r="S891" i="1" s="1"/>
  <c r="J892" i="1"/>
  <c r="K892" i="1" s="1"/>
  <c r="L892" i="1" s="1"/>
  <c r="M892" i="1" s="1"/>
  <c r="N892" i="1" s="1"/>
  <c r="O892" i="1" s="1"/>
  <c r="P892" i="1" s="1"/>
  <c r="Q892" i="1" s="1"/>
  <c r="R892" i="1" s="1"/>
  <c r="S892" i="1" s="1"/>
  <c r="J893" i="1"/>
  <c r="K893" i="1" s="1"/>
  <c r="L893" i="1" s="1"/>
  <c r="M893" i="1" s="1"/>
  <c r="N893" i="1" s="1"/>
  <c r="O893" i="1" s="1"/>
  <c r="P893" i="1" s="1"/>
  <c r="Q893" i="1" s="1"/>
  <c r="R893" i="1" s="1"/>
  <c r="S893" i="1" s="1"/>
  <c r="J894" i="1"/>
  <c r="K894" i="1" s="1"/>
  <c r="L894" i="1" s="1"/>
  <c r="M894" i="1" s="1"/>
  <c r="N894" i="1" s="1"/>
  <c r="O894" i="1" s="1"/>
  <c r="P894" i="1" s="1"/>
  <c r="Q894" i="1" s="1"/>
  <c r="R894" i="1" s="1"/>
  <c r="S894" i="1" s="1"/>
  <c r="J895" i="1"/>
  <c r="K895" i="1" s="1"/>
  <c r="L895" i="1" s="1"/>
  <c r="M895" i="1" s="1"/>
  <c r="N895" i="1" s="1"/>
  <c r="O895" i="1" s="1"/>
  <c r="P895" i="1" s="1"/>
  <c r="Q895" i="1" s="1"/>
  <c r="R895" i="1" s="1"/>
  <c r="S895" i="1" s="1"/>
  <c r="J896" i="1"/>
  <c r="K896" i="1" s="1"/>
  <c r="L896" i="1" s="1"/>
  <c r="M896" i="1" s="1"/>
  <c r="N896" i="1" s="1"/>
  <c r="O896" i="1" s="1"/>
  <c r="P896" i="1" s="1"/>
  <c r="Q896" i="1" s="1"/>
  <c r="R896" i="1" s="1"/>
  <c r="S896" i="1" s="1"/>
  <c r="J897" i="1"/>
  <c r="K897" i="1" s="1"/>
  <c r="L897" i="1" s="1"/>
  <c r="M897" i="1" s="1"/>
  <c r="N897" i="1" s="1"/>
  <c r="O897" i="1" s="1"/>
  <c r="P897" i="1" s="1"/>
  <c r="Q897" i="1" s="1"/>
  <c r="R897" i="1" s="1"/>
  <c r="S897" i="1" s="1"/>
  <c r="J898" i="1"/>
  <c r="K898" i="1" s="1"/>
  <c r="L898" i="1" s="1"/>
  <c r="M898" i="1" s="1"/>
  <c r="N898" i="1" s="1"/>
  <c r="O898" i="1" s="1"/>
  <c r="P898" i="1" s="1"/>
  <c r="Q898" i="1" s="1"/>
  <c r="R898" i="1" s="1"/>
  <c r="S898" i="1" s="1"/>
  <c r="J899" i="1"/>
  <c r="K899" i="1" s="1"/>
  <c r="L899" i="1" s="1"/>
  <c r="M899" i="1" s="1"/>
  <c r="N899" i="1" s="1"/>
  <c r="O899" i="1" s="1"/>
  <c r="P899" i="1" s="1"/>
  <c r="Q899" i="1" s="1"/>
  <c r="R899" i="1" s="1"/>
  <c r="S899" i="1" s="1"/>
  <c r="J900" i="1"/>
  <c r="K900" i="1" s="1"/>
  <c r="L900" i="1" s="1"/>
  <c r="M900" i="1" s="1"/>
  <c r="N900" i="1" s="1"/>
  <c r="O900" i="1" s="1"/>
  <c r="P900" i="1" s="1"/>
  <c r="Q900" i="1" s="1"/>
  <c r="R900" i="1" s="1"/>
  <c r="S900" i="1" s="1"/>
  <c r="J901" i="1"/>
  <c r="K901" i="1" s="1"/>
  <c r="L901" i="1" s="1"/>
  <c r="M901" i="1" s="1"/>
  <c r="N901" i="1" s="1"/>
  <c r="O901" i="1" s="1"/>
  <c r="P901" i="1" s="1"/>
  <c r="Q901" i="1" s="1"/>
  <c r="R901" i="1" s="1"/>
  <c r="S901" i="1" s="1"/>
  <c r="J902" i="1"/>
  <c r="K902" i="1" s="1"/>
  <c r="L902" i="1" s="1"/>
  <c r="M902" i="1" s="1"/>
  <c r="N902" i="1" s="1"/>
  <c r="O902" i="1" s="1"/>
  <c r="P902" i="1" s="1"/>
  <c r="Q902" i="1" s="1"/>
  <c r="R902" i="1" s="1"/>
  <c r="S902" i="1" s="1"/>
  <c r="J903" i="1"/>
  <c r="K903" i="1" s="1"/>
  <c r="L903" i="1" s="1"/>
  <c r="M903" i="1" s="1"/>
  <c r="N903" i="1" s="1"/>
  <c r="O903" i="1" s="1"/>
  <c r="P903" i="1" s="1"/>
  <c r="Q903" i="1" s="1"/>
  <c r="R903" i="1" s="1"/>
  <c r="S903" i="1" s="1"/>
  <c r="J904" i="1"/>
  <c r="K904" i="1" s="1"/>
  <c r="L904" i="1" s="1"/>
  <c r="M904" i="1" s="1"/>
  <c r="N904" i="1" s="1"/>
  <c r="O904" i="1" s="1"/>
  <c r="P904" i="1" s="1"/>
  <c r="Q904" i="1" s="1"/>
  <c r="R904" i="1" s="1"/>
  <c r="S904" i="1" s="1"/>
  <c r="J905" i="1"/>
  <c r="K905" i="1" s="1"/>
  <c r="L905" i="1" s="1"/>
  <c r="M905" i="1" s="1"/>
  <c r="N905" i="1" s="1"/>
  <c r="O905" i="1" s="1"/>
  <c r="P905" i="1" s="1"/>
  <c r="Q905" i="1" s="1"/>
  <c r="R905" i="1" s="1"/>
  <c r="S905" i="1" s="1"/>
  <c r="J906" i="1"/>
  <c r="K906" i="1" s="1"/>
  <c r="L906" i="1" s="1"/>
  <c r="M906" i="1" s="1"/>
  <c r="N906" i="1" s="1"/>
  <c r="O906" i="1" s="1"/>
  <c r="P906" i="1" s="1"/>
  <c r="Q906" i="1" s="1"/>
  <c r="R906" i="1" s="1"/>
  <c r="S906" i="1" s="1"/>
  <c r="J907" i="1"/>
  <c r="K907" i="1" s="1"/>
  <c r="L907" i="1" s="1"/>
  <c r="M907" i="1" s="1"/>
  <c r="N907" i="1" s="1"/>
  <c r="O907" i="1" s="1"/>
  <c r="P907" i="1" s="1"/>
  <c r="Q907" i="1" s="1"/>
  <c r="R907" i="1" s="1"/>
  <c r="S907" i="1" s="1"/>
  <c r="J908" i="1"/>
  <c r="K908" i="1" s="1"/>
  <c r="L908" i="1" s="1"/>
  <c r="M908" i="1" s="1"/>
  <c r="N908" i="1" s="1"/>
  <c r="O908" i="1" s="1"/>
  <c r="P908" i="1" s="1"/>
  <c r="Q908" i="1" s="1"/>
  <c r="R908" i="1" s="1"/>
  <c r="S908" i="1" s="1"/>
  <c r="J909" i="1"/>
  <c r="K909" i="1" s="1"/>
  <c r="L909" i="1" s="1"/>
  <c r="M909" i="1" s="1"/>
  <c r="N909" i="1" s="1"/>
  <c r="O909" i="1" s="1"/>
  <c r="P909" i="1" s="1"/>
  <c r="Q909" i="1" s="1"/>
  <c r="R909" i="1" s="1"/>
  <c r="S909" i="1" s="1"/>
  <c r="J910" i="1"/>
  <c r="K910" i="1" s="1"/>
  <c r="L910" i="1" s="1"/>
  <c r="M910" i="1" s="1"/>
  <c r="N910" i="1" s="1"/>
  <c r="O910" i="1" s="1"/>
  <c r="P910" i="1" s="1"/>
  <c r="Q910" i="1" s="1"/>
  <c r="R910" i="1" s="1"/>
  <c r="S910" i="1" s="1"/>
  <c r="J911" i="1"/>
  <c r="K911" i="1" s="1"/>
  <c r="L911" i="1" s="1"/>
  <c r="M911" i="1" s="1"/>
  <c r="N911" i="1" s="1"/>
  <c r="O911" i="1" s="1"/>
  <c r="P911" i="1" s="1"/>
  <c r="Q911" i="1" s="1"/>
  <c r="R911" i="1" s="1"/>
  <c r="S911" i="1" s="1"/>
  <c r="J912" i="1"/>
  <c r="K912" i="1" s="1"/>
  <c r="L912" i="1" s="1"/>
  <c r="M912" i="1" s="1"/>
  <c r="N912" i="1" s="1"/>
  <c r="O912" i="1" s="1"/>
  <c r="P912" i="1" s="1"/>
  <c r="Q912" i="1" s="1"/>
  <c r="R912" i="1" s="1"/>
  <c r="S912" i="1" s="1"/>
  <c r="J913" i="1"/>
  <c r="K913" i="1" s="1"/>
  <c r="L913" i="1" s="1"/>
  <c r="M913" i="1" s="1"/>
  <c r="N913" i="1" s="1"/>
  <c r="O913" i="1" s="1"/>
  <c r="P913" i="1" s="1"/>
  <c r="Q913" i="1" s="1"/>
  <c r="R913" i="1" s="1"/>
  <c r="S913" i="1" s="1"/>
  <c r="J914" i="1"/>
  <c r="K914" i="1" s="1"/>
  <c r="L914" i="1" s="1"/>
  <c r="M914" i="1" s="1"/>
  <c r="N914" i="1" s="1"/>
  <c r="O914" i="1" s="1"/>
  <c r="P914" i="1" s="1"/>
  <c r="Q914" i="1" s="1"/>
  <c r="R914" i="1" s="1"/>
  <c r="S914" i="1" s="1"/>
  <c r="J915" i="1"/>
  <c r="K915" i="1" s="1"/>
  <c r="L915" i="1" s="1"/>
  <c r="M915" i="1" s="1"/>
  <c r="N915" i="1" s="1"/>
  <c r="O915" i="1" s="1"/>
  <c r="P915" i="1" s="1"/>
  <c r="Q915" i="1" s="1"/>
  <c r="R915" i="1" s="1"/>
  <c r="S915" i="1" s="1"/>
  <c r="J916" i="1"/>
  <c r="K916" i="1" s="1"/>
  <c r="L916" i="1" s="1"/>
  <c r="M916" i="1" s="1"/>
  <c r="N916" i="1" s="1"/>
  <c r="O916" i="1" s="1"/>
  <c r="P916" i="1" s="1"/>
  <c r="Q916" i="1" s="1"/>
  <c r="R916" i="1" s="1"/>
  <c r="S916" i="1" s="1"/>
  <c r="J917" i="1"/>
  <c r="K917" i="1" s="1"/>
  <c r="L917" i="1" s="1"/>
  <c r="M917" i="1" s="1"/>
  <c r="N917" i="1" s="1"/>
  <c r="O917" i="1" s="1"/>
  <c r="P917" i="1" s="1"/>
  <c r="Q917" i="1" s="1"/>
  <c r="R917" i="1" s="1"/>
  <c r="S917" i="1" s="1"/>
  <c r="J918" i="1"/>
  <c r="K918" i="1" s="1"/>
  <c r="L918" i="1" s="1"/>
  <c r="M918" i="1" s="1"/>
  <c r="N918" i="1" s="1"/>
  <c r="O918" i="1" s="1"/>
  <c r="P918" i="1" s="1"/>
  <c r="Q918" i="1" s="1"/>
  <c r="R918" i="1" s="1"/>
  <c r="S918" i="1" s="1"/>
  <c r="J919" i="1"/>
  <c r="K919" i="1" s="1"/>
  <c r="L919" i="1" s="1"/>
  <c r="M919" i="1" s="1"/>
  <c r="N919" i="1" s="1"/>
  <c r="O919" i="1" s="1"/>
  <c r="P919" i="1" s="1"/>
  <c r="Q919" i="1" s="1"/>
  <c r="R919" i="1" s="1"/>
  <c r="S919" i="1" s="1"/>
  <c r="J920" i="1"/>
  <c r="K920" i="1" s="1"/>
  <c r="L920" i="1" s="1"/>
  <c r="M920" i="1" s="1"/>
  <c r="N920" i="1" s="1"/>
  <c r="O920" i="1" s="1"/>
  <c r="P920" i="1" s="1"/>
  <c r="Q920" i="1" s="1"/>
  <c r="R920" i="1" s="1"/>
  <c r="S920" i="1" s="1"/>
  <c r="J921" i="1"/>
  <c r="K921" i="1" s="1"/>
  <c r="L921" i="1" s="1"/>
  <c r="M921" i="1" s="1"/>
  <c r="N921" i="1" s="1"/>
  <c r="O921" i="1" s="1"/>
  <c r="P921" i="1" s="1"/>
  <c r="Q921" i="1" s="1"/>
  <c r="R921" i="1" s="1"/>
  <c r="S921" i="1" s="1"/>
  <c r="J922" i="1"/>
  <c r="K922" i="1" s="1"/>
  <c r="L922" i="1" s="1"/>
  <c r="M922" i="1" s="1"/>
  <c r="N922" i="1" s="1"/>
  <c r="O922" i="1" s="1"/>
  <c r="P922" i="1" s="1"/>
  <c r="Q922" i="1" s="1"/>
  <c r="R922" i="1" s="1"/>
  <c r="S922" i="1" s="1"/>
  <c r="J923" i="1"/>
  <c r="K923" i="1" s="1"/>
  <c r="L923" i="1" s="1"/>
  <c r="M923" i="1" s="1"/>
  <c r="N923" i="1" s="1"/>
  <c r="O923" i="1" s="1"/>
  <c r="P923" i="1" s="1"/>
  <c r="Q923" i="1" s="1"/>
  <c r="R923" i="1" s="1"/>
  <c r="S923" i="1" s="1"/>
  <c r="J924" i="1"/>
  <c r="K924" i="1" s="1"/>
  <c r="L924" i="1" s="1"/>
  <c r="M924" i="1" s="1"/>
  <c r="N924" i="1" s="1"/>
  <c r="O924" i="1" s="1"/>
  <c r="P924" i="1" s="1"/>
  <c r="Q924" i="1" s="1"/>
  <c r="R924" i="1" s="1"/>
  <c r="S924" i="1" s="1"/>
  <c r="J925" i="1"/>
  <c r="K925" i="1" s="1"/>
  <c r="L925" i="1" s="1"/>
  <c r="M925" i="1" s="1"/>
  <c r="N925" i="1" s="1"/>
  <c r="O925" i="1" s="1"/>
  <c r="P925" i="1" s="1"/>
  <c r="Q925" i="1" s="1"/>
  <c r="R925" i="1" s="1"/>
  <c r="S925" i="1" s="1"/>
  <c r="J926" i="1"/>
  <c r="K926" i="1" s="1"/>
  <c r="L926" i="1" s="1"/>
  <c r="M926" i="1" s="1"/>
  <c r="N926" i="1" s="1"/>
  <c r="O926" i="1" s="1"/>
  <c r="P926" i="1" s="1"/>
  <c r="Q926" i="1" s="1"/>
  <c r="R926" i="1" s="1"/>
  <c r="S926" i="1" s="1"/>
  <c r="J927" i="1"/>
  <c r="K927" i="1" s="1"/>
  <c r="L927" i="1" s="1"/>
  <c r="M927" i="1" s="1"/>
  <c r="N927" i="1" s="1"/>
  <c r="O927" i="1" s="1"/>
  <c r="P927" i="1" s="1"/>
  <c r="Q927" i="1" s="1"/>
  <c r="R927" i="1" s="1"/>
  <c r="S927" i="1" s="1"/>
  <c r="J928" i="1"/>
  <c r="K928" i="1" s="1"/>
  <c r="L928" i="1" s="1"/>
  <c r="M928" i="1" s="1"/>
  <c r="N928" i="1" s="1"/>
  <c r="O928" i="1" s="1"/>
  <c r="P928" i="1" s="1"/>
  <c r="Q928" i="1" s="1"/>
  <c r="R928" i="1" s="1"/>
  <c r="S928" i="1" s="1"/>
  <c r="J929" i="1"/>
  <c r="K929" i="1" s="1"/>
  <c r="L929" i="1" s="1"/>
  <c r="M929" i="1" s="1"/>
  <c r="N929" i="1" s="1"/>
  <c r="O929" i="1" s="1"/>
  <c r="P929" i="1" s="1"/>
  <c r="Q929" i="1" s="1"/>
  <c r="R929" i="1" s="1"/>
  <c r="S929" i="1" s="1"/>
  <c r="J930" i="1"/>
  <c r="K930" i="1" s="1"/>
  <c r="L930" i="1" s="1"/>
  <c r="M930" i="1" s="1"/>
  <c r="N930" i="1" s="1"/>
  <c r="O930" i="1" s="1"/>
  <c r="P930" i="1" s="1"/>
  <c r="Q930" i="1" s="1"/>
  <c r="R930" i="1" s="1"/>
  <c r="S930" i="1" s="1"/>
  <c r="J931" i="1"/>
  <c r="K931" i="1" s="1"/>
  <c r="L931" i="1" s="1"/>
  <c r="M931" i="1" s="1"/>
  <c r="N931" i="1" s="1"/>
  <c r="O931" i="1" s="1"/>
  <c r="P931" i="1" s="1"/>
  <c r="Q931" i="1" s="1"/>
  <c r="R931" i="1" s="1"/>
  <c r="S931" i="1" s="1"/>
  <c r="J932" i="1"/>
  <c r="K932" i="1" s="1"/>
  <c r="L932" i="1" s="1"/>
  <c r="M932" i="1" s="1"/>
  <c r="N932" i="1" s="1"/>
  <c r="O932" i="1" s="1"/>
  <c r="P932" i="1" s="1"/>
  <c r="Q932" i="1" s="1"/>
  <c r="R932" i="1" s="1"/>
  <c r="S932" i="1" s="1"/>
  <c r="J933" i="1"/>
  <c r="K933" i="1" s="1"/>
  <c r="L933" i="1" s="1"/>
  <c r="M933" i="1" s="1"/>
  <c r="N933" i="1" s="1"/>
  <c r="O933" i="1" s="1"/>
  <c r="P933" i="1" s="1"/>
  <c r="Q933" i="1" s="1"/>
  <c r="R933" i="1" s="1"/>
  <c r="S933" i="1" s="1"/>
  <c r="J934" i="1"/>
  <c r="K934" i="1" s="1"/>
  <c r="L934" i="1" s="1"/>
  <c r="M934" i="1" s="1"/>
  <c r="N934" i="1" s="1"/>
  <c r="O934" i="1" s="1"/>
  <c r="P934" i="1" s="1"/>
  <c r="Q934" i="1" s="1"/>
  <c r="R934" i="1" s="1"/>
  <c r="S934" i="1" s="1"/>
  <c r="J935" i="1"/>
  <c r="K935" i="1" s="1"/>
  <c r="L935" i="1" s="1"/>
  <c r="M935" i="1" s="1"/>
  <c r="N935" i="1" s="1"/>
  <c r="O935" i="1" s="1"/>
  <c r="P935" i="1" s="1"/>
  <c r="Q935" i="1" s="1"/>
  <c r="R935" i="1" s="1"/>
  <c r="S935" i="1" s="1"/>
  <c r="J936" i="1"/>
  <c r="K936" i="1" s="1"/>
  <c r="L936" i="1" s="1"/>
  <c r="M936" i="1" s="1"/>
  <c r="N936" i="1" s="1"/>
  <c r="O936" i="1" s="1"/>
  <c r="P936" i="1" s="1"/>
  <c r="Q936" i="1" s="1"/>
  <c r="R936" i="1" s="1"/>
  <c r="S936" i="1" s="1"/>
  <c r="J937" i="1"/>
  <c r="K937" i="1" s="1"/>
  <c r="L937" i="1" s="1"/>
  <c r="M937" i="1" s="1"/>
  <c r="N937" i="1" s="1"/>
  <c r="O937" i="1" s="1"/>
  <c r="P937" i="1" s="1"/>
  <c r="Q937" i="1" s="1"/>
  <c r="R937" i="1" s="1"/>
  <c r="S937" i="1" s="1"/>
  <c r="J938" i="1"/>
  <c r="K938" i="1" s="1"/>
  <c r="L938" i="1" s="1"/>
  <c r="M938" i="1" s="1"/>
  <c r="N938" i="1" s="1"/>
  <c r="O938" i="1" s="1"/>
  <c r="P938" i="1" s="1"/>
  <c r="Q938" i="1" s="1"/>
  <c r="R938" i="1" s="1"/>
  <c r="S938" i="1" s="1"/>
  <c r="J939" i="1"/>
  <c r="K939" i="1" s="1"/>
  <c r="L939" i="1" s="1"/>
  <c r="M939" i="1" s="1"/>
  <c r="N939" i="1" s="1"/>
  <c r="O939" i="1" s="1"/>
  <c r="P939" i="1" s="1"/>
  <c r="Q939" i="1" s="1"/>
  <c r="R939" i="1" s="1"/>
  <c r="S939" i="1" s="1"/>
  <c r="J940" i="1"/>
  <c r="K940" i="1" s="1"/>
  <c r="L940" i="1" s="1"/>
  <c r="M940" i="1" s="1"/>
  <c r="N940" i="1" s="1"/>
  <c r="O940" i="1" s="1"/>
  <c r="P940" i="1" s="1"/>
  <c r="Q940" i="1" s="1"/>
  <c r="R940" i="1" s="1"/>
  <c r="S940" i="1" s="1"/>
  <c r="J941" i="1"/>
  <c r="K941" i="1" s="1"/>
  <c r="L941" i="1" s="1"/>
  <c r="M941" i="1" s="1"/>
  <c r="N941" i="1" s="1"/>
  <c r="O941" i="1" s="1"/>
  <c r="P941" i="1" s="1"/>
  <c r="Q941" i="1" s="1"/>
  <c r="R941" i="1" s="1"/>
  <c r="S941" i="1" s="1"/>
  <c r="J942" i="1"/>
  <c r="K942" i="1" s="1"/>
  <c r="L942" i="1" s="1"/>
  <c r="M942" i="1" s="1"/>
  <c r="N942" i="1" s="1"/>
  <c r="O942" i="1" s="1"/>
  <c r="P942" i="1" s="1"/>
  <c r="Q942" i="1" s="1"/>
  <c r="R942" i="1" s="1"/>
  <c r="S942" i="1" s="1"/>
  <c r="J943" i="1"/>
  <c r="K943" i="1" s="1"/>
  <c r="L943" i="1" s="1"/>
  <c r="M943" i="1" s="1"/>
  <c r="N943" i="1" s="1"/>
  <c r="O943" i="1" s="1"/>
  <c r="P943" i="1" s="1"/>
  <c r="Q943" i="1" s="1"/>
  <c r="R943" i="1" s="1"/>
  <c r="S943" i="1" s="1"/>
  <c r="J944" i="1"/>
  <c r="K944" i="1" s="1"/>
  <c r="L944" i="1" s="1"/>
  <c r="M944" i="1" s="1"/>
  <c r="N944" i="1" s="1"/>
  <c r="O944" i="1" s="1"/>
  <c r="P944" i="1" s="1"/>
  <c r="Q944" i="1" s="1"/>
  <c r="R944" i="1" s="1"/>
  <c r="S944" i="1" s="1"/>
  <c r="J945" i="1"/>
  <c r="K945" i="1" s="1"/>
  <c r="L945" i="1" s="1"/>
  <c r="M945" i="1" s="1"/>
  <c r="N945" i="1" s="1"/>
  <c r="O945" i="1" s="1"/>
  <c r="P945" i="1" s="1"/>
  <c r="Q945" i="1" s="1"/>
  <c r="R945" i="1" s="1"/>
  <c r="S945" i="1" s="1"/>
  <c r="J946" i="1"/>
  <c r="K946" i="1" s="1"/>
  <c r="L946" i="1" s="1"/>
  <c r="M946" i="1" s="1"/>
  <c r="N946" i="1" s="1"/>
  <c r="O946" i="1" s="1"/>
  <c r="P946" i="1" s="1"/>
  <c r="Q946" i="1" s="1"/>
  <c r="R946" i="1" s="1"/>
  <c r="S946" i="1" s="1"/>
  <c r="J947" i="1"/>
  <c r="K947" i="1" s="1"/>
  <c r="L947" i="1" s="1"/>
  <c r="M947" i="1" s="1"/>
  <c r="N947" i="1" s="1"/>
  <c r="O947" i="1" s="1"/>
  <c r="P947" i="1" s="1"/>
  <c r="Q947" i="1" s="1"/>
  <c r="R947" i="1" s="1"/>
  <c r="S947" i="1" s="1"/>
  <c r="J948" i="1"/>
  <c r="K948" i="1" s="1"/>
  <c r="L948" i="1" s="1"/>
  <c r="M948" i="1" s="1"/>
  <c r="N948" i="1" s="1"/>
  <c r="O948" i="1" s="1"/>
  <c r="P948" i="1" s="1"/>
  <c r="Q948" i="1" s="1"/>
  <c r="R948" i="1" s="1"/>
  <c r="S948" i="1" s="1"/>
  <c r="J949" i="1"/>
  <c r="K949" i="1" s="1"/>
  <c r="L949" i="1" s="1"/>
  <c r="M949" i="1" s="1"/>
  <c r="N949" i="1" s="1"/>
  <c r="O949" i="1" s="1"/>
  <c r="P949" i="1" s="1"/>
  <c r="Q949" i="1" s="1"/>
  <c r="R949" i="1" s="1"/>
  <c r="S949" i="1" s="1"/>
  <c r="J950" i="1"/>
  <c r="K950" i="1" s="1"/>
  <c r="L950" i="1" s="1"/>
  <c r="M950" i="1" s="1"/>
  <c r="N950" i="1" s="1"/>
  <c r="O950" i="1" s="1"/>
  <c r="P950" i="1" s="1"/>
  <c r="Q950" i="1" s="1"/>
  <c r="R950" i="1" s="1"/>
  <c r="S950" i="1" s="1"/>
  <c r="J951" i="1"/>
  <c r="K951" i="1" s="1"/>
  <c r="L951" i="1" s="1"/>
  <c r="M951" i="1" s="1"/>
  <c r="N951" i="1" s="1"/>
  <c r="O951" i="1" s="1"/>
  <c r="P951" i="1" s="1"/>
  <c r="Q951" i="1" s="1"/>
  <c r="R951" i="1" s="1"/>
  <c r="S951" i="1" s="1"/>
  <c r="J2" i="1"/>
  <c r="K2" i="1" s="1"/>
  <c r="L2" i="1" s="1"/>
  <c r="M2" i="1" s="1"/>
  <c r="N2" i="1" s="1"/>
  <c r="O2" i="1" s="1"/>
  <c r="P2" i="1" s="1"/>
  <c r="Q2" i="1" s="1"/>
  <c r="R2" i="1" s="1"/>
  <c r="S2" i="1" s="1"/>
  <c r="H2" i="1" l="1"/>
  <c r="G192" i="1"/>
  <c r="G232" i="1"/>
  <c r="G256" i="1"/>
  <c r="G264" i="1"/>
  <c r="G58" i="1"/>
  <c r="G607" i="1"/>
  <c r="G93" i="1"/>
  <c r="G671" i="1"/>
  <c r="G126" i="1"/>
  <c r="G866" i="1"/>
  <c r="G159" i="1"/>
  <c r="G930" i="1"/>
  <c r="G26" i="1"/>
  <c r="G347" i="1"/>
  <c r="G439" i="1"/>
  <c r="G520" i="1"/>
  <c r="G696" i="1"/>
  <c r="G776" i="1"/>
  <c r="G30" i="1"/>
  <c r="G63" i="1"/>
  <c r="G97" i="1"/>
  <c r="G131" i="1"/>
  <c r="G163" i="1"/>
  <c r="G197" i="1"/>
  <c r="G236" i="1"/>
  <c r="G275" i="1"/>
  <c r="G356" i="1"/>
  <c r="G446" i="1"/>
  <c r="G536" i="1"/>
  <c r="G616" i="1"/>
  <c r="G703" i="1"/>
  <c r="G792" i="1"/>
  <c r="G875" i="1"/>
  <c r="G31" i="1"/>
  <c r="G66" i="1"/>
  <c r="G98" i="1"/>
  <c r="G134" i="1"/>
  <c r="G164" i="1"/>
  <c r="G200" i="1"/>
  <c r="G240" i="1"/>
  <c r="G282" i="1"/>
  <c r="G372" i="1"/>
  <c r="G455" i="1"/>
  <c r="G543" i="1"/>
  <c r="G632" i="1"/>
  <c r="G712" i="1"/>
  <c r="G799" i="1"/>
  <c r="G891" i="1"/>
  <c r="G4" i="1"/>
  <c r="G34" i="1"/>
  <c r="G70" i="1"/>
  <c r="G102" i="1"/>
  <c r="G138" i="1"/>
  <c r="G167" i="1"/>
  <c r="G204" i="1"/>
  <c r="G244" i="1"/>
  <c r="G291" i="1"/>
  <c r="G379" i="1"/>
  <c r="G471" i="1"/>
  <c r="G552" i="1"/>
  <c r="G639" i="1"/>
  <c r="G728" i="1"/>
  <c r="G808" i="1"/>
  <c r="G898" i="1"/>
  <c r="G5" i="1"/>
  <c r="G42" i="1"/>
  <c r="G71" i="1"/>
  <c r="G110" i="1"/>
  <c r="G139" i="1"/>
  <c r="G175" i="1"/>
  <c r="G205" i="1"/>
  <c r="G248" i="1"/>
  <c r="G307" i="1"/>
  <c r="G388" i="1"/>
  <c r="G478" i="1"/>
  <c r="G568" i="1"/>
  <c r="G648" i="1"/>
  <c r="G735" i="1"/>
  <c r="G824" i="1"/>
  <c r="G907" i="1"/>
  <c r="G8" i="1"/>
  <c r="G47" i="1"/>
  <c r="G76" i="1"/>
  <c r="G115" i="1"/>
  <c r="G142" i="1"/>
  <c r="G180" i="1"/>
  <c r="G208" i="1"/>
  <c r="G252" i="1"/>
  <c r="G314" i="1"/>
  <c r="G406" i="1"/>
  <c r="G487" i="1"/>
  <c r="G575" i="1"/>
  <c r="G664" i="1"/>
  <c r="G744" i="1"/>
  <c r="G834" i="1"/>
  <c r="G923" i="1"/>
  <c r="G18" i="1"/>
  <c r="G50" i="1"/>
  <c r="G85" i="1"/>
  <c r="G118" i="1"/>
  <c r="G150" i="1"/>
  <c r="G183" i="1"/>
  <c r="G216" i="1"/>
  <c r="G323" i="1"/>
  <c r="G414" i="1"/>
  <c r="G503" i="1"/>
  <c r="G584" i="1"/>
  <c r="G760" i="1"/>
  <c r="G843" i="1"/>
  <c r="G22" i="1"/>
  <c r="G54" i="1"/>
  <c r="G89" i="1"/>
  <c r="G122" i="1"/>
  <c r="G155" i="1"/>
  <c r="G188" i="1"/>
  <c r="G224" i="1"/>
  <c r="G260" i="1"/>
  <c r="G340" i="1"/>
  <c r="G423" i="1"/>
  <c r="G510" i="1"/>
  <c r="G600" i="1"/>
  <c r="G680" i="1"/>
  <c r="G767" i="1"/>
  <c r="G859" i="1"/>
  <c r="G939" i="1"/>
  <c r="H35" i="1"/>
  <c r="G35" i="1"/>
  <c r="H77" i="1"/>
  <c r="G77" i="1"/>
  <c r="H111" i="1"/>
  <c r="G111" i="1"/>
  <c r="H143" i="1"/>
  <c r="G143" i="1"/>
  <c r="H168" i="1"/>
  <c r="G168" i="1"/>
  <c r="H184" i="1"/>
  <c r="G184" i="1"/>
  <c r="H225" i="1"/>
  <c r="G225" i="1"/>
  <c r="H265" i="1"/>
  <c r="G265" i="1"/>
  <c r="H313" i="1"/>
  <c r="G313" i="1"/>
  <c r="H346" i="1"/>
  <c r="G346" i="1"/>
  <c r="H378" i="1"/>
  <c r="G378" i="1"/>
  <c r="H413" i="1"/>
  <c r="G413" i="1"/>
  <c r="H429" i="1"/>
  <c r="G429" i="1"/>
  <c r="H469" i="1"/>
  <c r="G469" i="1"/>
  <c r="H501" i="1"/>
  <c r="G501" i="1"/>
  <c r="H526" i="1"/>
  <c r="G526" i="1"/>
  <c r="H550" i="1"/>
  <c r="G550" i="1"/>
  <c r="H590" i="1"/>
  <c r="G590" i="1"/>
  <c r="H606" i="1"/>
  <c r="G606" i="1"/>
  <c r="H622" i="1"/>
  <c r="G622" i="1"/>
  <c r="H646" i="1"/>
  <c r="G646" i="1"/>
  <c r="H670" i="1"/>
  <c r="G670" i="1"/>
  <c r="H694" i="1"/>
  <c r="G694" i="1"/>
  <c r="H718" i="1"/>
  <c r="G718" i="1"/>
  <c r="H742" i="1"/>
  <c r="G742" i="1"/>
  <c r="H758" i="1"/>
  <c r="G758" i="1"/>
  <c r="H782" i="1"/>
  <c r="G782" i="1"/>
  <c r="H806" i="1"/>
  <c r="G806" i="1"/>
  <c r="H833" i="1"/>
  <c r="G833" i="1"/>
  <c r="H857" i="1"/>
  <c r="G857" i="1"/>
  <c r="H889" i="1"/>
  <c r="G889" i="1"/>
  <c r="H905" i="1"/>
  <c r="G905" i="1"/>
  <c r="H929" i="1"/>
  <c r="G929" i="1"/>
  <c r="G55" i="1"/>
  <c r="G80" i="1"/>
  <c r="G123" i="1"/>
  <c r="G146" i="1"/>
  <c r="G189" i="1"/>
  <c r="G212" i="1"/>
  <c r="H43" i="1"/>
  <c r="G43" i="1"/>
  <c r="H86" i="1"/>
  <c r="G86" i="1"/>
  <c r="H103" i="1"/>
  <c r="G103" i="1"/>
  <c r="H151" i="1"/>
  <c r="G151" i="1"/>
  <c r="H176" i="1"/>
  <c r="G176" i="1"/>
  <c r="H201" i="1"/>
  <c r="G201" i="1"/>
  <c r="H233" i="1"/>
  <c r="G233" i="1"/>
  <c r="H273" i="1"/>
  <c r="G273" i="1"/>
  <c r="H305" i="1"/>
  <c r="G305" i="1"/>
  <c r="H338" i="1"/>
  <c r="G338" i="1"/>
  <c r="H362" i="1"/>
  <c r="G362" i="1"/>
  <c r="H404" i="1"/>
  <c r="G404" i="1"/>
  <c r="H437" i="1"/>
  <c r="G437" i="1"/>
  <c r="H461" i="1"/>
  <c r="G461" i="1"/>
  <c r="H485" i="1"/>
  <c r="G485" i="1"/>
  <c r="H518" i="1"/>
  <c r="G518" i="1"/>
  <c r="H542" i="1"/>
  <c r="G542" i="1"/>
  <c r="H582" i="1"/>
  <c r="G582" i="1"/>
  <c r="H630" i="1"/>
  <c r="G630" i="1"/>
  <c r="H654" i="1"/>
  <c r="G654" i="1"/>
  <c r="H678" i="1"/>
  <c r="G678" i="1"/>
  <c r="H702" i="1"/>
  <c r="G702" i="1"/>
  <c r="H726" i="1"/>
  <c r="G726" i="1"/>
  <c r="H750" i="1"/>
  <c r="G750" i="1"/>
  <c r="H774" i="1"/>
  <c r="G774" i="1"/>
  <c r="H798" i="1"/>
  <c r="G798" i="1"/>
  <c r="H822" i="1"/>
  <c r="G822" i="1"/>
  <c r="H849" i="1"/>
  <c r="G849" i="1"/>
  <c r="H865" i="1"/>
  <c r="G865" i="1"/>
  <c r="H881" i="1"/>
  <c r="G881" i="1"/>
  <c r="H913" i="1"/>
  <c r="G913" i="1"/>
  <c r="H937" i="1"/>
  <c r="G937" i="1"/>
  <c r="H213" i="1"/>
  <c r="G213" i="1"/>
  <c r="H229" i="1"/>
  <c r="G229" i="1"/>
  <c r="H237" i="1"/>
  <c r="G237" i="1"/>
  <c r="H245" i="1"/>
  <c r="G245" i="1"/>
  <c r="H253" i="1"/>
  <c r="G253" i="1"/>
  <c r="H261" i="1"/>
  <c r="G261" i="1"/>
  <c r="H269" i="1"/>
  <c r="G269" i="1"/>
  <c r="H277" i="1"/>
  <c r="G277" i="1"/>
  <c r="H285" i="1"/>
  <c r="G285" i="1"/>
  <c r="H293" i="1"/>
  <c r="G293" i="1"/>
  <c r="H301" i="1"/>
  <c r="G301" i="1"/>
  <c r="H309" i="1"/>
  <c r="G309" i="1"/>
  <c r="H317" i="1"/>
  <c r="G317" i="1"/>
  <c r="H325" i="1"/>
  <c r="G325" i="1"/>
  <c r="H334" i="1"/>
  <c r="G334" i="1"/>
  <c r="H342" i="1"/>
  <c r="G342" i="1"/>
  <c r="H350" i="1"/>
  <c r="G350" i="1"/>
  <c r="H358" i="1"/>
  <c r="G358" i="1"/>
  <c r="H366" i="1"/>
  <c r="G366" i="1"/>
  <c r="H374" i="1"/>
  <c r="G374" i="1"/>
  <c r="H382" i="1"/>
  <c r="G382" i="1"/>
  <c r="H390" i="1"/>
  <c r="G390" i="1"/>
  <c r="H398" i="1"/>
  <c r="G398" i="1"/>
  <c r="H408" i="1"/>
  <c r="G408" i="1"/>
  <c r="H417" i="1"/>
  <c r="G417" i="1"/>
  <c r="H425" i="1"/>
  <c r="G425" i="1"/>
  <c r="H433" i="1"/>
  <c r="G433" i="1"/>
  <c r="H441" i="1"/>
  <c r="G441" i="1"/>
  <c r="H449" i="1"/>
  <c r="G449" i="1"/>
  <c r="H457" i="1"/>
  <c r="G457" i="1"/>
  <c r="H465" i="1"/>
  <c r="G465" i="1"/>
  <c r="H473" i="1"/>
  <c r="G473" i="1"/>
  <c r="H481" i="1"/>
  <c r="G481" i="1"/>
  <c r="H489" i="1"/>
  <c r="G489" i="1"/>
  <c r="H497" i="1"/>
  <c r="G497" i="1"/>
  <c r="H505" i="1"/>
  <c r="G505" i="1"/>
  <c r="H513" i="1"/>
  <c r="G513" i="1"/>
  <c r="H522" i="1"/>
  <c r="G522" i="1"/>
  <c r="H530" i="1"/>
  <c r="G530" i="1"/>
  <c r="H538" i="1"/>
  <c r="G538" i="1"/>
  <c r="H546" i="1"/>
  <c r="G546" i="1"/>
  <c r="H554" i="1"/>
  <c r="G554" i="1"/>
  <c r="H562" i="1"/>
  <c r="G562" i="1"/>
  <c r="H570" i="1"/>
  <c r="G570" i="1"/>
  <c r="H578" i="1"/>
  <c r="G578" i="1"/>
  <c r="H586" i="1"/>
  <c r="G586" i="1"/>
  <c r="H594" i="1"/>
  <c r="G594" i="1"/>
  <c r="H602" i="1"/>
  <c r="G602" i="1"/>
  <c r="H610" i="1"/>
  <c r="G610" i="1"/>
  <c r="H618" i="1"/>
  <c r="G618" i="1"/>
  <c r="H626" i="1"/>
  <c r="G626" i="1"/>
  <c r="H634" i="1"/>
  <c r="G634" i="1"/>
  <c r="H642" i="1"/>
  <c r="G642" i="1"/>
  <c r="H650" i="1"/>
  <c r="G650" i="1"/>
  <c r="H658" i="1"/>
  <c r="G658" i="1"/>
  <c r="H666" i="1"/>
  <c r="G666" i="1"/>
  <c r="H674" i="1"/>
  <c r="G674" i="1"/>
  <c r="H682" i="1"/>
  <c r="G682" i="1"/>
  <c r="H690" i="1"/>
  <c r="G690" i="1"/>
  <c r="H698" i="1"/>
  <c r="G698" i="1"/>
  <c r="H706" i="1"/>
  <c r="G706" i="1"/>
  <c r="H714" i="1"/>
  <c r="G714" i="1"/>
  <c r="H722" i="1"/>
  <c r="G722" i="1"/>
  <c r="H730" i="1"/>
  <c r="G730" i="1"/>
  <c r="H738" i="1"/>
  <c r="G738" i="1"/>
  <c r="H746" i="1"/>
  <c r="G746" i="1"/>
  <c r="H754" i="1"/>
  <c r="G754" i="1"/>
  <c r="H762" i="1"/>
  <c r="G762" i="1"/>
  <c r="H770" i="1"/>
  <c r="G770" i="1"/>
  <c r="H778" i="1"/>
  <c r="G778" i="1"/>
  <c r="H786" i="1"/>
  <c r="G786" i="1"/>
  <c r="H794" i="1"/>
  <c r="G794" i="1"/>
  <c r="H802" i="1"/>
  <c r="G802" i="1"/>
  <c r="H810" i="1"/>
  <c r="G810" i="1"/>
  <c r="H818" i="1"/>
  <c r="G818" i="1"/>
  <c r="H826" i="1"/>
  <c r="G826" i="1"/>
  <c r="H837" i="1"/>
  <c r="G837" i="1"/>
  <c r="H845" i="1"/>
  <c r="G845" i="1"/>
  <c r="H853" i="1"/>
  <c r="G853" i="1"/>
  <c r="H861" i="1"/>
  <c r="G861" i="1"/>
  <c r="H869" i="1"/>
  <c r="G869" i="1"/>
  <c r="H877" i="1"/>
  <c r="G877" i="1"/>
  <c r="H885" i="1"/>
  <c r="G885" i="1"/>
  <c r="H893" i="1"/>
  <c r="G893" i="1"/>
  <c r="H901" i="1"/>
  <c r="G901" i="1"/>
  <c r="H909" i="1"/>
  <c r="G909" i="1"/>
  <c r="H917" i="1"/>
  <c r="G917" i="1"/>
  <c r="H925" i="1"/>
  <c r="G925" i="1"/>
  <c r="H933" i="1"/>
  <c r="G933" i="1"/>
  <c r="H941" i="1"/>
  <c r="H949" i="1"/>
  <c r="G949" i="1"/>
  <c r="G14" i="1"/>
  <c r="G38" i="1"/>
  <c r="G82" i="1"/>
  <c r="G106" i="1"/>
  <c r="G147" i="1"/>
  <c r="G171" i="1"/>
  <c r="H9" i="1"/>
  <c r="G9" i="1"/>
  <c r="H51" i="1"/>
  <c r="G51" i="1"/>
  <c r="H94" i="1"/>
  <c r="G94" i="1"/>
  <c r="H127" i="1"/>
  <c r="G127" i="1"/>
  <c r="H160" i="1"/>
  <c r="G160" i="1"/>
  <c r="H193" i="1"/>
  <c r="G193" i="1"/>
  <c r="H241" i="1"/>
  <c r="G241" i="1"/>
  <c r="H289" i="1"/>
  <c r="G289" i="1"/>
  <c r="H330" i="1"/>
  <c r="G330" i="1"/>
  <c r="H370" i="1"/>
  <c r="G370" i="1"/>
  <c r="H421" i="1"/>
  <c r="G421" i="1"/>
  <c r="H453" i="1"/>
  <c r="G453" i="1"/>
  <c r="H477" i="1"/>
  <c r="G477" i="1"/>
  <c r="H509" i="1"/>
  <c r="G509" i="1"/>
  <c r="H534" i="1"/>
  <c r="G534" i="1"/>
  <c r="H566" i="1"/>
  <c r="G566" i="1"/>
  <c r="H574" i="1"/>
  <c r="G574" i="1"/>
  <c r="H614" i="1"/>
  <c r="G614" i="1"/>
  <c r="H638" i="1"/>
  <c r="G638" i="1"/>
  <c r="H662" i="1"/>
  <c r="G662" i="1"/>
  <c r="H686" i="1"/>
  <c r="G686" i="1"/>
  <c r="H710" i="1"/>
  <c r="G710" i="1"/>
  <c r="H734" i="1"/>
  <c r="G734" i="1"/>
  <c r="H766" i="1"/>
  <c r="G766" i="1"/>
  <c r="H790" i="1"/>
  <c r="G790" i="1"/>
  <c r="H814" i="1"/>
  <c r="G814" i="1"/>
  <c r="H841" i="1"/>
  <c r="G841" i="1"/>
  <c r="H873" i="1"/>
  <c r="G873" i="1"/>
  <c r="H897" i="1"/>
  <c r="G897" i="1"/>
  <c r="H921" i="1"/>
  <c r="G921" i="1"/>
  <c r="H945" i="1"/>
  <c r="G945" i="1"/>
  <c r="H6" i="1"/>
  <c r="G6" i="1"/>
  <c r="H15" i="1"/>
  <c r="G15" i="1"/>
  <c r="H24" i="1"/>
  <c r="G24" i="1"/>
  <c r="H32" i="1"/>
  <c r="G32" i="1"/>
  <c r="H40" i="1"/>
  <c r="G40" i="1"/>
  <c r="H48" i="1"/>
  <c r="G48" i="1"/>
  <c r="H56" i="1"/>
  <c r="G56" i="1"/>
  <c r="H64" i="1"/>
  <c r="G64" i="1"/>
  <c r="H74" i="1"/>
  <c r="G74" i="1"/>
  <c r="H83" i="1"/>
  <c r="G83" i="1"/>
  <c r="H91" i="1"/>
  <c r="G91" i="1"/>
  <c r="H99" i="1"/>
  <c r="G99" i="1"/>
  <c r="H108" i="1"/>
  <c r="G108" i="1"/>
  <c r="H116" i="1"/>
  <c r="G116" i="1"/>
  <c r="H124" i="1"/>
  <c r="G124" i="1"/>
  <c r="H132" i="1"/>
  <c r="G132" i="1"/>
  <c r="H140" i="1"/>
  <c r="G140" i="1"/>
  <c r="H148" i="1"/>
  <c r="G148" i="1"/>
  <c r="H157" i="1"/>
  <c r="G157" i="1"/>
  <c r="H165" i="1"/>
  <c r="G165" i="1"/>
  <c r="H173" i="1"/>
  <c r="G173" i="1"/>
  <c r="H181" i="1"/>
  <c r="G181" i="1"/>
  <c r="H190" i="1"/>
  <c r="G190" i="1"/>
  <c r="H198" i="1"/>
  <c r="G198" i="1"/>
  <c r="H206" i="1"/>
  <c r="G206" i="1"/>
  <c r="H214" i="1"/>
  <c r="G214" i="1"/>
  <c r="H222" i="1"/>
  <c r="G222" i="1"/>
  <c r="H230" i="1"/>
  <c r="G230" i="1"/>
  <c r="H238" i="1"/>
  <c r="G238" i="1"/>
  <c r="H246" i="1"/>
  <c r="G246" i="1"/>
  <c r="H254" i="1"/>
  <c r="G254" i="1"/>
  <c r="H262" i="1"/>
  <c r="G262" i="1"/>
  <c r="H270" i="1"/>
  <c r="G270" i="1"/>
  <c r="H278" i="1"/>
  <c r="G278" i="1"/>
  <c r="H286" i="1"/>
  <c r="G286" i="1"/>
  <c r="H294" i="1"/>
  <c r="G294" i="1"/>
  <c r="H302" i="1"/>
  <c r="G302" i="1"/>
  <c r="H310" i="1"/>
  <c r="G310" i="1"/>
  <c r="H318" i="1"/>
  <c r="G318" i="1"/>
  <c r="H326" i="1"/>
  <c r="G326" i="1"/>
  <c r="H335" i="1"/>
  <c r="G335" i="1"/>
  <c r="H343" i="1"/>
  <c r="G343" i="1"/>
  <c r="H351" i="1"/>
  <c r="G351" i="1"/>
  <c r="H359" i="1"/>
  <c r="G359" i="1"/>
  <c r="H367" i="1"/>
  <c r="G367" i="1"/>
  <c r="H375" i="1"/>
  <c r="G375" i="1"/>
  <c r="H383" i="1"/>
  <c r="G383" i="1"/>
  <c r="H391" i="1"/>
  <c r="G391" i="1"/>
  <c r="H399" i="1"/>
  <c r="G399" i="1"/>
  <c r="H409" i="1"/>
  <c r="G409" i="1"/>
  <c r="H418" i="1"/>
  <c r="G418" i="1"/>
  <c r="H426" i="1"/>
  <c r="G426" i="1"/>
  <c r="H434" i="1"/>
  <c r="G434" i="1"/>
  <c r="H442" i="1"/>
  <c r="G442" i="1"/>
  <c r="H450" i="1"/>
  <c r="G450" i="1"/>
  <c r="H458" i="1"/>
  <c r="G458" i="1"/>
  <c r="H466" i="1"/>
  <c r="G466" i="1"/>
  <c r="H474" i="1"/>
  <c r="G474" i="1"/>
  <c r="H482" i="1"/>
  <c r="G482" i="1"/>
  <c r="H490" i="1"/>
  <c r="G490" i="1"/>
  <c r="H498" i="1"/>
  <c r="G498" i="1"/>
  <c r="H506" i="1"/>
  <c r="G506" i="1"/>
  <c r="H514" i="1"/>
  <c r="G514" i="1"/>
  <c r="H523" i="1"/>
  <c r="G523" i="1"/>
  <c r="H531" i="1"/>
  <c r="G531" i="1"/>
  <c r="H539" i="1"/>
  <c r="G539" i="1"/>
  <c r="H547" i="1"/>
  <c r="G547" i="1"/>
  <c r="H555" i="1"/>
  <c r="G555" i="1"/>
  <c r="H563" i="1"/>
  <c r="G563" i="1"/>
  <c r="H571" i="1"/>
  <c r="G571" i="1"/>
  <c r="H579" i="1"/>
  <c r="G579" i="1"/>
  <c r="H587" i="1"/>
  <c r="G587" i="1"/>
  <c r="H595" i="1"/>
  <c r="G595" i="1"/>
  <c r="H603" i="1"/>
  <c r="G603" i="1"/>
  <c r="H611" i="1"/>
  <c r="G611" i="1"/>
  <c r="H619" i="1"/>
  <c r="G619" i="1"/>
  <c r="H627" i="1"/>
  <c r="G627" i="1"/>
  <c r="H635" i="1"/>
  <c r="G635" i="1"/>
  <c r="H643" i="1"/>
  <c r="G643" i="1"/>
  <c r="H651" i="1"/>
  <c r="G651" i="1"/>
  <c r="H659" i="1"/>
  <c r="G659" i="1"/>
  <c r="H667" i="1"/>
  <c r="G667" i="1"/>
  <c r="H675" i="1"/>
  <c r="G675" i="1"/>
  <c r="H683" i="1"/>
  <c r="G683" i="1"/>
  <c r="H691" i="1"/>
  <c r="G691" i="1"/>
  <c r="H699" i="1"/>
  <c r="G699" i="1"/>
  <c r="H707" i="1"/>
  <c r="G707" i="1"/>
  <c r="H715" i="1"/>
  <c r="G715" i="1"/>
  <c r="H723" i="1"/>
  <c r="G723" i="1"/>
  <c r="H731" i="1"/>
  <c r="G731" i="1"/>
  <c r="H739" i="1"/>
  <c r="G739" i="1"/>
  <c r="H747" i="1"/>
  <c r="G747" i="1"/>
  <c r="H755" i="1"/>
  <c r="G755" i="1"/>
  <c r="H763" i="1"/>
  <c r="G763" i="1"/>
  <c r="H771" i="1"/>
  <c r="G771" i="1"/>
  <c r="H779" i="1"/>
  <c r="G779" i="1"/>
  <c r="H787" i="1"/>
  <c r="G787" i="1"/>
  <c r="H795" i="1"/>
  <c r="G795" i="1"/>
  <c r="H803" i="1"/>
  <c r="G803" i="1"/>
  <c r="H811" i="1"/>
  <c r="G811" i="1"/>
  <c r="H819" i="1"/>
  <c r="G819" i="1"/>
  <c r="H830" i="1"/>
  <c r="G830" i="1"/>
  <c r="H838" i="1"/>
  <c r="G838" i="1"/>
  <c r="H846" i="1"/>
  <c r="G846" i="1"/>
  <c r="H854" i="1"/>
  <c r="G854" i="1"/>
  <c r="H862" i="1"/>
  <c r="G862" i="1"/>
  <c r="H870" i="1"/>
  <c r="G870" i="1"/>
  <c r="H878" i="1"/>
  <c r="G878" i="1"/>
  <c r="H886" i="1"/>
  <c r="G886" i="1"/>
  <c r="H894" i="1"/>
  <c r="G894" i="1"/>
  <c r="H902" i="1"/>
  <c r="G902" i="1"/>
  <c r="H910" i="1"/>
  <c r="G910" i="1"/>
  <c r="H918" i="1"/>
  <c r="G918" i="1"/>
  <c r="H926" i="1"/>
  <c r="G926" i="1"/>
  <c r="H934" i="1"/>
  <c r="G934" i="1"/>
  <c r="H942" i="1"/>
  <c r="G942" i="1"/>
  <c r="H950" i="1"/>
  <c r="G950" i="1"/>
  <c r="G39" i="1"/>
  <c r="G62" i="1"/>
  <c r="G107" i="1"/>
  <c r="G130" i="1"/>
  <c r="G172" i="1"/>
  <c r="G196" i="1"/>
  <c r="G221" i="1"/>
  <c r="H27" i="1"/>
  <c r="G27" i="1"/>
  <c r="H67" i="1"/>
  <c r="G67" i="1"/>
  <c r="H135" i="1"/>
  <c r="G135" i="1"/>
  <c r="H217" i="1"/>
  <c r="G217" i="1"/>
  <c r="H257" i="1"/>
  <c r="G257" i="1"/>
  <c r="H297" i="1"/>
  <c r="G297" i="1"/>
  <c r="H386" i="1"/>
  <c r="G386" i="1"/>
  <c r="H558" i="1"/>
  <c r="G558" i="1"/>
  <c r="H19" i="1"/>
  <c r="G19" i="1"/>
  <c r="H59" i="1"/>
  <c r="G59" i="1"/>
  <c r="H119" i="1"/>
  <c r="G119" i="1"/>
  <c r="H209" i="1"/>
  <c r="G209" i="1"/>
  <c r="H249" i="1"/>
  <c r="G249" i="1"/>
  <c r="H281" i="1"/>
  <c r="G281" i="1"/>
  <c r="H321" i="1"/>
  <c r="G321" i="1"/>
  <c r="H354" i="1"/>
  <c r="G354" i="1"/>
  <c r="H394" i="1"/>
  <c r="G394" i="1"/>
  <c r="H445" i="1"/>
  <c r="G445" i="1"/>
  <c r="H493" i="1"/>
  <c r="G493" i="1"/>
  <c r="H598" i="1"/>
  <c r="G598" i="1"/>
  <c r="G23" i="1"/>
  <c r="G46" i="1"/>
  <c r="G90" i="1"/>
  <c r="G114" i="1"/>
  <c r="G156" i="1"/>
  <c r="G179" i="1"/>
  <c r="G228" i="1"/>
  <c r="H268" i="1"/>
  <c r="G268" i="1"/>
  <c r="H276" i="1"/>
  <c r="G276" i="1"/>
  <c r="H284" i="1"/>
  <c r="G284" i="1"/>
  <c r="H292" i="1"/>
  <c r="G292" i="1"/>
  <c r="H300" i="1"/>
  <c r="G300" i="1"/>
  <c r="H308" i="1"/>
  <c r="G308" i="1"/>
  <c r="H316" i="1"/>
  <c r="G316" i="1"/>
  <c r="H324" i="1"/>
  <c r="G324" i="1"/>
  <c r="H333" i="1"/>
  <c r="G333" i="1"/>
  <c r="H341" i="1"/>
  <c r="G341" i="1"/>
  <c r="H349" i="1"/>
  <c r="G349" i="1"/>
  <c r="H357" i="1"/>
  <c r="G357" i="1"/>
  <c r="H365" i="1"/>
  <c r="G365" i="1"/>
  <c r="H373" i="1"/>
  <c r="G373" i="1"/>
  <c r="H381" i="1"/>
  <c r="G381" i="1"/>
  <c r="H389" i="1"/>
  <c r="G389" i="1"/>
  <c r="H397" i="1"/>
  <c r="G397" i="1"/>
  <c r="H407" i="1"/>
  <c r="G407" i="1"/>
  <c r="H416" i="1"/>
  <c r="G416" i="1"/>
  <c r="H424" i="1"/>
  <c r="G424" i="1"/>
  <c r="H432" i="1"/>
  <c r="G432" i="1"/>
  <c r="H440" i="1"/>
  <c r="G440" i="1"/>
  <c r="H448" i="1"/>
  <c r="G448" i="1"/>
  <c r="H456" i="1"/>
  <c r="G456" i="1"/>
  <c r="H464" i="1"/>
  <c r="G464" i="1"/>
  <c r="H472" i="1"/>
  <c r="G472" i="1"/>
  <c r="H480" i="1"/>
  <c r="G480" i="1"/>
  <c r="H488" i="1"/>
  <c r="G488" i="1"/>
  <c r="H496" i="1"/>
  <c r="G496" i="1"/>
  <c r="H504" i="1"/>
  <c r="G504" i="1"/>
  <c r="H512" i="1"/>
  <c r="G512" i="1"/>
  <c r="H521" i="1"/>
  <c r="G521" i="1"/>
  <c r="H529" i="1"/>
  <c r="G529" i="1"/>
  <c r="H537" i="1"/>
  <c r="G537" i="1"/>
  <c r="H545" i="1"/>
  <c r="G545" i="1"/>
  <c r="H553" i="1"/>
  <c r="G553" i="1"/>
  <c r="H561" i="1"/>
  <c r="G561" i="1"/>
  <c r="H569" i="1"/>
  <c r="G569" i="1"/>
  <c r="H577" i="1"/>
  <c r="G577" i="1"/>
  <c r="H585" i="1"/>
  <c r="G585" i="1"/>
  <c r="H593" i="1"/>
  <c r="G593" i="1"/>
  <c r="H601" i="1"/>
  <c r="G601" i="1"/>
  <c r="H609" i="1"/>
  <c r="G609" i="1"/>
  <c r="H617" i="1"/>
  <c r="G617" i="1"/>
  <c r="H625" i="1"/>
  <c r="G625" i="1"/>
  <c r="H633" i="1"/>
  <c r="G633" i="1"/>
  <c r="H641" i="1"/>
  <c r="G641" i="1"/>
  <c r="H649" i="1"/>
  <c r="G649" i="1"/>
  <c r="H657" i="1"/>
  <c r="G657" i="1"/>
  <c r="H665" i="1"/>
  <c r="G665" i="1"/>
  <c r="H673" i="1"/>
  <c r="G673" i="1"/>
  <c r="H681" i="1"/>
  <c r="G681" i="1"/>
  <c r="H689" i="1"/>
  <c r="G689" i="1"/>
  <c r="H697" i="1"/>
  <c r="G697" i="1"/>
  <c r="H705" i="1"/>
  <c r="G705" i="1"/>
  <c r="H713" i="1"/>
  <c r="G713" i="1"/>
  <c r="H721" i="1"/>
  <c r="G721" i="1"/>
  <c r="H729" i="1"/>
  <c r="G729" i="1"/>
  <c r="H737" i="1"/>
  <c r="G737" i="1"/>
  <c r="H745" i="1"/>
  <c r="G745" i="1"/>
  <c r="H753" i="1"/>
  <c r="G753" i="1"/>
  <c r="H761" i="1"/>
  <c r="G761" i="1"/>
  <c r="H769" i="1"/>
  <c r="G769" i="1"/>
  <c r="H777" i="1"/>
  <c r="G777" i="1"/>
  <c r="H785" i="1"/>
  <c r="G785" i="1"/>
  <c r="H793" i="1"/>
  <c r="G793" i="1"/>
  <c r="H801" i="1"/>
  <c r="G801" i="1"/>
  <c r="H809" i="1"/>
  <c r="G809" i="1"/>
  <c r="H817" i="1"/>
  <c r="G817" i="1"/>
  <c r="H825" i="1"/>
  <c r="G825" i="1"/>
  <c r="H836" i="1"/>
  <c r="G836" i="1"/>
  <c r="H844" i="1"/>
  <c r="G844" i="1"/>
  <c r="H852" i="1"/>
  <c r="G852" i="1"/>
  <c r="H860" i="1"/>
  <c r="G860" i="1"/>
  <c r="H868" i="1"/>
  <c r="G868" i="1"/>
  <c r="H876" i="1"/>
  <c r="G876" i="1"/>
  <c r="H884" i="1"/>
  <c r="G884" i="1"/>
  <c r="H892" i="1"/>
  <c r="G892" i="1"/>
  <c r="H900" i="1"/>
  <c r="G900" i="1"/>
  <c r="H908" i="1"/>
  <c r="G908" i="1"/>
  <c r="H916" i="1"/>
  <c r="G916" i="1"/>
  <c r="H924" i="1"/>
  <c r="G924" i="1"/>
  <c r="H932" i="1"/>
  <c r="G932" i="1"/>
  <c r="H940" i="1"/>
  <c r="G940" i="1"/>
  <c r="H948" i="1"/>
  <c r="G948" i="1"/>
  <c r="G3" i="1"/>
  <c r="G11" i="1"/>
  <c r="G21" i="1"/>
  <c r="G29" i="1"/>
  <c r="G37" i="1"/>
  <c r="G45" i="1"/>
  <c r="G53" i="1"/>
  <c r="G61" i="1"/>
  <c r="G69" i="1"/>
  <c r="G79" i="1"/>
  <c r="G88" i="1"/>
  <c r="G96" i="1"/>
  <c r="G105" i="1"/>
  <c r="G113" i="1"/>
  <c r="G121" i="1"/>
  <c r="G129" i="1"/>
  <c r="G137" i="1"/>
  <c r="G145" i="1"/>
  <c r="G154" i="1"/>
  <c r="G162" i="1"/>
  <c r="G170" i="1"/>
  <c r="G178" i="1"/>
  <c r="G186" i="1"/>
  <c r="G195" i="1"/>
  <c r="G203" i="1"/>
  <c r="G211" i="1"/>
  <c r="G220" i="1"/>
  <c r="G227" i="1"/>
  <c r="G235" i="1"/>
  <c r="G243" i="1"/>
  <c r="G251" i="1"/>
  <c r="G259" i="1"/>
  <c r="G274" i="1"/>
  <c r="G306" i="1"/>
  <c r="G339" i="1"/>
  <c r="G371" i="1"/>
  <c r="G405" i="1"/>
  <c r="G438" i="1"/>
  <c r="G470" i="1"/>
  <c r="G502" i="1"/>
  <c r="G535" i="1"/>
  <c r="G567" i="1"/>
  <c r="G599" i="1"/>
  <c r="G631" i="1"/>
  <c r="G663" i="1"/>
  <c r="G695" i="1"/>
  <c r="G727" i="1"/>
  <c r="G759" i="1"/>
  <c r="G791" i="1"/>
  <c r="G823" i="1"/>
  <c r="G858" i="1"/>
  <c r="G890" i="1"/>
  <c r="G922" i="1"/>
  <c r="H271" i="1"/>
  <c r="G271" i="1"/>
  <c r="H279" i="1"/>
  <c r="G279" i="1"/>
  <c r="H287" i="1"/>
  <c r="G287" i="1"/>
  <c r="H295" i="1"/>
  <c r="G295" i="1"/>
  <c r="H303" i="1"/>
  <c r="G303" i="1"/>
  <c r="H311" i="1"/>
  <c r="G311" i="1"/>
  <c r="H319" i="1"/>
  <c r="G319" i="1"/>
  <c r="H327" i="1"/>
  <c r="G327" i="1"/>
  <c r="H336" i="1"/>
  <c r="G336" i="1"/>
  <c r="H344" i="1"/>
  <c r="G344" i="1"/>
  <c r="H352" i="1"/>
  <c r="G352" i="1"/>
  <c r="H360" i="1"/>
  <c r="G360" i="1"/>
  <c r="H368" i="1"/>
  <c r="G368" i="1"/>
  <c r="H376" i="1"/>
  <c r="G376" i="1"/>
  <c r="H384" i="1"/>
  <c r="G384" i="1"/>
  <c r="H392" i="1"/>
  <c r="G392" i="1"/>
  <c r="H400" i="1"/>
  <c r="G400" i="1"/>
  <c r="H411" i="1"/>
  <c r="G411" i="1"/>
  <c r="H419" i="1"/>
  <c r="G419" i="1"/>
  <c r="H427" i="1"/>
  <c r="G427" i="1"/>
  <c r="H435" i="1"/>
  <c r="G435" i="1"/>
  <c r="H443" i="1"/>
  <c r="G443" i="1"/>
  <c r="H451" i="1"/>
  <c r="G451" i="1"/>
  <c r="H459" i="1"/>
  <c r="G459" i="1"/>
  <c r="H467" i="1"/>
  <c r="G467" i="1"/>
  <c r="H475" i="1"/>
  <c r="G475" i="1"/>
  <c r="H483" i="1"/>
  <c r="G483" i="1"/>
  <c r="H491" i="1"/>
  <c r="G491" i="1"/>
  <c r="H499" i="1"/>
  <c r="G499" i="1"/>
  <c r="H507" i="1"/>
  <c r="G507" i="1"/>
  <c r="H515" i="1"/>
  <c r="G515" i="1"/>
  <c r="H524" i="1"/>
  <c r="G524" i="1"/>
  <c r="H532" i="1"/>
  <c r="G532" i="1"/>
  <c r="H540" i="1"/>
  <c r="G540" i="1"/>
  <c r="H548" i="1"/>
  <c r="G548" i="1"/>
  <c r="H556" i="1"/>
  <c r="G556" i="1"/>
  <c r="H564" i="1"/>
  <c r="G564" i="1"/>
  <c r="H572" i="1"/>
  <c r="G572" i="1"/>
  <c r="H580" i="1"/>
  <c r="G580" i="1"/>
  <c r="H588" i="1"/>
  <c r="G588" i="1"/>
  <c r="H596" i="1"/>
  <c r="G596" i="1"/>
  <c r="H604" i="1"/>
  <c r="G604" i="1"/>
  <c r="H612" i="1"/>
  <c r="G612" i="1"/>
  <c r="H620" i="1"/>
  <c r="G620" i="1"/>
  <c r="H628" i="1"/>
  <c r="G628" i="1"/>
  <c r="H636" i="1"/>
  <c r="G636" i="1"/>
  <c r="H644" i="1"/>
  <c r="G644" i="1"/>
  <c r="H652" i="1"/>
  <c r="G652" i="1"/>
  <c r="H660" i="1"/>
  <c r="G660" i="1"/>
  <c r="H668" i="1"/>
  <c r="G668" i="1"/>
  <c r="H676" i="1"/>
  <c r="G676" i="1"/>
  <c r="H684" i="1"/>
  <c r="G684" i="1"/>
  <c r="H692" i="1"/>
  <c r="G692" i="1"/>
  <c r="H700" i="1"/>
  <c r="G700" i="1"/>
  <c r="H708" i="1"/>
  <c r="G708" i="1"/>
  <c r="H716" i="1"/>
  <c r="G716" i="1"/>
  <c r="H724" i="1"/>
  <c r="G724" i="1"/>
  <c r="H732" i="1"/>
  <c r="G732" i="1"/>
  <c r="H740" i="1"/>
  <c r="G740" i="1"/>
  <c r="H748" i="1"/>
  <c r="G748" i="1"/>
  <c r="H756" i="1"/>
  <c r="G756" i="1"/>
  <c r="H764" i="1"/>
  <c r="G764" i="1"/>
  <c r="H772" i="1"/>
  <c r="G772" i="1"/>
  <c r="H780" i="1"/>
  <c r="G780" i="1"/>
  <c r="H788" i="1"/>
  <c r="G788" i="1"/>
  <c r="H796" i="1"/>
  <c r="G796" i="1"/>
  <c r="H804" i="1"/>
  <c r="G804" i="1"/>
  <c r="H812" i="1"/>
  <c r="G812" i="1"/>
  <c r="H820" i="1"/>
  <c r="G820" i="1"/>
  <c r="H831" i="1"/>
  <c r="G831" i="1"/>
  <c r="H839" i="1"/>
  <c r="G839" i="1"/>
  <c r="H847" i="1"/>
  <c r="G847" i="1"/>
  <c r="H855" i="1"/>
  <c r="G855" i="1"/>
  <c r="H863" i="1"/>
  <c r="G863" i="1"/>
  <c r="H871" i="1"/>
  <c r="G871" i="1"/>
  <c r="H879" i="1"/>
  <c r="G879" i="1"/>
  <c r="H887" i="1"/>
  <c r="G887" i="1"/>
  <c r="H895" i="1"/>
  <c r="G895" i="1"/>
  <c r="H903" i="1"/>
  <c r="G903" i="1"/>
  <c r="H911" i="1"/>
  <c r="G911" i="1"/>
  <c r="H919" i="1"/>
  <c r="G919" i="1"/>
  <c r="H927" i="1"/>
  <c r="G927" i="1"/>
  <c r="H935" i="1"/>
  <c r="G935" i="1"/>
  <c r="H943" i="1"/>
  <c r="G943" i="1"/>
  <c r="H951" i="1"/>
  <c r="G951" i="1"/>
  <c r="G283" i="1"/>
  <c r="G315" i="1"/>
  <c r="G348" i="1"/>
  <c r="G380" i="1"/>
  <c r="G415" i="1"/>
  <c r="G447" i="1"/>
  <c r="G479" i="1"/>
  <c r="G511" i="1"/>
  <c r="G544" i="1"/>
  <c r="G576" i="1"/>
  <c r="G608" i="1"/>
  <c r="G640" i="1"/>
  <c r="G672" i="1"/>
  <c r="G704" i="1"/>
  <c r="G736" i="1"/>
  <c r="G768" i="1"/>
  <c r="G800" i="1"/>
  <c r="G835" i="1"/>
  <c r="G867" i="1"/>
  <c r="G899" i="1"/>
  <c r="G931" i="1"/>
  <c r="H272" i="1"/>
  <c r="G272" i="1"/>
  <c r="H280" i="1"/>
  <c r="G280" i="1"/>
  <c r="H288" i="1"/>
  <c r="G288" i="1"/>
  <c r="H296" i="1"/>
  <c r="G296" i="1"/>
  <c r="H304" i="1"/>
  <c r="G304" i="1"/>
  <c r="H312" i="1"/>
  <c r="G312" i="1"/>
  <c r="H320" i="1"/>
  <c r="G320" i="1"/>
  <c r="H328" i="1"/>
  <c r="G328" i="1"/>
  <c r="H337" i="1"/>
  <c r="G337" i="1"/>
  <c r="H345" i="1"/>
  <c r="G345" i="1"/>
  <c r="H353" i="1"/>
  <c r="G353" i="1"/>
  <c r="H361" i="1"/>
  <c r="G361" i="1"/>
  <c r="H369" i="1"/>
  <c r="G369" i="1"/>
  <c r="H385" i="1"/>
  <c r="G385" i="1"/>
  <c r="H393" i="1"/>
  <c r="G393" i="1"/>
  <c r="H403" i="1"/>
  <c r="G403" i="1"/>
  <c r="H412" i="1"/>
  <c r="G412" i="1"/>
  <c r="H420" i="1"/>
  <c r="G420" i="1"/>
  <c r="H428" i="1"/>
  <c r="G428" i="1"/>
  <c r="H436" i="1"/>
  <c r="G436" i="1"/>
  <c r="H444" i="1"/>
  <c r="G444" i="1"/>
  <c r="H452" i="1"/>
  <c r="G452" i="1"/>
  <c r="H460" i="1"/>
  <c r="G460" i="1"/>
  <c r="H468" i="1"/>
  <c r="G468" i="1"/>
  <c r="H476" i="1"/>
  <c r="G476" i="1"/>
  <c r="H484" i="1"/>
  <c r="G484" i="1"/>
  <c r="H492" i="1"/>
  <c r="G492" i="1"/>
  <c r="H500" i="1"/>
  <c r="G500" i="1"/>
  <c r="H508" i="1"/>
  <c r="G508" i="1"/>
  <c r="H516" i="1"/>
  <c r="G516" i="1"/>
  <c r="H525" i="1"/>
  <c r="G525" i="1"/>
  <c r="H533" i="1"/>
  <c r="G533" i="1"/>
  <c r="H541" i="1"/>
  <c r="G541" i="1"/>
  <c r="H549" i="1"/>
  <c r="G549" i="1"/>
  <c r="H557" i="1"/>
  <c r="G557" i="1"/>
  <c r="H565" i="1"/>
  <c r="G565" i="1"/>
  <c r="H573" i="1"/>
  <c r="G573" i="1"/>
  <c r="H581" i="1"/>
  <c r="G581" i="1"/>
  <c r="H589" i="1"/>
  <c r="G589" i="1"/>
  <c r="H597" i="1"/>
  <c r="G597" i="1"/>
  <c r="H605" i="1"/>
  <c r="G605" i="1"/>
  <c r="H613" i="1"/>
  <c r="G613" i="1"/>
  <c r="H621" i="1"/>
  <c r="G621" i="1"/>
  <c r="H629" i="1"/>
  <c r="G629" i="1"/>
  <c r="H637" i="1"/>
  <c r="G637" i="1"/>
  <c r="H645" i="1"/>
  <c r="G645" i="1"/>
  <c r="H653" i="1"/>
  <c r="G653" i="1"/>
  <c r="H661" i="1"/>
  <c r="G661" i="1"/>
  <c r="H669" i="1"/>
  <c r="G669" i="1"/>
  <c r="H677" i="1"/>
  <c r="G677" i="1"/>
  <c r="H685" i="1"/>
  <c r="G685" i="1"/>
  <c r="H693" i="1"/>
  <c r="G693" i="1"/>
  <c r="H701" i="1"/>
  <c r="G701" i="1"/>
  <c r="H709" i="1"/>
  <c r="G709" i="1"/>
  <c r="H717" i="1"/>
  <c r="G717" i="1"/>
  <c r="H725" i="1"/>
  <c r="G725" i="1"/>
  <c r="H733" i="1"/>
  <c r="G733" i="1"/>
  <c r="H741" i="1"/>
  <c r="G741" i="1"/>
  <c r="H749" i="1"/>
  <c r="G749" i="1"/>
  <c r="H757" i="1"/>
  <c r="G757" i="1"/>
  <c r="H765" i="1"/>
  <c r="G765" i="1"/>
  <c r="H773" i="1"/>
  <c r="G773" i="1"/>
  <c r="H781" i="1"/>
  <c r="G781" i="1"/>
  <c r="H789" i="1"/>
  <c r="G789" i="1"/>
  <c r="H797" i="1"/>
  <c r="G797" i="1"/>
  <c r="H805" i="1"/>
  <c r="G805" i="1"/>
  <c r="H813" i="1"/>
  <c r="G813" i="1"/>
  <c r="H821" i="1"/>
  <c r="G821" i="1"/>
  <c r="H832" i="1"/>
  <c r="G832" i="1"/>
  <c r="H840" i="1"/>
  <c r="G840" i="1"/>
  <c r="H848" i="1"/>
  <c r="G848" i="1"/>
  <c r="H856" i="1"/>
  <c r="G856" i="1"/>
  <c r="H864" i="1"/>
  <c r="G864" i="1"/>
  <c r="H872" i="1"/>
  <c r="G872" i="1"/>
  <c r="H880" i="1"/>
  <c r="G880" i="1"/>
  <c r="H888" i="1"/>
  <c r="G888" i="1"/>
  <c r="H896" i="1"/>
  <c r="G896" i="1"/>
  <c r="H904" i="1"/>
  <c r="G904" i="1"/>
  <c r="H912" i="1"/>
  <c r="G912" i="1"/>
  <c r="H920" i="1"/>
  <c r="G920" i="1"/>
  <c r="H928" i="1"/>
  <c r="G928" i="1"/>
  <c r="H936" i="1"/>
  <c r="G936" i="1"/>
  <c r="H944" i="1"/>
  <c r="G944" i="1"/>
  <c r="H377" i="1"/>
  <c r="G7" i="1"/>
  <c r="G17" i="1"/>
  <c r="G25" i="1"/>
  <c r="G33" i="1"/>
  <c r="G41" i="1"/>
  <c r="G49" i="1"/>
  <c r="G57" i="1"/>
  <c r="G65" i="1"/>
  <c r="G75" i="1"/>
  <c r="G84" i="1"/>
  <c r="G92" i="1"/>
  <c r="G101" i="1"/>
  <c r="G109" i="1"/>
  <c r="G117" i="1"/>
  <c r="G125" i="1"/>
  <c r="G133" i="1"/>
  <c r="G141" i="1"/>
  <c r="G149" i="1"/>
  <c r="G158" i="1"/>
  <c r="G166" i="1"/>
  <c r="G174" i="1"/>
  <c r="G182" i="1"/>
  <c r="G191" i="1"/>
  <c r="G199" i="1"/>
  <c r="G207" i="1"/>
  <c r="G215" i="1"/>
  <c r="G223" i="1"/>
  <c r="G231" i="1"/>
  <c r="G239" i="1"/>
  <c r="G247" i="1"/>
  <c r="G255" i="1"/>
  <c r="G263" i="1"/>
  <c r="G290" i="1"/>
  <c r="G322" i="1"/>
  <c r="G355" i="1"/>
  <c r="G387" i="1"/>
  <c r="G422" i="1"/>
  <c r="G454" i="1"/>
  <c r="G486" i="1"/>
  <c r="G519" i="1"/>
  <c r="G551" i="1"/>
  <c r="G583" i="1"/>
  <c r="G615" i="1"/>
  <c r="G647" i="1"/>
  <c r="G679" i="1"/>
  <c r="G711" i="1"/>
  <c r="G743" i="1"/>
  <c r="G775" i="1"/>
  <c r="G807" i="1"/>
  <c r="G842" i="1"/>
  <c r="G874" i="1"/>
  <c r="G906" i="1"/>
  <c r="G938" i="1"/>
  <c r="G266" i="1"/>
  <c r="G298" i="1"/>
  <c r="G331" i="1"/>
  <c r="G363" i="1"/>
  <c r="G395" i="1"/>
  <c r="G430" i="1"/>
  <c r="G462" i="1"/>
  <c r="G494" i="1"/>
  <c r="G527" i="1"/>
  <c r="G559" i="1"/>
  <c r="G591" i="1"/>
  <c r="G623" i="1"/>
  <c r="G655" i="1"/>
  <c r="G687" i="1"/>
  <c r="G719" i="1"/>
  <c r="G751" i="1"/>
  <c r="G783" i="1"/>
  <c r="G815" i="1"/>
  <c r="G850" i="1"/>
  <c r="G882" i="1"/>
  <c r="G914" i="1"/>
  <c r="G946" i="1"/>
  <c r="G10" i="1"/>
  <c r="G20" i="1"/>
  <c r="G28" i="1"/>
  <c r="G36" i="1"/>
  <c r="G44" i="1"/>
  <c r="G52" i="1"/>
  <c r="G60" i="1"/>
  <c r="G68" i="1"/>
  <c r="G78" i="1"/>
  <c r="G87" i="1"/>
  <c r="G95" i="1"/>
  <c r="G104" i="1"/>
  <c r="G112" i="1"/>
  <c r="G120" i="1"/>
  <c r="G128" i="1"/>
  <c r="G136" i="1"/>
  <c r="G144" i="1"/>
  <c r="G153" i="1"/>
  <c r="G161" i="1"/>
  <c r="G169" i="1"/>
  <c r="G177" i="1"/>
  <c r="G185" i="1"/>
  <c r="G194" i="1"/>
  <c r="G202" i="1"/>
  <c r="G210" i="1"/>
  <c r="G219" i="1"/>
  <c r="G226" i="1"/>
  <c r="G234" i="1"/>
  <c r="G242" i="1"/>
  <c r="G250" i="1"/>
  <c r="G258" i="1"/>
  <c r="G267" i="1"/>
  <c r="G299" i="1"/>
  <c r="G332" i="1"/>
  <c r="G364" i="1"/>
  <c r="G396" i="1"/>
  <c r="G431" i="1"/>
  <c r="G463" i="1"/>
  <c r="G495" i="1"/>
  <c r="G528" i="1"/>
  <c r="G560" i="1"/>
  <c r="G592" i="1"/>
  <c r="G624" i="1"/>
  <c r="G656" i="1"/>
  <c r="G688" i="1"/>
  <c r="G720" i="1"/>
  <c r="G752" i="1"/>
  <c r="G784" i="1"/>
  <c r="G816" i="1"/>
  <c r="G851" i="1"/>
  <c r="G883" i="1"/>
  <c r="G915" i="1"/>
  <c r="G947" i="1"/>
  <c r="F952" i="1"/>
  <c r="G952" i="1" l="1"/>
</calcChain>
</file>

<file path=xl/sharedStrings.xml><?xml version="1.0" encoding="utf-8"?>
<sst xmlns="http://schemas.openxmlformats.org/spreadsheetml/2006/main" count="5016" uniqueCount="2221">
  <si>
    <t>Porgy and Bess</t>
  </si>
  <si>
    <t>Guys and Dolls</t>
  </si>
  <si>
    <t>The Cherry Orchard</t>
  </si>
  <si>
    <t>The Threepenny Opera</t>
  </si>
  <si>
    <t>Dracula</t>
  </si>
  <si>
    <t>Tartuffe</t>
  </si>
  <si>
    <t>Timbuktu!</t>
  </si>
  <si>
    <t>A Touch of the Poet</t>
  </si>
  <si>
    <t>Morning's at Seven</t>
  </si>
  <si>
    <t>Major Barbara</t>
  </si>
  <si>
    <t>Peter Pan</t>
  </si>
  <si>
    <t>West Side Story</t>
  </si>
  <si>
    <t>The Pirates of Penzance</t>
  </si>
  <si>
    <t>Brigadoon</t>
  </si>
  <si>
    <t>Camelot</t>
  </si>
  <si>
    <t>The Little Foxes</t>
  </si>
  <si>
    <t>Othello</t>
  </si>
  <si>
    <t>A Taste of Honey</t>
  </si>
  <si>
    <t>My Fair Lady</t>
  </si>
  <si>
    <t>On Your Toes</t>
  </si>
  <si>
    <t>All's Well That Ends Well</t>
  </si>
  <si>
    <t>A View from the Bridge</t>
  </si>
  <si>
    <t>The Caine Mutiny Court-Martial</t>
  </si>
  <si>
    <t>Death of a Salesman</t>
  </si>
  <si>
    <t>American Buffalo</t>
  </si>
  <si>
    <t>Heartbreak House</t>
  </si>
  <si>
    <t>A Moon for the Misbegotten</t>
  </si>
  <si>
    <t>A Day in the Death of Joe Egg</t>
  </si>
  <si>
    <t>Cyrano de Bergerac</t>
  </si>
  <si>
    <t>Strange Interlude</t>
  </si>
  <si>
    <t>Sweet Charity</t>
  </si>
  <si>
    <t>Hay Fever</t>
  </si>
  <si>
    <t>The Iceman Cometh</t>
  </si>
  <si>
    <t>Loot</t>
  </si>
  <si>
    <t>All My Sons</t>
  </si>
  <si>
    <t>The Front Page</t>
  </si>
  <si>
    <t>The Life and Adventures of Nicholas Nickleby</t>
  </si>
  <si>
    <t>Pygmalion</t>
  </si>
  <si>
    <t>Anything Goes</t>
  </si>
  <si>
    <t>A Streetcar Named Desire</t>
  </si>
  <si>
    <t>Cabaret</t>
  </si>
  <si>
    <t>Dreamgirls</t>
  </si>
  <si>
    <t>Our Town</t>
  </si>
  <si>
    <t>Ah, Wilderness!</t>
  </si>
  <si>
    <t>Ain't Misbehavin'</t>
  </si>
  <si>
    <t>Cafe Crown</t>
  </si>
  <si>
    <t>Gypsy</t>
  </si>
  <si>
    <t>Sweeney Todd</t>
  </si>
  <si>
    <t>The Circle</t>
  </si>
  <si>
    <t>The Merchant of Venice</t>
  </si>
  <si>
    <t>Fiddler on the Roof</t>
  </si>
  <si>
    <t>The Miser</t>
  </si>
  <si>
    <t>The Most Happy Fella</t>
  </si>
  <si>
    <t>On Borrowed Time</t>
  </si>
  <si>
    <t>The Visit</t>
  </si>
  <si>
    <t>Anna Christie</t>
  </si>
  <si>
    <t>Saint Joan</t>
  </si>
  <si>
    <t>The Price</t>
  </si>
  <si>
    <t>Wilder, Wilder, Wilder</t>
  </si>
  <si>
    <t>The Real Thing</t>
  </si>
  <si>
    <t>Glengarry Glen Ross †</t>
  </si>
  <si>
    <t>Noises Off</t>
  </si>
  <si>
    <t>Play Memory</t>
  </si>
  <si>
    <t>Biloxi Blues</t>
  </si>
  <si>
    <t>As Is</t>
  </si>
  <si>
    <t>Hurlyburly</t>
  </si>
  <si>
    <t>Ma Rainey's Black Bottom</t>
  </si>
  <si>
    <t>I'm Not Rappaport</t>
  </si>
  <si>
    <t>Benefactors</t>
  </si>
  <si>
    <t>Blood Knot</t>
  </si>
  <si>
    <t>The House of Blue Leaves</t>
  </si>
  <si>
    <t>Fences †</t>
  </si>
  <si>
    <t>Broadway Bound*</t>
  </si>
  <si>
    <t>Coastal Disturbances</t>
  </si>
  <si>
    <t>Les Liaisons Dangereuses</t>
  </si>
  <si>
    <t>M. Butterfly*</t>
  </si>
  <si>
    <t>A Walk in the Woods*</t>
  </si>
  <si>
    <t>Joe Turner's Come and Gone*</t>
  </si>
  <si>
    <t>Speed-the-Plow</t>
  </si>
  <si>
    <t>The Heidi Chronicles †</t>
  </si>
  <si>
    <t>Largely New York</t>
  </si>
  <si>
    <t>Lend Me a Tenor</t>
  </si>
  <si>
    <t>Shirley Valentine</t>
  </si>
  <si>
    <t>The Grapes of Wrath</t>
  </si>
  <si>
    <t>Lettice and Lovage</t>
  </si>
  <si>
    <t>Prelude to a Kiss</t>
  </si>
  <si>
    <t>The Piano Lesson †</t>
  </si>
  <si>
    <t>Lost in Yonkers †</t>
  </si>
  <si>
    <t>Our Country's Good</t>
  </si>
  <si>
    <t>Shadowlands</t>
  </si>
  <si>
    <t>Six Degrees of Separation*</t>
  </si>
  <si>
    <t>Dancing at Lughnasa</t>
  </si>
  <si>
    <t>Four Baboons Adoring the Sun</t>
  </si>
  <si>
    <t>Two Shakespearean Actors</t>
  </si>
  <si>
    <t>Two Trains Running*</t>
  </si>
  <si>
    <t>Angels in America: Millennium Approaches †</t>
  </si>
  <si>
    <t>Someone Who'll Watch Over Me</t>
  </si>
  <si>
    <t>The Sisters Rosensweig</t>
  </si>
  <si>
    <t>The Song of Jacob Zulu</t>
  </si>
  <si>
    <t>Angels in America: Perestroika</t>
  </si>
  <si>
    <t>Broken Glass</t>
  </si>
  <si>
    <t>The Kentucky Cycle †</t>
  </si>
  <si>
    <t>Twilight: Los Angeles, 1992</t>
  </si>
  <si>
    <t>Love! Valour! Compassion!</t>
  </si>
  <si>
    <t>Arcadia</t>
  </si>
  <si>
    <t>Having Our Say</t>
  </si>
  <si>
    <t>Indiscretions</t>
  </si>
  <si>
    <t>Master Class</t>
  </si>
  <si>
    <t>Buried Child</t>
  </si>
  <si>
    <t>Racing Demon</t>
  </si>
  <si>
    <t>Seven Guitars*</t>
  </si>
  <si>
    <t>The Last Night of Ballyhoo*</t>
  </si>
  <si>
    <t>Skylight</t>
  </si>
  <si>
    <t>Stanley</t>
  </si>
  <si>
    <t>The Young Man From Atlanta †</t>
  </si>
  <si>
    <t>'Art'</t>
  </si>
  <si>
    <t>Freak</t>
  </si>
  <si>
    <t>Golden Child</t>
  </si>
  <si>
    <t>The Beauty Queen of Leenane</t>
  </si>
  <si>
    <t>Side Man*</t>
  </si>
  <si>
    <t>Closer</t>
  </si>
  <si>
    <t>Not About Nightingales</t>
  </si>
  <si>
    <t>The Lonesome West</t>
  </si>
  <si>
    <t>Copenhagen</t>
  </si>
  <si>
    <t>Dirty Blonde</t>
  </si>
  <si>
    <t>The Ride Down Mt. Morgan</t>
  </si>
  <si>
    <t>True West</t>
  </si>
  <si>
    <t>Proof †</t>
  </si>
  <si>
    <t>King Hedley II*</t>
  </si>
  <si>
    <t>The Invention of Love</t>
  </si>
  <si>
    <t>The Tale of the Allergist's Wife</t>
  </si>
  <si>
    <t>The Goat, or Who Is Sylvia?*</t>
  </si>
  <si>
    <t>Fortune's Fool</t>
  </si>
  <si>
    <t>Metamorphoses</t>
  </si>
  <si>
    <t>Topdog/Underdog †</t>
  </si>
  <si>
    <t>Take Me Out*</t>
  </si>
  <si>
    <t>Enchanted April</t>
  </si>
  <si>
    <t>Say Goodnight, Gracie</t>
  </si>
  <si>
    <t>Vincent in Brixton</t>
  </si>
  <si>
    <t>I Am My Own Wife †</t>
  </si>
  <si>
    <t>Anna in the Tropics †</t>
  </si>
  <si>
    <t>Frozen</t>
  </si>
  <si>
    <t>The Retreat from Moscow</t>
  </si>
  <si>
    <t>Doubt †</t>
  </si>
  <si>
    <t>Democracy</t>
  </si>
  <si>
    <t>Gem of the Ocean</t>
  </si>
  <si>
    <t>The Pillowman</t>
  </si>
  <si>
    <t>The History Boys</t>
  </si>
  <si>
    <t>Rabbit Hole †</t>
  </si>
  <si>
    <t>Shining City</t>
  </si>
  <si>
    <t>The Lieutenant of Inishmore</t>
  </si>
  <si>
    <t>The Coast of Utopia</t>
  </si>
  <si>
    <t>Frost/Nixon</t>
  </si>
  <si>
    <t>The Little Dog Laughed</t>
  </si>
  <si>
    <t>Radio Golf</t>
  </si>
  <si>
    <t>August: Osage County †</t>
  </si>
  <si>
    <t>Rock 'n' Roll</t>
  </si>
  <si>
    <t>The 39 Steps</t>
  </si>
  <si>
    <t>The Seafarer</t>
  </si>
  <si>
    <t>God of Carnage</t>
  </si>
  <si>
    <t>33 Variations</t>
  </si>
  <si>
    <t>Dividing the Estate</t>
  </si>
  <si>
    <t>reasons to be pretty</t>
  </si>
  <si>
    <t>Red</t>
  </si>
  <si>
    <t>In the Next Room (or The Vibrator Play)*</t>
  </si>
  <si>
    <t>Next Fall</t>
  </si>
  <si>
    <t>Time Stands Still</t>
  </si>
  <si>
    <t>War Horse</t>
  </si>
  <si>
    <t>Good People</t>
  </si>
  <si>
    <t>Jerusalem</t>
  </si>
  <si>
    <t>The Motherfucker with the Hat</t>
  </si>
  <si>
    <t>Clybourne Park †</t>
  </si>
  <si>
    <t>Other Desert Cities*</t>
  </si>
  <si>
    <t>Peter and the Starcatcher</t>
  </si>
  <si>
    <t>Venus in Fur</t>
  </si>
  <si>
    <t>Vanya and Sonia and Masha and Spike</t>
  </si>
  <si>
    <t>Lucky Guy</t>
  </si>
  <si>
    <t>The Assembled Parties</t>
  </si>
  <si>
    <t>The Testament of Mary</t>
  </si>
  <si>
    <t>All the Way</t>
  </si>
  <si>
    <t>Act One</t>
  </si>
  <si>
    <t>Casa Valentina</t>
  </si>
  <si>
    <t>Mothers and Sons</t>
  </si>
  <si>
    <t>Outside Mullingar</t>
  </si>
  <si>
    <t>The Curious Incident of the Dog in the Night-Time</t>
  </si>
  <si>
    <t>Disgraced †</t>
  </si>
  <si>
    <t>Hand to God</t>
  </si>
  <si>
    <t>Wolf Hall, Parts One &amp; Two</t>
  </si>
  <si>
    <t>The Humans*</t>
  </si>
  <si>
    <t>Eclipsed</t>
  </si>
  <si>
    <t>King Charles III</t>
  </si>
  <si>
    <t>The Father</t>
  </si>
  <si>
    <t>Oslo</t>
  </si>
  <si>
    <t>A Doll's House, Part 2</t>
  </si>
  <si>
    <t>Indecent</t>
  </si>
  <si>
    <t>Sweat †</t>
  </si>
  <si>
    <t>Harry Potter and the Cursed Child</t>
  </si>
  <si>
    <t>The Children</t>
  </si>
  <si>
    <t>Farinelli and the King</t>
  </si>
  <si>
    <t>Junk</t>
  </si>
  <si>
    <t>Latin History for Morons</t>
  </si>
  <si>
    <t>The Ferryman</t>
  </si>
  <si>
    <t>Choir Boy</t>
  </si>
  <si>
    <t>Gary: A Sequel to Titus Andronicus</t>
  </si>
  <si>
    <t>Ink</t>
  </si>
  <si>
    <t>What the Constitution Means to Me*</t>
  </si>
  <si>
    <t>Open Admissions</t>
  </si>
  <si>
    <t>Ian McKellen Acting Shakespeare</t>
  </si>
  <si>
    <t>Much Ado About Nothing</t>
  </si>
  <si>
    <t>Requiem for a Heavyweight</t>
  </si>
  <si>
    <t>The Petition</t>
  </si>
  <si>
    <t>Precious Sons</t>
  </si>
  <si>
    <t>Long Day's Journey into Night</t>
  </si>
  <si>
    <t>Fences</t>
  </si>
  <si>
    <t>You Never Can Tell</t>
  </si>
  <si>
    <t>Breaking the Code</t>
  </si>
  <si>
    <t>M. Butterfly</t>
  </si>
  <si>
    <t>A Walk in the Woods</t>
  </si>
  <si>
    <t>Metamorphosis</t>
  </si>
  <si>
    <t>Tru</t>
  </si>
  <si>
    <t>The Piano Lesson</t>
  </si>
  <si>
    <t>A Few Good Men</t>
  </si>
  <si>
    <t>La Bête</t>
  </si>
  <si>
    <t>Six Degrees of Separation</t>
  </si>
  <si>
    <t>Conversations with My Father</t>
  </si>
  <si>
    <t>Jake's Women</t>
  </si>
  <si>
    <t>Angels in America: Millennium Approaches</t>
  </si>
  <si>
    <t>Timon of Athens</t>
  </si>
  <si>
    <t>No Man's Land</t>
  </si>
  <si>
    <t>Abe Lincoln in Illinois</t>
  </si>
  <si>
    <t>Hamlet</t>
  </si>
  <si>
    <t>The Molière Comedies</t>
  </si>
  <si>
    <t>A Tuna Christmas</t>
  </si>
  <si>
    <t>A Delicate Balance</t>
  </si>
  <si>
    <t>Moon Over Buffalo</t>
  </si>
  <si>
    <t>Inherit the Wind</t>
  </si>
  <si>
    <t>An Ideal Husband</t>
  </si>
  <si>
    <t>Barrymore</t>
  </si>
  <si>
    <t>London Assurance</t>
  </si>
  <si>
    <t>The Chairs</t>
  </si>
  <si>
    <t>Art</t>
  </si>
  <si>
    <t>Amadeus</t>
  </si>
  <si>
    <t>Stones in His Pockets</t>
  </si>
  <si>
    <t>One Flew Over the Cuckoo's Nest</t>
  </si>
  <si>
    <t>King Hedley II</t>
  </si>
  <si>
    <t>The Elephant Man</t>
  </si>
  <si>
    <t>The Crucible</t>
  </si>
  <si>
    <t>Private Lives</t>
  </si>
  <si>
    <t>Topdog/Underdog</t>
  </si>
  <si>
    <t>Frankie and Johnny in the Clair de Lune</t>
  </si>
  <si>
    <t>I Am My Own Wife</t>
  </si>
  <si>
    <t>Jumpers</t>
  </si>
  <si>
    <t>Henry IV</t>
  </si>
  <si>
    <t>Match</t>
  </si>
  <si>
    <t>King Lear</t>
  </si>
  <si>
    <t>Who's Afraid of Virginia Woolf?</t>
  </si>
  <si>
    <t>Twelve Angry Men</t>
  </si>
  <si>
    <t>On Golden Pond</t>
  </si>
  <si>
    <t>Doubt</t>
  </si>
  <si>
    <t>Faith Healer</t>
  </si>
  <si>
    <t>Journey's End</t>
  </si>
  <si>
    <t>Talk Radio</t>
  </si>
  <si>
    <t>Boeing-Boeing</t>
  </si>
  <si>
    <t>Thurgood</t>
  </si>
  <si>
    <t>Macbeth</t>
  </si>
  <si>
    <t>Exit the King</t>
  </si>
  <si>
    <t>A Behanding in Spokane</t>
  </si>
  <si>
    <t>The Importance of Being Earnest</t>
  </si>
  <si>
    <t>The Normal Heart</t>
  </si>
  <si>
    <t>One Man, Two Guvnors</t>
  </si>
  <si>
    <t>The Best Man</t>
  </si>
  <si>
    <t>Man and Boy</t>
  </si>
  <si>
    <t>The Columnist</t>
  </si>
  <si>
    <t>The Nance</t>
  </si>
  <si>
    <t>Orphans</t>
  </si>
  <si>
    <t>Twelfth Night</t>
  </si>
  <si>
    <t>Of Mice and Men</t>
  </si>
  <si>
    <t>Richard III</t>
  </si>
  <si>
    <t>Wolf Hall Parts One &amp; Two</t>
  </si>
  <si>
    <t>Blackbird</t>
  </si>
  <si>
    <t>Present Laughter</t>
  </si>
  <si>
    <t>Heisenberg</t>
  </si>
  <si>
    <t>Angels in America</t>
  </si>
  <si>
    <t>Travesties</t>
  </si>
  <si>
    <t>Network</t>
  </si>
  <si>
    <t>To Kill a Mockingbird</t>
  </si>
  <si>
    <t>Burn This</t>
  </si>
  <si>
    <t>Heartbreak House </t>
  </si>
  <si>
    <t>Glengarry Glen Ross</t>
  </si>
  <si>
    <t>Strange Interlude </t>
  </si>
  <si>
    <t> Long Day's Journey</t>
  </si>
  <si>
    <t> Fences</t>
  </si>
  <si>
    <t> Joe Turner's Come and Gone</t>
  </si>
  <si>
    <t>Eastern Standard</t>
  </si>
  <si>
    <t>Ghetto</t>
  </si>
  <si>
    <t>I Hate Hamlet</t>
  </si>
  <si>
    <t>The Speed of Darkness</t>
  </si>
  <si>
    <t>Two Trains Running</t>
  </si>
  <si>
    <t>Candida</t>
  </si>
  <si>
    <t>Picnic</t>
  </si>
  <si>
    <t>The Kentucky Cycle</t>
  </si>
  <si>
    <t>Seven Guitars</t>
  </si>
  <si>
    <t>Holiday </t>
  </si>
  <si>
    <t>The Last Night of Ballyhoo</t>
  </si>
  <si>
    <t>The Young Man From Atlanta</t>
  </si>
  <si>
    <t>Ivanov</t>
  </si>
  <si>
    <t>Wrong Mountain</t>
  </si>
  <si>
    <t>The Green Bird</t>
  </si>
  <si>
    <t>Proof</t>
  </si>
  <si>
    <t>Judgment at Nuremberg</t>
  </si>
  <si>
    <t> Morning's at Seven</t>
  </si>
  <si>
    <t>The Man Who Had All the Luck</t>
  </si>
  <si>
    <t>Take Me Out</t>
  </si>
  <si>
    <t>Twentieth Century</t>
  </si>
  <si>
    <t>The Caretaker </t>
  </si>
  <si>
    <t>Sixteen Wounded</t>
  </si>
  <si>
    <t> The History Boys</t>
  </si>
  <si>
    <t>Awake and Sing!</t>
  </si>
  <si>
    <t>Radio Golf </t>
  </si>
  <si>
    <t>Mauritius</t>
  </si>
  <si>
    <t>The Homecoming</t>
  </si>
  <si>
    <t>Is He Dead?</t>
  </si>
  <si>
    <t>Waiting for Godot</t>
  </si>
  <si>
    <t>The Norman Conquests</t>
  </si>
  <si>
    <t>Race</t>
  </si>
  <si>
    <t>Superior Donuts</t>
  </si>
  <si>
    <t>ENRON</t>
  </si>
  <si>
    <t>Bengal Tiger at the Baghdad Zoo</t>
  </si>
  <si>
    <t>The Motherfucker With the Hat</t>
  </si>
  <si>
    <t> End of the Rainbow</t>
  </si>
  <si>
    <t> One Man, Two Guvnors</t>
  </si>
  <si>
    <t>Arthur Miller’s Death of a Salesman</t>
  </si>
  <si>
    <t>Clybourne Park</t>
  </si>
  <si>
    <t>Golden Boy</t>
  </si>
  <si>
    <t>The Big Knife</t>
  </si>
  <si>
    <t>The Glass Menagerie</t>
  </si>
  <si>
    <t>Airline Highway</t>
  </si>
  <si>
    <t> The Elephant Man</t>
  </si>
  <si>
    <t>It's Only a Play</t>
  </si>
  <si>
    <t>Jitney</t>
  </si>
  <si>
    <t>Lobby Hero</t>
  </si>
  <si>
    <t>The Boys in the Band</t>
  </si>
  <si>
    <t>La Cage aux Folles</t>
  </si>
  <si>
    <t>Oliver!</t>
  </si>
  <si>
    <t>Sunday in the Park with George</t>
  </si>
  <si>
    <t>N/A[1]</t>
  </si>
  <si>
    <t>The Mystery of Edwin Drood</t>
  </si>
  <si>
    <t>Singin' in the Rain</t>
  </si>
  <si>
    <t>Big Deal</t>
  </si>
  <si>
    <t>Uptown... It's Hot!</t>
  </si>
  <si>
    <t>Me and My Girl</t>
  </si>
  <si>
    <t>Oh, Coward!</t>
  </si>
  <si>
    <t>Les Misérables</t>
  </si>
  <si>
    <t>The Phantom of the Opera</t>
  </si>
  <si>
    <t>Romance/Romance</t>
  </si>
  <si>
    <t>Chess</t>
  </si>
  <si>
    <t>Jerome Robbins' Broadway</t>
  </si>
  <si>
    <t>Starmites</t>
  </si>
  <si>
    <t>City of Angels</t>
  </si>
  <si>
    <t>Grand Hotel</t>
  </si>
  <si>
    <t>Sweeney Todd: The Demon Barber of Fleet Street</t>
  </si>
  <si>
    <t>Miss Saigon</t>
  </si>
  <si>
    <t>The Will Rogers Follies</t>
  </si>
  <si>
    <t>Buddy – The Buddy Holly Story</t>
  </si>
  <si>
    <t>Jelly's Last Jam</t>
  </si>
  <si>
    <t>Crazy for You</t>
  </si>
  <si>
    <t>Falsettos</t>
  </si>
  <si>
    <t>Kiss of the Spider Woman</t>
  </si>
  <si>
    <t>My Favorite Year</t>
  </si>
  <si>
    <t>Blood Brothers</t>
  </si>
  <si>
    <t>The Goodbye Girl</t>
  </si>
  <si>
    <t>She Loves Me</t>
  </si>
  <si>
    <t>Damn Yankees</t>
  </si>
  <si>
    <t>Beauty and the Beast</t>
  </si>
  <si>
    <t>Passion</t>
  </si>
  <si>
    <t>How to Succeed in Business Without Really Trying</t>
  </si>
  <si>
    <t>Sunset Boulevard</t>
  </si>
  <si>
    <t>Show Boat</t>
  </si>
  <si>
    <t>A Funny Thing Happened on the Way to the Forum</t>
  </si>
  <si>
    <t>Bring in 'da Noise, Bring in 'da Funk</t>
  </si>
  <si>
    <t>Rent</t>
  </si>
  <si>
    <t>The King and I</t>
  </si>
  <si>
    <t>Chicago</t>
  </si>
  <si>
    <t>Jekyll &amp; Hyde</t>
  </si>
  <si>
    <t>Candide</t>
  </si>
  <si>
    <t>Steel Pier</t>
  </si>
  <si>
    <t>Ragtime</t>
  </si>
  <si>
    <t>The Scarlet Pimpernel</t>
  </si>
  <si>
    <t>Little Me</t>
  </si>
  <si>
    <t>Parade</t>
  </si>
  <si>
    <t>Swan Lake</t>
  </si>
  <si>
    <t>Annie Get Your Gun</t>
  </si>
  <si>
    <t>Kiss Me, Kate</t>
  </si>
  <si>
    <t>The Music Man</t>
  </si>
  <si>
    <t>Putting It Together</t>
  </si>
  <si>
    <t>The Wild Party</t>
  </si>
  <si>
    <t>The Dead</t>
  </si>
  <si>
    <t>The Producers</t>
  </si>
  <si>
    <t>Seussical</t>
  </si>
  <si>
    <t>The Rocky Horror Show</t>
  </si>
  <si>
    <t>The Full Monty</t>
  </si>
  <si>
    <t>Sweet Smell of Success</t>
  </si>
  <si>
    <t>Thoroughly Modern Millie</t>
  </si>
  <si>
    <t>Into the Woods</t>
  </si>
  <si>
    <t>Oklahoma!</t>
  </si>
  <si>
    <t>Urinetown</t>
  </si>
  <si>
    <t>Hairspray</t>
  </si>
  <si>
    <t>Nine</t>
  </si>
  <si>
    <t>Amour</t>
  </si>
  <si>
    <t>Man of La Mancha</t>
  </si>
  <si>
    <t>Movin' Out</t>
  </si>
  <si>
    <t>The Boy from Oz</t>
  </si>
  <si>
    <t>Little Shop of Horrors</t>
  </si>
  <si>
    <t>Taboo</t>
  </si>
  <si>
    <t>Avenue Q</t>
  </si>
  <si>
    <t>Dirty Rotten Scoundrels</t>
  </si>
  <si>
    <t>Spamalot</t>
  </si>
  <si>
    <t>Jersey Boys</t>
  </si>
  <si>
    <t>The Pajama Game</t>
  </si>
  <si>
    <t>The Wedding Singer</t>
  </si>
  <si>
    <t>The Drowsy Chaperone</t>
  </si>
  <si>
    <t>Curtains</t>
  </si>
  <si>
    <t>LoveMusik</t>
  </si>
  <si>
    <t>Company</t>
  </si>
  <si>
    <t>Spring Awakening</t>
  </si>
  <si>
    <t>Mary Poppins</t>
  </si>
  <si>
    <t>South Pacific</t>
  </si>
  <si>
    <t>In the Heights</t>
  </si>
  <si>
    <t>Passing Strange</t>
  </si>
  <si>
    <t>A Catered Affair</t>
  </si>
  <si>
    <t>Billy Elliot the Musical</t>
  </si>
  <si>
    <t>Hair</t>
  </si>
  <si>
    <t>Shrek the Musical</t>
  </si>
  <si>
    <t>Rock of Ages</t>
  </si>
  <si>
    <t>Next to Normal</t>
  </si>
  <si>
    <t>Promises, Promises</t>
  </si>
  <si>
    <t>Memphis</t>
  </si>
  <si>
    <t>Fela!</t>
  </si>
  <si>
    <t>Catch Me If You Can</t>
  </si>
  <si>
    <t>The Book of Mormon</t>
  </si>
  <si>
    <t>The Scottsboro Boys</t>
  </si>
  <si>
    <t>Priscilla, Queen of the Desert</t>
  </si>
  <si>
    <t>Once</t>
  </si>
  <si>
    <t>Follies</t>
  </si>
  <si>
    <t>Newsies</t>
  </si>
  <si>
    <t>Kinky Boots</t>
  </si>
  <si>
    <t>Matilda the Musical</t>
  </si>
  <si>
    <t>Cinderella</t>
  </si>
  <si>
    <t>Chaplin</t>
  </si>
  <si>
    <t>Hedwig and the Angry Inch</t>
  </si>
  <si>
    <t>Rocky the Musical</t>
  </si>
  <si>
    <t>A Gentleman's Guide to Love and Murder</t>
  </si>
  <si>
    <t>Fun Home</t>
  </si>
  <si>
    <t>Something Rotten!</t>
  </si>
  <si>
    <t>An American in Paris</t>
  </si>
  <si>
    <t>On the Town</t>
  </si>
  <si>
    <t>Hamilton</t>
  </si>
  <si>
    <t>School of Rock</t>
  </si>
  <si>
    <t>Dear Evan Hansen</t>
  </si>
  <si>
    <t>Natasha, Pierre &amp; The Great Comet of 1812</t>
  </si>
  <si>
    <t>Groundhog Day</t>
  </si>
  <si>
    <t>Hello, Dolly!</t>
  </si>
  <si>
    <t>The Band's Visit</t>
  </si>
  <si>
    <t>Carousel</t>
  </si>
  <si>
    <t>SpongeBob SquarePants</t>
  </si>
  <si>
    <t>Tootsie</t>
  </si>
  <si>
    <t>The Prom</t>
  </si>
  <si>
    <t>Ain’t Too Proud</t>
  </si>
  <si>
    <t>Beetlejuice</t>
  </si>
  <si>
    <t>The Tap Dance Kid</t>
  </si>
  <si>
    <t>The Human Comedy</t>
  </si>
  <si>
    <t>Baby</t>
  </si>
  <si>
    <t>Big River</t>
  </si>
  <si>
    <t>Take Me Along</t>
  </si>
  <si>
    <t>Song and Dance</t>
  </si>
  <si>
    <t>Starlight Express</t>
  </si>
  <si>
    <t>Black and Blue</t>
  </si>
  <si>
    <t>Welcome to the Club</t>
  </si>
  <si>
    <t>Aspects of Love</t>
  </si>
  <si>
    <t>Those Were the Days</t>
  </si>
  <si>
    <t>Oh, Kay!</t>
  </si>
  <si>
    <t>The Who's Tommy</t>
  </si>
  <si>
    <t>Anna Karenina</t>
  </si>
  <si>
    <t>Smokey Joe's Cafe</t>
  </si>
  <si>
    <t>Big</t>
  </si>
  <si>
    <t>State Fair</t>
  </si>
  <si>
    <t>The Life</t>
  </si>
  <si>
    <t>Play On!</t>
  </si>
  <si>
    <t>High Society</t>
  </si>
  <si>
    <t>The Lion King</t>
  </si>
  <si>
    <t>You're a Good Man, Charlie Brown</t>
  </si>
  <si>
    <t>Fosse</t>
  </si>
  <si>
    <t>It Ain't Nothin' But the Blues</t>
  </si>
  <si>
    <t>Contact</t>
  </si>
  <si>
    <t>James Joyce's The Dead</t>
  </si>
  <si>
    <t>Thou Shalt Not</t>
  </si>
  <si>
    <t>Assassins</t>
  </si>
  <si>
    <t>The 25th Annual Putnam County Spelling Bee</t>
  </si>
  <si>
    <t>Chitty Chitty Bang Bang</t>
  </si>
  <si>
    <t>The Light in the Piazza</t>
  </si>
  <si>
    <t>The Color Purple</t>
  </si>
  <si>
    <t>Martin Short: Fame Becomes Me</t>
  </si>
  <si>
    <t>Legally Blonde</t>
  </si>
  <si>
    <t>110 in the Shade</t>
  </si>
  <si>
    <t>Young Frankenstein</t>
  </si>
  <si>
    <t>9 to 5</t>
  </si>
  <si>
    <t>Million Dollar Quartet</t>
  </si>
  <si>
    <t>The Addams Family</t>
  </si>
  <si>
    <t>Finian's Rainbow</t>
  </si>
  <si>
    <t>Nice Work If You Can Get It</t>
  </si>
  <si>
    <t>Evita</t>
  </si>
  <si>
    <t>Jesus Christ Superstar</t>
  </si>
  <si>
    <t>Motown: The Musical</t>
  </si>
  <si>
    <t>Hands on a Hardbody</t>
  </si>
  <si>
    <t>Pippin</t>
  </si>
  <si>
    <t>Aladdin</t>
  </si>
  <si>
    <t>Bullets Over Broadway</t>
  </si>
  <si>
    <t>Violet</t>
  </si>
  <si>
    <t>Beautiful: The Carole King Musical</t>
  </si>
  <si>
    <t>On the Twentieth Century</t>
  </si>
  <si>
    <t>Shuffle Along</t>
  </si>
  <si>
    <t>Waitress</t>
  </si>
  <si>
    <t>Mean Girls</t>
  </si>
  <si>
    <t>Hadestown</t>
  </si>
  <si>
    <t>End of the World</t>
  </si>
  <si>
    <t>Pack of Lies</t>
  </si>
  <si>
    <t>The Search for Signs of Intelligent Life in the Universe</t>
  </si>
  <si>
    <t>Broadway Bound</t>
  </si>
  <si>
    <t>Dangerous Liaisons</t>
  </si>
  <si>
    <t>Blithe Spirit</t>
  </si>
  <si>
    <t>The Heidi Chronicles</t>
  </si>
  <si>
    <t>Born Yesterday</t>
  </si>
  <si>
    <t>Spoils of War</t>
  </si>
  <si>
    <t>Cat on a Hot Tin Roof</t>
  </si>
  <si>
    <t>Lost in Yonkers</t>
  </si>
  <si>
    <t>Lucifer's Child</t>
  </si>
  <si>
    <t>Death and the Maiden</t>
  </si>
  <si>
    <t>Park Your Car in Harvard Yard</t>
  </si>
  <si>
    <t>Shakespeare for My Father</t>
  </si>
  <si>
    <t>Medea</t>
  </si>
  <si>
    <t>Black Comedy</t>
  </si>
  <si>
    <t>The White Liars</t>
  </si>
  <si>
    <t>Sally Marr...and her escorts</t>
  </si>
  <si>
    <t>The Heiress</t>
  </si>
  <si>
    <t>A Month in the Country</t>
  </si>
  <si>
    <t>A Doll's House</t>
  </si>
  <si>
    <t>The Gin Game</t>
  </si>
  <si>
    <t>Honour</t>
  </si>
  <si>
    <t>Amy's View</t>
  </si>
  <si>
    <t>The Lion in Winter</t>
  </si>
  <si>
    <t>Ring Round the Moon</t>
  </si>
  <si>
    <t>Electra</t>
  </si>
  <si>
    <t>The Rainmaker</t>
  </si>
  <si>
    <t>Waiting in the Wings</t>
  </si>
  <si>
    <t>Betrayal</t>
  </si>
  <si>
    <t>The Man Who Came to Dinner</t>
  </si>
  <si>
    <t>Hedda Gabler</t>
  </si>
  <si>
    <t>The Dance of Death</t>
  </si>
  <si>
    <t>The Goat, or Who Is Sylvia?</t>
  </si>
  <si>
    <t>A Raisin in the Sun</t>
  </si>
  <si>
    <t>Golda's Balcony</t>
  </si>
  <si>
    <t>Sight Unseen</t>
  </si>
  <si>
    <t>Reckless</t>
  </si>
  <si>
    <t>Rabbit Hole</t>
  </si>
  <si>
    <t>The Constant Wife</t>
  </si>
  <si>
    <t>Souvenir</t>
  </si>
  <si>
    <t>Well</t>
  </si>
  <si>
    <t>Deuce</t>
  </si>
  <si>
    <t>The Year of Magical Thinking</t>
  </si>
  <si>
    <t>August: Osage County</t>
  </si>
  <si>
    <t>Come Back, Little Sheba</t>
  </si>
  <si>
    <t>Mary Stuart</t>
  </si>
  <si>
    <t>Looped</t>
  </si>
  <si>
    <t>Collected Stories</t>
  </si>
  <si>
    <t>The Royal Family</t>
  </si>
  <si>
    <t>Driving Miss Daisy</t>
  </si>
  <si>
    <t>Brief Encounter</t>
  </si>
  <si>
    <t>End of the Rainbow</t>
  </si>
  <si>
    <t>Other Desert Cities</t>
  </si>
  <si>
    <t>The Lyons</t>
  </si>
  <si>
    <t>Wit</t>
  </si>
  <si>
    <t>The Trip to Bountiful</t>
  </si>
  <si>
    <t>The Other Place</t>
  </si>
  <si>
    <t>Ann</t>
  </si>
  <si>
    <t>Lady Day at Emerson's Bar and Grill</t>
  </si>
  <si>
    <t>The Velocity of Autumn</t>
  </si>
  <si>
    <t>The Audience</t>
  </si>
  <si>
    <t>Hand To God</t>
  </si>
  <si>
    <t>Constellations</t>
  </si>
  <si>
    <t>Misery</t>
  </si>
  <si>
    <t>The Present</t>
  </si>
  <si>
    <t>Three Tall Women</t>
  </si>
  <si>
    <t>Children of a Lesser God</t>
  </si>
  <si>
    <t>Meteor Shower</t>
  </si>
  <si>
    <t>The Waverly Gallery</t>
  </si>
  <si>
    <t>Bernhardt/Hamlet</t>
  </si>
  <si>
    <t>Hillary and Clinton</t>
  </si>
  <si>
    <t>What the Constitution Means to Me</t>
  </si>
  <si>
    <t>A Day in the Death of Joe Egg </t>
  </si>
  <si>
    <t>Ma Rainey's Black Bottom </t>
  </si>
  <si>
    <t>Hurlyburly </t>
  </si>
  <si>
    <t>Loot </t>
  </si>
  <si>
    <t>Coastal Disturbances </t>
  </si>
  <si>
    <t>Broadway Bound </t>
  </si>
  <si>
    <t>Stepping Out </t>
  </si>
  <si>
    <t>Come and Gone </t>
  </si>
  <si>
    <t>Serious Money </t>
  </si>
  <si>
    <t>The Heidi Chronicles </t>
  </si>
  <si>
    <t>Lend Me a Tenor </t>
  </si>
  <si>
    <t>Our Town </t>
  </si>
  <si>
    <t>Cat on a Hot Tin Roof </t>
  </si>
  <si>
    <t>The Piano Lesson </t>
  </si>
  <si>
    <t>The Grapes of Wrath </t>
  </si>
  <si>
    <t>Our Country's Good </t>
  </si>
  <si>
    <t>The Speed of Darkness </t>
  </si>
  <si>
    <t>Two Trains Running </t>
  </si>
  <si>
    <t>Dancing at Lughn</t>
  </si>
  <si>
    <t>Angels in America: Millennium Approaches </t>
  </si>
  <si>
    <t>Anna Christie </t>
  </si>
  <si>
    <t>Picnic </t>
  </si>
  <si>
    <t>The Kentucky Cycle </t>
  </si>
  <si>
    <t>The Molière Comedies </t>
  </si>
  <si>
    <t>Indiscretions </t>
  </si>
  <si>
    <t>The Shadow Box </t>
  </si>
  <si>
    <t>Seven Guitars </t>
  </si>
  <si>
    <t>Buried Child </t>
  </si>
  <si>
    <t>London Assurance </t>
  </si>
  <si>
    <t>Honour </t>
  </si>
  <si>
    <t>a Lavin in The Diary of Anne Frank </t>
  </si>
  <si>
    <t>Golden Child </t>
  </si>
  <si>
    <t>Electra </t>
  </si>
  <si>
    <t>Amy's View </t>
  </si>
  <si>
    <t>The Lonesome West </t>
  </si>
  <si>
    <t>The Ride Down Mt. Morgan </t>
  </si>
  <si>
    <t>Uncle Vanya </t>
  </si>
  <si>
    <t>Waiting in the Wings </t>
  </si>
  <si>
    <t>The Real Thing </t>
  </si>
  <si>
    <t>Proof </t>
  </si>
  <si>
    <t>The Dinner Party </t>
  </si>
  <si>
    <t>Judgment at Nuremberg </t>
  </si>
  <si>
    <t>The Tale of the Allergist's Wife </t>
  </si>
  <si>
    <t>Morning's at Seven </t>
  </si>
  <si>
    <t>Dinner at Eight </t>
  </si>
  <si>
    <t>Life x 3</t>
  </si>
  <si>
    <t>Tartuffe </t>
  </si>
  <si>
    <t>Jumpers </t>
  </si>
  <si>
    <t> Cat on a Hot Tin Roof</t>
  </si>
  <si>
    <t>Anna in the Tropics</t>
  </si>
  <si>
    <t>Doubt: A Parable </t>
  </si>
  <si>
    <t>The Rivals </t>
  </si>
  <si>
    <t>Rabbit Hole </t>
  </si>
  <si>
    <t>Well </t>
  </si>
  <si>
    <t>The Lieutenant of Inishmore </t>
  </si>
  <si>
    <t>Awake and Sing! </t>
  </si>
  <si>
    <t>Coram Boy </t>
  </si>
  <si>
    <t>Butley </t>
  </si>
  <si>
    <t> Rock 'n' Roll</t>
  </si>
  <si>
    <t>Boeing-Boeing </t>
  </si>
  <si>
    <t>November </t>
  </si>
  <si>
    <t>Top Girls </t>
  </si>
  <si>
    <t>Dividing the Estate </t>
  </si>
  <si>
    <t>The Norman Conquests </t>
  </si>
  <si>
    <t>In the Next Room (or The Vibrator Play) </t>
  </si>
  <si>
    <t>The Royal Family </t>
  </si>
  <si>
    <t>The House of Blue Leaves </t>
  </si>
  <si>
    <t>Lombardi </t>
  </si>
  <si>
    <t>La Bête </t>
  </si>
  <si>
    <t>The Motherfucker with the Hat </t>
  </si>
  <si>
    <t>Don't Dress for Dinner </t>
  </si>
  <si>
    <t>Peter and the Starcatcher </t>
  </si>
  <si>
    <t>Stick Fly </t>
  </si>
  <si>
    <t>The Heiress </t>
  </si>
  <si>
    <t>The Trip to Bountiful </t>
  </si>
  <si>
    <t>The Cripple of Inishmaan </t>
  </si>
  <si>
    <t> Casa Valentina</t>
  </si>
  <si>
    <t>Wolf Hall Parts One &amp; Two </t>
  </si>
  <si>
    <t>Hand to God </t>
  </si>
  <si>
    <t>Airline Highway </t>
  </si>
  <si>
    <t>Eclipsed </t>
  </si>
  <si>
    <t>Sweat </t>
  </si>
  <si>
    <t>A Doll's House, Part 2 </t>
  </si>
  <si>
    <t>Angels in America </t>
  </si>
  <si>
    <t>Harry Potter and the Cursed Child </t>
  </si>
  <si>
    <t>The Ferryman </t>
  </si>
  <si>
    <t>Gary: A Sequel to Titus Andronicus </t>
  </si>
  <si>
    <t>King Lear </t>
  </si>
  <si>
    <t>The Rink</t>
  </si>
  <si>
    <t>Amen Corner</t>
  </si>
  <si>
    <t>NA</t>
  </si>
  <si>
    <t>Jerry's Girls</t>
  </si>
  <si>
    <t>Rags</t>
  </si>
  <si>
    <t>Shōgun: The Musical</t>
  </si>
  <si>
    <t>The Best Little Whorehouse Goes Public</t>
  </si>
  <si>
    <t>Victor/Victoria</t>
  </si>
  <si>
    <t>Big: the musical</t>
  </si>
  <si>
    <t>Play On</t>
  </si>
  <si>
    <t>Triumph of Love</t>
  </si>
  <si>
    <t>Side Show</t>
  </si>
  <si>
    <t>Footloose</t>
  </si>
  <si>
    <t>Marlene</t>
  </si>
  <si>
    <t>Aida</t>
  </si>
  <si>
    <t>Marie Christine</t>
  </si>
  <si>
    <t>42nd Street</t>
  </si>
  <si>
    <t>A Class Act</t>
  </si>
  <si>
    <t>Bells Are Ringing</t>
  </si>
  <si>
    <t>Jane Eyre</t>
  </si>
  <si>
    <t>Mamma Mia!</t>
  </si>
  <si>
    <t>Wicked</t>
  </si>
  <si>
    <t>Wonderful Town</t>
  </si>
  <si>
    <t>Caroline, or Change</t>
  </si>
  <si>
    <t>Little Women</t>
  </si>
  <si>
    <t>Chita Rivera: The Dancer's Life</t>
  </si>
  <si>
    <t>Grey Gardens</t>
  </si>
  <si>
    <t>Xanadu</t>
  </si>
  <si>
    <t>Pal Joey</t>
  </si>
  <si>
    <t>A Little Night Music</t>
  </si>
  <si>
    <t>Everyday Rapture</t>
  </si>
  <si>
    <t>Baby It's You!</t>
  </si>
  <si>
    <t>Sister Act</t>
  </si>
  <si>
    <t>The People in the Picture</t>
  </si>
  <si>
    <t>Bonnie and Clyde</t>
  </si>
  <si>
    <t>Scandalous</t>
  </si>
  <si>
    <t>Rodgers and Hammerstein's Cinderella</t>
  </si>
  <si>
    <t>A Night with Janis Joplin</t>
  </si>
  <si>
    <t>If/Then</t>
  </si>
  <si>
    <t>The Bridges of Madison County</t>
  </si>
  <si>
    <t>Bright Star</t>
  </si>
  <si>
    <t>War Paint</t>
  </si>
  <si>
    <t>Once on This Island</t>
  </si>
  <si>
    <t>Summer: The Donna Summer Musical</t>
  </si>
  <si>
    <t>The Cher Show</t>
  </si>
  <si>
    <t>Zorba</t>
  </si>
  <si>
    <t>Grind</t>
  </si>
  <si>
    <t>Quilters</t>
  </si>
  <si>
    <t>Jerome Kern Goes to Hollywood</t>
  </si>
  <si>
    <t>Sarafina!</t>
  </si>
  <si>
    <t>Legs Diamond</t>
  </si>
  <si>
    <t>The Secret Garden</t>
  </si>
  <si>
    <t>The High Rollers Social and Pleasure Club</t>
  </si>
  <si>
    <t>Grease</t>
  </si>
  <si>
    <t>Swing!</t>
  </si>
  <si>
    <t>Never Gonna Dance</t>
  </si>
  <si>
    <t>Lestat</t>
  </si>
  <si>
    <t>A Chorus Line</t>
  </si>
  <si>
    <t>Sondheim on Sondheim</t>
  </si>
  <si>
    <t>Come Fly Away</t>
  </si>
  <si>
    <t>Women on the Verge of a Nervous Breakdown</t>
  </si>
  <si>
    <t>On a Clear Day You Can See Forever</t>
  </si>
  <si>
    <t>Ghost the Musical</t>
  </si>
  <si>
    <t>After Midnight</t>
  </si>
  <si>
    <t>Gigi</t>
  </si>
  <si>
    <t>Disaster!</t>
  </si>
  <si>
    <t>Come from Away</t>
  </si>
  <si>
    <t>Anastasia</t>
  </si>
  <si>
    <t>Come and Gone</t>
  </si>
  <si>
    <t>Holiday</t>
  </si>
  <si>
    <t>The Last Night of Ballyhoo </t>
  </si>
  <si>
    <t>The Caretaker</t>
  </si>
  <si>
    <t>Coastal Disturbance</t>
  </si>
  <si>
    <t>Stepping Out</t>
  </si>
  <si>
    <t>Serious Money</t>
  </si>
  <si>
    <t>The Shadow Box</t>
  </si>
  <si>
    <t>London</t>
  </si>
  <si>
    <t>The Diary of Anne Frank</t>
  </si>
  <si>
    <t>Uncle Vanya</t>
  </si>
  <si>
    <t>The Dinner Party</t>
  </si>
  <si>
    <t>Dinner at Eight</t>
  </si>
  <si>
    <t>Doubt: A Parable</t>
  </si>
  <si>
    <t>The Rivals</t>
  </si>
  <si>
    <t>Coram Boy</t>
  </si>
  <si>
    <t>Butley</t>
  </si>
  <si>
    <t>November</t>
  </si>
  <si>
    <t>Top Girls</t>
  </si>
  <si>
    <t>In the Next Room (or The Vibrator Play)</t>
  </si>
  <si>
    <t>Lombardi</t>
  </si>
  <si>
    <t>Don't Dress for Dinner</t>
  </si>
  <si>
    <t>Stick Fly</t>
  </si>
  <si>
    <t>The Cripple of Inishmaan</t>
  </si>
  <si>
    <t>Sweat</t>
  </si>
  <si>
    <t>Sunday in the Park with George †</t>
  </si>
  <si>
    <t>Leader of the Pack</t>
  </si>
  <si>
    <t>Tango Argentino</t>
  </si>
  <si>
    <t>Meet Me in St. Louis</t>
  </si>
  <si>
    <t>Five Guys Named Moe</t>
  </si>
  <si>
    <t>A Grand Night for Singing</t>
  </si>
  <si>
    <t>Cyrano: The Musical</t>
  </si>
  <si>
    <t>Rent †</t>
  </si>
  <si>
    <t>Chronicle of a Death Foretold</t>
  </si>
  <si>
    <t>Swinging on a Star</t>
  </si>
  <si>
    <t>Titanic</t>
  </si>
  <si>
    <t>Juan Darien</t>
  </si>
  <si>
    <t>The Civil War</t>
  </si>
  <si>
    <t>A Year with Frog and Toad</t>
  </si>
  <si>
    <t>In the Heights*</t>
  </si>
  <si>
    <t>Cry-Baby</t>
  </si>
  <si>
    <t>Next to Normal †</t>
  </si>
  <si>
    <t>Shrek The Musical</t>
  </si>
  <si>
    <t>American Idiot</t>
  </si>
  <si>
    <t>Leap of Faith</t>
  </si>
  <si>
    <t>Bring It On: The Musical</t>
  </si>
  <si>
    <t>A Christmas Story: The Musical</t>
  </si>
  <si>
    <t>Fun Home*</t>
  </si>
  <si>
    <t>Hamilton †</t>
  </si>
  <si>
    <t>Ain't Too Proud</t>
  </si>
  <si>
    <t>Annie</t>
  </si>
  <si>
    <t>Once Upon a Mattress</t>
  </si>
  <si>
    <t>The Sound of Music</t>
  </si>
  <si>
    <t>La bohème</t>
  </si>
  <si>
    <t>Pacific Overtures</t>
  </si>
  <si>
    <t>The Apple Tree</t>
  </si>
  <si>
    <t>La Cage aux Folles†</t>
  </si>
  <si>
    <t>Big River†</t>
  </si>
  <si>
    <t>The Mystery of Edwin Drood†</t>
  </si>
  <si>
    <t>Les Misérables†</t>
  </si>
  <si>
    <t>The Mikado</t>
  </si>
  <si>
    <t>The Phantom of the Opera†</t>
  </si>
  <si>
    <t>Jerome Robbins' Broadway†</t>
  </si>
  <si>
    <t>City of Angels†</t>
  </si>
  <si>
    <t>The Will Rogers Follies†</t>
  </si>
  <si>
    <t>Crazy for You†</t>
  </si>
  <si>
    <t>Kiss of the Spider Woman†</t>
  </si>
  <si>
    <t>Carousel*</t>
  </si>
  <si>
    <t>Passion†</t>
  </si>
  <si>
    <t>Show Boat*</t>
  </si>
  <si>
    <t>Sunset Boulevard†</t>
  </si>
  <si>
    <t>Rent†</t>
  </si>
  <si>
    <t>The King and I*</t>
  </si>
  <si>
    <t>Chicago*</t>
  </si>
  <si>
    <t>Juan Darién</t>
  </si>
  <si>
    <t>The Lion King†</t>
  </si>
  <si>
    <t>Cabaret*</t>
  </si>
  <si>
    <t>Fosse†</t>
  </si>
  <si>
    <t>Kiss Me, Kate*</t>
  </si>
  <si>
    <t>Contact†</t>
  </si>
  <si>
    <t>The Producers†</t>
  </si>
  <si>
    <t>42nd Street*</t>
  </si>
  <si>
    <t>Into the Woods*</t>
  </si>
  <si>
    <t>Thoroughly Modern Millie†</t>
  </si>
  <si>
    <t>Hairspray†</t>
  </si>
  <si>
    <t>Nine*</t>
  </si>
  <si>
    <t>Assassins*</t>
  </si>
  <si>
    <t>Avenue Q†</t>
  </si>
  <si>
    <t>Monty Python's Spamalot†</t>
  </si>
  <si>
    <t>The Pajama Game*</t>
  </si>
  <si>
    <t>Jersey Boys†</t>
  </si>
  <si>
    <t>Company*</t>
  </si>
  <si>
    <t>South Pacific*</t>
  </si>
  <si>
    <t>In the Heights†</t>
  </si>
  <si>
    <t>Billy Elliot the Musical†</t>
  </si>
  <si>
    <t>Hair*</t>
  </si>
  <si>
    <t>La Cage aux Folles*</t>
  </si>
  <si>
    <t>Memphis†</t>
  </si>
  <si>
    <t>The Book of Mormon†</t>
  </si>
  <si>
    <t>Anything Goes*</t>
  </si>
  <si>
    <t>Once†</t>
  </si>
  <si>
    <t>Porgy and Bess*</t>
  </si>
  <si>
    <t>Pippin*</t>
  </si>
  <si>
    <t>Kinky Boots†</t>
  </si>
  <si>
    <t>A Gentleman's Guide to Love and Murder†</t>
  </si>
  <si>
    <t>Hedwig and the Angry Inch*</t>
  </si>
  <si>
    <t>Fun Home†</t>
  </si>
  <si>
    <t>Hamilton†</t>
  </si>
  <si>
    <t>Dear Evan Hansen†</t>
  </si>
  <si>
    <t>Hello, Dolly!*</t>
  </si>
  <si>
    <t>The Band's Visit†</t>
  </si>
  <si>
    <t>Once on This Island*</t>
  </si>
  <si>
    <t>Hadestown†</t>
  </si>
  <si>
    <t>Oklahoma!*</t>
  </si>
  <si>
    <t>Harrigan 'N Hart</t>
  </si>
  <si>
    <t>Wind in the Willows</t>
  </si>
  <si>
    <t>Smile</t>
  </si>
  <si>
    <t>The Gospel at Colonus</t>
  </si>
  <si>
    <t>Flower Drum Song</t>
  </si>
  <si>
    <t>[title of show]</t>
  </si>
  <si>
    <t>Bloody Bloody Andrew Jackson</t>
  </si>
  <si>
    <t>Lysistrata Jones</t>
  </si>
  <si>
    <t>The News</t>
  </si>
  <si>
    <t>Metro</t>
  </si>
  <si>
    <t>Nick &amp; Nora</t>
  </si>
  <si>
    <t>The Capeman</t>
  </si>
  <si>
    <t>Urban Cowboy</t>
  </si>
  <si>
    <t>The Woman in White</t>
  </si>
  <si>
    <t>The Little Mermaid</t>
  </si>
  <si>
    <t>Enron</t>
  </si>
  <si>
    <t>Bonnie &amp; Clyde</t>
  </si>
  <si>
    <t>The Last Ship</t>
  </si>
  <si>
    <t>Be More Chill</t>
  </si>
  <si>
    <t>Bombay Dreams</t>
  </si>
  <si>
    <t>Monty Python's Spamalot</t>
  </si>
  <si>
    <t>White Christmas</t>
  </si>
  <si>
    <t>Bandstand</t>
  </si>
  <si>
    <t>Dangerous Games</t>
  </si>
  <si>
    <t>Ain't Broadway Grand</t>
  </si>
  <si>
    <t>Dream</t>
  </si>
  <si>
    <t>Forever Tango</t>
  </si>
  <si>
    <t>Blast!</t>
  </si>
  <si>
    <t>Bring It On</t>
  </si>
  <si>
    <t>Dames at Sea</t>
  </si>
  <si>
    <t>On Your Feet!</t>
  </si>
  <si>
    <t>Holiday Inn</t>
  </si>
  <si>
    <t>High Fidelity</t>
  </si>
  <si>
    <t>Spider-Man: Turn Off the Dark</t>
  </si>
  <si>
    <t>American Psycho</t>
  </si>
  <si>
    <t>King Kong</t>
  </si>
  <si>
    <t>Tuck Everlasting</t>
  </si>
  <si>
    <t>Tarzan</t>
  </si>
  <si>
    <t>An Inspector Calls</t>
  </si>
  <si>
    <t>The Rose Tattoo</t>
  </si>
  <si>
    <t>A Midsummer Night's Dream</t>
  </si>
  <si>
    <t>Seascape</t>
  </si>
  <si>
    <t>Translations</t>
  </si>
  <si>
    <t>Joe Turner's Come and Gone</t>
  </si>
  <si>
    <t>This Is Our Youth</t>
  </si>
  <si>
    <t>You Can't Take It With You</t>
  </si>
  <si>
    <t>Torch Song</t>
  </si>
  <si>
    <t>Asinamali!</t>
  </si>
  <si>
    <t>Henry IV, Part 1 and Part 2</t>
  </si>
  <si>
    <t>Boeing Boeing</t>
  </si>
  <si>
    <t>You Can't Take It with You</t>
  </si>
  <si>
    <t>The Humans</t>
  </si>
  <si>
    <t>Three Days of Rain</t>
  </si>
  <si>
    <t>Machinal</t>
  </si>
  <si>
    <t>Thérèse Raquin</t>
  </si>
  <si>
    <t>Hughie</t>
  </si>
  <si>
    <t>The Play That Goes Wrong</t>
  </si>
  <si>
    <t>Equus</t>
  </si>
  <si>
    <t>The Road to Mecca</t>
  </si>
  <si>
    <t>old_names</t>
  </si>
  <si>
    <t>new_names</t>
  </si>
  <si>
    <t>edit1</t>
  </si>
  <si>
    <t>eidt2</t>
  </si>
  <si>
    <t>edit2</t>
  </si>
  <si>
    <t>eidt3</t>
  </si>
  <si>
    <t>edit3</t>
  </si>
  <si>
    <t>eidt4</t>
  </si>
  <si>
    <t>edit4</t>
  </si>
  <si>
    <t>eidt5</t>
  </si>
  <si>
    <t>edit5</t>
  </si>
  <si>
    <t>eidt6</t>
  </si>
  <si>
    <t>PORGY-AND-BESS</t>
  </si>
  <si>
    <t>DRACULA</t>
  </si>
  <si>
    <t>MORNING-S-AT-SEVEN</t>
  </si>
  <si>
    <t>THE-PIRATES-OF-PENZANCE</t>
  </si>
  <si>
    <t>OTHELLO</t>
  </si>
  <si>
    <t>ON-YOUR-TOES</t>
  </si>
  <si>
    <t>DEATH-OF-A-SALESMAN</t>
  </si>
  <si>
    <t>A-DAY-IN-THE-DEATH-OF-JOE-EGG</t>
  </si>
  <si>
    <t>SWEET-CHARITY</t>
  </si>
  <si>
    <t>ALL-MY-SONS</t>
  </si>
  <si>
    <t>ANYTHING-GOES</t>
  </si>
  <si>
    <t>OUR-TOWN</t>
  </si>
  <si>
    <t>GYPSY</t>
  </si>
  <si>
    <t>FIDDLER-ON-THE-ROOF</t>
  </si>
  <si>
    <t>GUYS-AND-DOLLS</t>
  </si>
  <si>
    <t>ANNA-CHRISTIE</t>
  </si>
  <si>
    <t>THE-REAL-THING</t>
  </si>
  <si>
    <t>BILOXI-BLUES</t>
  </si>
  <si>
    <t>I-M-NOT-RAPPAPORT</t>
  </si>
  <si>
    <t>FENCES </t>
  </si>
  <si>
    <t>M.-BUTTERFLY</t>
  </si>
  <si>
    <t>THE-HEIDI-CHRONICLES </t>
  </si>
  <si>
    <t>THE-GRAPES-OF-WRATH</t>
  </si>
  <si>
    <t>LOST-IN-YONKERS </t>
  </si>
  <si>
    <t>DANCING-AT-LUGHNASA</t>
  </si>
  <si>
    <t>ANGELS-IN-AMERICA-MILLENNIUM-APPROACHES </t>
  </si>
  <si>
    <t>ANGELS-IN-AMERICA-PERESTROIKA</t>
  </si>
  <si>
    <t>LOVE--VALOUR--COMPASSION-</t>
  </si>
  <si>
    <t>MASTER-CLASS</t>
  </si>
  <si>
    <t>THE-LAST-NIGHT-OF-BALLYHOO</t>
  </si>
  <si>
    <t>-ART-</t>
  </si>
  <si>
    <t>SIDE-MAN</t>
  </si>
  <si>
    <t>COPENHAGEN</t>
  </si>
  <si>
    <t>PROOF </t>
  </si>
  <si>
    <t>THE-GOAT,-OR-WHO-IS-SYLVIA</t>
  </si>
  <si>
    <t>TAKE-ME-OUT</t>
  </si>
  <si>
    <t>I-AM-MY-OWN-WIFE </t>
  </si>
  <si>
    <t>DOUBT </t>
  </si>
  <si>
    <t>THE-HISTORY-BOYS</t>
  </si>
  <si>
    <t>THE-COAST-OF-UTOPIA</t>
  </si>
  <si>
    <t>AUGUST-OSAGE-COUNTY </t>
  </si>
  <si>
    <t>GOD-OF-CARNAGE</t>
  </si>
  <si>
    <t>RED</t>
  </si>
  <si>
    <t>WAR-HORSE</t>
  </si>
  <si>
    <t>CLYBOURNE-PARK </t>
  </si>
  <si>
    <t>VANYA-AND-SONIA-AND-MASHA-AND-SPIKE</t>
  </si>
  <si>
    <t>ALL-THE-WAY</t>
  </si>
  <si>
    <t>THE-CURIOUS-INCIDENT-OF-THE-DOG-IN-THE-NIGHT-TIME</t>
  </si>
  <si>
    <t>THE-HUMANS</t>
  </si>
  <si>
    <t>OSLO</t>
  </si>
  <si>
    <t>HARRY-POTTER-AND-THE-CURSED-CHILD</t>
  </si>
  <si>
    <t>THE-FERRYMAN</t>
  </si>
  <si>
    <t>MUCH-ADO-ABOUT-NOTHING</t>
  </si>
  <si>
    <t>FENCES</t>
  </si>
  <si>
    <t>SPEED-THE-PLOW</t>
  </si>
  <si>
    <t>LEND-ME-A-TENOR</t>
  </si>
  <si>
    <t>TRU</t>
  </si>
  <si>
    <t>SHADOWLANDS</t>
  </si>
  <si>
    <t>CONVERSATIONS-WITH-MY-FATHER</t>
  </si>
  <si>
    <t>ANGELS-IN-AMERICA-MILLENNIUM-APPROACHES</t>
  </si>
  <si>
    <t>HAMLET</t>
  </si>
  <si>
    <t>A-DELICATE-BALANCE</t>
  </si>
  <si>
    <t>BARRYMORE</t>
  </si>
  <si>
    <t>A-VIEW-FROM-THE-BRIDGE</t>
  </si>
  <si>
    <t>THE-INVENTION-OF-LOVE</t>
  </si>
  <si>
    <t>FORTUNE-S-FOOL</t>
  </si>
  <si>
    <t>LONG-DAY-S-JOURNEY-INTO-NIGHT</t>
  </si>
  <si>
    <t>I-AM-MY-OWN-WIFE</t>
  </si>
  <si>
    <t>WHO-S-AFRAID-OF-VIRGINIA-WOOLF</t>
  </si>
  <si>
    <t>FROST-NIXON</t>
  </si>
  <si>
    <t>BOEING-BOEING</t>
  </si>
  <si>
    <t>EXIT-THE-KING</t>
  </si>
  <si>
    <t>JERUSALEM</t>
  </si>
  <si>
    <t>ONE-MAN,-TWO-GUVNORS</t>
  </si>
  <si>
    <t>THE-FATHER</t>
  </si>
  <si>
    <t>PRESENT-LAUGHTER</t>
  </si>
  <si>
    <t>ANGELS-IN-AMERICA</t>
  </si>
  <si>
    <t>NETWORK</t>
  </si>
  <si>
    <t>HEARTBREAK-HOUSE </t>
  </si>
  <si>
    <t>MA-RAINEY-S-BLACK-BOTTOM</t>
  </si>
  <si>
    <t> LONG-DAY-S-JOURNEY</t>
  </si>
  <si>
    <t>BREAKING-THE-CODE</t>
  </si>
  <si>
    <t>EASTERN-STANDARD</t>
  </si>
  <si>
    <t>THE-PIANO-LESSON</t>
  </si>
  <si>
    <t>I-HATE-HAMLET</t>
  </si>
  <si>
    <t>TWO-TRAINS-RUNNING</t>
  </si>
  <si>
    <t>CANDIDA</t>
  </si>
  <si>
    <t>PICNIC</t>
  </si>
  <si>
    <t>BURIED-CHILD</t>
  </si>
  <si>
    <t>THE-BEAUTY-QUEEN-OF-LEENANE</t>
  </si>
  <si>
    <t>DIRTY-BLONDE</t>
  </si>
  <si>
    <t>KING-HEDLEY-II</t>
  </si>
  <si>
    <t>THE-CRUCIBLE</t>
  </si>
  <si>
    <t>TWENTIETH-CENTURY</t>
  </si>
  <si>
    <t>GLENGARRY-GLEN-ROSS</t>
  </si>
  <si>
    <t> THE-HISTORY-BOYS</t>
  </si>
  <si>
    <t>RADIO-GOLF </t>
  </si>
  <si>
    <t>MAURITIUS</t>
  </si>
  <si>
    <t>WAITING-FOR-GODOT</t>
  </si>
  <si>
    <t>RACE</t>
  </si>
  <si>
    <t> END-OF-THE-RAINBOW</t>
  </si>
  <si>
    <t>GOLDEN-BOY</t>
  </si>
  <si>
    <t>CASA-VALENTINA</t>
  </si>
  <si>
    <t>SKYLIGHT</t>
  </si>
  <si>
    <t>THE-PRICE</t>
  </si>
  <si>
    <t>THE-BOYS-IN-THE-BAND</t>
  </si>
  <si>
    <t>LA-CAGE-AUX-FOLLES</t>
  </si>
  <si>
    <t>N-A[1]</t>
  </si>
  <si>
    <t>THE-MYSTERY-OF-EDWIN-DROOD</t>
  </si>
  <si>
    <t>ME-AND-MY-GIRL</t>
  </si>
  <si>
    <t>THE-PHANTOM-OF-THE-OPERA</t>
  </si>
  <si>
    <t>JEROME-ROBBINS--BROADWAY</t>
  </si>
  <si>
    <t>CITY-OF-ANGELS</t>
  </si>
  <si>
    <t>MISS-SAIGON</t>
  </si>
  <si>
    <t>JELLY-S-LAST-JAM</t>
  </si>
  <si>
    <t>KISS-OF-THE-SPIDER-WOMAN</t>
  </si>
  <si>
    <t>SHE-LOVES-ME</t>
  </si>
  <si>
    <t>HOW-TO-SUCCEED-IN-BUSINESS-WITHOUT-REALLY-TRYING</t>
  </si>
  <si>
    <t>A-FUNNY-THING-HAPPENED-ON-THE-WAY-TO-THE-FORUM</t>
  </si>
  <si>
    <t>CHICAGO</t>
  </si>
  <si>
    <t>CABARET</t>
  </si>
  <si>
    <t>LITTLE-ME</t>
  </si>
  <si>
    <t>KISS-ME,-KATE</t>
  </si>
  <si>
    <t>THE-PRODUCERS</t>
  </si>
  <si>
    <t>SWEET-SMELL-OF-SUCCESS</t>
  </si>
  <si>
    <t>HAIRSPRAY</t>
  </si>
  <si>
    <t>THE-BOY-FROM-OZ</t>
  </si>
  <si>
    <t>DIRTY-ROTTEN-SCOUNDRELS</t>
  </si>
  <si>
    <t>JERSEY-BOYS</t>
  </si>
  <si>
    <t>CURTAINS</t>
  </si>
  <si>
    <t>SOUTH-PACIFIC</t>
  </si>
  <si>
    <t>BILLY-ELLIOT-THE-MUSICAL</t>
  </si>
  <si>
    <t>CATCH-ME-IF-YOU-CAN</t>
  </si>
  <si>
    <t>ONCE</t>
  </si>
  <si>
    <t>KINKY-BOOTS</t>
  </si>
  <si>
    <t>HEDWIG-AND-THE-ANGRY-INCH</t>
  </si>
  <si>
    <t>FUN-HOME</t>
  </si>
  <si>
    <t>HAMILTON</t>
  </si>
  <si>
    <t>DEAR-EVAN-HANSEN</t>
  </si>
  <si>
    <t>THE-BAND-S-VISIT</t>
  </si>
  <si>
    <t>TOOTSIE</t>
  </si>
  <si>
    <t>THE-TAP-DANCE-KID</t>
  </si>
  <si>
    <t>BIG-RIVER</t>
  </si>
  <si>
    <t>LES-MISÉRABLES</t>
  </si>
  <si>
    <t>GRAND-HOTEL</t>
  </si>
  <si>
    <t>THE-MOST-HAPPY-FELLA</t>
  </si>
  <si>
    <t>DAMN-YANKEES</t>
  </si>
  <si>
    <t>SUNSET-BOULEVARD</t>
  </si>
  <si>
    <t>RENT</t>
  </si>
  <si>
    <t>THE-LIFE</t>
  </si>
  <si>
    <t>YOU-RE-A-GOOD-MAN,-CHARLIE-BROWN</t>
  </si>
  <si>
    <t>CONTACT</t>
  </si>
  <si>
    <t>OKLAHOMA-</t>
  </si>
  <si>
    <t>ASSASSINS</t>
  </si>
  <si>
    <t>THE-25TH-ANNUAL-PUTNAM-COUNTY-SPELLING-BEE</t>
  </si>
  <si>
    <t>SPRING-AWAKENING</t>
  </si>
  <si>
    <t>MILLION-DOLLAR-QUARTET</t>
  </si>
  <si>
    <t>NICE-WORK-IF-YOU-CAN-GET-IT</t>
  </si>
  <si>
    <t>MATILDA-THE-MUSICAL</t>
  </si>
  <si>
    <t>ALADDIN</t>
  </si>
  <si>
    <t>SOMETHING-ROTTEN-</t>
  </si>
  <si>
    <t>HELLO,-DOLLY-</t>
  </si>
  <si>
    <t>HADESTOWN</t>
  </si>
  <si>
    <t>THE-SEARCH-FOR-SIGNS-OF-INTELLIGENT-LIFE-IN-THE-UNIVERSE</t>
  </si>
  <si>
    <t>BROADWAY-BOUND</t>
  </si>
  <si>
    <t>BURN-THIS</t>
  </si>
  <si>
    <t>SHIRLEY-VALENTINE</t>
  </si>
  <si>
    <t>LETTICE-AND-LOVAGE</t>
  </si>
  <si>
    <t>LOST-IN-YONKERS</t>
  </si>
  <si>
    <t>DEATH-AND-THE-MAIDEN</t>
  </si>
  <si>
    <t>THE-SISTERS-ROSENSWEIG</t>
  </si>
  <si>
    <t>MEDEA</t>
  </si>
  <si>
    <t>THE-HEIRESS</t>
  </si>
  <si>
    <t>A-DOLL-S-HOUSE</t>
  </si>
  <si>
    <t>AMY-S-VIEW</t>
  </si>
  <si>
    <t>PROOF</t>
  </si>
  <si>
    <t>PRIVATE-LIVES</t>
  </si>
  <si>
    <t>A-RAISIN-IN-THE-SUN</t>
  </si>
  <si>
    <t>DOUBT</t>
  </si>
  <si>
    <t>RABBIT-HOLE</t>
  </si>
  <si>
    <t>THE-LITTLE-DOG-LAUGHED</t>
  </si>
  <si>
    <t>AUGUST-OSAGE-COUNTY</t>
  </si>
  <si>
    <t>GOOD-PEOPLE</t>
  </si>
  <si>
    <t>VENUS-IN-FUR</t>
  </si>
  <si>
    <t>THE-TRIP-TO-BOUNTIFUL</t>
  </si>
  <si>
    <t>LADY-DAY-AT-EMERSON-S-BAR-AND-GRILL</t>
  </si>
  <si>
    <t>THE-AUDIENCE</t>
  </si>
  <si>
    <t>A-DOLL-S-HOUSE,-PART-2</t>
  </si>
  <si>
    <t>THREE-TALL-WOMEN</t>
  </si>
  <si>
    <t>THE-WAVERLY-GALLERY</t>
  </si>
  <si>
    <t>PLAY-MEMORY</t>
  </si>
  <si>
    <t>A-DAY-IN-THE-DEATH-OF-JOE-EGG </t>
  </si>
  <si>
    <t>THE-HOUSE-OF-BLUE-LEAVES</t>
  </si>
  <si>
    <t>COASTAL-DISTURBANCES </t>
  </si>
  <si>
    <t>COME-AND-GONE </t>
  </si>
  <si>
    <t>CAT-ON-A-HOT-TIN-ROOF </t>
  </si>
  <si>
    <t>OUR-COUNTRY-S-GOOD </t>
  </si>
  <si>
    <t>PICNIC </t>
  </si>
  <si>
    <t>THE-MOLIÈRE-COMEDIES </t>
  </si>
  <si>
    <t>SEVEN-GUITARS </t>
  </si>
  <si>
    <t>LONDON-ASSURANCE </t>
  </si>
  <si>
    <t>HONOUR </t>
  </si>
  <si>
    <t>ELECTRA </t>
  </si>
  <si>
    <t>THE-RIDE-DOWN-MT.-MORGAN </t>
  </si>
  <si>
    <t>THE-ELEPHANT-MAN </t>
  </si>
  <si>
    <t>DINNER-AT-EIGHT </t>
  </si>
  <si>
    <t>JUMPERS </t>
  </si>
  <si>
    <t>RABBIT-HOLE </t>
  </si>
  <si>
    <t>CORAM-BOY </t>
  </si>
  <si>
    <t> ROCK--N--ROLL</t>
  </si>
  <si>
    <t>DIVIDING-THE-ESTATE </t>
  </si>
  <si>
    <t>IN-THE-NEXT-ROOM-(OR-THE-VIBRATOR-PLAY) </t>
  </si>
  <si>
    <t>THE-HOUSE-OF-BLUE-LEAVES </t>
  </si>
  <si>
    <t>THE-CRIPPLE-OF-INISHMAAN </t>
  </si>
  <si>
    <t>ECLIPSED </t>
  </si>
  <si>
    <t>SWEAT </t>
  </si>
  <si>
    <t>ANGELS-IN-AMERICA </t>
  </si>
  <si>
    <t>THE-FERRYMAN </t>
  </si>
  <si>
    <t>THE-RINK</t>
  </si>
  <si>
    <t>SONG-AND-DANCE</t>
  </si>
  <si>
    <t>INTO-THE-WOODS</t>
  </si>
  <si>
    <t>BLACK-AND-BLUE</t>
  </si>
  <si>
    <t>PASSION</t>
  </si>
  <si>
    <t>THE-KING-AND-I</t>
  </si>
  <si>
    <t>ANNIE-GET-YOUR-GUN</t>
  </si>
  <si>
    <t>AIDA</t>
  </si>
  <si>
    <t>42ND-STREET</t>
  </si>
  <si>
    <t>THOROUGHLY-MODERN-MILLIE</t>
  </si>
  <si>
    <t>WICKED</t>
  </si>
  <si>
    <t>THE-LIGHT-IN-THE-PIAZZA</t>
  </si>
  <si>
    <t>THE-COLOR-PURPLE</t>
  </si>
  <si>
    <t>GREY-GARDENS</t>
  </si>
  <si>
    <t>NEXT-TO-NORMAL</t>
  </si>
  <si>
    <t>A-LITTLE-NIGHT-MUSIC</t>
  </si>
  <si>
    <t>PIPPIN</t>
  </si>
  <si>
    <t>BEAUTIFUL-THE-CAROLE-KING-MUSICAL</t>
  </si>
  <si>
    <t>THE-CHER-SHOW</t>
  </si>
  <si>
    <t>ZORBA</t>
  </si>
  <si>
    <t>GRIND</t>
  </si>
  <si>
    <t>THE-SECRET-GARDEN</t>
  </si>
  <si>
    <t>MY-FAVORITE-YEAR</t>
  </si>
  <si>
    <t>CAROUSEL</t>
  </si>
  <si>
    <t>SHOW-BOAT</t>
  </si>
  <si>
    <t>BRING-IN--DA-NOISE,-BRING-IN--DA-FUNK</t>
  </si>
  <si>
    <t>RAGTIME</t>
  </si>
  <si>
    <t>NINE</t>
  </si>
  <si>
    <t>CAROLINE,-OR-CHANGE</t>
  </si>
  <si>
    <t>SPAMALOT</t>
  </si>
  <si>
    <t>THE-DROWSY-CHAPERONE</t>
  </si>
  <si>
    <t>WEST-SIDE-STORY</t>
  </si>
  <si>
    <t>PROMISES,-PROMISES</t>
  </si>
  <si>
    <t>THE-BOOK-OF-MORMON</t>
  </si>
  <si>
    <t>HEARTBREAK-HOUSE</t>
  </si>
  <si>
    <t>THE-LAST-NIGHT-OF-BALLYHOO </t>
  </si>
  <si>
    <t>RADIO-GOLF</t>
  </si>
  <si>
    <t>END-OF-THE-RAINBOW</t>
  </si>
  <si>
    <t>COASTAL-DISTURBANCE</t>
  </si>
  <si>
    <t>COME-AND-GONE</t>
  </si>
  <si>
    <t>THE-HEIDI-CHRONICLES</t>
  </si>
  <si>
    <t>CAT-ON-A-HOT-TIN-ROOF</t>
  </si>
  <si>
    <t>OUR-COUNTRY-S-GOOD</t>
  </si>
  <si>
    <t>THE-MOLIÈRE-COMEDIES</t>
  </si>
  <si>
    <t>SEVEN-GUITARS</t>
  </si>
  <si>
    <t>LONDON</t>
  </si>
  <si>
    <t>HONOUR</t>
  </si>
  <si>
    <t>ELECTRA</t>
  </si>
  <si>
    <t>THE-RIDE-DOWN-MT.-MORGAN</t>
  </si>
  <si>
    <t>THE-ELEPHANT-MAN</t>
  </si>
  <si>
    <t>DINNER-AT-EIGHT</t>
  </si>
  <si>
    <t>JUMPERS</t>
  </si>
  <si>
    <t>CORAM-BOY</t>
  </si>
  <si>
    <t>ROCK--N--ROLL</t>
  </si>
  <si>
    <t>DIVIDING-THE-ESTATE</t>
  </si>
  <si>
    <t>IN-THE-NEXT-ROOM-(OR-THE-VIBRATOR-PLAY)</t>
  </si>
  <si>
    <t>THE-CRIPPLE-OF-INISHMAAN</t>
  </si>
  <si>
    <t>ECLIPSED</t>
  </si>
  <si>
    <t>SWEAT</t>
  </si>
  <si>
    <t>THE-WILL-ROGERS-FOLLIES</t>
  </si>
  <si>
    <t>CRAZY-FOR-YOU</t>
  </si>
  <si>
    <t>RENT </t>
  </si>
  <si>
    <t>TITANIC</t>
  </si>
  <si>
    <t>THE-LION-KING</t>
  </si>
  <si>
    <t>FOSSE</t>
  </si>
  <si>
    <t>AVENUE-Q</t>
  </si>
  <si>
    <t>IN-THE-HEIGHTS</t>
  </si>
  <si>
    <t>MEMPHIS</t>
  </si>
  <si>
    <t>A-GENTLEMAN-S-GUIDE-TO-LOVE-AND-MURDER</t>
  </si>
  <si>
    <t>HAMILTON </t>
  </si>
  <si>
    <t>THE-PAJAMA-GAME</t>
  </si>
  <si>
    <t>COMPANY</t>
  </si>
  <si>
    <t>HAIR</t>
  </si>
  <si>
    <t>ONCE-ON-THIS-ISLAND</t>
  </si>
  <si>
    <t>THE-WHO-S-TOMMY</t>
  </si>
  <si>
    <t>SWAN-LAKE</t>
  </si>
  <si>
    <t>URINETOWN</t>
  </si>
  <si>
    <t>MONTY-PYTHON-S-SPAMALOT</t>
  </si>
  <si>
    <t>SWEENEY-TODD-THE-DEMON-BARBER-OF-FLEET-STREET</t>
  </si>
  <si>
    <t>COME-FROM-AWAY</t>
  </si>
  <si>
    <t>FALSETTOS</t>
  </si>
  <si>
    <t>PARADE</t>
  </si>
  <si>
    <t>JAMES-JOYCE-S-THE-DEAD</t>
  </si>
  <si>
    <t>PASSING-STRANGE</t>
  </si>
  <si>
    <t>NEWSIES</t>
  </si>
  <si>
    <t>THE-BRIDGES-OF-MADISON-COUNTY</t>
  </si>
  <si>
    <t>MOVIN--OUT</t>
  </si>
  <si>
    <t>AN-AMERICAN-IN-PARIS</t>
  </si>
  <si>
    <t>BIG-DEAL</t>
  </si>
  <si>
    <t>WONDERFUL-TOWN</t>
  </si>
  <si>
    <t>FELA-</t>
  </si>
  <si>
    <t>AFTER-MIDNIGHT</t>
  </si>
  <si>
    <t>BANDSTAND</t>
  </si>
  <si>
    <t>AIN’T-TOO-PROUD</t>
  </si>
  <si>
    <t>MARY-POPPINS</t>
  </si>
  <si>
    <t>AMERICAN-IDIOT</t>
  </si>
  <si>
    <t>ROCKY-THE-MUSICAL</t>
  </si>
  <si>
    <t>NATASHA,-PIERRE-&amp;-THE-GREAT-COMET-OF-1812</t>
  </si>
  <si>
    <t>SPONGEBOB-SQUAREPANTS</t>
  </si>
  <si>
    <t>SHREK-THE-MUSICAL</t>
  </si>
  <si>
    <t>PRISCILLA,-QUEEN-OF-THE-DESERT</t>
  </si>
  <si>
    <t>FOLLIES</t>
  </si>
  <si>
    <t>RODGERS-AND-HAMMERSTEIN-S-CINDERELLA</t>
  </si>
  <si>
    <t>MY-FAIR-LADY</t>
  </si>
  <si>
    <t>AN-INSPECTOR-CALLS</t>
  </si>
  <si>
    <t>ONE-FLEW-OVER-THE-CUCKOO-S-NEST</t>
  </si>
  <si>
    <t>HENRY-IV</t>
  </si>
  <si>
    <t>AWAKE-AND-SING-</t>
  </si>
  <si>
    <t>JOURNEY-S-END</t>
  </si>
  <si>
    <t>THE-NORMAN-CONQUESTS</t>
  </si>
  <si>
    <t>THE-NORMAL-HEART</t>
  </si>
  <si>
    <t>JITNEY</t>
  </si>
  <si>
    <t>SIX-DEGREES-OF-SEPARATION</t>
  </si>
  <si>
    <t>METAMORPHOSES</t>
  </si>
  <si>
    <t>HENRY-IV,-PART-1 AND PART-2</t>
  </si>
  <si>
    <t>DOUBT-A-PARABLE</t>
  </si>
  <si>
    <t>INDECENT</t>
  </si>
  <si>
    <t>THE-PILLOWMAN</t>
  </si>
  <si>
    <t>33-VARIATIONS</t>
  </si>
  <si>
    <t>PETER-AND-THE-STARCATCHER</t>
  </si>
  <si>
    <t>THE-NANCE</t>
  </si>
  <si>
    <t>ACT-ONE</t>
  </si>
  <si>
    <t>THE-PLAY-THAT-GOES-WRONG</t>
  </si>
  <si>
    <t>THE-RIVALS</t>
  </si>
  <si>
    <t>LES-LIAISONS-DANGEREUSES</t>
  </si>
  <si>
    <t>MARY-STUART</t>
  </si>
  <si>
    <t>THE-ROYAL-FAMILY</t>
  </si>
  <si>
    <t>THE-IMPORTANCE-OF-BEING-EARNEST</t>
  </si>
  <si>
    <t>TWELFTH-NIGHT</t>
  </si>
  <si>
    <t>WOLF-HALL-PARTS-ONE-&amp;-TWO</t>
  </si>
  <si>
    <t>THE-LITTLE-FOXES</t>
  </si>
  <si>
    <t>THE-39-STEPS</t>
  </si>
  <si>
    <t>JOE-TURNER-S-COME-AND-GONE</t>
  </si>
  <si>
    <t>LUCKY-GUY</t>
  </si>
  <si>
    <t>THE-GLASS-MENAGERIE</t>
  </si>
  <si>
    <t>INK</t>
  </si>
  <si>
    <t>MAJOR-BARBARA</t>
  </si>
  <si>
    <t>BRIGADOON</t>
  </si>
  <si>
    <t>A-TASTE-OF-HONEY</t>
  </si>
  <si>
    <t>ALL-S-WELL-THAT-ENDS-WELL</t>
  </si>
  <si>
    <t>AMERICAN-BUFFALO</t>
  </si>
  <si>
    <t>CYRANO-DE-BERGERAC</t>
  </si>
  <si>
    <t>HAY-FEVER</t>
  </si>
  <si>
    <t>THE-FRONT-PAGE</t>
  </si>
  <si>
    <t>A-STREETCAR-NAMED-DESIRE</t>
  </si>
  <si>
    <t>AH,-WILDERNESS-</t>
  </si>
  <si>
    <t>SWEENEY-TODD</t>
  </si>
  <si>
    <t>THE-MISER</t>
  </si>
  <si>
    <t>SAINT-JOAN</t>
  </si>
  <si>
    <t>GLENGARRY-GLEN-ROSS </t>
  </si>
  <si>
    <t>AS-IS</t>
  </si>
  <si>
    <t>BENEFACTORS</t>
  </si>
  <si>
    <t>A-WALK-IN-THE-WOODS</t>
  </si>
  <si>
    <t>LARGELY-NEW-YORK</t>
  </si>
  <si>
    <t>FOUR-BABOONS-ADORING-THE-SUN</t>
  </si>
  <si>
    <t>SOMEONE-WHO-LL-WATCH-OVER-ME</t>
  </si>
  <si>
    <t>BROKEN-GLASS</t>
  </si>
  <si>
    <t>ARCADIA</t>
  </si>
  <si>
    <t>FREAK</t>
  </si>
  <si>
    <t>CLOSER</t>
  </si>
  <si>
    <t>ENCHANTED-APRIL</t>
  </si>
  <si>
    <t>ANNA-IN-THE-TROPICS </t>
  </si>
  <si>
    <t>DEMOCRACY</t>
  </si>
  <si>
    <t>OTHER-DESERT-CITIES</t>
  </si>
  <si>
    <t>DISGRACED </t>
  </si>
  <si>
    <t>THE-CHILDREN</t>
  </si>
  <si>
    <t>CHOIR-BOY</t>
  </si>
  <si>
    <t>THE-PETITION</t>
  </si>
  <si>
    <t>YOU-NEVER-CAN-TELL</t>
  </si>
  <si>
    <t>METAMORPHOSIS</t>
  </si>
  <si>
    <t>JAKE-S-WOMEN</t>
  </si>
  <si>
    <t>THE-SONG-OF-JACOB-ZULU</t>
  </si>
  <si>
    <t>TIMON-OF-ATHENS</t>
  </si>
  <si>
    <t>MOON-OVER-BUFFALO</t>
  </si>
  <si>
    <t>LONDON-ASSURANCE</t>
  </si>
  <si>
    <t>THE-CHAIRS</t>
  </si>
  <si>
    <t>THE-LONESOME-WEST</t>
  </si>
  <si>
    <t>A-MOON-FOR-THE-MISBEGOTTEN</t>
  </si>
  <si>
    <t>STONES-IN-HIS-POCKETS</t>
  </si>
  <si>
    <t>TARTUFFE</t>
  </si>
  <si>
    <t>TWELVE-ANGRY-MEN</t>
  </si>
  <si>
    <t>FAITH-HEALER</t>
  </si>
  <si>
    <t>THE-BEST-MAN</t>
  </si>
  <si>
    <t>HAND-TO-GOD</t>
  </si>
  <si>
    <t>HEISENBERG</t>
  </si>
  <si>
    <t>TRAVESTIES</t>
  </si>
  <si>
    <t>HURLYBURLY</t>
  </si>
  <si>
    <t>LOOT</t>
  </si>
  <si>
    <t>LA-BÊTE</t>
  </si>
  <si>
    <t>TWO-SHAKESPEAREAN-ACTORS</t>
  </si>
  <si>
    <t>NOT-ABOUT-NIGHTINGALES</t>
  </si>
  <si>
    <t>WRONG-MOUNTAIN</t>
  </si>
  <si>
    <t> MORNING-S-AT-SEVEN</t>
  </si>
  <si>
    <t>THE-RETREAT-FROM-MOSCOW</t>
  </si>
  <si>
    <t>THE-LIEUTENANT-OF-INISHMORE</t>
  </si>
  <si>
    <t>THE-HOMECOMING</t>
  </si>
  <si>
    <t> ONE-MAN,-TWO-GUVNORS</t>
  </si>
  <si>
    <t>THE-BIG-KNIFE</t>
  </si>
  <si>
    <t>AIRLINE-HIGHWAY</t>
  </si>
  <si>
    <t>NOISES-OFF</t>
  </si>
  <si>
    <t>LOBBY-HERO</t>
  </si>
  <si>
    <t>TO-KILL-A-MOCKINGBIRD</t>
  </si>
  <si>
    <t>SINGIN--IN-THE-RAIN</t>
  </si>
  <si>
    <t>OH,-COWARD-</t>
  </si>
  <si>
    <t>ROMANCE-ROMANCE</t>
  </si>
  <si>
    <t>STARMITES</t>
  </si>
  <si>
    <t>JEKYLL-&amp;-HYDE</t>
  </si>
  <si>
    <t>THE-MUSIC-MAN</t>
  </si>
  <si>
    <t>LITTLE-SHOP-OF-HORRORS</t>
  </si>
  <si>
    <t>LOVEMUSIK</t>
  </si>
  <si>
    <t>SUNDAY-IN-THE-PARK-WITH-GEORGE</t>
  </si>
  <si>
    <t>SCHOOL-OF-ROCK</t>
  </si>
  <si>
    <t>THE-PROM</t>
  </si>
  <si>
    <t>THE-HUMAN-COMEDY</t>
  </si>
  <si>
    <t>THOSE-WERE-THE-DAYS</t>
  </si>
  <si>
    <t>STEEL-PIER</t>
  </si>
  <si>
    <t>1776</t>
  </si>
  <si>
    <t>CHITTY-CHITTY-BANG-BANG</t>
  </si>
  <si>
    <t>MARTIN-SHORT-FAME-BECOMES-ME</t>
  </si>
  <si>
    <t>THE-ADDAMS-FAMILY</t>
  </si>
  <si>
    <t>THE-SCOTTSBORO-BOYS</t>
  </si>
  <si>
    <t>MOTOWN-THE-MUSICAL</t>
  </si>
  <si>
    <t>ON-THE-TWENTIETH-CENTURY</t>
  </si>
  <si>
    <t>SHUFFLE-ALONG</t>
  </si>
  <si>
    <t>DANGEROUS-LIAISONS</t>
  </si>
  <si>
    <t>THE-MERCHANT-OF-VENICE</t>
  </si>
  <si>
    <t>THE-VISIT</t>
  </si>
  <si>
    <t>TWILIGHT-LOS-ANGELES,-1992</t>
  </si>
  <si>
    <t>HAVING-OUR-SAY</t>
  </si>
  <si>
    <t>THE-GIN-GAME</t>
  </si>
  <si>
    <t>THE-LION-IN-WINTER</t>
  </si>
  <si>
    <t>THE-RAINMAKER</t>
  </si>
  <si>
    <t>BETRAYAL</t>
  </si>
  <si>
    <t>HEDDA-GABLER</t>
  </si>
  <si>
    <t>SIGHT-UNSEEN</t>
  </si>
  <si>
    <t>THE-CONSTANT-WIFE</t>
  </si>
  <si>
    <t>LOOPED</t>
  </si>
  <si>
    <t>BORN-YESTERDAY</t>
  </si>
  <si>
    <t>THE-OTHER-PLACE</t>
  </si>
  <si>
    <t>MOTHERS-AND-SONS</t>
  </si>
  <si>
    <t>MISERY</t>
  </si>
  <si>
    <t>THE-PRESENT</t>
  </si>
  <si>
    <t>MA-RAINEY-S-BLACK-BOTTOM </t>
  </si>
  <si>
    <t>LONG-DAY-S-JOURNEY-INTO-NIGHT </t>
  </si>
  <si>
    <t>BROADWAY-BOUND </t>
  </si>
  <si>
    <t>SERIOUS-MONEY </t>
  </si>
  <si>
    <t>LEND-ME-A-TENOR </t>
  </si>
  <si>
    <t>THE-PIANO-LESSON </t>
  </si>
  <si>
    <t>THE-SPEED-OF-DARKNESS </t>
  </si>
  <si>
    <t>TWO-TRAINS-RUNNING </t>
  </si>
  <si>
    <t>THE-KENTUCKY-CYCLE </t>
  </si>
  <si>
    <t>INDISCRETIONS </t>
  </si>
  <si>
    <t>A-LAVIN IN THE-DIARY-OF-ANNE-FRANK </t>
  </si>
  <si>
    <t>AMY-S-VIEW </t>
  </si>
  <si>
    <t>UNCLE-VANYA </t>
  </si>
  <si>
    <t>THE-DINNER-PARTY </t>
  </si>
  <si>
    <t>MORNING-S-AT-SEVEN </t>
  </si>
  <si>
    <t>LIFE-X-3</t>
  </si>
  <si>
    <t>A-RAISIN-IN-THE-SUN </t>
  </si>
  <si>
    <t>DOUBT-A-PARABLE </t>
  </si>
  <si>
    <t>WELL </t>
  </si>
  <si>
    <t>BUTLEY </t>
  </si>
  <si>
    <t>BOEING-BOEING </t>
  </si>
  <si>
    <t>THE-NORMAN-CONQUESTS </t>
  </si>
  <si>
    <t>THE-ROYAL-FAMILY </t>
  </si>
  <si>
    <t>LOMBARDI </t>
  </si>
  <si>
    <t>DON-T-DRESS-FOR-DINNER </t>
  </si>
  <si>
    <t>WOLF-HALL-PARTS-ONE-&amp;-TWO </t>
  </si>
  <si>
    <t>NOISES-OFF </t>
  </si>
  <si>
    <t>A-DOLL-S-HOUSE,-PART-2 </t>
  </si>
  <si>
    <t>HARRY-POTTER-AND-THE-CURSED-CHILD </t>
  </si>
  <si>
    <t>GARY-A-SEQUEL-TO-TITUS-ANDRONICUS </t>
  </si>
  <si>
    <t>AMEN-CORNER</t>
  </si>
  <si>
    <t>THE-THREEPENNY-OPERA</t>
  </si>
  <si>
    <t>SHŌGUN-THE-MUSICAL</t>
  </si>
  <si>
    <t>ANNA-KARENINA</t>
  </si>
  <si>
    <t>BEAUTY-AND-THE-BEAST</t>
  </si>
  <si>
    <t>VICTOR-VICTORIA</t>
  </si>
  <si>
    <t>TRIUMPH-OF-LOVE</t>
  </si>
  <si>
    <t>THE-WILD-PARTY</t>
  </si>
  <si>
    <t>MAMMA-MIA-</t>
  </si>
  <si>
    <t>AMOUR</t>
  </si>
  <si>
    <t>LEGALLY-BLONDE</t>
  </si>
  <si>
    <t>XANADU</t>
  </si>
  <si>
    <t>PAL-JOEY</t>
  </si>
  <si>
    <t>FINIAN-S-RAINBOW</t>
  </si>
  <si>
    <t>BABY-IT-S-YOU-</t>
  </si>
  <si>
    <t>A-NIGHT-WITH-JANIS-JOPLIN</t>
  </si>
  <si>
    <t>QUILTERS</t>
  </si>
  <si>
    <t>SARAFINA-</t>
  </si>
  <si>
    <t>GREASE</t>
  </si>
  <si>
    <t>SMOKEY-JOE-S-CAFE</t>
  </si>
  <si>
    <t>HIGH-SOCIETY</t>
  </si>
  <si>
    <t>IT-AIN-T-NOTHIN--BUT-THE-BLUES</t>
  </si>
  <si>
    <t>SWING-</t>
  </si>
  <si>
    <t>LESTAT</t>
  </si>
  <si>
    <t>A-CHORUS-LINE</t>
  </si>
  <si>
    <t>SONDHEIM-ON-SONDHEIM</t>
  </si>
  <si>
    <t>WOMEN-ON-THE-VERGE-OF-A-NERVOUS-BREAKDOWN</t>
  </si>
  <si>
    <t>GIGI</t>
  </si>
  <si>
    <t>SUMMER-THE-DONNA-SUMMER-MUSICAL</t>
  </si>
  <si>
    <t>SERIOUS-MONEY</t>
  </si>
  <si>
    <t>THE-SPEED-OF-DARKNESS</t>
  </si>
  <si>
    <t>THE-KENTUCKY-CYCLE</t>
  </si>
  <si>
    <t>INDISCRETIONS</t>
  </si>
  <si>
    <t>THE-DIARY-OF-ANNE-FRANK</t>
  </si>
  <si>
    <t>UNCLE-VANYA</t>
  </si>
  <si>
    <t>THE-DINNER-PARTY</t>
  </si>
  <si>
    <t>WELL</t>
  </si>
  <si>
    <t>BUTLEY</t>
  </si>
  <si>
    <t>LOMBARDI</t>
  </si>
  <si>
    <t>DON-T-DRESS-FOR-DINNER</t>
  </si>
  <si>
    <t>GARY-A-SEQUEL-TO-TITUS-ANDRONICUS</t>
  </si>
  <si>
    <t>BABY</t>
  </si>
  <si>
    <t>ASPECTS-OF-LOVE</t>
  </si>
  <si>
    <t>BLOOD-BROTHERS</t>
  </si>
  <si>
    <t>A-GRAND-NIGHT-FOR-SINGING</t>
  </si>
  <si>
    <t>JUAN-DARIEN</t>
  </si>
  <si>
    <t>SIDE-SHOW</t>
  </si>
  <si>
    <t>THE-CIVIL-WAR</t>
  </si>
  <si>
    <t>A-CLASS-ACT</t>
  </si>
  <si>
    <t>CRY-BABY</t>
  </si>
  <si>
    <t>NEXT-TO-NORMAL </t>
  </si>
  <si>
    <t>LEAP-OF-FAITH</t>
  </si>
  <si>
    <t>BRING-IT-ON-THE-MUSICAL</t>
  </si>
  <si>
    <t>BRIGHT-STAR</t>
  </si>
  <si>
    <t>FROZEN</t>
  </si>
  <si>
    <t>AIN-T-TOO-PROUD</t>
  </si>
  <si>
    <t>ANNIE</t>
  </si>
  <si>
    <t>JESUS-CHRIST-SUPERSTAR</t>
  </si>
  <si>
    <t>BELLS-ARE-RINGING</t>
  </si>
  <si>
    <t>PACIFIC-OVERTURES</t>
  </si>
  <si>
    <t>THE-APPLE-TREE</t>
  </si>
  <si>
    <t>EVITA</t>
  </si>
  <si>
    <t>ON-THE-TOWN</t>
  </si>
  <si>
    <t>THE-MIKADO</t>
  </si>
  <si>
    <t>THE-ROCKY-HORROR-SHOW</t>
  </si>
  <si>
    <t>SMILE</t>
  </si>
  <si>
    <t>THE-GOSPEL-AT-COLONUS</t>
  </si>
  <si>
    <t>CHRONICLE-OF-A-DEATH-FORETOLD</t>
  </si>
  <si>
    <t>MARIE-CHRISTINE</t>
  </si>
  <si>
    <t>JANE-EYRE</t>
  </si>
  <si>
    <t>FLOWER-DRUM-SONG</t>
  </si>
  <si>
    <t>THE-WEDDING-SINGER</t>
  </si>
  <si>
    <t>[TITLE-OF-SHOW]</t>
  </si>
  <si>
    <t>SISTER-ACT</t>
  </si>
  <si>
    <t>LYSISTRATA-JONES</t>
  </si>
  <si>
    <t>BULLETS-OVER-BROADWAY</t>
  </si>
  <si>
    <t>THE-NEWS</t>
  </si>
  <si>
    <t>BIG-THE-MUSICAL</t>
  </si>
  <si>
    <t>JUAN-DARIÉN</t>
  </si>
  <si>
    <t>THE-CAPEMAN</t>
  </si>
  <si>
    <t>BONNIE-&amp;-CLYDE</t>
  </si>
  <si>
    <t>A-CHRISTMAS-STORY-THE-MUSICAL</t>
  </si>
  <si>
    <t>THE-LAST-SHIP</t>
  </si>
  <si>
    <t>BE-MORE-CHILL</t>
  </si>
  <si>
    <t>LA-BOHÈME</t>
  </si>
  <si>
    <t>BOMBAY-DREAMS</t>
  </si>
  <si>
    <t>MEAN-GIRLS</t>
  </si>
  <si>
    <t>RAGS</t>
  </si>
  <si>
    <t>MEET-ME-IN-ST.-LOUIS</t>
  </si>
  <si>
    <t>THE-GOODBYE-GIRL</t>
  </si>
  <si>
    <t>DREAM</t>
  </si>
  <si>
    <t>THE-FULL-MONTY</t>
  </si>
  <si>
    <t>BRING-IT-ON</t>
  </si>
  <si>
    <t>GROUNDHOG-DAY</t>
  </si>
  <si>
    <t>GHOST-THE-MUSICAL</t>
  </si>
  <si>
    <t>AMERICAN-PSYCHO</t>
  </si>
  <si>
    <t>ROCK-OF-AGES</t>
  </si>
  <si>
    <t>TUCK-EVERLASTING</t>
  </si>
  <si>
    <t>ANASTASIA</t>
  </si>
  <si>
    <t>110-IN-THE-SHADE</t>
  </si>
  <si>
    <t>ABE-LINCOLN-IN-ILLINOIS</t>
  </si>
  <si>
    <t>A-MIDSUMMER-NIGHT-S-DREAM</t>
  </si>
  <si>
    <t>AMADEUS</t>
  </si>
  <si>
    <t>ON-GOLDEN-POND</t>
  </si>
  <si>
    <t>INHERIT-THE-WIND</t>
  </si>
  <si>
    <t>BLACKBIRD</t>
  </si>
  <si>
    <t>THE-ICEMAN-COMETH</t>
  </si>
  <si>
    <t>STRANGE-INTERLUDE</t>
  </si>
  <si>
    <t>AN-IDEAL-HUSBAND</t>
  </si>
  <si>
    <t>STANLEY</t>
  </si>
  <si>
    <t>NEXT-FALL</t>
  </si>
  <si>
    <t>KING-CHARLES-III</t>
  </si>
  <si>
    <t>THE-MOTHERFUCKER-WITH-THE-HAT</t>
  </si>
  <si>
    <t>THE-ASSEMBLED-PARTIES</t>
  </si>
  <si>
    <t>THÉRÈSE-RAQUIN</t>
  </si>
  <si>
    <t>FARINELLI-AND-THE-KING</t>
  </si>
  <si>
    <t>BERNHARDT-HAMLET</t>
  </si>
  <si>
    <t>MACBETH</t>
  </si>
  <si>
    <t>EQUUS</t>
  </si>
  <si>
    <t>BENGAL-TIGER-AT-THE-BAGHDAD-ZOO</t>
  </si>
  <si>
    <t>THE-ROAD-TO-MECCA</t>
  </si>
  <si>
    <t>THE-CHERRY-ORCHARD</t>
  </si>
  <si>
    <t>PETER-PAN</t>
  </si>
  <si>
    <t>CAMELOT</t>
  </si>
  <si>
    <t>THE-LIFE-AND-ADVENTURES-OF-NICHOLAS-NICKLEBY</t>
  </si>
  <si>
    <t>AIN-T-MISBEHAVIN-</t>
  </si>
  <si>
    <t>THE-CIRCLE</t>
  </si>
  <si>
    <t>ON-BORROWED-TIME</t>
  </si>
  <si>
    <t>BLOOD-KNOT</t>
  </si>
  <si>
    <t>COASTAL-DISTURBANCES</t>
  </si>
  <si>
    <t>PRELUDE-TO-A-KISS</t>
  </si>
  <si>
    <t>RACING-DEMON</t>
  </si>
  <si>
    <t>GOLDEN-CHILD</t>
  </si>
  <si>
    <t>SAY-GOODNIGHT,-GRACIE</t>
  </si>
  <si>
    <t>GEM-OF-THE-OCEAN</t>
  </si>
  <si>
    <t>SHINING-CITY</t>
  </si>
  <si>
    <t>OPEN-ADMISSIONS</t>
  </si>
  <si>
    <t>PRECIOUS-SONS</t>
  </si>
  <si>
    <t>NO-MAN-S-LAND</t>
  </si>
  <si>
    <t>TRUE-WEST</t>
  </si>
  <si>
    <t>THE-CAINE-MUTINY-COURT-MARTIAL</t>
  </si>
  <si>
    <t>THURGOOD</t>
  </si>
  <si>
    <t>OF-MICE-AND-MEN</t>
  </si>
  <si>
    <t>STRANGE-INTERLUDE </t>
  </si>
  <si>
    <t> FENCES</t>
  </si>
  <si>
    <t> JOE-TURNER-S-COME-AND-GONE</t>
  </si>
  <si>
    <t>GHETTO</t>
  </si>
  <si>
    <t>HOLIDAY </t>
  </si>
  <si>
    <t>THE-YOUNG-MAN-FROM-ATLANTA</t>
  </si>
  <si>
    <t>IVANOV</t>
  </si>
  <si>
    <t>THE-GREEN-BIRD</t>
  </si>
  <si>
    <t>JUDGMENT-AT-NUREMBERG</t>
  </si>
  <si>
    <t>THE-MAN-WHO-HAD-ALL-THE-LUCK</t>
  </si>
  <si>
    <t>THE-CARETAKER </t>
  </si>
  <si>
    <t>EDWARD-ALBEE-S-WHO-S-AFRAID-OF-VIRGINIA-WOOLF</t>
  </si>
  <si>
    <t>THE-SEAFARER</t>
  </si>
  <si>
    <t>SUPERIOR-DONUTS</t>
  </si>
  <si>
    <t>ARTHUR-MILLER’S DEATH-OF-A-SALESMAN</t>
  </si>
  <si>
    <t> THE-ELEPHANT-MAN</t>
  </si>
  <si>
    <t>OLIVER-</t>
  </si>
  <si>
    <t>CHESS</t>
  </si>
  <si>
    <t>BUDDY-–-THE-BUDDY-HOLLY-STORY</t>
  </si>
  <si>
    <t>CANDIDE</t>
  </si>
  <si>
    <t>THE-SCARLET-PIMPERNEL</t>
  </si>
  <si>
    <t>PUTTING-IT-TOGETHER</t>
  </si>
  <si>
    <t>SEUSSICAL</t>
  </si>
  <si>
    <t>CINDERELLA</t>
  </si>
  <si>
    <t>TAKE-ME-ALONG</t>
  </si>
  <si>
    <t>STARLIGHT-EXPRESS</t>
  </si>
  <si>
    <t>WELCOME-TO-THE-CLUB</t>
  </si>
  <si>
    <t>OH,-KAY-</t>
  </si>
  <si>
    <t>BIG</t>
  </si>
  <si>
    <t>PLAY-ON-</t>
  </si>
  <si>
    <t>TABOO</t>
  </si>
  <si>
    <t>9-TO-5</t>
  </si>
  <si>
    <t>HANDS-ON-A-HARDBODY</t>
  </si>
  <si>
    <t>WAITRESS</t>
  </si>
  <si>
    <t>END-OF-THE-WORLD</t>
  </si>
  <si>
    <t>PACK-OF-LIES</t>
  </si>
  <si>
    <t>BLITHE-SPIRIT</t>
  </si>
  <si>
    <t>LUCIFER-S-CHILD</t>
  </si>
  <si>
    <t>SHAKESPEARE-FOR-MY-FATHER</t>
  </si>
  <si>
    <t>BLACK-COMEDY</t>
  </si>
  <si>
    <t>RING-ROUND-THE-MOON</t>
  </si>
  <si>
    <t>WAITING-IN-THE-WINGS</t>
  </si>
  <si>
    <t>THE-TALE-OF-THE-ALLERGIST-S-WIFE</t>
  </si>
  <si>
    <t>GOLDA-S-BALCONY</t>
  </si>
  <si>
    <t>RECKLESS</t>
  </si>
  <si>
    <t>SOUVENIR</t>
  </si>
  <si>
    <t>COLLECTED-STORIES</t>
  </si>
  <si>
    <t>CHILDREN-OF-A-LESSER-GOD</t>
  </si>
  <si>
    <t>HURLYBURLY </t>
  </si>
  <si>
    <t>LOOT </t>
  </si>
  <si>
    <t>STEPPING-OUT </t>
  </si>
  <si>
    <t>OUR-TOWN </t>
  </si>
  <si>
    <t>THE-GRAPES-OF-WRATH </t>
  </si>
  <si>
    <t>DANCING-AT-LUGHN</t>
  </si>
  <si>
    <t>ANNA-CHRISTIE </t>
  </si>
  <si>
    <t>THE-SHADOW-BOX </t>
  </si>
  <si>
    <t>BURIED-CHILD </t>
  </si>
  <si>
    <t>GOLDEN-CHILD </t>
  </si>
  <si>
    <t>THE-LONESOME-WEST </t>
  </si>
  <si>
    <t>WAITING-IN-THE-WINGS </t>
  </si>
  <si>
    <t>JUDGMENT-AT-NUREMBERG </t>
  </si>
  <si>
    <t>TARTUFFE </t>
  </si>
  <si>
    <t> CAT-ON-A-HOT-TIN-ROOF</t>
  </si>
  <si>
    <t>THE-RIVALS </t>
  </si>
  <si>
    <t>THE-LIEUTENANT-OF-INISHMORE </t>
  </si>
  <si>
    <t>NOVEMBER </t>
  </si>
  <si>
    <t>REASONS-TO-BE-PRETTY</t>
  </si>
  <si>
    <t>A-VIEW-FROM-THE-BRIDGE </t>
  </si>
  <si>
    <t>LA-BÊTE </t>
  </si>
  <si>
    <t>PETER-AND-THE-STARCATCHER </t>
  </si>
  <si>
    <t>THE-HEIRESS </t>
  </si>
  <si>
    <t>HAND-TO-GOD </t>
  </si>
  <si>
    <t>THE-BEST-LITTLE-WHOREHOUSE-GOES-PUBLIC</t>
  </si>
  <si>
    <t>PLAY-ON</t>
  </si>
  <si>
    <t>FOOTLOOSE</t>
  </si>
  <si>
    <t>MAN-OF-LA-MANCHA</t>
  </si>
  <si>
    <t>SCANDALOUS</t>
  </si>
  <si>
    <t>VIOLET</t>
  </si>
  <si>
    <t>WAR-PAINT</t>
  </si>
  <si>
    <t>JEROME-KERN-GOES-TO-HOLLYWOOD</t>
  </si>
  <si>
    <t>LEGS-DIAMOND</t>
  </si>
  <si>
    <t>THE-HIGH-ROLLERS-SOCIAL-AND-PLEASURE-CLUB</t>
  </si>
  <si>
    <t>HOLIDAY</t>
  </si>
  <si>
    <t>THE-CARETAKER</t>
  </si>
  <si>
    <t>STEPPING-OUT</t>
  </si>
  <si>
    <t>THE-SHADOW-BOX</t>
  </si>
  <si>
    <t>NOVEMBER</t>
  </si>
  <si>
    <t> A-RAISIN-IN-THE-SUN</t>
  </si>
  <si>
    <t>SUNDAY-IN-THE-PARK-WITH-GEORGE </t>
  </si>
  <si>
    <t>LEADER-OF-THE-PACK</t>
  </si>
  <si>
    <t>FIVE-GUYS-NAMED-MOE</t>
  </si>
  <si>
    <t>A-YEAR-WITH-FROG-AND-TOAD</t>
  </si>
  <si>
    <t>BEETLEJUICE</t>
  </si>
  <si>
    <t>THE-SOUND-OF-MUSIC</t>
  </si>
  <si>
    <t>TANGO-ARGENTINO</t>
  </si>
  <si>
    <t>CYRANO-THE-MUSICAL</t>
  </si>
  <si>
    <t>METRO</t>
  </si>
  <si>
    <t>URBAN-COWBOY</t>
  </si>
  <si>
    <t>THE-LITTLE-MERMAID</t>
  </si>
  <si>
    <t>WHITE-CHRISTMAS</t>
  </si>
  <si>
    <t>DANGEROUS-GAMES</t>
  </si>
  <si>
    <t>FOREVER-TANGO</t>
  </si>
  <si>
    <t>BLAST-</t>
  </si>
  <si>
    <t>HIGH-FIDELITY</t>
  </si>
  <si>
    <t>KING-KONG</t>
  </si>
  <si>
    <t>SPIDER-MAN-TURN-OFF-THE-DARK</t>
  </si>
  <si>
    <t>TARZAN</t>
  </si>
  <si>
    <t>KING-LEAR</t>
  </si>
  <si>
    <t>TALK-RADIO</t>
  </si>
  <si>
    <t>ORPHANS</t>
  </si>
  <si>
    <t>THIS-IS-OUR-YOUTH</t>
  </si>
  <si>
    <t>ASINAMALI-</t>
  </si>
  <si>
    <t>CLYBOURNE-PARK</t>
  </si>
  <si>
    <t>YOU-CAN-T-TAKE-IT-WITH-YOU</t>
  </si>
  <si>
    <t>THREE-DAYS-OF-RAIN</t>
  </si>
  <si>
    <t>MACHINAL</t>
  </si>
  <si>
    <t>HUGHIE</t>
  </si>
  <si>
    <t>A-TOUCH-OF-THE-POET</t>
  </si>
  <si>
    <t>TORCH-SONG</t>
  </si>
  <si>
    <t>THE-TESTAMENT-OF-MARY</t>
  </si>
  <si>
    <t>TIMBUKTU-</t>
  </si>
  <si>
    <t>PYGMALION</t>
  </si>
  <si>
    <t>DREAMGIRLS</t>
  </si>
  <si>
    <t>WILDER,-WILDER,-WILDER</t>
  </si>
  <si>
    <t>THE-YOUNG-MAN-FROM-ATLANTA </t>
  </si>
  <si>
    <t>TOPDOG-UNDERDOG </t>
  </si>
  <si>
    <t>VINCENT-IN-BRIXTON</t>
  </si>
  <si>
    <t>TIME-STANDS-STILL</t>
  </si>
  <si>
    <t>WOLF-HALL,-PARTS-ONE-&amp;-TWO</t>
  </si>
  <si>
    <t>JUNK</t>
  </si>
  <si>
    <t>IAN-MCKELLEN-ACTING-SHAKESPEARE</t>
  </si>
  <si>
    <t>REQUIEM-FOR-A-HEAVYWEIGHT</t>
  </si>
  <si>
    <t>A-FEW-GOOD-MEN</t>
  </si>
  <si>
    <t>A-TUNA-CHRISTMAS</t>
  </si>
  <si>
    <t>ART</t>
  </si>
  <si>
    <t>MATCH</t>
  </si>
  <si>
    <t>MAN-AND-BOY</t>
  </si>
  <si>
    <t>RICHARD-III</t>
  </si>
  <si>
    <t>SIXTEEN-WOUNDED</t>
  </si>
  <si>
    <t>IS-HE-DEAD</t>
  </si>
  <si>
    <t>UPTOWN...-IT-S-HOT-</t>
  </si>
  <si>
    <t>CHAPLIN</t>
  </si>
  <si>
    <t>STATE-FAIR</t>
  </si>
  <si>
    <t>SPOILS-OF-WAR</t>
  </si>
  <si>
    <t>PARK-YOUR-CAR-IN-HARVARD-YARD</t>
  </si>
  <si>
    <t>THE-WHITE-LIARS</t>
  </si>
  <si>
    <t>A-MONTH-IN-THE-COUNTRY</t>
  </si>
  <si>
    <t>THE-MAN-WHO-CAME-TO-DINNER</t>
  </si>
  <si>
    <t>THE-DANCE-OF-DEATH</t>
  </si>
  <si>
    <t>DEUCE</t>
  </si>
  <si>
    <t>COME-BACK,-LITTLE-SHEBA</t>
  </si>
  <si>
    <t>DRIVING-MISS-DAISY</t>
  </si>
  <si>
    <t>THE-LYONS</t>
  </si>
  <si>
    <t>THE-VELOCITY-OF-AUTUMN</t>
  </si>
  <si>
    <t>METEOR-SHOWER</t>
  </si>
  <si>
    <t>THE-REAL-THING </t>
  </si>
  <si>
    <t>THE-TALE-OF-THE-ALLERGIST-S-WIFE </t>
  </si>
  <si>
    <t>ANNA-IN-THE-TROPICS</t>
  </si>
  <si>
    <t>A-STREETCAR-NAMED-DESIRE </t>
  </si>
  <si>
    <t>AWAKE-AND-SING- </t>
  </si>
  <si>
    <t>TOP-GIRLS </t>
  </si>
  <si>
    <t>THE-MOTHERFUCKER-WITH-THE-HAT </t>
  </si>
  <si>
    <t>STICK-FLY </t>
  </si>
  <si>
    <t>THE-TRIP-TO-BOUNTIFUL </t>
  </si>
  <si>
    <t> CASA-VALENTINA</t>
  </si>
  <si>
    <t>AIRLINE-HIGHWAY </t>
  </si>
  <si>
    <t>KING-LEAR </t>
  </si>
  <si>
    <t>JERRY-S-GIRLS</t>
  </si>
  <si>
    <t>MARLENE</t>
  </si>
  <si>
    <t>LITTLE-WOMEN</t>
  </si>
  <si>
    <t>A-CATERED-AFFAIR</t>
  </si>
  <si>
    <t>THE-PEOPLE-IN-THE-PICTURE</t>
  </si>
  <si>
    <t>IF-THEN</t>
  </si>
  <si>
    <t>NEVER-GONNA-DANCE</t>
  </si>
  <si>
    <t>YOUNG-FRANKENSTEIN</t>
  </si>
  <si>
    <t>COME-FLY-AWAY</t>
  </si>
  <si>
    <t>ON-A-CLEAR-DAY-YOU-CAN-SEE-FOREVER</t>
  </si>
  <si>
    <t>DISASTER-</t>
  </si>
  <si>
    <t>TOP-GIRLS</t>
  </si>
  <si>
    <t>STICK-FLY</t>
  </si>
  <si>
    <t>SWINGING-ON-A-STAR</t>
  </si>
  <si>
    <t>ONCE-UPON-A-MATTRESS</t>
  </si>
  <si>
    <t>HARRIGAN--N-HART</t>
  </si>
  <si>
    <t>WIND-IN-THE-WILLOWS</t>
  </si>
  <si>
    <t>EVERYDAY-RAPTURE</t>
  </si>
  <si>
    <t>BLOODY-BLOODY-ANDREW-JACKSON</t>
  </si>
  <si>
    <t>NICK-&amp;-NORA</t>
  </si>
  <si>
    <t>THOU-SHALT-NOT</t>
  </si>
  <si>
    <t>THE-WOMAN-IN-WHITE</t>
  </si>
  <si>
    <t>AIN-T-BROADWAY-GRAND</t>
  </si>
  <si>
    <t>DAMES-AT-SEA</t>
  </si>
  <si>
    <t>HOLIDAY-INN</t>
  </si>
  <si>
    <t>THE-ROSE-TATTOO</t>
  </si>
  <si>
    <t>FRANKIE-AND-JOHNNY-IN-THE-CLAIR-DE-LUNE</t>
  </si>
  <si>
    <t>SEASCAPE</t>
  </si>
  <si>
    <t>TRANSLATIONS</t>
  </si>
  <si>
    <t>WIT</t>
  </si>
  <si>
    <t>CAFE-CROWN</t>
  </si>
  <si>
    <t>OUTSIDE-MULLINGAR</t>
  </si>
  <si>
    <t>LATIN-HISTORY-FOR-MORONS</t>
  </si>
  <si>
    <t>WHAT-THE-CONSTITUTION-MEANS-TO-ME</t>
  </si>
  <si>
    <t>TOPDOG-UNDERDOG</t>
  </si>
  <si>
    <t>A-BEHANDING-IN-SPOKANE</t>
  </si>
  <si>
    <t>THE-COLUMNIST</t>
  </si>
  <si>
    <t>IT-S-ONLY-A-PLAY</t>
  </si>
  <si>
    <t>THE-DEAD</t>
  </si>
  <si>
    <t>SALLY-MARR...AND-HER-ESCORTS</t>
  </si>
  <si>
    <t>THE-YEAR-OF-MAGICAL-THINKING</t>
  </si>
  <si>
    <t>BRIEF-ENCOUNTER</t>
  </si>
  <si>
    <t>ANN</t>
  </si>
  <si>
    <t>CONSTELLATIONS</t>
  </si>
  <si>
    <t>HILLARY-AND-CLINTON</t>
  </si>
  <si>
    <t>CHITA-RIVERA-THE-DANCER-S-LIFE</t>
  </si>
  <si>
    <t>BONNIE-AND-CLYDE</t>
  </si>
  <si>
    <t>ON-YOUR-FEET-</t>
  </si>
  <si>
    <t>WOLF-HALL-PARTS-ONE-TWO</t>
  </si>
  <si>
    <t>HARRY-POTTER-AND-THE-CURSED-CHILDPARTS-ONE-AND-TWO</t>
  </si>
  <si>
    <t>A-DOLL-S-HOUSEPART-2</t>
  </si>
  <si>
    <t>THE-RIDE-DOWN-MT-MORGAN</t>
  </si>
  <si>
    <t>ROCK--NROLL</t>
  </si>
  <si>
    <t>IN-THE-NEXT-ROOM-OR-THE-VIBRATOR-PLAY</t>
  </si>
  <si>
    <t>KISS-ME-KATE</t>
  </si>
  <si>
    <t>TH-R-SE-RAQUIN</t>
  </si>
  <si>
    <t>A-DOLL-S-HOUSE-PART-2 </t>
  </si>
  <si>
    <t>LES-MIS-RABLES</t>
  </si>
  <si>
    <t>TITLE-OF-SHOW</t>
  </si>
  <si>
    <t>LA-BOH-ME</t>
  </si>
  <si>
    <t>LA-BETE</t>
  </si>
  <si>
    <t>GYPSY-2008_2009</t>
  </si>
  <si>
    <t>BILLY-ELLIOTTHE-MUSICAL</t>
  </si>
  <si>
    <t>MATILDA</t>
  </si>
  <si>
    <t>LADY-DAY-AT-EMERSON-S-BAR-GRILL</t>
  </si>
  <si>
    <t>A-DOLL-S-HOUSE-PART-2</t>
  </si>
  <si>
    <t>BEAUTIFUL</t>
  </si>
  <si>
    <t>CAROLINE-OR-CHANGE</t>
  </si>
  <si>
    <t>LA-CAGE-AUX-FOLLES-2004-2005</t>
  </si>
  <si>
    <t>LA-CAGE-AUX-FOLLES-2010-2011</t>
  </si>
  <si>
    <t>MOVINOUT</t>
  </si>
  <si>
    <t>ROCKY</t>
  </si>
  <si>
    <t>NATASHAPIERRE-THE-GREAT-COMET-OF-1812</t>
  </si>
  <si>
    <t>GORE-VIDAL-S-THE-BEST-MAN</t>
  </si>
  <si>
    <t>ONE-MANTWO-GUVNORS</t>
  </si>
  <si>
    <t>THE-MOTHERF--KER-WITH-THE-HAT</t>
  </si>
  <si>
    <t>HAMLET-2009</t>
  </si>
  <si>
    <t>BENGAL-TIGER-AT-THE-BAGDHAD-ZOO</t>
  </si>
  <si>
    <t>GARYA-SEQUEL-TO-TITUS-ANDRONICUS</t>
  </si>
  <si>
    <t>MARTIN-SHORTFAME-BECOMES-ME</t>
  </si>
  <si>
    <t>SHUFFLE-ALONGORTHE-MAKING-OF-THE-MUSICAL-SENSATION-OF-1921-AND-ALL-THAT</t>
  </si>
  <si>
    <t>HEDDA-GABLER-2001-2002</t>
  </si>
  <si>
    <t>SUMMER</t>
  </si>
  <si>
    <t>A-CHRISTMAS-STORY</t>
  </si>
  <si>
    <t>GHOST</t>
  </si>
  <si>
    <t>IRVING-BERLIN-S-WHITE-CHRISTMAS-2008-2009</t>
  </si>
  <si>
    <t>DANCE-OF-DEATH</t>
  </si>
  <si>
    <t>AUGUSTOSAGE-COUNTY</t>
  </si>
  <si>
    <t>THE-RIDE-DOWN-MTMORGAN</t>
  </si>
  <si>
    <t>nan</t>
  </si>
  <si>
    <t>LONG-DAY-S-JOURNEY</t>
  </si>
  <si>
    <t>THE-MOLI-RE-COMEDIES</t>
  </si>
  <si>
    <t>THE-RIDE-DOWN-MT-MORGAN </t>
  </si>
  <si>
    <t>DISGRACED</t>
  </si>
  <si>
    <t>test1</t>
  </si>
  <si>
    <t>test2</t>
  </si>
  <si>
    <t>test3</t>
  </si>
  <si>
    <t>test4</t>
  </si>
  <si>
    <t>THE-GOAT-OR-WHO-IS-SYLVIA</t>
  </si>
  <si>
    <t>WHO-S-AFRAID-OF-VIRGINIA-WOOLF-</t>
  </si>
  <si>
    <t>HELLO-DOLLY-</t>
  </si>
  <si>
    <t>AUGUST-OSAGECOUNTY</t>
  </si>
  <si>
    <t>PROMISES-PROMISES</t>
  </si>
  <si>
    <t>PRISCILLA-QUEEN-OF-THE-DESERT</t>
  </si>
  <si>
    <t>SAY-GOODNIGHT-GRACIE</t>
  </si>
  <si>
    <t>TWELFTH-NIGHT-RICHARD-III</t>
  </si>
  <si>
    <t>IS-HE-DEAD-</t>
  </si>
  <si>
    <t>COME-BACK-LITTLE-SHEBA</t>
  </si>
  <si>
    <t>CHITA-RIVERATHE-DANCER-S-LIFE</t>
  </si>
  <si>
    <t>old</t>
  </si>
  <si>
    <t>new</t>
  </si>
  <si>
    <t> ROCK-NROLL</t>
  </si>
  <si>
    <t>WOLF-HALL-PARTS-ONE-TWO </t>
  </si>
  <si>
    <t>SHOGUN-THE-MUSICAL</t>
  </si>
  <si>
    <t>test extra</t>
  </si>
  <si>
    <t>extra8</t>
  </si>
  <si>
    <t>extra9</t>
  </si>
  <si>
    <t>La Cage aux Folles 2010 2011</t>
  </si>
  <si>
    <t>Gypsy 2008_2009</t>
  </si>
  <si>
    <t xml:space="preserve">THE-RIDE-DOWN-MT-MORGAN </t>
  </si>
  <si>
    <t xml:space="preserve"> ROCK-NROLL</t>
  </si>
  <si>
    <t>La Cage aux Folles 2004 2005</t>
  </si>
  <si>
    <t xml:space="preserve">WOLF-HALL-PARTS-ONE-TWO </t>
  </si>
  <si>
    <t>Gypsy 2003_2004</t>
  </si>
  <si>
    <t>GYPSY-2003_2004</t>
  </si>
  <si>
    <t>THE-GOAT-OR-WHO-IS-SYLVIA-</t>
  </si>
  <si>
    <t>AMERICAN-SON</t>
  </si>
  <si>
    <t>THE-LIFESPAN-OF-A-FACT</t>
  </si>
  <si>
    <t>THE-NAP</t>
  </si>
  <si>
    <t>THE-NEW-ONE</t>
  </si>
  <si>
    <t>STRAIGHT-WHITE-MEN</t>
  </si>
  <si>
    <t>GETTIN'-THE-BAND-BACK-TOGETHER</t>
  </si>
  <si>
    <t>HEAD-OVER-HEELS</t>
  </si>
  <si>
    <t>PRETTY-WOMAN:-THE-MUSICAL</t>
  </si>
  <si>
    <t>1984</t>
  </si>
  <si>
    <t>JOHN-LITHGOW:-STORIES-BY-HEART</t>
  </si>
  <si>
    <t>THE-PARISIAN-WOMAN</t>
  </si>
  <si>
    <t>THE-TERMS-OF-MY-SURRENDER</t>
  </si>
  <si>
    <t>ESCAPE-TO-MARGARITAVILLE</t>
  </si>
  <si>
    <t>PRINCE-OF-BROADWAY</t>
  </si>
  <si>
    <t>MARVIN'S-ROOM</t>
  </si>
  <si>
    <t>TIME-AND-THE-CONWAYS</t>
  </si>
  <si>
    <t>THE-ENCOUNTER</t>
  </si>
  <si>
    <t>OH,-HELLO</t>
  </si>
  <si>
    <t>SIGNIFICANT-OTHER</t>
  </si>
  <si>
    <t>AMÉLIE</t>
  </si>
  <si>
    <t>A-BRONX-TALE</t>
  </si>
  <si>
    <t>CHARLIE-AND-THE-CHOCOLATE-FACTORY</t>
  </si>
  <si>
    <t>IN-TRANSIT</t>
  </si>
  <si>
    <t>PARAMOUR</t>
  </si>
  <si>
    <t>CATS</t>
  </si>
  <si>
    <t>AN-ACT-OF-GOD</t>
  </si>
  <si>
    <t>CHINA-DOLL</t>
  </si>
  <si>
    <t>OUR-MOTHER'S-BRIEF-AFFAIR</t>
  </si>
  <si>
    <t>ALLEGIANCE</t>
  </si>
  <si>
    <t>AMAZING-GRACE</t>
  </si>
  <si>
    <t>FOOL-FOR-LOVE</t>
  </si>
  <si>
    <t>FULLY-COMMITTED</t>
  </si>
  <si>
    <t>OLD-TIMES</t>
  </si>
  <si>
    <t>SYLVIA</t>
  </si>
  <si>
    <t>THE-COUNTRY-HOUSE</t>
  </si>
  <si>
    <t>FISH-IN-THE-DARK</t>
  </si>
  <si>
    <t>LIVING-ON-LOVE</t>
  </si>
  <si>
    <t>THE-RIVER</t>
  </si>
  <si>
    <t>DOCTOR-ZHIVAGO</t>
  </si>
  <si>
    <t>FINDING-NEVERLAND</t>
  </si>
  <si>
    <t>HOLLER-IF-YA-HEAR-ME</t>
  </si>
  <si>
    <t>HONEYMOON-IN-VEGAS</t>
  </si>
  <si>
    <t>IT-SHOULDA-BEEN-YOU</t>
  </si>
  <si>
    <t>LOVE-LETTERS</t>
  </si>
  <si>
    <t>BRONX-BOMBERS</t>
  </si>
  <si>
    <t>THE-REALISTIC-JONESES</t>
  </si>
  <si>
    <t>THE-SNOW-GEESE</t>
  </si>
  <si>
    <t>A-TIME-TO-KILL</t>
  </si>
  <si>
    <t>BIG-FISH</t>
  </si>
  <si>
    <t>FIRST-DATE</t>
  </si>
  <si>
    <t>SOUL-DOCTOR</t>
  </si>
  <si>
    <t>ROMEO-AND-JULIET</t>
  </si>
  <si>
    <t>THE-WINSLOW-BOY</t>
  </si>
  <si>
    <t>THE-ANARCHIST</t>
  </si>
  <si>
    <t>BREAKFAST-AT-TIFFANY'S</t>
  </si>
  <si>
    <t>DEAD-ACCOUNTS</t>
  </si>
  <si>
    <t>GRACE</t>
  </si>
  <si>
    <t>I'LL-EAT-YOU-LAST:-A-CHAT-WITH-SUE-MENGERS</t>
  </si>
  <si>
    <t>SCANDALOUS:-THE-LIFE-AND-TRIALS-OF-AIMEE-SEMPLE-MCPHERSON</t>
  </si>
  <si>
    <t>AN-ENEMY-OF-THE-PEOPLE</t>
  </si>
  <si>
    <t>HARVEY</t>
  </si>
  <si>
    <t>CHINGLISH</t>
  </si>
  <si>
    <t>MAGIC/BIRD</t>
  </si>
  <si>
    <t>THE-MOUNTAINTOP</t>
  </si>
  <si>
    <t>RELATIVELY-SPEAKING</t>
  </si>
  <si>
    <t>SEMINAR</t>
  </si>
  <si>
    <t>ARTHUR-MILLER'S-DEATH-OF-A-SALESMAN</t>
  </si>
  <si>
    <t>GORE-VIDAL'S-THE-BEST-MAN</t>
  </si>
  <si>
    <t>THE-GERSHWINS'-PORGY-&amp;-BESS</t>
  </si>
  <si>
    <t>GODSPELL</t>
  </si>
  <si>
    <t>AN-EVENING-WITH-PATTI-LUPONE-AND-MANDY-PATINKIN </t>
  </si>
  <si>
    <t>CHINGLISH </t>
  </si>
  <si>
    <t>GHETTO-KLOWN</t>
  </si>
  <si>
    <t>HAIR </t>
  </si>
  <si>
    <t>HIGH</t>
  </si>
  <si>
    <t>HUGH-JACKMAN,-BACK-ON-BROADWAY </t>
  </si>
  <si>
    <t>KATHY-GRIFFIN-WANTS-A-TONY</t>
  </si>
  <si>
    <t>LOVE-NEVER-DIES (CANCELLED)-</t>
  </si>
  <si>
    <t>LYSISTRATA-JONES </t>
  </si>
  <si>
    <t>MASTER-CLAS</t>
  </si>
  <si>
    <t>ON-A-CLEAR-DAY-YOU-CAN-SEE-FOREVER </t>
  </si>
  <si>
    <t>PRISCILLA,-QUEEN-OF-THE-DESERT:-THE-MUSICAL</t>
  </si>
  <si>
    <t>PRIVATE-LIVES </t>
  </si>
  <si>
    <t>RELATIVELY-SPEAKING </t>
  </si>
  <si>
    <t>SEMINAR </t>
  </si>
  <si>
    <t>THAT-CHAMPIONSHIP-SEASON</t>
  </si>
  <si>
    <t>THE-MOUNTAINTOP </t>
  </si>
  <si>
    <t>WONDERLAND</t>
  </si>
  <si>
    <t>American Son</t>
  </si>
  <si>
    <t>The Lifespan of a Fact</t>
  </si>
  <si>
    <t>The Nap</t>
  </si>
  <si>
    <t>The New One</t>
  </si>
  <si>
    <t>Straight White Men</t>
  </si>
  <si>
    <t>Gettin' the Band Back Together</t>
  </si>
  <si>
    <t>Head Over Heels</t>
  </si>
  <si>
    <t>Pretty Woman: The Musical</t>
  </si>
  <si>
    <t>John Lithgow: Stories by Heart</t>
  </si>
  <si>
    <t>The Parisian Woman</t>
  </si>
  <si>
    <t>The Terms of My Surrender</t>
  </si>
  <si>
    <t>Escape to Margaritaville</t>
  </si>
  <si>
    <t>Prince of Broadway</t>
  </si>
  <si>
    <t>Marvin's Room</t>
  </si>
  <si>
    <t>Time and the Conways</t>
  </si>
  <si>
    <t>The Encounter</t>
  </si>
  <si>
    <t>Oh, Hello</t>
  </si>
  <si>
    <t>Significant Other</t>
  </si>
  <si>
    <t>Amélie</t>
  </si>
  <si>
    <t>A Bronx Tale</t>
  </si>
  <si>
    <t>Charlie and the Chocolate Factory</t>
  </si>
  <si>
    <t>In Transit</t>
  </si>
  <si>
    <t>Paramour</t>
  </si>
  <si>
    <t>Cats</t>
  </si>
  <si>
    <t>An Act of God</t>
  </si>
  <si>
    <t>China Doll</t>
  </si>
  <si>
    <t>Our Mother's Brief Affair</t>
  </si>
  <si>
    <t>Allegiance</t>
  </si>
  <si>
    <t>Amazing Grace</t>
  </si>
  <si>
    <t>Fool for Love</t>
  </si>
  <si>
    <t>Fully Committed</t>
  </si>
  <si>
    <t>Old Times</t>
  </si>
  <si>
    <t>Sylvia</t>
  </si>
  <si>
    <t>The Country House</t>
  </si>
  <si>
    <t>Disgraced</t>
  </si>
  <si>
    <t>Fish in the Dark</t>
  </si>
  <si>
    <t>Living on Love</t>
  </si>
  <si>
    <t>The River</t>
  </si>
  <si>
    <t>Doctor Zhivago</t>
  </si>
  <si>
    <t>Finding Neverland</t>
  </si>
  <si>
    <t>Holler If Ya Hear Me</t>
  </si>
  <si>
    <t>Honeymoon in Vegas</t>
  </si>
  <si>
    <t>It Shoulda Been You</t>
  </si>
  <si>
    <t>Love Letters</t>
  </si>
  <si>
    <t>Bronx Bombers</t>
  </si>
  <si>
    <t>The Realistic Joneses</t>
  </si>
  <si>
    <t>The Snow Geese</t>
  </si>
  <si>
    <t>A Time to Kill</t>
  </si>
  <si>
    <t>Big Fish</t>
  </si>
  <si>
    <t>First Date</t>
  </si>
  <si>
    <t>Soul Doctor</t>
  </si>
  <si>
    <t>Romeo and Juliet</t>
  </si>
  <si>
    <t>The Winslow Boy</t>
  </si>
  <si>
    <t>The Anarchist</t>
  </si>
  <si>
    <t>Breakfast at Tiffany's</t>
  </si>
  <si>
    <t>Dead Accounts</t>
  </si>
  <si>
    <t>Grace</t>
  </si>
  <si>
    <t>I'll Eat You Last: A Chat with Sue Mengers</t>
  </si>
  <si>
    <t>Scandalous: The Life and Trials of Aimee Semple McPherson</t>
  </si>
  <si>
    <t>An Enemy of the People</t>
  </si>
  <si>
    <t>Harvey</t>
  </si>
  <si>
    <t>Chinglish</t>
  </si>
  <si>
    <t>Magic/Bird</t>
  </si>
  <si>
    <t>The Mountaintop</t>
  </si>
  <si>
    <t>Relatively Speaking</t>
  </si>
  <si>
    <t>Seminar</t>
  </si>
  <si>
    <t>Spider-Man Turn Off The Dark</t>
  </si>
  <si>
    <t>Arthur Miller's Death of A Salesman</t>
  </si>
  <si>
    <t>Gore Vidal's The Best Man</t>
  </si>
  <si>
    <t>The Gershwins' Porgy &amp; Bess</t>
  </si>
  <si>
    <t>Godspell</t>
  </si>
  <si>
    <t>On A Clear Day You Can See Forever</t>
  </si>
  <si>
    <t>An Evening with Patti LuPone and Mandy Patinkin </t>
  </si>
  <si>
    <t>Chinglish </t>
  </si>
  <si>
    <t>Ghetto Klown</t>
  </si>
  <si>
    <t>Hair </t>
  </si>
  <si>
    <t>High</t>
  </si>
  <si>
    <t>Hugh Jackman, Back on Broadway </t>
  </si>
  <si>
    <t>Kathy Griffin Wants a Tony</t>
  </si>
  <si>
    <t xml:space="preserve">Love Never Dies (Cancelled) </t>
  </si>
  <si>
    <t>Lysistrata Jones </t>
  </si>
  <si>
    <t>Master Clas</t>
  </si>
  <si>
    <t>On A Clear Day You Can See Forever </t>
  </si>
  <si>
    <t>Priscilla, Queen of the Desert: The Musical</t>
  </si>
  <si>
    <t>Private Lives </t>
  </si>
  <si>
    <t>Relatively Speaking </t>
  </si>
  <si>
    <t>Seminar </t>
  </si>
  <si>
    <t>Spider-Man Turn Off the Dark</t>
  </si>
  <si>
    <t>That Championship Season</t>
  </si>
  <si>
    <t>The Motherf**ker With the Hat</t>
  </si>
  <si>
    <t>The Mountaintop </t>
  </si>
  <si>
    <t>Wonderland</t>
  </si>
  <si>
    <t>Who's Afraid of Virginia Woolf? 2005</t>
  </si>
  <si>
    <t>WHO-S-AFRAID-OF-VIRGINIA-WOOLF-2005</t>
  </si>
  <si>
    <t>Who's Afraid of Virginia Woolf? 2013</t>
  </si>
  <si>
    <t>WHO-S-AFRAID-OF-VIRGINIA-WOOLF-2013</t>
  </si>
  <si>
    <t>Edward Albee's Who's Afraid of Virginia Woolf? 2005</t>
  </si>
  <si>
    <t>The Elephant Man 2002</t>
  </si>
  <si>
    <t>THE-ELEPHANT-MAN-2002</t>
  </si>
  <si>
    <t>THE-ELEPHANT-MAN-2014</t>
  </si>
  <si>
    <t>The Elephant Man 2014</t>
  </si>
  <si>
    <t>Long Day's Journey into Night 2003</t>
  </si>
  <si>
    <t>LONG-DAY-S-JOURNEY-INTO-NIGHT-2003</t>
  </si>
  <si>
    <t>Long Day's Journey into Night 2016</t>
  </si>
  <si>
    <t>LONG-DAY-S-JOURNEY-INTO-NIGHT-2016</t>
  </si>
  <si>
    <t>Long Day's Journey Into Night 2016</t>
  </si>
  <si>
    <t>Long Day's Journey into Night 2016</t>
  </si>
  <si>
    <t>A View from the Bridge 2010</t>
  </si>
  <si>
    <t>A-VIEW-FROM-THE-BRIDGE-2010</t>
  </si>
  <si>
    <t>A View from the Bridge 2016</t>
  </si>
  <si>
    <t>A-VIEW-FROM-THE-BRIDGE-2016</t>
  </si>
  <si>
    <t>A View from the Bridge 2016</t>
  </si>
  <si>
    <t>Present Laughter 2010</t>
  </si>
  <si>
    <t>PRESENT-LAUGHTER-2010</t>
  </si>
  <si>
    <t>Present Laughter 2017</t>
  </si>
  <si>
    <t>PRESENT-LAUGHTER-2017</t>
  </si>
  <si>
    <t>The Glass Menagerie 2005</t>
  </si>
  <si>
    <t>THE-GLASS-MENAGERIE-2005</t>
  </si>
  <si>
    <t>The Glass Menagerie 2017</t>
  </si>
  <si>
    <t>THE-GLASS-MENAGERIE-2017</t>
  </si>
  <si>
    <t>The Glass Menagerie 2013</t>
  </si>
  <si>
    <t>THE-GLASS-MENAGERIE-2013</t>
  </si>
  <si>
    <t>The Crucible 2002</t>
  </si>
  <si>
    <t>THE-CRUCIBLE-2002</t>
  </si>
  <si>
    <t>The Crucible 2016</t>
  </si>
  <si>
    <t>THE-CRUCIBLE-2016</t>
  </si>
  <si>
    <t>Noises Off 2015</t>
  </si>
  <si>
    <t>NOISES-OFF-2015</t>
  </si>
  <si>
    <t>Noises Off 2001</t>
  </si>
  <si>
    <t>NOISES-OFF-2001</t>
  </si>
  <si>
    <t>All My Sons 2019</t>
  </si>
  <si>
    <t>ALL-MY-SONS-2019</t>
  </si>
  <si>
    <t>All My Sons 2008</t>
  </si>
  <si>
    <t>ALL-MY-SONS-2008</t>
  </si>
  <si>
    <t>Les Misérables 2014</t>
  </si>
  <si>
    <t>Les Misérables 2006</t>
  </si>
  <si>
    <t>LES-MIS-RABLES-2014</t>
  </si>
  <si>
    <t>LES-MIS-RABLES-2006</t>
  </si>
  <si>
    <t>Fiddler on the Roof 2004</t>
  </si>
  <si>
    <t>Fiddler on the Roof 2016</t>
  </si>
  <si>
    <t>FIDDLER-ON-THE-ROOF-2004</t>
  </si>
  <si>
    <t>FIDDLER-ON-THE-ROOF-2015</t>
  </si>
  <si>
    <t>HELLODOLLY-</t>
  </si>
  <si>
    <t>A Raisin in the Sun 2004</t>
  </si>
  <si>
    <t>A-RAISIN-IN-THE-SUN-2000</t>
  </si>
  <si>
    <t>A-RAISIN-IN-THE-SUN-2014</t>
  </si>
  <si>
    <t>A Raisin in the Sun 2014</t>
  </si>
  <si>
    <t>King Lear 2004</t>
  </si>
  <si>
    <t>KING-LEAR-2004</t>
  </si>
  <si>
    <t>King Lear 2019</t>
  </si>
  <si>
    <t>KING-LEAR-2019</t>
  </si>
  <si>
    <t>King Lear 2019</t>
  </si>
  <si>
    <t>The Color Purple 2005</t>
  </si>
  <si>
    <t>THE-COLOR-PURPLE-2005</t>
  </si>
  <si>
    <t>The Color Purple 2015</t>
  </si>
  <si>
    <t>THE-COLOR-PURPLE-2015</t>
  </si>
  <si>
    <t>Spring Awakening 2006</t>
  </si>
  <si>
    <t>SPRING-AWAKENING-2006</t>
  </si>
  <si>
    <t>Spring Awakening 2015</t>
  </si>
  <si>
    <t>SPRING-AWAKENING-2015</t>
  </si>
  <si>
    <t>A Streetcar Named Desire 2012</t>
  </si>
  <si>
    <t>A-STREETCAR-NAMED-DESIRE-2012</t>
  </si>
  <si>
    <t>A Streetcar Named Desire 2005</t>
  </si>
  <si>
    <t>A-STREETCAR-NAMED-DESIRE-2005</t>
  </si>
  <si>
    <t>Cyrano de Bergerac 2007</t>
  </si>
  <si>
    <t>CYRANO-DE-BERGERAC-2007</t>
  </si>
  <si>
    <t>Cyrano de Bergerac 2012</t>
  </si>
  <si>
    <t>CYRANO-DE-BERGERAC-2012</t>
  </si>
  <si>
    <t>'One Man, Two Guvnors</t>
  </si>
  <si>
    <t>A</t>
  </si>
  <si>
    <t>Alexandra</t>
  </si>
  <si>
    <t>Amanda Wingfield</t>
  </si>
  <si>
    <t>Ann Richards</t>
  </si>
  <si>
    <t>Anna Petrovna</t>
  </si>
  <si>
    <t>Annie Wilkes</t>
  </si>
  <si>
    <t>Arthur Miller's Death of a Salesman</t>
  </si>
  <si>
    <t>Arthur Miller’sDeath of a Salesman</t>
  </si>
  <si>
    <t>Billie Holiday</t>
  </si>
  <si>
    <t>Caitlin Carney</t>
  </si>
  <si>
    <t>Carrie Watts</t>
  </si>
  <si>
    <t>Clybourne Park†</t>
  </si>
  <si>
    <t>Corky</t>
  </si>
  <si>
    <t>Daisy Werthan</t>
  </si>
  <si>
    <t>Disgraced†</t>
  </si>
  <si>
    <t>Elizabeth Proctor</t>
  </si>
  <si>
    <t>Emma 'Billie' Dawn</t>
  </si>
  <si>
    <t>Gladys Green</t>
  </si>
  <si>
    <t>Heidi Holland</t>
  </si>
  <si>
    <t>Heidi Schreck</t>
  </si>
  <si>
    <t>Hillary Clinton</t>
  </si>
  <si>
    <t>Joan of Arc</t>
  </si>
  <si>
    <t>Judy Garland</t>
  </si>
  <si>
    <t>Juliana Smithton</t>
  </si>
  <si>
    <t>Kate Keller</t>
  </si>
  <si>
    <t>Katharine Gerard</t>
  </si>
  <si>
    <t>Kyra Hollis</t>
  </si>
  <si>
    <t>Laura Jesson</t>
  </si>
  <si>
    <t>Lena Younger</t>
  </si>
  <si>
    <t>Lighting Design for a Musical</t>
  </si>
  <si>
    <t>Lighting Design for a Play</t>
  </si>
  <si>
    <t>Long Day's Journey Into Night</t>
  </si>
  <si>
    <t>Margery</t>
  </si>
  <si>
    <t>Margie Walsh</t>
  </si>
  <si>
    <t>Marianne</t>
  </si>
  <si>
    <t>Martha</t>
  </si>
  <si>
    <t>Mary Tyrone</t>
  </si>
  <si>
    <t>Mona Juul</t>
  </si>
  <si>
    <t>Nora Helmer</t>
  </si>
  <si>
    <t>Polly Wyeth</t>
  </si>
  <si>
    <t>Portia</t>
  </si>
  <si>
    <t>Queen Elizabeth II</t>
  </si>
  <si>
    <t>Regina Hubbard Giddens</t>
  </si>
  <si>
    <t>Rita Lyons</t>
  </si>
  <si>
    <t>Sarah Bernhardt</t>
  </si>
  <si>
    <t>Sarah Norman</t>
  </si>
  <si>
    <t>Sonia</t>
  </si>
  <si>
    <t>Sweat†</t>
  </si>
  <si>
    <t>The Color Purple*</t>
  </si>
  <si>
    <t>The Girl</t>
  </si>
  <si>
    <t>Una Spencer</t>
  </si>
  <si>
    <t>Vanda</t>
  </si>
  <si>
    <t>Vivian Bearing</t>
  </si>
  <si>
    <t>KISS-MEKATE</t>
  </si>
  <si>
    <t>The Gershwins' Porgy and Bess</t>
  </si>
  <si>
    <t>Newsies The Musical</t>
  </si>
  <si>
    <t>Rodgers + Hammerstein's Cinderella</t>
  </si>
  <si>
    <t>Motown the Musical</t>
  </si>
  <si>
    <t>A Night With Janis Joplin</t>
  </si>
  <si>
    <t>A Gentleman's Guide to Love &amp; Murder</t>
  </si>
  <si>
    <t>Rocky</t>
  </si>
  <si>
    <t>Bullets Over Broadway: The Musical</t>
  </si>
  <si>
    <t>Les Miserables</t>
  </si>
  <si>
    <t>Lady Day at Emerson's Bar &amp; Grill</t>
  </si>
  <si>
    <t>On The Town</t>
  </si>
  <si>
    <t>This is Our Youth</t>
  </si>
  <si>
    <t>On Your Feet</t>
  </si>
  <si>
    <t>Fish In the Dark</t>
  </si>
  <si>
    <t>Wolf Hall: Parts 1 &amp; 2</t>
  </si>
  <si>
    <t>Shuffle Along Or The Making of the Musical Sensation of 1921 and All That Followed</t>
  </si>
  <si>
    <t>Black to the Future</t>
  </si>
  <si>
    <t>Once On This Island</t>
  </si>
  <si>
    <t>Latin History For Morons</t>
  </si>
  <si>
    <t>Home for the Holidays</t>
  </si>
  <si>
    <t>Pretty Woman</t>
  </si>
  <si>
    <t>To Kill A Mockingbird</t>
  </si>
  <si>
    <t>Rocktopia</t>
  </si>
  <si>
    <t>Moulin Rouge!</t>
  </si>
  <si>
    <t>The Height of the Storm</t>
  </si>
  <si>
    <t>The Great Society</t>
  </si>
  <si>
    <t>Linda Vista</t>
  </si>
  <si>
    <t>The Illusionists - Magic of the Holidays</t>
  </si>
  <si>
    <t>ROCKTOPIA</t>
  </si>
  <si>
    <t>THE-GREAT-SOCIETY</t>
  </si>
  <si>
    <t>YOU-RE-A-GOOD-MAN-CHARLIE-BROWN</t>
  </si>
  <si>
    <t>BUDDY</t>
  </si>
  <si>
    <t>OUR-MOTHER-S-BRIEF-AFFAIR</t>
  </si>
  <si>
    <t>BLACK-TO-THE-FUTURE</t>
  </si>
  <si>
    <t>HOME-FOR-THE-HOLIDAYS</t>
  </si>
  <si>
    <t>PRETTY-WOMANTHE-MUSICAL</t>
  </si>
  <si>
    <t>MOULIN-ROUGE-</t>
  </si>
  <si>
    <t>THE-HEIGHT-OF-THE_STORM</t>
  </si>
  <si>
    <t>LINDA-VISTA</t>
  </si>
  <si>
    <t>THE-ILLUSIONISTS-MAGIC-OF-THE-HOLIDAYS</t>
  </si>
  <si>
    <t>MAGIC-BIRD</t>
  </si>
  <si>
    <t>Shatner's World: We Just Live In It</t>
  </si>
  <si>
    <t>SHATNER-S-WORLDWE-JUST-LIVE-IN-IT</t>
  </si>
  <si>
    <t>700 Sundays</t>
  </si>
  <si>
    <t>700-SUNDAYS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</si>
</sst>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i/>
      <sz val="8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4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Tuck_Everlasting_(musical)" TargetMode="External"/><Relationship Id="rId21" Type="http://schemas.openxmlformats.org/officeDocument/2006/relationships/hyperlink" Target="https://en.wikipedia.org/wiki/Hadestown_(musical)" TargetMode="External"/><Relationship Id="rId63" Type="http://schemas.openxmlformats.org/officeDocument/2006/relationships/hyperlink" Target="https://en.wikipedia.org/wiki/Once_on_This_Island" TargetMode="External"/><Relationship Id="rId159" Type="http://schemas.openxmlformats.org/officeDocument/2006/relationships/hyperlink" Target="https://en.wikipedia.org/wiki/Skylight_(play)" TargetMode="External"/><Relationship Id="rId170" Type="http://schemas.openxmlformats.org/officeDocument/2006/relationships/hyperlink" Target="https://en.wikipedia.org/wiki/Casa_Valentina" TargetMode="External"/><Relationship Id="rId226" Type="http://schemas.openxmlformats.org/officeDocument/2006/relationships/hyperlink" Target="https://en.wikipedia.org/wiki/Glengarry_Glen_Ross" TargetMode="External"/><Relationship Id="rId268" Type="http://schemas.openxmlformats.org/officeDocument/2006/relationships/hyperlink" Target="https://www.broadwayworld.com/shows/backstage.php?showid=329971" TargetMode="External"/><Relationship Id="rId32" Type="http://schemas.openxmlformats.org/officeDocument/2006/relationships/hyperlink" Target="https://en.wikipedia.org/wiki/True_West_(play)" TargetMode="External"/><Relationship Id="rId74" Type="http://schemas.openxmlformats.org/officeDocument/2006/relationships/hyperlink" Target="https://en.wikipedia.org/wiki/Anastasia_(musical)" TargetMode="External"/><Relationship Id="rId128" Type="http://schemas.openxmlformats.org/officeDocument/2006/relationships/hyperlink" Target="https://en.wikipedia.org/wiki/A_View_from_the_Bridge" TargetMode="External"/><Relationship Id="rId5" Type="http://schemas.openxmlformats.org/officeDocument/2006/relationships/hyperlink" Target="https://en.wikipedia.org/wiki/Hillary_and_Clinton" TargetMode="External"/><Relationship Id="rId181" Type="http://schemas.openxmlformats.org/officeDocument/2006/relationships/hyperlink" Target="https://en.wikipedia.org/wiki/First_Date_(musical)" TargetMode="External"/><Relationship Id="rId237" Type="http://schemas.openxmlformats.org/officeDocument/2006/relationships/hyperlink" Target="https://en.wikipedia.org/wiki/Drood" TargetMode="External"/><Relationship Id="rId279" Type="http://schemas.openxmlformats.org/officeDocument/2006/relationships/hyperlink" Target="https://www.broadwayworld.com/shows/backstage.php?showid=329906" TargetMode="External"/><Relationship Id="rId22" Type="http://schemas.openxmlformats.org/officeDocument/2006/relationships/hyperlink" Target="https://en.wikipedia.org/wiki/Head_Over_Heels_(musical)" TargetMode="External"/><Relationship Id="rId43" Type="http://schemas.openxmlformats.org/officeDocument/2006/relationships/hyperlink" Target="https://en.wikipedia.org/wiki/Michael_Moore" TargetMode="External"/><Relationship Id="rId64" Type="http://schemas.openxmlformats.org/officeDocument/2006/relationships/hyperlink" Target="https://en.wikipedia.org/wiki/A_Doll%27s_House,_Part_2" TargetMode="External"/><Relationship Id="rId118" Type="http://schemas.openxmlformats.org/officeDocument/2006/relationships/hyperlink" Target="https://en.wikipedia.org/wiki/Waitress_(musical)" TargetMode="External"/><Relationship Id="rId139" Type="http://schemas.openxmlformats.org/officeDocument/2006/relationships/hyperlink" Target="https://en.wikipedia.org/wiki/Disgraced" TargetMode="External"/><Relationship Id="rId85" Type="http://schemas.openxmlformats.org/officeDocument/2006/relationships/hyperlink" Target="https://en.wikipedia.org/wiki/War_Paint_(musical)" TargetMode="External"/><Relationship Id="rId150" Type="http://schemas.openxmlformats.org/officeDocument/2006/relationships/hyperlink" Target="https://en.wikipedia.org/wiki/The_Last_Ship_(musical)" TargetMode="External"/><Relationship Id="rId171" Type="http://schemas.openxmlformats.org/officeDocument/2006/relationships/hyperlink" Target="https://en.wikipedia.org/wiki/Lady_Day_at_Emerson%27s_Bar_and_Grill" TargetMode="External"/><Relationship Id="rId192" Type="http://schemas.openxmlformats.org/officeDocument/2006/relationships/hyperlink" Target="https://en.wikipedia.org/wiki/No_Man%27s_Land_(play)" TargetMode="External"/><Relationship Id="rId206" Type="http://schemas.openxmlformats.org/officeDocument/2006/relationships/hyperlink" Target="https://en.wikipedia.org/wiki/Breakfast_at_Tiffany%27s_(novella)" TargetMode="External"/><Relationship Id="rId227" Type="http://schemas.openxmlformats.org/officeDocument/2006/relationships/hyperlink" Target="https://en.wikipedia.org/wiki/Golden_Boy_(play)" TargetMode="External"/><Relationship Id="rId248" Type="http://schemas.openxmlformats.org/officeDocument/2006/relationships/hyperlink" Target="https://www.broadwayworld.com/shows/backstage.php?showid=329767" TargetMode="External"/><Relationship Id="rId269" Type="http://schemas.openxmlformats.org/officeDocument/2006/relationships/hyperlink" Target="https://www.broadwayworld.com/shows/backstage.php?showid=329766" TargetMode="External"/><Relationship Id="rId12" Type="http://schemas.openxmlformats.org/officeDocument/2006/relationships/hyperlink" Target="https://en.wikipedia.org/wiki/To_Kill_a_Mockingbird_(2018_play)" TargetMode="External"/><Relationship Id="rId33" Type="http://schemas.openxmlformats.org/officeDocument/2006/relationships/hyperlink" Target="https://en.wikipedia.org/wiki/The_Waverly_Gallery" TargetMode="External"/><Relationship Id="rId108" Type="http://schemas.openxmlformats.org/officeDocument/2006/relationships/hyperlink" Target="https://en.wikipedia.org/wiki/Allegiance_(musical)" TargetMode="External"/><Relationship Id="rId129" Type="http://schemas.openxmlformats.org/officeDocument/2006/relationships/hyperlink" Target="https://en.wikipedia.org/wiki/The_Color_Purple_(musical)" TargetMode="External"/><Relationship Id="rId280" Type="http://schemas.openxmlformats.org/officeDocument/2006/relationships/hyperlink" Target="https://www.broadwayworld.com/shows/backstage.php?showid=329805" TargetMode="External"/><Relationship Id="rId54" Type="http://schemas.openxmlformats.org/officeDocument/2006/relationships/hyperlink" Target="https://en.wikipedia.org/wiki/Lobby_Hero" TargetMode="External"/><Relationship Id="rId75" Type="http://schemas.openxmlformats.org/officeDocument/2006/relationships/hyperlink" Target="https://en.wikipedia.org/wiki/Bandstand_(musical)" TargetMode="External"/><Relationship Id="rId96" Type="http://schemas.openxmlformats.org/officeDocument/2006/relationships/hyperlink" Target="https://en.wikipedia.org/wiki/The_Little_Foxes" TargetMode="External"/><Relationship Id="rId140" Type="http://schemas.openxmlformats.org/officeDocument/2006/relationships/hyperlink" Target="https://en.wikipedia.org/wiki/Fish_in_the_Dark" TargetMode="External"/><Relationship Id="rId161" Type="http://schemas.openxmlformats.org/officeDocument/2006/relationships/hyperlink" Target="https://en.wikipedia.org/wiki/You_Can%27t_Take_It_with_You_(play)" TargetMode="External"/><Relationship Id="rId182" Type="http://schemas.openxmlformats.org/officeDocument/2006/relationships/hyperlink" Target="https://en.wikipedia.org/wiki/A_Gentleman%27s_Guide_to_Love_and_Murder" TargetMode="External"/><Relationship Id="rId217" Type="http://schemas.openxmlformats.org/officeDocument/2006/relationships/hyperlink" Target="https://en.wikipedia.org/wiki/Hands_on_a_Hardbody_(musical)" TargetMode="External"/><Relationship Id="rId6" Type="http://schemas.openxmlformats.org/officeDocument/2006/relationships/hyperlink" Target="https://en.wikipedia.org/wiki/Ink_(play)" TargetMode="External"/><Relationship Id="rId238" Type="http://schemas.openxmlformats.org/officeDocument/2006/relationships/hyperlink" Target="https://en.wikipedia.org/wiki/Pippin_(musical)" TargetMode="External"/><Relationship Id="rId259" Type="http://schemas.openxmlformats.org/officeDocument/2006/relationships/hyperlink" Target="https://www.broadwayworld.com/shows/backstage.php?showid=329893" TargetMode="External"/><Relationship Id="rId23" Type="http://schemas.openxmlformats.org/officeDocument/2006/relationships/hyperlink" Target="https://en.wikipedia.org/wiki/King_Kong_(2013_musical)" TargetMode="External"/><Relationship Id="rId119" Type="http://schemas.openxmlformats.org/officeDocument/2006/relationships/hyperlink" Target="https://en.wikipedia.org/wiki/Blackbird_(play)" TargetMode="External"/><Relationship Id="rId270" Type="http://schemas.openxmlformats.org/officeDocument/2006/relationships/hyperlink" Target="https://www.broadwayworld.com/shows/backstage.php?showid=329840" TargetMode="External"/><Relationship Id="rId44" Type="http://schemas.openxmlformats.org/officeDocument/2006/relationships/hyperlink" Target="https://en.wikipedia.org/wiki/The_Band%27s_Visit_(musical)" TargetMode="External"/><Relationship Id="rId65" Type="http://schemas.openxmlformats.org/officeDocument/2006/relationships/hyperlink" Target="https://en.wikipedia.org/wiki/Heisenberg_(play)" TargetMode="External"/><Relationship Id="rId86" Type="http://schemas.openxmlformats.org/officeDocument/2006/relationships/hyperlink" Target="https://en.wikipedia.org/wiki/Cats_(musical)" TargetMode="External"/><Relationship Id="rId130" Type="http://schemas.openxmlformats.org/officeDocument/2006/relationships/hyperlink" Target="https://en.wikipedia.org/wiki/Dames_at_Sea" TargetMode="External"/><Relationship Id="rId151" Type="http://schemas.openxmlformats.org/officeDocument/2006/relationships/hyperlink" Target="https://en.wikipedia.org/wiki/Something_Rotten!" TargetMode="External"/><Relationship Id="rId172" Type="http://schemas.openxmlformats.org/officeDocument/2006/relationships/hyperlink" Target="https://en.wikipedia.org/wiki/Mothers_and_Sons_(play)" TargetMode="External"/><Relationship Id="rId193" Type="http://schemas.openxmlformats.org/officeDocument/2006/relationships/hyperlink" Target="https://en.wikipedia.org/wiki/Of_Mice_and_Men_(play)" TargetMode="External"/><Relationship Id="rId207" Type="http://schemas.openxmlformats.org/officeDocument/2006/relationships/hyperlink" Target="https://en.wikipedia.org/wiki/Dead_Accounts" TargetMode="External"/><Relationship Id="rId228" Type="http://schemas.openxmlformats.org/officeDocument/2006/relationships/hyperlink" Target="https://en.wikipedia.org/wiki/Harvey_(play)" TargetMode="External"/><Relationship Id="rId249" Type="http://schemas.openxmlformats.org/officeDocument/2006/relationships/hyperlink" Target="https://www.broadwayworld.com/shows/backstage.php?showid=329877" TargetMode="External"/><Relationship Id="rId13" Type="http://schemas.openxmlformats.org/officeDocument/2006/relationships/hyperlink" Target="https://en.wikipedia.org/wiki/What_the_Constitution_Means_to_Me" TargetMode="External"/><Relationship Id="rId109" Type="http://schemas.openxmlformats.org/officeDocument/2006/relationships/hyperlink" Target="https://en.wikipedia.org/wiki/Amazing_Grace_(musical)" TargetMode="External"/><Relationship Id="rId260" Type="http://schemas.openxmlformats.org/officeDocument/2006/relationships/hyperlink" Target="https://www.broadwayworld.com/shows/backstage.php?showid=329979" TargetMode="External"/><Relationship Id="rId281" Type="http://schemas.openxmlformats.org/officeDocument/2006/relationships/hyperlink" Target="https://www.broadwayworld.com/shows/backstage.php?showid=330013" TargetMode="External"/><Relationship Id="rId34" Type="http://schemas.openxmlformats.org/officeDocument/2006/relationships/hyperlink" Target="https://en.wikipedia.org/wiki/1984_(play)" TargetMode="External"/><Relationship Id="rId55" Type="http://schemas.openxmlformats.org/officeDocument/2006/relationships/hyperlink" Target="https://en.wikipedia.org/wiki/M._Butterfly" TargetMode="External"/><Relationship Id="rId76" Type="http://schemas.openxmlformats.org/officeDocument/2006/relationships/hyperlink" Target="https://en.wikipedia.org/wiki/A_Bronx_Tale_(play)" TargetMode="External"/><Relationship Id="rId97" Type="http://schemas.openxmlformats.org/officeDocument/2006/relationships/hyperlink" Target="https://en.wikipedia.org/wiki/Present_Laughter" TargetMode="External"/><Relationship Id="rId120" Type="http://schemas.openxmlformats.org/officeDocument/2006/relationships/hyperlink" Target="https://en.wikipedia.org/wiki/The_Crucible" TargetMode="External"/><Relationship Id="rId141" Type="http://schemas.openxmlformats.org/officeDocument/2006/relationships/hyperlink" Target="https://en.wikipedia.org/wiki/Hand_to_God_(play)" TargetMode="External"/><Relationship Id="rId7" Type="http://schemas.openxmlformats.org/officeDocument/2006/relationships/hyperlink" Target="https://en.wikipedia.org/wiki/The_Lifespan_of_a_Fact" TargetMode="External"/><Relationship Id="rId162" Type="http://schemas.openxmlformats.org/officeDocument/2006/relationships/hyperlink" Target="https://en.wikipedia.org/wiki/Gigi_(musical)" TargetMode="External"/><Relationship Id="rId183" Type="http://schemas.openxmlformats.org/officeDocument/2006/relationships/hyperlink" Target="https://en.wikipedia.org/wiki/If/Then" TargetMode="External"/><Relationship Id="rId218" Type="http://schemas.openxmlformats.org/officeDocument/2006/relationships/hyperlink" Target="https://en.wikipedia.org/wiki/Kinky_Boots_(musical)" TargetMode="External"/><Relationship Id="rId239" Type="http://schemas.openxmlformats.org/officeDocument/2006/relationships/hyperlink" Target="https://en.wikipedia.org/wiki/Cinderella_(2013_Broadway_production)" TargetMode="External"/><Relationship Id="rId250" Type="http://schemas.openxmlformats.org/officeDocument/2006/relationships/hyperlink" Target="https://www.broadwayworld.com/shows/backstage.php?showid=329988" TargetMode="External"/><Relationship Id="rId271" Type="http://schemas.openxmlformats.org/officeDocument/2006/relationships/hyperlink" Target="https://www.broadwayworld.com/shows/backstage.php?showid=329907" TargetMode="External"/><Relationship Id="rId24" Type="http://schemas.openxmlformats.org/officeDocument/2006/relationships/hyperlink" Target="https://en.wikipedia.org/wiki/Pretty_Woman:_The_Musical" TargetMode="External"/><Relationship Id="rId45" Type="http://schemas.openxmlformats.org/officeDocument/2006/relationships/hyperlink" Target="https://en.wikipedia.org/wiki/Escape_to_Margaritaville" TargetMode="External"/><Relationship Id="rId66" Type="http://schemas.openxmlformats.org/officeDocument/2006/relationships/hyperlink" Target="https://en.wikipedia.org/wiki/Indecent_(play)" TargetMode="External"/><Relationship Id="rId87" Type="http://schemas.openxmlformats.org/officeDocument/2006/relationships/hyperlink" Target="https://en.wikipedia.org/wiki/Falsettos" TargetMode="External"/><Relationship Id="rId110" Type="http://schemas.openxmlformats.org/officeDocument/2006/relationships/hyperlink" Target="https://en.wikipedia.org/wiki/American_Psycho_(musical)" TargetMode="External"/><Relationship Id="rId131" Type="http://schemas.openxmlformats.org/officeDocument/2006/relationships/hyperlink" Target="https://en.wikipedia.org/wiki/Fiddler_on_the_Roof" TargetMode="External"/><Relationship Id="rId152" Type="http://schemas.openxmlformats.org/officeDocument/2006/relationships/hyperlink" Target="https://en.wikipedia.org/wiki/The_Visit_(musical)" TargetMode="External"/><Relationship Id="rId173" Type="http://schemas.openxmlformats.org/officeDocument/2006/relationships/hyperlink" Target="https://en.wikipedia.org/wiki/Outside_Mullingar" TargetMode="External"/><Relationship Id="rId194" Type="http://schemas.openxmlformats.org/officeDocument/2006/relationships/hyperlink" Target="https://en.wikipedia.org/wiki/A_Raisin_in_the_Sun" TargetMode="External"/><Relationship Id="rId208" Type="http://schemas.openxmlformats.org/officeDocument/2006/relationships/hyperlink" Target="https://en.wikipedia.org/wiki/I%27ll_Eat_You_Last:_A_Chat_with_Sue_Mengers" TargetMode="External"/><Relationship Id="rId229" Type="http://schemas.openxmlformats.org/officeDocument/2006/relationships/hyperlink" Target="https://en.wikipedia.org/wiki/The_Heiress_(1947_play)" TargetMode="External"/><Relationship Id="rId240" Type="http://schemas.openxmlformats.org/officeDocument/2006/relationships/hyperlink" Target="https://www.broadwayworld.com/shows/backstage.php?showid=329831" TargetMode="External"/><Relationship Id="rId261" Type="http://schemas.openxmlformats.org/officeDocument/2006/relationships/hyperlink" Target="https://www.broadwayworld.com/shows/backstage.php?showid=330014" TargetMode="External"/><Relationship Id="rId14" Type="http://schemas.openxmlformats.org/officeDocument/2006/relationships/hyperlink" Target="https://en.wikipedia.org/wiki/Kiss_Me,_Kate" TargetMode="External"/><Relationship Id="rId35" Type="http://schemas.openxmlformats.org/officeDocument/2006/relationships/hyperlink" Target="https://en.wikipedia.org/wiki/The_Children_(play)" TargetMode="External"/><Relationship Id="rId56" Type="http://schemas.openxmlformats.org/officeDocument/2006/relationships/hyperlink" Target="https://en.wikipedia.org/wiki/Marvin%27s_Room_(play)" TargetMode="External"/><Relationship Id="rId77" Type="http://schemas.openxmlformats.org/officeDocument/2006/relationships/hyperlink" Target="https://en.wikipedia.org/wiki/Charlie_and_the_Chocolate_Factory_(musical)" TargetMode="External"/><Relationship Id="rId100" Type="http://schemas.openxmlformats.org/officeDocument/2006/relationships/hyperlink" Target="https://en.wikipedia.org/wiki/An_Act_of_God" TargetMode="External"/><Relationship Id="rId8" Type="http://schemas.openxmlformats.org/officeDocument/2006/relationships/hyperlink" Target="https://en.wikipedia.org/wiki/Richard_Bean" TargetMode="External"/><Relationship Id="rId98" Type="http://schemas.openxmlformats.org/officeDocument/2006/relationships/hyperlink" Target="https://en.wikipedia.org/wiki/The_Price_(play)" TargetMode="External"/><Relationship Id="rId121" Type="http://schemas.openxmlformats.org/officeDocument/2006/relationships/hyperlink" Target="https://en.wikipedia.org/wiki/Fool_for_Love_(play)" TargetMode="External"/><Relationship Id="rId142" Type="http://schemas.openxmlformats.org/officeDocument/2006/relationships/hyperlink" Target="https://en.wikipedia.org/wiki/Wolf_Hall_Parts_One_%26_Two" TargetMode="External"/><Relationship Id="rId163" Type="http://schemas.openxmlformats.org/officeDocument/2006/relationships/hyperlink" Target="https://en.wikipedia.org/wiki/The_King_and_I" TargetMode="External"/><Relationship Id="rId184" Type="http://schemas.openxmlformats.org/officeDocument/2006/relationships/hyperlink" Target="https://en.wikipedia.org/wiki/A_Night_with_Janis_Joplin" TargetMode="External"/><Relationship Id="rId219" Type="http://schemas.openxmlformats.org/officeDocument/2006/relationships/hyperlink" Target="https://en.wikipedia.org/wiki/Matilda_the_Musical" TargetMode="External"/><Relationship Id="rId230" Type="http://schemas.openxmlformats.org/officeDocument/2006/relationships/hyperlink" Target="https://en.wikipedia.org/wiki/Macbeth" TargetMode="External"/><Relationship Id="rId251" Type="http://schemas.openxmlformats.org/officeDocument/2006/relationships/hyperlink" Target="https://www.broadwayworld.com/shows/backstage.php?showid=324622" TargetMode="External"/><Relationship Id="rId25" Type="http://schemas.openxmlformats.org/officeDocument/2006/relationships/hyperlink" Target="https://en.wikipedia.org/wiki/The_Prom_(musical)" TargetMode="External"/><Relationship Id="rId46" Type="http://schemas.openxmlformats.org/officeDocument/2006/relationships/hyperlink" Target="https://en.wikipedia.org/wiki/Frozen_(musical)" TargetMode="External"/><Relationship Id="rId67" Type="http://schemas.openxmlformats.org/officeDocument/2006/relationships/hyperlink" Target="https://en.wikipedia.org/wiki/The_Oh,_Hello_Show" TargetMode="External"/><Relationship Id="rId272" Type="http://schemas.openxmlformats.org/officeDocument/2006/relationships/hyperlink" Target="https://www.broadwayworld.com/shows/backstage.php?showid=329975" TargetMode="External"/><Relationship Id="rId88" Type="http://schemas.openxmlformats.org/officeDocument/2006/relationships/hyperlink" Target="https://en.wikipedia.org/wiki/Hello,_Dolly!_(musical)" TargetMode="External"/><Relationship Id="rId111" Type="http://schemas.openxmlformats.org/officeDocument/2006/relationships/hyperlink" Target="https://en.wikipedia.org/wiki/Bright_Star_(musical)" TargetMode="External"/><Relationship Id="rId132" Type="http://schemas.openxmlformats.org/officeDocument/2006/relationships/hyperlink" Target="https://en.wikipedia.org/wiki/She_Loves_Me" TargetMode="External"/><Relationship Id="rId153" Type="http://schemas.openxmlformats.org/officeDocument/2006/relationships/hyperlink" Target="https://en.wikipedia.org/wiki/A_Delicate_Balance_(play)" TargetMode="External"/><Relationship Id="rId174" Type="http://schemas.openxmlformats.org/officeDocument/2006/relationships/hyperlink" Target="https://en.wikipedia.org/wiki/The_Realistic_Joneses" TargetMode="External"/><Relationship Id="rId195" Type="http://schemas.openxmlformats.org/officeDocument/2006/relationships/hyperlink" Target="https://en.wikipedia.org/wiki/Richard_III_(play)" TargetMode="External"/><Relationship Id="rId209" Type="http://schemas.openxmlformats.org/officeDocument/2006/relationships/hyperlink" Target="https://en.wikipedia.org/wiki/Lucky_Guy_(play)" TargetMode="External"/><Relationship Id="rId220" Type="http://schemas.openxmlformats.org/officeDocument/2006/relationships/hyperlink" Target="https://en.wikipedia.org/wiki/Motown:_The_Musical" TargetMode="External"/><Relationship Id="rId241" Type="http://schemas.openxmlformats.org/officeDocument/2006/relationships/hyperlink" Target="https://www.broadwayworld.com/shows/backstage.php?showid=329668" TargetMode="External"/><Relationship Id="rId15" Type="http://schemas.openxmlformats.org/officeDocument/2006/relationships/hyperlink" Target="https://en.wikipedia.org/wiki/Oklahoma!" TargetMode="External"/><Relationship Id="rId36" Type="http://schemas.openxmlformats.org/officeDocument/2006/relationships/hyperlink" Target="https://en.wikipedia.org/wiki/Farinelli_and_the_King" TargetMode="External"/><Relationship Id="rId57" Type="http://schemas.openxmlformats.org/officeDocument/2006/relationships/hyperlink" Target="https://en.wikipedia.org/wiki/Saint_Joan_(play)" TargetMode="External"/><Relationship Id="rId262" Type="http://schemas.openxmlformats.org/officeDocument/2006/relationships/hyperlink" Target="https://www.broadwayworld.com/shows/backstage.php?showid=324717" TargetMode="External"/><Relationship Id="rId78" Type="http://schemas.openxmlformats.org/officeDocument/2006/relationships/hyperlink" Target="https://en.wikipedia.org/wiki/Come_from_Away" TargetMode="External"/><Relationship Id="rId99" Type="http://schemas.openxmlformats.org/officeDocument/2006/relationships/hyperlink" Target="https://en.wikipedia.org/wiki/Six_Degrees_of_Separation_(play)" TargetMode="External"/><Relationship Id="rId101" Type="http://schemas.openxmlformats.org/officeDocument/2006/relationships/hyperlink" Target="https://en.wikipedia.org/wiki/China_Doll_(play)" TargetMode="External"/><Relationship Id="rId122" Type="http://schemas.openxmlformats.org/officeDocument/2006/relationships/hyperlink" Target="https://en.wikipedia.org/wiki/The_Gin_Game" TargetMode="External"/><Relationship Id="rId143" Type="http://schemas.openxmlformats.org/officeDocument/2006/relationships/hyperlink" Target="https://en.wikipedia.org/wiki/An_American_in_Paris_(musical)" TargetMode="External"/><Relationship Id="rId164" Type="http://schemas.openxmlformats.org/officeDocument/2006/relationships/hyperlink" Target="https://en.wikipedia.org/wiki/On_the_Town_(musical)" TargetMode="External"/><Relationship Id="rId185" Type="http://schemas.openxmlformats.org/officeDocument/2006/relationships/hyperlink" Target="https://en.wikipedia.org/wiki/Rocky_the_Musical" TargetMode="External"/><Relationship Id="rId9" Type="http://schemas.openxmlformats.org/officeDocument/2006/relationships/hyperlink" Target="https://en.wikipedia.org/wiki/Network_(play)" TargetMode="External"/><Relationship Id="rId210" Type="http://schemas.openxmlformats.org/officeDocument/2006/relationships/hyperlink" Target="https://en.wikipedia.org/wiki/The_Nance" TargetMode="External"/><Relationship Id="rId26" Type="http://schemas.openxmlformats.org/officeDocument/2006/relationships/hyperlink" Target="https://en.wikipedia.org/wiki/Tootsie_(musical)" TargetMode="External"/><Relationship Id="rId231" Type="http://schemas.openxmlformats.org/officeDocument/2006/relationships/hyperlink" Target="https://en.wikipedia.org/wiki/Orphans_(Lyle_Kessler_play)" TargetMode="External"/><Relationship Id="rId252" Type="http://schemas.openxmlformats.org/officeDocument/2006/relationships/hyperlink" Target="https://www.broadwayworld.com/shows/backstage.php?showid=329806" TargetMode="External"/><Relationship Id="rId273" Type="http://schemas.openxmlformats.org/officeDocument/2006/relationships/hyperlink" Target="https://www.broadwayworld.com/shows/backstage.php?showid=329994" TargetMode="External"/><Relationship Id="rId47" Type="http://schemas.openxmlformats.org/officeDocument/2006/relationships/hyperlink" Target="https://en.wikipedia.org/wiki/Mean_Girls_(musical)" TargetMode="External"/><Relationship Id="rId68" Type="http://schemas.openxmlformats.org/officeDocument/2006/relationships/hyperlink" Target="https://en.wikipedia.org/wiki/Oslo_(play)" TargetMode="External"/><Relationship Id="rId89" Type="http://schemas.openxmlformats.org/officeDocument/2006/relationships/hyperlink" Target="https://en.wikipedia.org/wiki/Miss_Saigon" TargetMode="External"/><Relationship Id="rId112" Type="http://schemas.openxmlformats.org/officeDocument/2006/relationships/hyperlink" Target="https://en.wikipedia.org/wiki/Disaster!_(musical)" TargetMode="External"/><Relationship Id="rId133" Type="http://schemas.openxmlformats.org/officeDocument/2006/relationships/hyperlink" Target="https://en.wikipedia.org/wiki/Spring_Awakening_(musical)" TargetMode="External"/><Relationship Id="rId154" Type="http://schemas.openxmlformats.org/officeDocument/2006/relationships/hyperlink" Target="https://en.wikipedia.org/wiki/The_Elephant_Man_(play)" TargetMode="External"/><Relationship Id="rId175" Type="http://schemas.openxmlformats.org/officeDocument/2006/relationships/hyperlink" Target="https://en.wikipedia.org/wiki/After_Midnight_(musical)" TargetMode="External"/><Relationship Id="rId196" Type="http://schemas.openxmlformats.org/officeDocument/2006/relationships/hyperlink" Target="https://en.wikipedia.org/wiki/Romeo_and_Juliet" TargetMode="External"/><Relationship Id="rId200" Type="http://schemas.openxmlformats.org/officeDocument/2006/relationships/hyperlink" Target="https://en.wikipedia.org/wiki/Cabaret_(musical)" TargetMode="External"/><Relationship Id="rId16" Type="http://schemas.openxmlformats.org/officeDocument/2006/relationships/hyperlink" Target="https://en.wikipedia.org/wiki/Ain%27t_Too_Proud_(musical)" TargetMode="External"/><Relationship Id="rId221" Type="http://schemas.openxmlformats.org/officeDocument/2006/relationships/hyperlink" Target="https://en.wikipedia.org/wiki/Scandalous:_The_Life_and_Trials_of_Aimee_Semple_McPherson" TargetMode="External"/><Relationship Id="rId242" Type="http://schemas.openxmlformats.org/officeDocument/2006/relationships/hyperlink" Target="https://www.broadwayworld.com/shows/backstage.php?showid=329875" TargetMode="External"/><Relationship Id="rId263" Type="http://schemas.openxmlformats.org/officeDocument/2006/relationships/hyperlink" Target="https://www.broadwayworld.com/shows/backstage.php?showid=329943" TargetMode="External"/><Relationship Id="rId37" Type="http://schemas.openxmlformats.org/officeDocument/2006/relationships/hyperlink" Target="https://en.wikipedia.org/wiki/Harry_Potter_and_the_Cursed_Child" TargetMode="External"/><Relationship Id="rId58" Type="http://schemas.openxmlformats.org/officeDocument/2006/relationships/hyperlink" Target="https://en.wikipedia.org/wiki/Three_Tall_Women" TargetMode="External"/><Relationship Id="rId79" Type="http://schemas.openxmlformats.org/officeDocument/2006/relationships/hyperlink" Target="https://en.wikipedia.org/wiki/Dear_Evan_Hansen" TargetMode="External"/><Relationship Id="rId102" Type="http://schemas.openxmlformats.org/officeDocument/2006/relationships/hyperlink" Target="https://en.wikipedia.org/wiki/Eclipsed_(play)" TargetMode="External"/><Relationship Id="rId123" Type="http://schemas.openxmlformats.org/officeDocument/2006/relationships/hyperlink" Target="https://en.wikipedia.org/wiki/Hughie" TargetMode="External"/><Relationship Id="rId144" Type="http://schemas.openxmlformats.org/officeDocument/2006/relationships/hyperlink" Target="https://en.wikipedia.org/wiki/Doctor_Zhivago_(musical)" TargetMode="External"/><Relationship Id="rId90" Type="http://schemas.openxmlformats.org/officeDocument/2006/relationships/hyperlink" Target="https://en.wikipedia.org/wiki/Sunset_Boulevard_(musical)" TargetMode="External"/><Relationship Id="rId165" Type="http://schemas.openxmlformats.org/officeDocument/2006/relationships/hyperlink" Target="https://en.wikipedia.org/wiki/On_the_Twentieth_Century" TargetMode="External"/><Relationship Id="rId186" Type="http://schemas.openxmlformats.org/officeDocument/2006/relationships/hyperlink" Target="https://en.wikipedia.org/wiki/Soul_Doctor" TargetMode="External"/><Relationship Id="rId211" Type="http://schemas.openxmlformats.org/officeDocument/2006/relationships/hyperlink" Target="https://en.wikipedia.org/wiki/The_Other_Place_(play)" TargetMode="External"/><Relationship Id="rId232" Type="http://schemas.openxmlformats.org/officeDocument/2006/relationships/hyperlink" Target="https://en.wikipedia.org/wiki/Picnic_(play)" TargetMode="External"/><Relationship Id="rId253" Type="http://schemas.openxmlformats.org/officeDocument/2006/relationships/hyperlink" Target="https://www.broadwayworld.com/shows/backstage.php?showid=329989" TargetMode="External"/><Relationship Id="rId274" Type="http://schemas.openxmlformats.org/officeDocument/2006/relationships/hyperlink" Target="https://www.broadwayworld.com/shows/backstage.php?showid=324661" TargetMode="External"/><Relationship Id="rId27" Type="http://schemas.openxmlformats.org/officeDocument/2006/relationships/hyperlink" Target="https://en.wikipedia.org/wiki/All_My_Sons" TargetMode="External"/><Relationship Id="rId48" Type="http://schemas.openxmlformats.org/officeDocument/2006/relationships/hyperlink" Target="https://en.wikipedia.org/wiki/Prince_of_Broadway" TargetMode="External"/><Relationship Id="rId69" Type="http://schemas.openxmlformats.org/officeDocument/2006/relationships/hyperlink" Target="https://en.wikipedia.org/wiki/The_Play_That_Goes_Wrong" TargetMode="External"/><Relationship Id="rId113" Type="http://schemas.openxmlformats.org/officeDocument/2006/relationships/hyperlink" Target="https://en.wikipedia.org/wiki/Hamilton_(musical)" TargetMode="External"/><Relationship Id="rId134" Type="http://schemas.openxmlformats.org/officeDocument/2006/relationships/hyperlink" Target="https://en.wikipedia.org/wiki/Airline_Highway_(play)" TargetMode="External"/><Relationship Id="rId80" Type="http://schemas.openxmlformats.org/officeDocument/2006/relationships/hyperlink" Target="https://en.wikipedia.org/wiki/Groundhog_Day_(musical)" TargetMode="External"/><Relationship Id="rId155" Type="http://schemas.openxmlformats.org/officeDocument/2006/relationships/hyperlink" Target="https://en.wikipedia.org/wiki/The_Heidi_Chronicles" TargetMode="External"/><Relationship Id="rId176" Type="http://schemas.openxmlformats.org/officeDocument/2006/relationships/hyperlink" Target="https://en.wikipedia.org/wiki/Aladdin_(2011_musical)" TargetMode="External"/><Relationship Id="rId197" Type="http://schemas.openxmlformats.org/officeDocument/2006/relationships/hyperlink" Target="https://en.wikipedia.org/wiki/Twelfth_Night" TargetMode="External"/><Relationship Id="rId201" Type="http://schemas.openxmlformats.org/officeDocument/2006/relationships/hyperlink" Target="https://en.wikipedia.org/wiki/Hedwig_and_the_Angry_Inch_(musical)" TargetMode="External"/><Relationship Id="rId222" Type="http://schemas.openxmlformats.org/officeDocument/2006/relationships/hyperlink" Target="https://en.wikipedia.org/wiki/The_Big_Knife_(play)" TargetMode="External"/><Relationship Id="rId243" Type="http://schemas.openxmlformats.org/officeDocument/2006/relationships/hyperlink" Target="https://www.broadwayworld.com/shows/backstage.php?showid=329956" TargetMode="External"/><Relationship Id="rId264" Type="http://schemas.openxmlformats.org/officeDocument/2006/relationships/hyperlink" Target="https://www.broadwayworld.com/shows/backstage.php?showid=329902" TargetMode="External"/><Relationship Id="rId17" Type="http://schemas.openxmlformats.org/officeDocument/2006/relationships/hyperlink" Target="https://en.wikipedia.org/wiki/Beetlejuice_(musical)" TargetMode="External"/><Relationship Id="rId38" Type="http://schemas.openxmlformats.org/officeDocument/2006/relationships/hyperlink" Target="https://en.wikipedia.org/wiki/John_Lithgow" TargetMode="External"/><Relationship Id="rId59" Type="http://schemas.openxmlformats.org/officeDocument/2006/relationships/hyperlink" Target="https://en.wikipedia.org/wiki/Time_and_the_Conways" TargetMode="External"/><Relationship Id="rId103" Type="http://schemas.openxmlformats.org/officeDocument/2006/relationships/hyperlink" Target="https://en.wikipedia.org/wiki/Le_P%C3%A8re" TargetMode="External"/><Relationship Id="rId124" Type="http://schemas.openxmlformats.org/officeDocument/2006/relationships/hyperlink" Target="https://en.wikipedia.org/wiki/Long_Day%27s_Journey_into_Night" TargetMode="External"/><Relationship Id="rId70" Type="http://schemas.openxmlformats.org/officeDocument/2006/relationships/hyperlink" Target="https://en.wikipedia.org/wiki/Platonov_(play)" TargetMode="External"/><Relationship Id="rId91" Type="http://schemas.openxmlformats.org/officeDocument/2006/relationships/hyperlink" Target="https://en.wikipedia.org/wiki/The_Cherry_Orchard" TargetMode="External"/><Relationship Id="rId145" Type="http://schemas.openxmlformats.org/officeDocument/2006/relationships/hyperlink" Target="https://en.wikipedia.org/wiki/Finding_Neverland_(musical)" TargetMode="External"/><Relationship Id="rId166" Type="http://schemas.openxmlformats.org/officeDocument/2006/relationships/hyperlink" Target="https://en.wikipedia.org/wiki/Side_Show" TargetMode="External"/><Relationship Id="rId187" Type="http://schemas.openxmlformats.org/officeDocument/2006/relationships/hyperlink" Target="https://en.wikipedia.org/wiki/Betrayal_(play)" TargetMode="External"/><Relationship Id="rId1" Type="http://schemas.openxmlformats.org/officeDocument/2006/relationships/hyperlink" Target="https://en.wikipedia.org/wiki/Theresa_Rebeck" TargetMode="External"/><Relationship Id="rId212" Type="http://schemas.openxmlformats.org/officeDocument/2006/relationships/hyperlink" Target="https://en.wikipedia.org/wiki/The_Testament_of_Mary_(play)" TargetMode="External"/><Relationship Id="rId233" Type="http://schemas.openxmlformats.org/officeDocument/2006/relationships/hyperlink" Target="https://en.wikipedia.org/wiki/The_Trip_to_Bountiful_(play)" TargetMode="External"/><Relationship Id="rId254" Type="http://schemas.openxmlformats.org/officeDocument/2006/relationships/hyperlink" Target="https://www.broadwayworld.com/shows/backstage.php?showid=329981" TargetMode="External"/><Relationship Id="rId28" Type="http://schemas.openxmlformats.org/officeDocument/2006/relationships/hyperlink" Target="https://en.wikipedia.org/wiki/The_Boys_in_the_Band_(play)" TargetMode="External"/><Relationship Id="rId49" Type="http://schemas.openxmlformats.org/officeDocument/2006/relationships/hyperlink" Target="https://en.wikipedia.org/wiki/SpongeBob_SquarePants_(musical)" TargetMode="External"/><Relationship Id="rId114" Type="http://schemas.openxmlformats.org/officeDocument/2006/relationships/hyperlink" Target="https://en.wikipedia.org/wiki/On_Your_Feet!" TargetMode="External"/><Relationship Id="rId275" Type="http://schemas.openxmlformats.org/officeDocument/2006/relationships/hyperlink" Target="https://www.broadwayworld.com/shows/backstage.php?showid=329904" TargetMode="External"/><Relationship Id="rId60" Type="http://schemas.openxmlformats.org/officeDocument/2006/relationships/hyperlink" Target="https://en.wikipedia.org/wiki/Travesties" TargetMode="External"/><Relationship Id="rId81" Type="http://schemas.openxmlformats.org/officeDocument/2006/relationships/hyperlink" Target="https://en.wikipedia.org/wiki/Holiday_Inn_(musical)" TargetMode="External"/><Relationship Id="rId135" Type="http://schemas.openxmlformats.org/officeDocument/2006/relationships/hyperlink" Target="https://en.wikipedia.org/wiki/The_Audience_(2013_play)" TargetMode="External"/><Relationship Id="rId156" Type="http://schemas.openxmlformats.org/officeDocument/2006/relationships/hyperlink" Target="https://en.wikipedia.org/wiki/It%27s_Only_a_Play" TargetMode="External"/><Relationship Id="rId177" Type="http://schemas.openxmlformats.org/officeDocument/2006/relationships/hyperlink" Target="https://en.wikipedia.org/wiki/Beautiful:_The_Carole_King_Musical" TargetMode="External"/><Relationship Id="rId198" Type="http://schemas.openxmlformats.org/officeDocument/2006/relationships/hyperlink" Target="https://en.wikipedia.org/wiki/Waiting_for_Godot" TargetMode="External"/><Relationship Id="rId202" Type="http://schemas.openxmlformats.org/officeDocument/2006/relationships/hyperlink" Target="https://en.wikipedia.org/wiki/Les_Mis%C3%A9rables_(musical)" TargetMode="External"/><Relationship Id="rId223" Type="http://schemas.openxmlformats.org/officeDocument/2006/relationships/hyperlink" Target="https://en.wikipedia.org/wiki/Cat_on_a_Hot_Tin_Roof" TargetMode="External"/><Relationship Id="rId244" Type="http://schemas.openxmlformats.org/officeDocument/2006/relationships/hyperlink" Target="https://www.broadwayworld.com/shows/backstage.php?showid=329967" TargetMode="External"/><Relationship Id="rId18" Type="http://schemas.openxmlformats.org/officeDocument/2006/relationships/hyperlink" Target="https://en.wikipedia.org/wiki/Be_More_Chill_(musical)" TargetMode="External"/><Relationship Id="rId39" Type="http://schemas.openxmlformats.org/officeDocument/2006/relationships/hyperlink" Target="https://en.wikipedia.org/wiki/Junk:_The_Golden_Age_of_Debt" TargetMode="External"/><Relationship Id="rId265" Type="http://schemas.openxmlformats.org/officeDocument/2006/relationships/hyperlink" Target="https://www.broadwayworld.com/shows/backstage.php?showid=330064" TargetMode="External"/><Relationship Id="rId50" Type="http://schemas.openxmlformats.org/officeDocument/2006/relationships/hyperlink" Target="https://en.wikipedia.org/wiki/Summer:_The_Donna_Summer_Musical" TargetMode="External"/><Relationship Id="rId104" Type="http://schemas.openxmlformats.org/officeDocument/2006/relationships/hyperlink" Target="https://en.wikipedia.org/wiki/The_Humans_(play)" TargetMode="External"/><Relationship Id="rId125" Type="http://schemas.openxmlformats.org/officeDocument/2006/relationships/hyperlink" Target="https://en.wikipedia.org/wiki/Noises_Off" TargetMode="External"/><Relationship Id="rId146" Type="http://schemas.openxmlformats.org/officeDocument/2006/relationships/hyperlink" Target="https://en.wikipedia.org/wiki/Fun_Home_(musical)" TargetMode="External"/><Relationship Id="rId167" Type="http://schemas.openxmlformats.org/officeDocument/2006/relationships/hyperlink" Target="https://en.wikipedia.org/wiki/Act_One_(play)" TargetMode="External"/><Relationship Id="rId188" Type="http://schemas.openxmlformats.org/officeDocument/2006/relationships/hyperlink" Target="https://en.wikipedia.org/wiki/The_Cripple_of_Inishmaan" TargetMode="External"/><Relationship Id="rId71" Type="http://schemas.openxmlformats.org/officeDocument/2006/relationships/hyperlink" Target="https://en.wikipedia.org/wiki/Significant_Other_(2015_play)" TargetMode="External"/><Relationship Id="rId92" Type="http://schemas.openxmlformats.org/officeDocument/2006/relationships/hyperlink" Target="https://en.wikipedia.org/wiki/The_Front_Page" TargetMode="External"/><Relationship Id="rId213" Type="http://schemas.openxmlformats.org/officeDocument/2006/relationships/hyperlink" Target="https://en.wikipedia.org/wiki/Vanya_and_Sonia_and_Masha_and_Spike" TargetMode="External"/><Relationship Id="rId234" Type="http://schemas.openxmlformats.org/officeDocument/2006/relationships/hyperlink" Target="https://en.wikipedia.org/wiki/Who%27s_Afraid_of_Virginia_Woolf%3F" TargetMode="External"/><Relationship Id="rId2" Type="http://schemas.openxmlformats.org/officeDocument/2006/relationships/hyperlink" Target="https://en.wikipedia.org/wiki/Choir_Boy" TargetMode="External"/><Relationship Id="rId29" Type="http://schemas.openxmlformats.org/officeDocument/2006/relationships/hyperlink" Target="https://en.wikipedia.org/wiki/Burn_This" TargetMode="External"/><Relationship Id="rId255" Type="http://schemas.openxmlformats.org/officeDocument/2006/relationships/hyperlink" Target="https://www.broadwayworld.com/shows/backstage.php?showid=329991" TargetMode="External"/><Relationship Id="rId276" Type="http://schemas.openxmlformats.org/officeDocument/2006/relationships/hyperlink" Target="https://www.broadwayworld.com/shows/backstage.php?showid=329983" TargetMode="External"/><Relationship Id="rId40" Type="http://schemas.openxmlformats.org/officeDocument/2006/relationships/hyperlink" Target="https://en.wikipedia.org/wiki/John_Leguizamo" TargetMode="External"/><Relationship Id="rId115" Type="http://schemas.openxmlformats.org/officeDocument/2006/relationships/hyperlink" Target="https://en.wikipedia.org/wiki/School_of_Rock_(musical)" TargetMode="External"/><Relationship Id="rId136" Type="http://schemas.openxmlformats.org/officeDocument/2006/relationships/hyperlink" Target="https://en.wikipedia.org/wiki/Constellations_(play)" TargetMode="External"/><Relationship Id="rId157" Type="http://schemas.openxmlformats.org/officeDocument/2006/relationships/hyperlink" Target="https://en.wikipedia.org/wiki/Love_Letters_(play)" TargetMode="External"/><Relationship Id="rId178" Type="http://schemas.openxmlformats.org/officeDocument/2006/relationships/hyperlink" Target="https://en.wikipedia.org/wiki/Big_Fish_(musical)" TargetMode="External"/><Relationship Id="rId61" Type="http://schemas.openxmlformats.org/officeDocument/2006/relationships/hyperlink" Target="https://en.wikipedia.org/wiki/Carousel_(musical)" TargetMode="External"/><Relationship Id="rId82" Type="http://schemas.openxmlformats.org/officeDocument/2006/relationships/hyperlink" Target="https://en.wikipedia.org/wiki/In_Transit_(musical)" TargetMode="External"/><Relationship Id="rId199" Type="http://schemas.openxmlformats.org/officeDocument/2006/relationships/hyperlink" Target="https://en.wikipedia.org/wiki/The_Winslow_Boy" TargetMode="External"/><Relationship Id="rId203" Type="http://schemas.openxmlformats.org/officeDocument/2006/relationships/hyperlink" Target="https://en.wikipedia.org/wiki/Violet_(musical)" TargetMode="External"/><Relationship Id="rId19" Type="http://schemas.openxmlformats.org/officeDocument/2006/relationships/hyperlink" Target="https://en.wikipedia.org/wiki/The_Cher_Show_(musical)" TargetMode="External"/><Relationship Id="rId224" Type="http://schemas.openxmlformats.org/officeDocument/2006/relationships/hyperlink" Target="https://en.wikipedia.org/wiki/Cyrano_de_Bergerac_(play)" TargetMode="External"/><Relationship Id="rId245" Type="http://schemas.openxmlformats.org/officeDocument/2006/relationships/hyperlink" Target="https://www.broadwayworld.com/shows/backstage.php?showid=329874" TargetMode="External"/><Relationship Id="rId266" Type="http://schemas.openxmlformats.org/officeDocument/2006/relationships/hyperlink" Target="https://www.broadwayworld.com/shows/backstage.php?showid=329757" TargetMode="External"/><Relationship Id="rId30" Type="http://schemas.openxmlformats.org/officeDocument/2006/relationships/hyperlink" Target="https://en.wikipedia.org/wiki/King_Lear" TargetMode="External"/><Relationship Id="rId105" Type="http://schemas.openxmlformats.org/officeDocument/2006/relationships/hyperlink" Target="https://en.wikipedia.org/wiki/King_Charles_III_(play)" TargetMode="External"/><Relationship Id="rId126" Type="http://schemas.openxmlformats.org/officeDocument/2006/relationships/hyperlink" Target="https://en.wikipedia.org/wiki/Old_Times" TargetMode="External"/><Relationship Id="rId147" Type="http://schemas.openxmlformats.org/officeDocument/2006/relationships/hyperlink" Target="https://en.wikipedia.org/wiki/Holler_If_Ya_Hear_Me_(musical)" TargetMode="External"/><Relationship Id="rId168" Type="http://schemas.openxmlformats.org/officeDocument/2006/relationships/hyperlink" Target="https://en.wikipedia.org/wiki/All_the_Way_(play)" TargetMode="External"/><Relationship Id="rId51" Type="http://schemas.openxmlformats.org/officeDocument/2006/relationships/hyperlink" Target="https://en.wikipedia.org/wiki/Angels_in_America" TargetMode="External"/><Relationship Id="rId72" Type="http://schemas.openxmlformats.org/officeDocument/2006/relationships/hyperlink" Target="https://en.wikipedia.org/wiki/Sweat_(play)" TargetMode="External"/><Relationship Id="rId93" Type="http://schemas.openxmlformats.org/officeDocument/2006/relationships/hyperlink" Target="https://en.wikipedia.org/wiki/The_Glass_Menagerie" TargetMode="External"/><Relationship Id="rId189" Type="http://schemas.openxmlformats.org/officeDocument/2006/relationships/hyperlink" Target="https://en.wikipedia.org/wiki/The_Glass_Menagerie" TargetMode="External"/><Relationship Id="rId3" Type="http://schemas.openxmlformats.org/officeDocument/2006/relationships/hyperlink" Target="https://en.wikipedia.org/wiki/The_Ferryman_(play)" TargetMode="External"/><Relationship Id="rId214" Type="http://schemas.openxmlformats.org/officeDocument/2006/relationships/hyperlink" Target="https://en.wikipedia.org/wiki/Bring_It_On:_The_Musical" TargetMode="External"/><Relationship Id="rId235" Type="http://schemas.openxmlformats.org/officeDocument/2006/relationships/hyperlink" Target="https://en.wikipedia.org/wiki/Annie_(musical)" TargetMode="External"/><Relationship Id="rId256" Type="http://schemas.openxmlformats.org/officeDocument/2006/relationships/hyperlink" Target="https://www.broadwayworld.com/shows/backstage.php?showid=329771" TargetMode="External"/><Relationship Id="rId277" Type="http://schemas.openxmlformats.org/officeDocument/2006/relationships/hyperlink" Target="https://www.broadwayworld.com/shows/backstage.php?showid=329878" TargetMode="External"/><Relationship Id="rId116" Type="http://schemas.openxmlformats.org/officeDocument/2006/relationships/hyperlink" Target="https://en.wikipedia.org/wiki/Shuffle_Along,_or,_the_Making_of_the_Musical_Sensation_of_1921_and_All_That_Followed" TargetMode="External"/><Relationship Id="rId137" Type="http://schemas.openxmlformats.org/officeDocument/2006/relationships/hyperlink" Target="https://en.wikipedia.org/wiki/Donald_Margulies" TargetMode="External"/><Relationship Id="rId158" Type="http://schemas.openxmlformats.org/officeDocument/2006/relationships/hyperlink" Target="https://en.wikipedia.org/wiki/The_Real_Thing_(play)" TargetMode="External"/><Relationship Id="rId20" Type="http://schemas.openxmlformats.org/officeDocument/2006/relationships/hyperlink" Target="https://en.wikipedia.org/wiki/Gettin%27_the_Band_Back_Together" TargetMode="External"/><Relationship Id="rId41" Type="http://schemas.openxmlformats.org/officeDocument/2006/relationships/hyperlink" Target="https://en.wikipedia.org/wiki/Meteor_Shower_(play)" TargetMode="External"/><Relationship Id="rId62" Type="http://schemas.openxmlformats.org/officeDocument/2006/relationships/hyperlink" Target="https://en.wikipedia.org/wiki/My_Fair_Lady" TargetMode="External"/><Relationship Id="rId83" Type="http://schemas.openxmlformats.org/officeDocument/2006/relationships/hyperlink" Target="https://en.wikipedia.org/wiki/Natasha,_Pierre_%26_The_Great_Comet_of_1812" TargetMode="External"/><Relationship Id="rId179" Type="http://schemas.openxmlformats.org/officeDocument/2006/relationships/hyperlink" Target="https://en.wikipedia.org/wiki/The_Bridges_of_Madison_County_(musical)" TargetMode="External"/><Relationship Id="rId190" Type="http://schemas.openxmlformats.org/officeDocument/2006/relationships/hyperlink" Target="https://en.wikipedia.org/wiki/Macbeth" TargetMode="External"/><Relationship Id="rId204" Type="http://schemas.openxmlformats.org/officeDocument/2006/relationships/hyperlink" Target="https://en.wikipedia.org/wiki/The_Anarchist_(play)" TargetMode="External"/><Relationship Id="rId225" Type="http://schemas.openxmlformats.org/officeDocument/2006/relationships/hyperlink" Target="https://en.wikipedia.org/wiki/An_Enemy_of_the_People" TargetMode="External"/><Relationship Id="rId246" Type="http://schemas.openxmlformats.org/officeDocument/2006/relationships/hyperlink" Target="https://www.broadwayworld.com/shows/backstage.php?showid=329764" TargetMode="External"/><Relationship Id="rId267" Type="http://schemas.openxmlformats.org/officeDocument/2006/relationships/hyperlink" Target="https://www.broadwayworld.com/shows/backstage.php?showid=329905" TargetMode="External"/><Relationship Id="rId106" Type="http://schemas.openxmlformats.org/officeDocument/2006/relationships/hyperlink" Target="https://en.wikipedia.org/wiki/Misery_(play)" TargetMode="External"/><Relationship Id="rId127" Type="http://schemas.openxmlformats.org/officeDocument/2006/relationships/hyperlink" Target="https://en.wikipedia.org/wiki/Sylvia_(play)" TargetMode="External"/><Relationship Id="rId10" Type="http://schemas.openxmlformats.org/officeDocument/2006/relationships/hyperlink" Target="https://en.wikipedia.org/wiki/Mike_Birbiglia" TargetMode="External"/><Relationship Id="rId31" Type="http://schemas.openxmlformats.org/officeDocument/2006/relationships/hyperlink" Target="https://en.wikipedia.org/wiki/Torch_Song_Trilogy" TargetMode="External"/><Relationship Id="rId52" Type="http://schemas.openxmlformats.org/officeDocument/2006/relationships/hyperlink" Target="https://en.wikipedia.org/wiki/Children_of_a_Lesser_God_(play)" TargetMode="External"/><Relationship Id="rId73" Type="http://schemas.openxmlformats.org/officeDocument/2006/relationships/hyperlink" Target="https://en.wikipedia.org/wiki/Am%C3%A9lie_(musical)" TargetMode="External"/><Relationship Id="rId94" Type="http://schemas.openxmlformats.org/officeDocument/2006/relationships/hyperlink" Target="https://en.wikipedia.org/wiki/Jitney_(play)" TargetMode="External"/><Relationship Id="rId148" Type="http://schemas.openxmlformats.org/officeDocument/2006/relationships/hyperlink" Target="https://en.wikipedia.org/wiki/Honeymoon_in_Vegas_(musical)" TargetMode="External"/><Relationship Id="rId169" Type="http://schemas.openxmlformats.org/officeDocument/2006/relationships/hyperlink" Target="https://en.wikipedia.org/wiki/Bronx_Bombers_(play)" TargetMode="External"/><Relationship Id="rId4" Type="http://schemas.openxmlformats.org/officeDocument/2006/relationships/hyperlink" Target="https://en.wikipedia.org/wiki/Gary:_A_Sequel_to_Titus_Andronicus" TargetMode="External"/><Relationship Id="rId180" Type="http://schemas.openxmlformats.org/officeDocument/2006/relationships/hyperlink" Target="https://en.wikipedia.org/wiki/Bullets_Over_Broadway_(musical)" TargetMode="External"/><Relationship Id="rId215" Type="http://schemas.openxmlformats.org/officeDocument/2006/relationships/hyperlink" Target="https://en.wikipedia.org/wiki/Chaplin_(2006_musical)" TargetMode="External"/><Relationship Id="rId236" Type="http://schemas.openxmlformats.org/officeDocument/2006/relationships/hyperlink" Target="https://en.wikipedia.org/wiki/Jekyll_%26_Hyde_(musical)" TargetMode="External"/><Relationship Id="rId257" Type="http://schemas.openxmlformats.org/officeDocument/2006/relationships/hyperlink" Target="https://www.broadwayworld.com/shows/backstage.php?showid=329982" TargetMode="External"/><Relationship Id="rId278" Type="http://schemas.openxmlformats.org/officeDocument/2006/relationships/hyperlink" Target="https://www.broadwayworld.com/shows/backstage.php?showid=329921" TargetMode="External"/><Relationship Id="rId42" Type="http://schemas.openxmlformats.org/officeDocument/2006/relationships/hyperlink" Target="https://en.wikipedia.org/wiki/The_Parisian_Woman" TargetMode="External"/><Relationship Id="rId84" Type="http://schemas.openxmlformats.org/officeDocument/2006/relationships/hyperlink" Target="https://en.wikipedia.org/wiki/Paramour_(Cirque_du_Soleil)" TargetMode="External"/><Relationship Id="rId138" Type="http://schemas.openxmlformats.org/officeDocument/2006/relationships/hyperlink" Target="https://en.wikipedia.org/wiki/The_Curious_Incident_of_the_Dog_in_the_Night-Time_(play)" TargetMode="External"/><Relationship Id="rId191" Type="http://schemas.openxmlformats.org/officeDocument/2006/relationships/hyperlink" Target="https://en.wikipedia.org/wiki/Machinal" TargetMode="External"/><Relationship Id="rId205" Type="http://schemas.openxmlformats.org/officeDocument/2006/relationships/hyperlink" Target="https://en.wikipedia.org/wiki/The_Assembled_Parties" TargetMode="External"/><Relationship Id="rId247" Type="http://schemas.openxmlformats.org/officeDocument/2006/relationships/hyperlink" Target="https://www.broadwayworld.com/shows/backstage.php?showid=329892" TargetMode="External"/><Relationship Id="rId107" Type="http://schemas.openxmlformats.org/officeDocument/2006/relationships/hyperlink" Target="https://en.wikipedia.org/wiki/Th%C3%A9r%C3%A8se_Raquin" TargetMode="External"/><Relationship Id="rId11" Type="http://schemas.openxmlformats.org/officeDocument/2006/relationships/hyperlink" Target="https://en.wikipedia.org/wiki/Straight_White_Men" TargetMode="External"/><Relationship Id="rId53" Type="http://schemas.openxmlformats.org/officeDocument/2006/relationships/hyperlink" Target="https://en.wikipedia.org/wiki/The_Iceman_Cometh" TargetMode="External"/><Relationship Id="rId149" Type="http://schemas.openxmlformats.org/officeDocument/2006/relationships/hyperlink" Target="https://en.wikipedia.org/wiki/It_Shoulda_Been_You" TargetMode="External"/><Relationship Id="rId95" Type="http://schemas.openxmlformats.org/officeDocument/2006/relationships/hyperlink" Target="https://en.wikipedia.org/wiki/Les_Liaisons_Dangereuses_(Hampton_play)" TargetMode="External"/><Relationship Id="rId160" Type="http://schemas.openxmlformats.org/officeDocument/2006/relationships/hyperlink" Target="https://en.wikipedia.org/wiki/This_Is_Our_Youth" TargetMode="External"/><Relationship Id="rId216" Type="http://schemas.openxmlformats.org/officeDocument/2006/relationships/hyperlink" Target="https://en.wikipedia.org/wiki/A_Christmas_Story:_The_Musical" TargetMode="External"/><Relationship Id="rId258" Type="http://schemas.openxmlformats.org/officeDocument/2006/relationships/hyperlink" Target="https://www.broadwayworld.com/shows/backstage.php?showid=329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8335-1C94-4477-8312-6E559FCBA52C}">
  <dimension ref="A1:S1062"/>
  <sheetViews>
    <sheetView tabSelected="1" topLeftCell="A1049" workbookViewId="0">
      <selection activeCell="B1063" sqref="B1063"/>
    </sheetView>
  </sheetViews>
  <sheetFormatPr defaultRowHeight="14.4" x14ac:dyDescent="0.3"/>
  <cols>
    <col min="1" max="5" width="31.88671875" customWidth="1"/>
    <col min="6" max="8" width="32.88671875" customWidth="1"/>
  </cols>
  <sheetData>
    <row r="1" spans="1:19" ht="15" thickBot="1" x14ac:dyDescent="0.35">
      <c r="A1" t="s">
        <v>927</v>
      </c>
      <c r="B1" t="s">
        <v>928</v>
      </c>
      <c r="C1" t="s">
        <v>1853</v>
      </c>
      <c r="D1" t="s">
        <v>1854</v>
      </c>
      <c r="E1" t="s">
        <v>1855</v>
      </c>
      <c r="F1" t="s">
        <v>1833</v>
      </c>
      <c r="G1" t="s">
        <v>1834</v>
      </c>
      <c r="H1" t="s">
        <v>1835</v>
      </c>
      <c r="I1" t="s">
        <v>1836</v>
      </c>
      <c r="J1" t="s">
        <v>929</v>
      </c>
      <c r="K1" t="s">
        <v>930</v>
      </c>
      <c r="L1" t="s">
        <v>931</v>
      </c>
      <c r="M1" t="s">
        <v>932</v>
      </c>
      <c r="N1" t="s">
        <v>933</v>
      </c>
      <c r="O1" t="s">
        <v>934</v>
      </c>
      <c r="P1" t="s">
        <v>935</v>
      </c>
      <c r="Q1" t="s">
        <v>936</v>
      </c>
      <c r="R1" t="s">
        <v>937</v>
      </c>
      <c r="S1" t="s">
        <v>938</v>
      </c>
    </row>
    <row r="2" spans="1:19" ht="15" thickBot="1" x14ac:dyDescent="0.35">
      <c r="A2" t="s">
        <v>0</v>
      </c>
      <c r="B2" t="s">
        <v>939</v>
      </c>
      <c r="C2" t="s">
        <v>939</v>
      </c>
      <c r="D2" t="e">
        <f>VLOOKUP(C2, missing!$A$2:$B$141, 2, FALSE)</f>
        <v>#N/A</v>
      </c>
      <c r="E2" t="str">
        <f>IF(ISNA(D2)=TRUE,C2,D2)</f>
        <v>PORGY-AND-BESS</v>
      </c>
      <c r="F2" t="e">
        <f>VLOOKUP(C2,#REF!, 2, FALSE)</f>
        <v>#REF!</v>
      </c>
      <c r="G2">
        <f>IF(ISNA(F2)=TRUE,0,1)</f>
        <v>1</v>
      </c>
      <c r="H2" t="e">
        <f>IF(ISNA(F2)=TRUE,I2,F2)</f>
        <v>#REF!</v>
      </c>
      <c r="I2" t="s">
        <v>939</v>
      </c>
      <c r="J2" t="str">
        <f t="shared" ref="J2:J67" si="0">UPPER(A2)</f>
        <v>PORGY AND BESS</v>
      </c>
      <c r="K2" s="1" t="str">
        <f t="shared" ref="K2:K67" si="1">SUBSTITUTE(TRIM(J2)," ","-")</f>
        <v>PORGY-AND-BESS</v>
      </c>
      <c r="L2" t="str">
        <f t="shared" ref="L2:L67" si="2">SUBSTITUTE(K2, "*", "")</f>
        <v>PORGY-AND-BESS</v>
      </c>
      <c r="M2" t="str">
        <f t="shared" ref="M2:M67" si="3">SUBSTITUTE(L2, "†", "")</f>
        <v>PORGY-AND-BESS</v>
      </c>
      <c r="N2" t="str">
        <f t="shared" ref="N2:N67" si="4">SUBSTITUTE(M2, "!", "-")</f>
        <v>PORGY-AND-BESS</v>
      </c>
      <c r="O2" t="str">
        <f t="shared" ref="O2:O67" si="5">SUBSTITUTE(N2, "'", "-")</f>
        <v>PORGY-AND-BESS</v>
      </c>
      <c r="P2" t="str">
        <f t="shared" ref="P2:P67" si="6">SUBSTITUTE(O2, "?", "")</f>
        <v>PORGY-AND-BESS</v>
      </c>
      <c r="Q2" t="str">
        <f t="shared" ref="Q2:Q67" si="7">SUBSTITUTE(P2, " ", "")</f>
        <v>PORGY-AND-BESS</v>
      </c>
      <c r="R2" t="str">
        <f t="shared" ref="R2:R67" si="8">SUBSTITUTE(Q2, ":", "")</f>
        <v>PORGY-AND-BESS</v>
      </c>
      <c r="S2" t="str">
        <f t="shared" ref="S2:S67" si="9">SUBSTITUTE(TRIM(R2), "/", "-")</f>
        <v>PORGY-AND-BESS</v>
      </c>
    </row>
    <row r="3" spans="1:19" ht="15" thickBot="1" x14ac:dyDescent="0.35">
      <c r="A3" t="s">
        <v>4</v>
      </c>
      <c r="B3" t="s">
        <v>940</v>
      </c>
      <c r="C3" t="s">
        <v>940</v>
      </c>
      <c r="D3" t="e">
        <f>VLOOKUP(C3, missing!$A$2:$B$141, 2, FALSE)</f>
        <v>#N/A</v>
      </c>
      <c r="E3" t="str">
        <f t="shared" ref="E3:E68" si="10">IF(ISNA(D3)=TRUE,C3,D3)</f>
        <v>DRACULA</v>
      </c>
      <c r="F3" t="e">
        <f>VLOOKUP(C3,#REF!, 2, FALSE)</f>
        <v>#REF!</v>
      </c>
      <c r="G3">
        <f t="shared" ref="G3:G68" si="11">IF(ISNA(F3)=TRUE,0,1)</f>
        <v>1</v>
      </c>
      <c r="H3" t="e">
        <f t="shared" ref="H3:H67" si="12">IF(ISNA(F3)=TRUE,I3,F3)</f>
        <v>#REF!</v>
      </c>
      <c r="I3" t="s">
        <v>940</v>
      </c>
      <c r="J3" t="str">
        <f t="shared" si="0"/>
        <v>DRACULA</v>
      </c>
      <c r="K3" s="1" t="str">
        <f t="shared" si="1"/>
        <v>DRACULA</v>
      </c>
      <c r="L3" t="str">
        <f t="shared" si="2"/>
        <v>DRACULA</v>
      </c>
      <c r="M3" t="str">
        <f t="shared" si="3"/>
        <v>DRACULA</v>
      </c>
      <c r="N3" t="str">
        <f t="shared" si="4"/>
        <v>DRACULA</v>
      </c>
      <c r="O3" t="str">
        <f t="shared" si="5"/>
        <v>DRACULA</v>
      </c>
      <c r="P3" t="str">
        <f t="shared" si="6"/>
        <v>DRACULA</v>
      </c>
      <c r="Q3" t="str">
        <f t="shared" si="7"/>
        <v>DRACULA</v>
      </c>
      <c r="R3" t="str">
        <f t="shared" si="8"/>
        <v>DRACULA</v>
      </c>
      <c r="S3" t="str">
        <f t="shared" si="9"/>
        <v>DRACULA</v>
      </c>
    </row>
    <row r="4" spans="1:19" ht="15" thickBot="1" x14ac:dyDescent="0.35">
      <c r="A4" t="s">
        <v>8</v>
      </c>
      <c r="B4" t="s">
        <v>941</v>
      </c>
      <c r="C4" t="s">
        <v>941</v>
      </c>
      <c r="D4" t="e">
        <f>VLOOKUP(C4, missing!$A$2:$B$141, 2, FALSE)</f>
        <v>#N/A</v>
      </c>
      <c r="E4" t="str">
        <f t="shared" si="10"/>
        <v>MORNING-S-AT-SEVEN</v>
      </c>
      <c r="F4" t="e">
        <f>VLOOKUP(C4,#REF!, 2, FALSE)</f>
        <v>#REF!</v>
      </c>
      <c r="G4">
        <f t="shared" si="11"/>
        <v>1</v>
      </c>
      <c r="H4" t="e">
        <f t="shared" si="12"/>
        <v>#REF!</v>
      </c>
      <c r="I4" t="s">
        <v>941</v>
      </c>
      <c r="J4" t="str">
        <f t="shared" si="0"/>
        <v>MORNING'S AT SEVEN</v>
      </c>
      <c r="K4" s="1" t="str">
        <f t="shared" si="1"/>
        <v>MORNING'S-AT-SEVEN</v>
      </c>
      <c r="L4" t="str">
        <f t="shared" si="2"/>
        <v>MORNING'S-AT-SEVEN</v>
      </c>
      <c r="M4" t="str">
        <f t="shared" si="3"/>
        <v>MORNING'S-AT-SEVEN</v>
      </c>
      <c r="N4" t="str">
        <f t="shared" si="4"/>
        <v>MORNING'S-AT-SEVEN</v>
      </c>
      <c r="O4" t="str">
        <f t="shared" si="5"/>
        <v>MORNING-S-AT-SEVEN</v>
      </c>
      <c r="P4" t="str">
        <f t="shared" si="6"/>
        <v>MORNING-S-AT-SEVEN</v>
      </c>
      <c r="Q4" t="str">
        <f t="shared" si="7"/>
        <v>MORNING-S-AT-SEVEN</v>
      </c>
      <c r="R4" t="str">
        <f t="shared" si="8"/>
        <v>MORNING-S-AT-SEVEN</v>
      </c>
      <c r="S4" t="str">
        <f t="shared" si="9"/>
        <v>MORNING-S-AT-SEVEN</v>
      </c>
    </row>
    <row r="5" spans="1:19" ht="15" thickBot="1" x14ac:dyDescent="0.35">
      <c r="A5" t="s">
        <v>12</v>
      </c>
      <c r="B5" t="s">
        <v>942</v>
      </c>
      <c r="C5" t="s">
        <v>942</v>
      </c>
      <c r="D5" t="e">
        <f>VLOOKUP(C5, missing!$A$2:$B$141, 2, FALSE)</f>
        <v>#N/A</v>
      </c>
      <c r="E5" t="str">
        <f t="shared" si="10"/>
        <v>THE-PIRATES-OF-PENZANCE</v>
      </c>
      <c r="F5" t="e">
        <f>VLOOKUP(C5,#REF!, 2, FALSE)</f>
        <v>#REF!</v>
      </c>
      <c r="G5">
        <f t="shared" si="11"/>
        <v>1</v>
      </c>
      <c r="H5" t="e">
        <f t="shared" si="12"/>
        <v>#REF!</v>
      </c>
      <c r="I5" t="s">
        <v>942</v>
      </c>
      <c r="J5" t="str">
        <f t="shared" si="0"/>
        <v>THE PIRATES OF PENZANCE</v>
      </c>
      <c r="K5" s="1" t="str">
        <f t="shared" si="1"/>
        <v>THE-PIRATES-OF-PENZANCE</v>
      </c>
      <c r="L5" t="str">
        <f t="shared" si="2"/>
        <v>THE-PIRATES-OF-PENZANCE</v>
      </c>
      <c r="M5" t="str">
        <f t="shared" si="3"/>
        <v>THE-PIRATES-OF-PENZANCE</v>
      </c>
      <c r="N5" t="str">
        <f t="shared" si="4"/>
        <v>THE-PIRATES-OF-PENZANCE</v>
      </c>
      <c r="O5" t="str">
        <f t="shared" si="5"/>
        <v>THE-PIRATES-OF-PENZANCE</v>
      </c>
      <c r="P5" t="str">
        <f t="shared" si="6"/>
        <v>THE-PIRATES-OF-PENZANCE</v>
      </c>
      <c r="Q5" t="str">
        <f t="shared" si="7"/>
        <v>THE-PIRATES-OF-PENZANCE</v>
      </c>
      <c r="R5" t="str">
        <f t="shared" si="8"/>
        <v>THE-PIRATES-OF-PENZANCE</v>
      </c>
      <c r="S5" t="str">
        <f t="shared" si="9"/>
        <v>THE-PIRATES-OF-PENZANCE</v>
      </c>
    </row>
    <row r="6" spans="1:19" ht="15" thickBot="1" x14ac:dyDescent="0.35">
      <c r="A6" t="s">
        <v>16</v>
      </c>
      <c r="B6" t="s">
        <v>943</v>
      </c>
      <c r="C6" t="s">
        <v>943</v>
      </c>
      <c r="D6" t="e">
        <f>VLOOKUP(C6, missing!$A$2:$B$141, 2, FALSE)</f>
        <v>#N/A</v>
      </c>
      <c r="E6" t="str">
        <f t="shared" si="10"/>
        <v>OTHELLO</v>
      </c>
      <c r="F6" t="e">
        <f>VLOOKUP(C6,#REF!, 2, FALSE)</f>
        <v>#REF!</v>
      </c>
      <c r="G6">
        <f t="shared" si="11"/>
        <v>1</v>
      </c>
      <c r="H6" t="e">
        <f t="shared" si="12"/>
        <v>#REF!</v>
      </c>
      <c r="I6" t="s">
        <v>943</v>
      </c>
      <c r="J6" t="str">
        <f t="shared" si="0"/>
        <v>OTHELLO</v>
      </c>
      <c r="K6" s="1" t="str">
        <f t="shared" si="1"/>
        <v>OTHELLO</v>
      </c>
      <c r="L6" t="str">
        <f t="shared" si="2"/>
        <v>OTHELLO</v>
      </c>
      <c r="M6" t="str">
        <f t="shared" si="3"/>
        <v>OTHELLO</v>
      </c>
      <c r="N6" t="str">
        <f t="shared" si="4"/>
        <v>OTHELLO</v>
      </c>
      <c r="O6" t="str">
        <f t="shared" si="5"/>
        <v>OTHELLO</v>
      </c>
      <c r="P6" t="str">
        <f t="shared" si="6"/>
        <v>OTHELLO</v>
      </c>
      <c r="Q6" t="str">
        <f t="shared" si="7"/>
        <v>OTHELLO</v>
      </c>
      <c r="R6" t="str">
        <f t="shared" si="8"/>
        <v>OTHELLO</v>
      </c>
      <c r="S6" t="str">
        <f t="shared" si="9"/>
        <v>OTHELLO</v>
      </c>
    </row>
    <row r="7" spans="1:19" ht="15" thickBot="1" x14ac:dyDescent="0.35">
      <c r="A7" t="s">
        <v>19</v>
      </c>
      <c r="B7" t="s">
        <v>944</v>
      </c>
      <c r="C7" t="s">
        <v>944</v>
      </c>
      <c r="D7" t="e">
        <f>VLOOKUP(C7, missing!$A$2:$B$141, 2, FALSE)</f>
        <v>#N/A</v>
      </c>
      <c r="E7" t="str">
        <f t="shared" si="10"/>
        <v>ON-YOUR-TOES</v>
      </c>
      <c r="F7" t="e">
        <f>VLOOKUP(C7,#REF!, 2, FALSE)</f>
        <v>#REF!</v>
      </c>
      <c r="G7">
        <f t="shared" si="11"/>
        <v>1</v>
      </c>
      <c r="H7" t="e">
        <f t="shared" si="12"/>
        <v>#REF!</v>
      </c>
      <c r="I7" t="s">
        <v>944</v>
      </c>
      <c r="J7" t="str">
        <f t="shared" si="0"/>
        <v>ON YOUR TOES</v>
      </c>
      <c r="K7" s="1" t="str">
        <f t="shared" si="1"/>
        <v>ON-YOUR-TOES</v>
      </c>
      <c r="L7" t="str">
        <f t="shared" si="2"/>
        <v>ON-YOUR-TOES</v>
      </c>
      <c r="M7" t="str">
        <f t="shared" si="3"/>
        <v>ON-YOUR-TOES</v>
      </c>
      <c r="N7" t="str">
        <f t="shared" si="4"/>
        <v>ON-YOUR-TOES</v>
      </c>
      <c r="O7" t="str">
        <f t="shared" si="5"/>
        <v>ON-YOUR-TOES</v>
      </c>
      <c r="P7" t="str">
        <f t="shared" si="6"/>
        <v>ON-YOUR-TOES</v>
      </c>
      <c r="Q7" t="str">
        <f t="shared" si="7"/>
        <v>ON-YOUR-TOES</v>
      </c>
      <c r="R7" t="str">
        <f t="shared" si="8"/>
        <v>ON-YOUR-TOES</v>
      </c>
      <c r="S7" t="str">
        <f t="shared" si="9"/>
        <v>ON-YOUR-TOES</v>
      </c>
    </row>
    <row r="8" spans="1:19" ht="15" thickBot="1" x14ac:dyDescent="0.35">
      <c r="A8" t="s">
        <v>23</v>
      </c>
      <c r="B8" t="s">
        <v>945</v>
      </c>
      <c r="C8" t="s">
        <v>945</v>
      </c>
      <c r="D8" t="e">
        <f>VLOOKUP(C8, missing!$A$2:$B$141, 2, FALSE)</f>
        <v>#N/A</v>
      </c>
      <c r="E8" t="str">
        <f t="shared" si="10"/>
        <v>DEATH-OF-A-SALESMAN</v>
      </c>
      <c r="F8" t="e">
        <f>VLOOKUP(C8,#REF!, 2, FALSE)</f>
        <v>#REF!</v>
      </c>
      <c r="G8">
        <f t="shared" si="11"/>
        <v>1</v>
      </c>
      <c r="H8" t="e">
        <f t="shared" si="12"/>
        <v>#REF!</v>
      </c>
      <c r="I8" t="s">
        <v>945</v>
      </c>
      <c r="J8" t="str">
        <f t="shared" si="0"/>
        <v>DEATH OF A SALESMAN</v>
      </c>
      <c r="K8" s="1" t="str">
        <f t="shared" si="1"/>
        <v>DEATH-OF-A-SALESMAN</v>
      </c>
      <c r="L8" t="str">
        <f t="shared" si="2"/>
        <v>DEATH-OF-A-SALESMAN</v>
      </c>
      <c r="M8" t="str">
        <f t="shared" si="3"/>
        <v>DEATH-OF-A-SALESMAN</v>
      </c>
      <c r="N8" t="str">
        <f t="shared" si="4"/>
        <v>DEATH-OF-A-SALESMAN</v>
      </c>
      <c r="O8" t="str">
        <f t="shared" si="5"/>
        <v>DEATH-OF-A-SALESMAN</v>
      </c>
      <c r="P8" t="str">
        <f t="shared" si="6"/>
        <v>DEATH-OF-A-SALESMAN</v>
      </c>
      <c r="Q8" t="str">
        <f t="shared" si="7"/>
        <v>DEATH-OF-A-SALESMAN</v>
      </c>
      <c r="R8" t="str">
        <f t="shared" si="8"/>
        <v>DEATH-OF-A-SALESMAN</v>
      </c>
      <c r="S8" t="str">
        <f t="shared" si="9"/>
        <v>DEATH-OF-A-SALESMAN</v>
      </c>
    </row>
    <row r="9" spans="1:19" ht="15" thickBot="1" x14ac:dyDescent="0.35">
      <c r="A9" t="s">
        <v>27</v>
      </c>
      <c r="B9" t="s">
        <v>946</v>
      </c>
      <c r="C9" t="s">
        <v>946</v>
      </c>
      <c r="D9" t="e">
        <f>VLOOKUP(C9, missing!$A$2:$B$141, 2, FALSE)</f>
        <v>#N/A</v>
      </c>
      <c r="E9" t="str">
        <f t="shared" si="10"/>
        <v>A-DAY-IN-THE-DEATH-OF-JOE-EGG</v>
      </c>
      <c r="F9" t="e">
        <f>VLOOKUP(C9,#REF!, 2, FALSE)</f>
        <v>#REF!</v>
      </c>
      <c r="G9">
        <f t="shared" si="11"/>
        <v>1</v>
      </c>
      <c r="H9" t="e">
        <f t="shared" si="12"/>
        <v>#REF!</v>
      </c>
      <c r="I9" t="s">
        <v>946</v>
      </c>
      <c r="J9" t="str">
        <f t="shared" si="0"/>
        <v>A DAY IN THE DEATH OF JOE EGG</v>
      </c>
      <c r="K9" s="1" t="str">
        <f t="shared" si="1"/>
        <v>A-DAY-IN-THE-DEATH-OF-JOE-EGG</v>
      </c>
      <c r="L9" t="str">
        <f t="shared" si="2"/>
        <v>A-DAY-IN-THE-DEATH-OF-JOE-EGG</v>
      </c>
      <c r="M9" t="str">
        <f t="shared" si="3"/>
        <v>A-DAY-IN-THE-DEATH-OF-JOE-EGG</v>
      </c>
      <c r="N9" t="str">
        <f t="shared" si="4"/>
        <v>A-DAY-IN-THE-DEATH-OF-JOE-EGG</v>
      </c>
      <c r="O9" t="str">
        <f t="shared" si="5"/>
        <v>A-DAY-IN-THE-DEATH-OF-JOE-EGG</v>
      </c>
      <c r="P9" t="str">
        <f t="shared" si="6"/>
        <v>A-DAY-IN-THE-DEATH-OF-JOE-EGG</v>
      </c>
      <c r="Q9" t="str">
        <f t="shared" si="7"/>
        <v>A-DAY-IN-THE-DEATH-OF-JOE-EGG</v>
      </c>
      <c r="R9" t="str">
        <f t="shared" si="8"/>
        <v>A-DAY-IN-THE-DEATH-OF-JOE-EGG</v>
      </c>
      <c r="S9" t="str">
        <f t="shared" si="9"/>
        <v>A-DAY-IN-THE-DEATH-OF-JOE-EGG</v>
      </c>
    </row>
    <row r="10" spans="1:19" ht="15" thickBot="1" x14ac:dyDescent="0.35">
      <c r="A10" t="s">
        <v>30</v>
      </c>
      <c r="B10" t="s">
        <v>947</v>
      </c>
      <c r="C10" t="s">
        <v>947</v>
      </c>
      <c r="D10" t="e">
        <f>VLOOKUP(C10, missing!$A$2:$B$141, 2, FALSE)</f>
        <v>#N/A</v>
      </c>
      <c r="E10" t="str">
        <f t="shared" si="10"/>
        <v>SWEET-CHARITY</v>
      </c>
      <c r="F10" t="e">
        <f>VLOOKUP(C10,#REF!, 2, FALSE)</f>
        <v>#REF!</v>
      </c>
      <c r="G10">
        <f t="shared" si="11"/>
        <v>1</v>
      </c>
      <c r="H10" t="e">
        <f t="shared" si="12"/>
        <v>#REF!</v>
      </c>
      <c r="I10" t="s">
        <v>947</v>
      </c>
      <c r="J10" t="str">
        <f t="shared" si="0"/>
        <v>SWEET CHARITY</v>
      </c>
      <c r="K10" s="1" t="str">
        <f t="shared" si="1"/>
        <v>SWEET-CHARITY</v>
      </c>
      <c r="L10" t="str">
        <f t="shared" si="2"/>
        <v>SWEET-CHARITY</v>
      </c>
      <c r="M10" t="str">
        <f t="shared" si="3"/>
        <v>SWEET-CHARITY</v>
      </c>
      <c r="N10" t="str">
        <f t="shared" si="4"/>
        <v>SWEET-CHARITY</v>
      </c>
      <c r="O10" t="str">
        <f t="shared" si="5"/>
        <v>SWEET-CHARITY</v>
      </c>
      <c r="P10" t="str">
        <f t="shared" si="6"/>
        <v>SWEET-CHARITY</v>
      </c>
      <c r="Q10" t="str">
        <f t="shared" si="7"/>
        <v>SWEET-CHARITY</v>
      </c>
      <c r="R10" t="str">
        <f t="shared" si="8"/>
        <v>SWEET-CHARITY</v>
      </c>
      <c r="S10" t="str">
        <f t="shared" si="9"/>
        <v>SWEET-CHARITY</v>
      </c>
    </row>
    <row r="11" spans="1:19" ht="15" thickBot="1" x14ac:dyDescent="0.35">
      <c r="A11" t="s">
        <v>2083</v>
      </c>
      <c r="B11" t="s">
        <v>2084</v>
      </c>
      <c r="C11" t="s">
        <v>948</v>
      </c>
      <c r="D11" t="e">
        <f>VLOOKUP(C11, missing!$A$2:$B$141, 2, FALSE)</f>
        <v>#N/A</v>
      </c>
      <c r="E11" t="str">
        <f t="shared" si="10"/>
        <v>ALL-MY-SONS</v>
      </c>
      <c r="F11" t="e">
        <f>VLOOKUP(C11,#REF!, 2, FALSE)</f>
        <v>#REF!</v>
      </c>
      <c r="G11">
        <f t="shared" si="11"/>
        <v>1</v>
      </c>
      <c r="H11" t="e">
        <f t="shared" si="12"/>
        <v>#REF!</v>
      </c>
      <c r="I11" t="s">
        <v>948</v>
      </c>
      <c r="J11" t="str">
        <f t="shared" si="0"/>
        <v>ALL MY SONS 2019</v>
      </c>
      <c r="K11" s="1" t="str">
        <f t="shared" si="1"/>
        <v>ALL-MY-SONS-2019</v>
      </c>
      <c r="L11" t="str">
        <f t="shared" si="2"/>
        <v>ALL-MY-SONS-2019</v>
      </c>
      <c r="M11" t="str">
        <f t="shared" si="3"/>
        <v>ALL-MY-SONS-2019</v>
      </c>
      <c r="N11" t="str">
        <f t="shared" si="4"/>
        <v>ALL-MY-SONS-2019</v>
      </c>
      <c r="O11" t="str">
        <f t="shared" si="5"/>
        <v>ALL-MY-SONS-2019</v>
      </c>
      <c r="P11" t="str">
        <f t="shared" si="6"/>
        <v>ALL-MY-SONS-2019</v>
      </c>
      <c r="Q11" t="str">
        <f t="shared" si="7"/>
        <v>ALL-MY-SONS-2019</v>
      </c>
      <c r="R11" t="str">
        <f t="shared" si="8"/>
        <v>ALL-MY-SONS-2019</v>
      </c>
      <c r="S11" t="str">
        <f t="shared" si="9"/>
        <v>ALL-MY-SONS-2019</v>
      </c>
    </row>
    <row r="12" spans="1:19" ht="15" thickBot="1" x14ac:dyDescent="0.35">
      <c r="A12" t="s">
        <v>2085</v>
      </c>
      <c r="B12" t="s">
        <v>2086</v>
      </c>
      <c r="K12" s="1"/>
    </row>
    <row r="13" spans="1:19" ht="15" thickBot="1" x14ac:dyDescent="0.35">
      <c r="A13" t="s">
        <v>38</v>
      </c>
      <c r="B13" t="s">
        <v>949</v>
      </c>
      <c r="C13" t="s">
        <v>949</v>
      </c>
      <c r="D13" t="e">
        <f>VLOOKUP(C13, missing!$A$2:$B$141, 2, FALSE)</f>
        <v>#N/A</v>
      </c>
      <c r="E13" t="str">
        <f t="shared" si="10"/>
        <v>ANYTHING-GOES</v>
      </c>
      <c r="F13" t="e">
        <f>VLOOKUP(C13,#REF!, 2, FALSE)</f>
        <v>#REF!</v>
      </c>
      <c r="G13">
        <f t="shared" si="11"/>
        <v>1</v>
      </c>
      <c r="H13" t="e">
        <f t="shared" si="12"/>
        <v>#REF!</v>
      </c>
      <c r="I13" t="s">
        <v>949</v>
      </c>
      <c r="J13" t="str">
        <f t="shared" si="0"/>
        <v>ANYTHING GOES</v>
      </c>
      <c r="K13" s="1" t="str">
        <f t="shared" si="1"/>
        <v>ANYTHING-GOES</v>
      </c>
      <c r="L13" t="str">
        <f t="shared" si="2"/>
        <v>ANYTHING-GOES</v>
      </c>
      <c r="M13" t="str">
        <f t="shared" si="3"/>
        <v>ANYTHING-GOES</v>
      </c>
      <c r="N13" t="str">
        <f t="shared" si="4"/>
        <v>ANYTHING-GOES</v>
      </c>
      <c r="O13" t="str">
        <f t="shared" si="5"/>
        <v>ANYTHING-GOES</v>
      </c>
      <c r="P13" t="str">
        <f t="shared" si="6"/>
        <v>ANYTHING-GOES</v>
      </c>
      <c r="Q13" t="str">
        <f t="shared" si="7"/>
        <v>ANYTHING-GOES</v>
      </c>
      <c r="R13" t="str">
        <f t="shared" si="8"/>
        <v>ANYTHING-GOES</v>
      </c>
      <c r="S13" t="str">
        <f t="shared" si="9"/>
        <v>ANYTHING-GOES</v>
      </c>
    </row>
    <row r="14" spans="1:19" ht="15" thickBot="1" x14ac:dyDescent="0.35">
      <c r="A14" t="s">
        <v>42</v>
      </c>
      <c r="B14" t="s">
        <v>950</v>
      </c>
      <c r="C14" t="s">
        <v>950</v>
      </c>
      <c r="D14" t="e">
        <f>VLOOKUP(C14, missing!$A$2:$B$141, 2, FALSE)</f>
        <v>#N/A</v>
      </c>
      <c r="E14" t="str">
        <f t="shared" si="10"/>
        <v>OUR-TOWN</v>
      </c>
      <c r="F14" t="e">
        <f>VLOOKUP(C14,#REF!, 2, FALSE)</f>
        <v>#REF!</v>
      </c>
      <c r="G14">
        <f t="shared" si="11"/>
        <v>1</v>
      </c>
      <c r="H14" t="e">
        <f t="shared" si="12"/>
        <v>#REF!</v>
      </c>
      <c r="I14" t="s">
        <v>950</v>
      </c>
      <c r="J14" t="str">
        <f t="shared" si="0"/>
        <v>OUR TOWN</v>
      </c>
      <c r="K14" s="1" t="str">
        <f t="shared" si="1"/>
        <v>OUR-TOWN</v>
      </c>
      <c r="L14" t="str">
        <f t="shared" si="2"/>
        <v>OUR-TOWN</v>
      </c>
      <c r="M14" t="str">
        <f t="shared" si="3"/>
        <v>OUR-TOWN</v>
      </c>
      <c r="N14" t="str">
        <f t="shared" si="4"/>
        <v>OUR-TOWN</v>
      </c>
      <c r="O14" t="str">
        <f t="shared" si="5"/>
        <v>OUR-TOWN</v>
      </c>
      <c r="P14" t="str">
        <f t="shared" si="6"/>
        <v>OUR-TOWN</v>
      </c>
      <c r="Q14" t="str">
        <f t="shared" si="7"/>
        <v>OUR-TOWN</v>
      </c>
      <c r="R14" t="str">
        <f t="shared" si="8"/>
        <v>OUR-TOWN</v>
      </c>
      <c r="S14" t="str">
        <f t="shared" si="9"/>
        <v>OUR-TOWN</v>
      </c>
    </row>
    <row r="15" spans="1:19" ht="15" thickBot="1" x14ac:dyDescent="0.35">
      <c r="A15" t="s">
        <v>46</v>
      </c>
      <c r="B15" t="s">
        <v>951</v>
      </c>
      <c r="C15" t="s">
        <v>951</v>
      </c>
      <c r="D15" t="e">
        <f>VLOOKUP(C15, missing!$A$2:$B$141, 2, FALSE)</f>
        <v>#N/A</v>
      </c>
      <c r="E15" t="str">
        <f t="shared" si="10"/>
        <v>GYPSY</v>
      </c>
      <c r="F15" t="e">
        <f>VLOOKUP(C15,#REF!, 2, FALSE)</f>
        <v>#REF!</v>
      </c>
      <c r="G15">
        <f t="shared" si="11"/>
        <v>1</v>
      </c>
      <c r="H15" t="e">
        <f t="shared" si="12"/>
        <v>#REF!</v>
      </c>
      <c r="I15" t="s">
        <v>951</v>
      </c>
      <c r="J15" t="str">
        <f t="shared" si="0"/>
        <v>GYPSY</v>
      </c>
      <c r="K15" s="1" t="str">
        <f t="shared" si="1"/>
        <v>GYPSY</v>
      </c>
      <c r="L15" t="str">
        <f t="shared" si="2"/>
        <v>GYPSY</v>
      </c>
      <c r="M15" t="str">
        <f t="shared" si="3"/>
        <v>GYPSY</v>
      </c>
      <c r="N15" t="str">
        <f t="shared" si="4"/>
        <v>GYPSY</v>
      </c>
      <c r="O15" t="str">
        <f t="shared" si="5"/>
        <v>GYPSY</v>
      </c>
      <c r="P15" t="str">
        <f t="shared" si="6"/>
        <v>GYPSY</v>
      </c>
      <c r="Q15" t="str">
        <f t="shared" si="7"/>
        <v>GYPSY</v>
      </c>
      <c r="R15" t="str">
        <f t="shared" si="8"/>
        <v>GYPSY</v>
      </c>
      <c r="S15" t="str">
        <f t="shared" si="9"/>
        <v>GYPSY</v>
      </c>
    </row>
    <row r="16" spans="1:19" ht="15" thickBot="1" x14ac:dyDescent="0.35">
      <c r="A16" t="s">
        <v>2092</v>
      </c>
      <c r="B16" t="s">
        <v>2094</v>
      </c>
      <c r="K16" s="1"/>
    </row>
    <row r="17" spans="1:19" ht="15" thickBot="1" x14ac:dyDescent="0.35">
      <c r="A17" t="s">
        <v>2091</v>
      </c>
      <c r="B17" t="s">
        <v>2093</v>
      </c>
      <c r="C17" t="s">
        <v>952</v>
      </c>
      <c r="D17" t="e">
        <f>VLOOKUP(C17, missing!$A$2:$B$141, 2, FALSE)</f>
        <v>#N/A</v>
      </c>
      <c r="E17" t="str">
        <f t="shared" si="10"/>
        <v>FIDDLER-ON-THE-ROOF</v>
      </c>
      <c r="F17" t="e">
        <f>VLOOKUP(C17,#REF!, 2, FALSE)</f>
        <v>#REF!</v>
      </c>
      <c r="G17">
        <f t="shared" si="11"/>
        <v>1</v>
      </c>
      <c r="H17" t="e">
        <f t="shared" si="12"/>
        <v>#REF!</v>
      </c>
      <c r="I17" t="s">
        <v>952</v>
      </c>
      <c r="J17" t="str">
        <f t="shared" si="0"/>
        <v>FIDDLER ON THE ROOF 2004</v>
      </c>
      <c r="K17" s="1" t="str">
        <f t="shared" si="1"/>
        <v>FIDDLER-ON-THE-ROOF-2004</v>
      </c>
      <c r="L17" t="str">
        <f t="shared" si="2"/>
        <v>FIDDLER-ON-THE-ROOF-2004</v>
      </c>
      <c r="M17" t="str">
        <f t="shared" si="3"/>
        <v>FIDDLER-ON-THE-ROOF-2004</v>
      </c>
      <c r="N17" t="str">
        <f t="shared" si="4"/>
        <v>FIDDLER-ON-THE-ROOF-2004</v>
      </c>
      <c r="O17" t="str">
        <f t="shared" si="5"/>
        <v>FIDDLER-ON-THE-ROOF-2004</v>
      </c>
      <c r="P17" t="str">
        <f t="shared" si="6"/>
        <v>FIDDLER-ON-THE-ROOF-2004</v>
      </c>
      <c r="Q17" t="str">
        <f t="shared" si="7"/>
        <v>FIDDLER-ON-THE-ROOF-2004</v>
      </c>
      <c r="R17" t="str">
        <f t="shared" si="8"/>
        <v>FIDDLER-ON-THE-ROOF-2004</v>
      </c>
      <c r="S17" t="str">
        <f t="shared" si="9"/>
        <v>FIDDLER-ON-THE-ROOF-2004</v>
      </c>
    </row>
    <row r="18" spans="1:19" ht="15" thickBot="1" x14ac:dyDescent="0.35">
      <c r="A18" t="s">
        <v>1</v>
      </c>
      <c r="B18" t="s">
        <v>953</v>
      </c>
      <c r="C18" t="s">
        <v>953</v>
      </c>
      <c r="D18" t="e">
        <f>VLOOKUP(C18, missing!$A$2:$B$141, 2, FALSE)</f>
        <v>#N/A</v>
      </c>
      <c r="E18" t="str">
        <f t="shared" si="10"/>
        <v>GUYS-AND-DOLLS</v>
      </c>
      <c r="F18" t="e">
        <f>VLOOKUP(C18,#REF!, 2, FALSE)</f>
        <v>#REF!</v>
      </c>
      <c r="G18">
        <f t="shared" si="11"/>
        <v>1</v>
      </c>
      <c r="H18" t="e">
        <f t="shared" si="12"/>
        <v>#REF!</v>
      </c>
      <c r="I18" t="s">
        <v>953</v>
      </c>
      <c r="J18" t="str">
        <f t="shared" si="0"/>
        <v>GUYS AND DOLLS</v>
      </c>
      <c r="K18" s="1" t="str">
        <f t="shared" si="1"/>
        <v>GUYS-AND-DOLLS</v>
      </c>
      <c r="L18" t="str">
        <f t="shared" si="2"/>
        <v>GUYS-AND-DOLLS</v>
      </c>
      <c r="M18" t="str">
        <f t="shared" si="3"/>
        <v>GUYS-AND-DOLLS</v>
      </c>
      <c r="N18" t="str">
        <f t="shared" si="4"/>
        <v>GUYS-AND-DOLLS</v>
      </c>
      <c r="O18" t="str">
        <f t="shared" si="5"/>
        <v>GUYS-AND-DOLLS</v>
      </c>
      <c r="P18" t="str">
        <f t="shared" si="6"/>
        <v>GUYS-AND-DOLLS</v>
      </c>
      <c r="Q18" t="str">
        <f t="shared" si="7"/>
        <v>GUYS-AND-DOLLS</v>
      </c>
      <c r="R18" t="str">
        <f t="shared" si="8"/>
        <v>GUYS-AND-DOLLS</v>
      </c>
      <c r="S18" t="str">
        <f t="shared" si="9"/>
        <v>GUYS-AND-DOLLS</v>
      </c>
    </row>
    <row r="19" spans="1:19" ht="15" thickBot="1" x14ac:dyDescent="0.35">
      <c r="A19" t="s">
        <v>55</v>
      </c>
      <c r="B19" t="s">
        <v>954</v>
      </c>
      <c r="C19" t="s">
        <v>954</v>
      </c>
      <c r="D19" t="e">
        <f>VLOOKUP(C19, missing!$A$2:$B$141, 2, FALSE)</f>
        <v>#N/A</v>
      </c>
      <c r="E19" t="str">
        <f t="shared" si="10"/>
        <v>ANNA-CHRISTIE</v>
      </c>
      <c r="F19" t="e">
        <f>VLOOKUP(C19,#REF!, 2, FALSE)</f>
        <v>#REF!</v>
      </c>
      <c r="G19">
        <f t="shared" si="11"/>
        <v>1</v>
      </c>
      <c r="H19" t="e">
        <f t="shared" si="12"/>
        <v>#REF!</v>
      </c>
      <c r="I19" t="s">
        <v>954</v>
      </c>
      <c r="J19" t="str">
        <f t="shared" si="0"/>
        <v>ANNA CHRISTIE</v>
      </c>
      <c r="K19" s="1" t="str">
        <f t="shared" si="1"/>
        <v>ANNA-CHRISTIE</v>
      </c>
      <c r="L19" t="str">
        <f t="shared" si="2"/>
        <v>ANNA-CHRISTIE</v>
      </c>
      <c r="M19" t="str">
        <f t="shared" si="3"/>
        <v>ANNA-CHRISTIE</v>
      </c>
      <c r="N19" t="str">
        <f t="shared" si="4"/>
        <v>ANNA-CHRISTIE</v>
      </c>
      <c r="O19" t="str">
        <f t="shared" si="5"/>
        <v>ANNA-CHRISTIE</v>
      </c>
      <c r="P19" t="str">
        <f t="shared" si="6"/>
        <v>ANNA-CHRISTIE</v>
      </c>
      <c r="Q19" t="str">
        <f t="shared" si="7"/>
        <v>ANNA-CHRISTIE</v>
      </c>
      <c r="R19" t="str">
        <f t="shared" si="8"/>
        <v>ANNA-CHRISTIE</v>
      </c>
      <c r="S19" t="str">
        <f t="shared" si="9"/>
        <v>ANNA-CHRISTIE</v>
      </c>
    </row>
    <row r="20" spans="1:19" ht="15" thickBot="1" x14ac:dyDescent="0.35">
      <c r="A20" t="s">
        <v>59</v>
      </c>
      <c r="B20" t="s">
        <v>955</v>
      </c>
      <c r="C20" t="s">
        <v>955</v>
      </c>
      <c r="D20" t="e">
        <f>VLOOKUP(C20, missing!$A$2:$B$141, 2, FALSE)</f>
        <v>#N/A</v>
      </c>
      <c r="E20" t="str">
        <f t="shared" si="10"/>
        <v>THE-REAL-THING</v>
      </c>
      <c r="F20" t="e">
        <f>VLOOKUP(C20,#REF!, 2, FALSE)</f>
        <v>#REF!</v>
      </c>
      <c r="G20">
        <f t="shared" si="11"/>
        <v>1</v>
      </c>
      <c r="H20" t="e">
        <f t="shared" si="12"/>
        <v>#REF!</v>
      </c>
      <c r="I20" t="s">
        <v>955</v>
      </c>
      <c r="J20" t="str">
        <f t="shared" si="0"/>
        <v>THE REAL THING</v>
      </c>
      <c r="K20" s="1" t="str">
        <f t="shared" si="1"/>
        <v>THE-REAL-THING</v>
      </c>
      <c r="L20" t="str">
        <f t="shared" si="2"/>
        <v>THE-REAL-THING</v>
      </c>
      <c r="M20" t="str">
        <f t="shared" si="3"/>
        <v>THE-REAL-THING</v>
      </c>
      <c r="N20" t="str">
        <f t="shared" si="4"/>
        <v>THE-REAL-THING</v>
      </c>
      <c r="O20" t="str">
        <f t="shared" si="5"/>
        <v>THE-REAL-THING</v>
      </c>
      <c r="P20" t="str">
        <f t="shared" si="6"/>
        <v>THE-REAL-THING</v>
      </c>
      <c r="Q20" t="str">
        <f t="shared" si="7"/>
        <v>THE-REAL-THING</v>
      </c>
      <c r="R20" t="str">
        <f t="shared" si="8"/>
        <v>THE-REAL-THING</v>
      </c>
      <c r="S20" t="str">
        <f t="shared" si="9"/>
        <v>THE-REAL-THING</v>
      </c>
    </row>
    <row r="21" spans="1:19" ht="15" thickBot="1" x14ac:dyDescent="0.35">
      <c r="A21" t="s">
        <v>63</v>
      </c>
      <c r="B21" t="s">
        <v>956</v>
      </c>
      <c r="C21" t="s">
        <v>956</v>
      </c>
      <c r="D21" t="e">
        <f>VLOOKUP(C21, missing!$A$2:$B$141, 2, FALSE)</f>
        <v>#N/A</v>
      </c>
      <c r="E21" t="str">
        <f t="shared" si="10"/>
        <v>BILOXI-BLUES</v>
      </c>
      <c r="F21" t="e">
        <f>VLOOKUP(C21,#REF!, 2, FALSE)</f>
        <v>#REF!</v>
      </c>
      <c r="G21">
        <f t="shared" si="11"/>
        <v>1</v>
      </c>
      <c r="H21" t="e">
        <f t="shared" si="12"/>
        <v>#REF!</v>
      </c>
      <c r="I21" t="s">
        <v>956</v>
      </c>
      <c r="J21" t="str">
        <f t="shared" si="0"/>
        <v>BILOXI BLUES</v>
      </c>
      <c r="K21" s="1" t="str">
        <f t="shared" si="1"/>
        <v>BILOXI-BLUES</v>
      </c>
      <c r="L21" t="str">
        <f t="shared" si="2"/>
        <v>BILOXI-BLUES</v>
      </c>
      <c r="M21" t="str">
        <f t="shared" si="3"/>
        <v>BILOXI-BLUES</v>
      </c>
      <c r="N21" t="str">
        <f t="shared" si="4"/>
        <v>BILOXI-BLUES</v>
      </c>
      <c r="O21" t="str">
        <f t="shared" si="5"/>
        <v>BILOXI-BLUES</v>
      </c>
      <c r="P21" t="str">
        <f t="shared" si="6"/>
        <v>BILOXI-BLUES</v>
      </c>
      <c r="Q21" t="str">
        <f t="shared" si="7"/>
        <v>BILOXI-BLUES</v>
      </c>
      <c r="R21" t="str">
        <f t="shared" si="8"/>
        <v>BILOXI-BLUES</v>
      </c>
      <c r="S21" t="str">
        <f t="shared" si="9"/>
        <v>BILOXI-BLUES</v>
      </c>
    </row>
    <row r="22" spans="1:19" ht="15" thickBot="1" x14ac:dyDescent="0.35">
      <c r="A22" t="s">
        <v>67</v>
      </c>
      <c r="B22" t="s">
        <v>957</v>
      </c>
      <c r="C22" t="s">
        <v>957</v>
      </c>
      <c r="D22" t="e">
        <f>VLOOKUP(C22, missing!$A$2:$B$141, 2, FALSE)</f>
        <v>#N/A</v>
      </c>
      <c r="E22" t="str">
        <f t="shared" si="10"/>
        <v>I-M-NOT-RAPPAPORT</v>
      </c>
      <c r="F22" t="e">
        <f>VLOOKUP(C22,#REF!, 2, FALSE)</f>
        <v>#REF!</v>
      </c>
      <c r="G22">
        <f t="shared" si="11"/>
        <v>1</v>
      </c>
      <c r="H22" t="e">
        <f t="shared" si="12"/>
        <v>#REF!</v>
      </c>
      <c r="I22" t="s">
        <v>957</v>
      </c>
      <c r="J22" t="str">
        <f t="shared" si="0"/>
        <v>I'M NOT RAPPAPORT</v>
      </c>
      <c r="K22" s="1" t="str">
        <f t="shared" si="1"/>
        <v>I'M-NOT-RAPPAPORT</v>
      </c>
      <c r="L22" t="str">
        <f t="shared" si="2"/>
        <v>I'M-NOT-RAPPAPORT</v>
      </c>
      <c r="M22" t="str">
        <f t="shared" si="3"/>
        <v>I'M-NOT-RAPPAPORT</v>
      </c>
      <c r="N22" t="str">
        <f t="shared" si="4"/>
        <v>I'M-NOT-RAPPAPORT</v>
      </c>
      <c r="O22" t="str">
        <f t="shared" si="5"/>
        <v>I-M-NOT-RAPPAPORT</v>
      </c>
      <c r="P22" t="str">
        <f t="shared" si="6"/>
        <v>I-M-NOT-RAPPAPORT</v>
      </c>
      <c r="Q22" t="str">
        <f t="shared" si="7"/>
        <v>I-M-NOT-RAPPAPORT</v>
      </c>
      <c r="R22" t="str">
        <f t="shared" si="8"/>
        <v>I-M-NOT-RAPPAPORT</v>
      </c>
      <c r="S22" t="str">
        <f t="shared" si="9"/>
        <v>I-M-NOT-RAPPAPORT</v>
      </c>
    </row>
    <row r="23" spans="1:19" ht="15" thickBot="1" x14ac:dyDescent="0.35">
      <c r="A23" t="s">
        <v>71</v>
      </c>
      <c r="B23" t="s">
        <v>992</v>
      </c>
      <c r="C23" t="s">
        <v>958</v>
      </c>
      <c r="D23" t="str">
        <f>VLOOKUP(C23, missing!$A$2:$B$141, 2, FALSE)</f>
        <v>FENCES</v>
      </c>
      <c r="E23" t="str">
        <f t="shared" si="10"/>
        <v>FENCES</v>
      </c>
      <c r="F23" t="e">
        <f>VLOOKUP(C23,#REF!, 2, FALSE)</f>
        <v>#REF!</v>
      </c>
      <c r="G23">
        <f t="shared" si="11"/>
        <v>1</v>
      </c>
      <c r="H23" t="e">
        <f t="shared" si="12"/>
        <v>#REF!</v>
      </c>
      <c r="I23" t="s">
        <v>958</v>
      </c>
      <c r="J23" t="str">
        <f t="shared" si="0"/>
        <v>FENCES †</v>
      </c>
      <c r="K23" s="1" t="str">
        <f t="shared" si="1"/>
        <v>FENCES †</v>
      </c>
      <c r="L23" t="str">
        <f t="shared" si="2"/>
        <v>FENCES †</v>
      </c>
      <c r="M23" t="str">
        <f t="shared" si="3"/>
        <v>FENCES </v>
      </c>
      <c r="N23" t="str">
        <f t="shared" si="4"/>
        <v>FENCES </v>
      </c>
      <c r="O23" t="str">
        <f t="shared" si="5"/>
        <v>FENCES </v>
      </c>
      <c r="P23" t="str">
        <f t="shared" si="6"/>
        <v>FENCES </v>
      </c>
      <c r="Q23" t="str">
        <f t="shared" si="7"/>
        <v>FENCES </v>
      </c>
      <c r="R23" t="str">
        <f t="shared" si="8"/>
        <v>FENCES </v>
      </c>
      <c r="S23" t="str">
        <f t="shared" si="9"/>
        <v>FENCES </v>
      </c>
    </row>
    <row r="24" spans="1:19" ht="15" thickBot="1" x14ac:dyDescent="0.35">
      <c r="A24" t="s">
        <v>75</v>
      </c>
      <c r="B24" t="s">
        <v>959</v>
      </c>
      <c r="C24" t="s">
        <v>959</v>
      </c>
      <c r="D24" t="e">
        <f>VLOOKUP(C24, missing!$A$2:$B$141, 2, FALSE)</f>
        <v>#N/A</v>
      </c>
      <c r="E24" t="str">
        <f t="shared" si="10"/>
        <v>M.-BUTTERFLY</v>
      </c>
      <c r="F24" t="e">
        <f>VLOOKUP(C24,#REF!, 2, FALSE)</f>
        <v>#REF!</v>
      </c>
      <c r="G24">
        <f t="shared" si="11"/>
        <v>1</v>
      </c>
      <c r="H24" t="e">
        <f t="shared" si="12"/>
        <v>#REF!</v>
      </c>
      <c r="I24" t="s">
        <v>959</v>
      </c>
      <c r="J24" t="str">
        <f t="shared" si="0"/>
        <v>M. BUTTERFLY*</v>
      </c>
      <c r="K24" s="1" t="str">
        <f t="shared" si="1"/>
        <v>M.-BUTTERFLY*</v>
      </c>
      <c r="L24" t="str">
        <f t="shared" si="2"/>
        <v>M.-BUTTERFLY</v>
      </c>
      <c r="M24" t="str">
        <f t="shared" si="3"/>
        <v>M.-BUTTERFLY</v>
      </c>
      <c r="N24" t="str">
        <f t="shared" si="4"/>
        <v>M.-BUTTERFLY</v>
      </c>
      <c r="O24" t="str">
        <f t="shared" si="5"/>
        <v>M.-BUTTERFLY</v>
      </c>
      <c r="P24" t="str">
        <f t="shared" si="6"/>
        <v>M.-BUTTERFLY</v>
      </c>
      <c r="Q24" t="str">
        <f t="shared" si="7"/>
        <v>M.-BUTTERFLY</v>
      </c>
      <c r="R24" t="str">
        <f t="shared" si="8"/>
        <v>M.-BUTTERFLY</v>
      </c>
      <c r="S24" t="str">
        <f t="shared" si="9"/>
        <v>M.-BUTTERFLY</v>
      </c>
    </row>
    <row r="25" spans="1:19" ht="15" thickBot="1" x14ac:dyDescent="0.35">
      <c r="A25" t="s">
        <v>79</v>
      </c>
      <c r="B25" t="s">
        <v>1197</v>
      </c>
      <c r="C25" t="s">
        <v>960</v>
      </c>
      <c r="D25" t="str">
        <f>VLOOKUP(C25, missing!$A$2:$B$141, 2, FALSE)</f>
        <v>THE-HEIDI-CHRONICLES</v>
      </c>
      <c r="E25" t="str">
        <f t="shared" si="10"/>
        <v>THE-HEIDI-CHRONICLES</v>
      </c>
      <c r="F25" t="e">
        <f>VLOOKUP(C25,#REF!, 2, FALSE)</f>
        <v>#REF!</v>
      </c>
      <c r="G25">
        <f t="shared" si="11"/>
        <v>1</v>
      </c>
      <c r="H25" t="e">
        <f t="shared" si="12"/>
        <v>#REF!</v>
      </c>
      <c r="I25" t="s">
        <v>960</v>
      </c>
      <c r="J25" t="str">
        <f t="shared" si="0"/>
        <v>THE HEIDI CHRONICLES †</v>
      </c>
      <c r="K25" s="1" t="str">
        <f t="shared" si="1"/>
        <v>THE-HEIDI-CHRONICLES †</v>
      </c>
      <c r="L25" t="str">
        <f t="shared" si="2"/>
        <v>THE-HEIDI-CHRONICLES †</v>
      </c>
      <c r="M25" t="str">
        <f t="shared" si="3"/>
        <v>THE-HEIDI-CHRONICLES </v>
      </c>
      <c r="N25" t="str">
        <f t="shared" si="4"/>
        <v>THE-HEIDI-CHRONICLES </v>
      </c>
      <c r="O25" t="str">
        <f t="shared" si="5"/>
        <v>THE-HEIDI-CHRONICLES </v>
      </c>
      <c r="P25" t="str">
        <f t="shared" si="6"/>
        <v>THE-HEIDI-CHRONICLES </v>
      </c>
      <c r="Q25" t="str">
        <f t="shared" si="7"/>
        <v>THE-HEIDI-CHRONICLES </v>
      </c>
      <c r="R25" t="str">
        <f t="shared" si="8"/>
        <v>THE-HEIDI-CHRONICLES </v>
      </c>
      <c r="S25" t="str">
        <f t="shared" si="9"/>
        <v>THE-HEIDI-CHRONICLES </v>
      </c>
    </row>
    <row r="26" spans="1:19" ht="15" thickBot="1" x14ac:dyDescent="0.35">
      <c r="A26" t="s">
        <v>83</v>
      </c>
      <c r="B26" t="s">
        <v>961</v>
      </c>
      <c r="C26" t="s">
        <v>961</v>
      </c>
      <c r="D26" t="e">
        <f>VLOOKUP(C26, missing!$A$2:$B$141, 2, FALSE)</f>
        <v>#N/A</v>
      </c>
      <c r="E26" t="str">
        <f t="shared" si="10"/>
        <v>THE-GRAPES-OF-WRATH</v>
      </c>
      <c r="F26" t="e">
        <f>VLOOKUP(C26,#REF!, 2, FALSE)</f>
        <v>#REF!</v>
      </c>
      <c r="G26">
        <f t="shared" si="11"/>
        <v>1</v>
      </c>
      <c r="H26" t="e">
        <f t="shared" si="12"/>
        <v>#REF!</v>
      </c>
      <c r="I26" t="s">
        <v>961</v>
      </c>
      <c r="J26" t="str">
        <f t="shared" si="0"/>
        <v>THE GRAPES OF WRATH</v>
      </c>
      <c r="K26" s="1" t="str">
        <f t="shared" si="1"/>
        <v>THE-GRAPES-OF-WRATH</v>
      </c>
      <c r="L26" t="str">
        <f t="shared" si="2"/>
        <v>THE-GRAPES-OF-WRATH</v>
      </c>
      <c r="M26" t="str">
        <f t="shared" si="3"/>
        <v>THE-GRAPES-OF-WRATH</v>
      </c>
      <c r="N26" t="str">
        <f t="shared" si="4"/>
        <v>THE-GRAPES-OF-WRATH</v>
      </c>
      <c r="O26" t="str">
        <f t="shared" si="5"/>
        <v>THE-GRAPES-OF-WRATH</v>
      </c>
      <c r="P26" t="str">
        <f t="shared" si="6"/>
        <v>THE-GRAPES-OF-WRATH</v>
      </c>
      <c r="Q26" t="str">
        <f t="shared" si="7"/>
        <v>THE-GRAPES-OF-WRATH</v>
      </c>
      <c r="R26" t="str">
        <f t="shared" si="8"/>
        <v>THE-GRAPES-OF-WRATH</v>
      </c>
      <c r="S26" t="str">
        <f t="shared" si="9"/>
        <v>THE-GRAPES-OF-WRATH</v>
      </c>
    </row>
    <row r="27" spans="1:19" ht="15" thickBot="1" x14ac:dyDescent="0.35">
      <c r="A27" t="s">
        <v>87</v>
      </c>
      <c r="B27" t="s">
        <v>1107</v>
      </c>
      <c r="C27" t="s">
        <v>962</v>
      </c>
      <c r="D27" t="str">
        <f>VLOOKUP(C27, missing!$A$2:$B$141, 2, FALSE)</f>
        <v>LOST-IN-YONKERS</v>
      </c>
      <c r="E27" t="str">
        <f t="shared" si="10"/>
        <v>LOST-IN-YONKERS</v>
      </c>
      <c r="F27" t="e">
        <f>VLOOKUP(C27,#REF!, 2, FALSE)</f>
        <v>#REF!</v>
      </c>
      <c r="G27">
        <f t="shared" si="11"/>
        <v>1</v>
      </c>
      <c r="H27" t="e">
        <f t="shared" si="12"/>
        <v>#REF!</v>
      </c>
      <c r="I27" t="s">
        <v>962</v>
      </c>
      <c r="J27" t="str">
        <f t="shared" si="0"/>
        <v>LOST IN YONKERS †</v>
      </c>
      <c r="K27" s="1" t="str">
        <f t="shared" si="1"/>
        <v>LOST-IN-YONKERS †</v>
      </c>
      <c r="L27" t="str">
        <f t="shared" si="2"/>
        <v>LOST-IN-YONKERS †</v>
      </c>
      <c r="M27" t="str">
        <f t="shared" si="3"/>
        <v>LOST-IN-YONKERS </v>
      </c>
      <c r="N27" t="str">
        <f t="shared" si="4"/>
        <v>LOST-IN-YONKERS </v>
      </c>
      <c r="O27" t="str">
        <f t="shared" si="5"/>
        <v>LOST-IN-YONKERS </v>
      </c>
      <c r="P27" t="str">
        <f t="shared" si="6"/>
        <v>LOST-IN-YONKERS </v>
      </c>
      <c r="Q27" t="str">
        <f t="shared" si="7"/>
        <v>LOST-IN-YONKERS </v>
      </c>
      <c r="R27" t="str">
        <f t="shared" si="8"/>
        <v>LOST-IN-YONKERS </v>
      </c>
      <c r="S27" t="str">
        <f t="shared" si="9"/>
        <v>LOST-IN-YONKERS </v>
      </c>
    </row>
    <row r="28" spans="1:19" ht="15" thickBot="1" x14ac:dyDescent="0.35">
      <c r="A28" t="s">
        <v>91</v>
      </c>
      <c r="B28" t="s">
        <v>963</v>
      </c>
      <c r="C28" t="s">
        <v>963</v>
      </c>
      <c r="D28" t="e">
        <f>VLOOKUP(C28, missing!$A$2:$B$141, 2, FALSE)</f>
        <v>#N/A</v>
      </c>
      <c r="E28" t="str">
        <f t="shared" si="10"/>
        <v>DANCING-AT-LUGHNASA</v>
      </c>
      <c r="F28" t="e">
        <f>VLOOKUP(C28,#REF!, 2, FALSE)</f>
        <v>#REF!</v>
      </c>
      <c r="G28">
        <f t="shared" si="11"/>
        <v>1</v>
      </c>
      <c r="H28" t="e">
        <f t="shared" si="12"/>
        <v>#REF!</v>
      </c>
      <c r="I28" t="s">
        <v>963</v>
      </c>
      <c r="J28" t="str">
        <f t="shared" si="0"/>
        <v>DANCING AT LUGHNASA</v>
      </c>
      <c r="K28" s="1" t="str">
        <f t="shared" si="1"/>
        <v>DANCING-AT-LUGHNASA</v>
      </c>
      <c r="L28" t="str">
        <f t="shared" si="2"/>
        <v>DANCING-AT-LUGHNASA</v>
      </c>
      <c r="M28" t="str">
        <f t="shared" si="3"/>
        <v>DANCING-AT-LUGHNASA</v>
      </c>
      <c r="N28" t="str">
        <f t="shared" si="4"/>
        <v>DANCING-AT-LUGHNASA</v>
      </c>
      <c r="O28" t="str">
        <f t="shared" si="5"/>
        <v>DANCING-AT-LUGHNASA</v>
      </c>
      <c r="P28" t="str">
        <f t="shared" si="6"/>
        <v>DANCING-AT-LUGHNASA</v>
      </c>
      <c r="Q28" t="str">
        <f t="shared" si="7"/>
        <v>DANCING-AT-LUGHNASA</v>
      </c>
      <c r="R28" t="str">
        <f t="shared" si="8"/>
        <v>DANCING-AT-LUGHNASA</v>
      </c>
      <c r="S28" t="str">
        <f t="shared" si="9"/>
        <v>DANCING-AT-LUGHNASA</v>
      </c>
    </row>
    <row r="29" spans="1:19" ht="15" thickBot="1" x14ac:dyDescent="0.35">
      <c r="A29" t="s">
        <v>95</v>
      </c>
      <c r="B29" t="s">
        <v>998</v>
      </c>
      <c r="C29" t="s">
        <v>964</v>
      </c>
      <c r="D29" t="str">
        <f>VLOOKUP(C29, missing!$A$2:$B$141, 2, FALSE)</f>
        <v>ANGELS-IN-AMERICA-MILLENNIUM-APPROACHES</v>
      </c>
      <c r="E29" t="str">
        <f t="shared" si="10"/>
        <v>ANGELS-IN-AMERICA-MILLENNIUM-APPROACHES</v>
      </c>
      <c r="F29" t="e">
        <f>VLOOKUP(C29,#REF!, 2, FALSE)</f>
        <v>#REF!</v>
      </c>
      <c r="G29">
        <f t="shared" si="11"/>
        <v>1</v>
      </c>
      <c r="H29" t="e">
        <f t="shared" si="12"/>
        <v>#REF!</v>
      </c>
      <c r="I29" t="s">
        <v>964</v>
      </c>
      <c r="J29" t="str">
        <f t="shared" si="0"/>
        <v>ANGELS IN AMERICA: MILLENNIUM APPROACHES †</v>
      </c>
      <c r="K29" s="1" t="str">
        <f t="shared" si="1"/>
        <v>ANGELS-IN-AMERICA:-MILLENNIUM-APPROACHES †</v>
      </c>
      <c r="L29" t="str">
        <f t="shared" si="2"/>
        <v>ANGELS-IN-AMERICA:-MILLENNIUM-APPROACHES †</v>
      </c>
      <c r="M29" t="str">
        <f t="shared" si="3"/>
        <v>ANGELS-IN-AMERICA:-MILLENNIUM-APPROACHES </v>
      </c>
      <c r="N29" t="str">
        <f t="shared" si="4"/>
        <v>ANGELS-IN-AMERICA:-MILLENNIUM-APPROACHES </v>
      </c>
      <c r="O29" t="str">
        <f t="shared" si="5"/>
        <v>ANGELS-IN-AMERICA:-MILLENNIUM-APPROACHES </v>
      </c>
      <c r="P29" t="str">
        <f t="shared" si="6"/>
        <v>ANGELS-IN-AMERICA:-MILLENNIUM-APPROACHES </v>
      </c>
      <c r="Q29" t="str">
        <f t="shared" si="7"/>
        <v>ANGELS-IN-AMERICA:-MILLENNIUM-APPROACHES </v>
      </c>
      <c r="R29" t="str">
        <f t="shared" si="8"/>
        <v>ANGELS-IN-AMERICA-MILLENNIUM-APPROACHES </v>
      </c>
      <c r="S29" t="str">
        <f t="shared" si="9"/>
        <v>ANGELS-IN-AMERICA-MILLENNIUM-APPROACHES </v>
      </c>
    </row>
    <row r="30" spans="1:19" ht="15" thickBot="1" x14ac:dyDescent="0.35">
      <c r="A30" t="s">
        <v>99</v>
      </c>
      <c r="B30" t="s">
        <v>965</v>
      </c>
      <c r="C30" t="s">
        <v>965</v>
      </c>
      <c r="D30" t="e">
        <f>VLOOKUP(C30, missing!$A$2:$B$141, 2, FALSE)</f>
        <v>#N/A</v>
      </c>
      <c r="E30" t="str">
        <f t="shared" si="10"/>
        <v>ANGELS-IN-AMERICA-PERESTROIKA</v>
      </c>
      <c r="F30" t="e">
        <f>VLOOKUP(C30,#REF!, 2, FALSE)</f>
        <v>#REF!</v>
      </c>
      <c r="G30">
        <f t="shared" si="11"/>
        <v>1</v>
      </c>
      <c r="H30" t="e">
        <f t="shared" si="12"/>
        <v>#REF!</v>
      </c>
      <c r="I30" t="s">
        <v>965</v>
      </c>
      <c r="J30" t="str">
        <f t="shared" si="0"/>
        <v>ANGELS IN AMERICA: PERESTROIKA</v>
      </c>
      <c r="K30" s="1" t="str">
        <f t="shared" si="1"/>
        <v>ANGELS-IN-AMERICA:-PERESTROIKA</v>
      </c>
      <c r="L30" t="str">
        <f t="shared" si="2"/>
        <v>ANGELS-IN-AMERICA:-PERESTROIKA</v>
      </c>
      <c r="M30" t="str">
        <f t="shared" si="3"/>
        <v>ANGELS-IN-AMERICA:-PERESTROIKA</v>
      </c>
      <c r="N30" t="str">
        <f t="shared" si="4"/>
        <v>ANGELS-IN-AMERICA:-PERESTROIKA</v>
      </c>
      <c r="O30" t="str">
        <f t="shared" si="5"/>
        <v>ANGELS-IN-AMERICA:-PERESTROIKA</v>
      </c>
      <c r="P30" t="str">
        <f t="shared" si="6"/>
        <v>ANGELS-IN-AMERICA:-PERESTROIKA</v>
      </c>
      <c r="Q30" t="str">
        <f t="shared" si="7"/>
        <v>ANGELS-IN-AMERICA:-PERESTROIKA</v>
      </c>
      <c r="R30" t="str">
        <f t="shared" si="8"/>
        <v>ANGELS-IN-AMERICA-PERESTROIKA</v>
      </c>
      <c r="S30" t="str">
        <f t="shared" si="9"/>
        <v>ANGELS-IN-AMERICA-PERESTROIKA</v>
      </c>
    </row>
    <row r="31" spans="1:19" ht="15" thickBot="1" x14ac:dyDescent="0.35">
      <c r="A31" t="s">
        <v>103</v>
      </c>
      <c r="B31" t="s">
        <v>966</v>
      </c>
      <c r="C31" t="s">
        <v>966</v>
      </c>
      <c r="D31" t="e">
        <f>VLOOKUP(C31, missing!$A$2:$B$141, 2, FALSE)</f>
        <v>#N/A</v>
      </c>
      <c r="E31" t="str">
        <f t="shared" si="10"/>
        <v>LOVE--VALOUR--COMPASSION-</v>
      </c>
      <c r="F31" t="e">
        <f>VLOOKUP(C31,#REF!, 2, FALSE)</f>
        <v>#REF!</v>
      </c>
      <c r="G31">
        <f t="shared" si="11"/>
        <v>1</v>
      </c>
      <c r="H31" t="e">
        <f t="shared" si="12"/>
        <v>#REF!</v>
      </c>
      <c r="I31" t="s">
        <v>966</v>
      </c>
      <c r="J31" t="str">
        <f t="shared" si="0"/>
        <v>LOVE! VALOUR! COMPASSION!</v>
      </c>
      <c r="K31" s="1" t="str">
        <f t="shared" si="1"/>
        <v>LOVE!-VALOUR!-COMPASSION!</v>
      </c>
      <c r="L31" t="str">
        <f t="shared" si="2"/>
        <v>LOVE!-VALOUR!-COMPASSION!</v>
      </c>
      <c r="M31" t="str">
        <f t="shared" si="3"/>
        <v>LOVE!-VALOUR!-COMPASSION!</v>
      </c>
      <c r="N31" t="str">
        <f t="shared" si="4"/>
        <v>LOVE--VALOUR--COMPASSION-</v>
      </c>
      <c r="O31" t="str">
        <f t="shared" si="5"/>
        <v>LOVE--VALOUR--COMPASSION-</v>
      </c>
      <c r="P31" t="str">
        <f t="shared" si="6"/>
        <v>LOVE--VALOUR--COMPASSION-</v>
      </c>
      <c r="Q31" t="str">
        <f t="shared" si="7"/>
        <v>LOVE--VALOUR--COMPASSION-</v>
      </c>
      <c r="R31" t="str">
        <f t="shared" si="8"/>
        <v>LOVE--VALOUR--COMPASSION-</v>
      </c>
      <c r="S31" t="str">
        <f t="shared" si="9"/>
        <v>LOVE--VALOUR--COMPASSION-</v>
      </c>
    </row>
    <row r="32" spans="1:19" ht="15" thickBot="1" x14ac:dyDescent="0.35">
      <c r="A32" t="s">
        <v>107</v>
      </c>
      <c r="B32" t="s">
        <v>967</v>
      </c>
      <c r="C32" t="s">
        <v>967</v>
      </c>
      <c r="D32" t="e">
        <f>VLOOKUP(C32, missing!$A$2:$B$141, 2, FALSE)</f>
        <v>#N/A</v>
      </c>
      <c r="E32" t="str">
        <f t="shared" si="10"/>
        <v>MASTER-CLASS</v>
      </c>
      <c r="F32" t="e">
        <f>VLOOKUP(C32,#REF!, 2, FALSE)</f>
        <v>#REF!</v>
      </c>
      <c r="G32">
        <f t="shared" si="11"/>
        <v>1</v>
      </c>
      <c r="H32" t="e">
        <f t="shared" si="12"/>
        <v>#REF!</v>
      </c>
      <c r="I32" t="s">
        <v>967</v>
      </c>
      <c r="J32" t="str">
        <f t="shared" si="0"/>
        <v>MASTER CLASS</v>
      </c>
      <c r="K32" s="1" t="str">
        <f t="shared" si="1"/>
        <v>MASTER-CLASS</v>
      </c>
      <c r="L32" t="str">
        <f t="shared" si="2"/>
        <v>MASTER-CLASS</v>
      </c>
      <c r="M32" t="str">
        <f t="shared" si="3"/>
        <v>MASTER-CLASS</v>
      </c>
      <c r="N32" t="str">
        <f t="shared" si="4"/>
        <v>MASTER-CLASS</v>
      </c>
      <c r="O32" t="str">
        <f t="shared" si="5"/>
        <v>MASTER-CLASS</v>
      </c>
      <c r="P32" t="str">
        <f t="shared" si="6"/>
        <v>MASTER-CLASS</v>
      </c>
      <c r="Q32" t="str">
        <f t="shared" si="7"/>
        <v>MASTER-CLASS</v>
      </c>
      <c r="R32" t="str">
        <f t="shared" si="8"/>
        <v>MASTER-CLASS</v>
      </c>
      <c r="S32" t="str">
        <f t="shared" si="9"/>
        <v>MASTER-CLASS</v>
      </c>
    </row>
    <row r="33" spans="1:19" ht="15" thickBot="1" x14ac:dyDescent="0.35">
      <c r="A33" t="s">
        <v>111</v>
      </c>
      <c r="B33" t="s">
        <v>968</v>
      </c>
      <c r="C33" t="s">
        <v>968</v>
      </c>
      <c r="D33" t="e">
        <f>VLOOKUP(C33, missing!$A$2:$B$141, 2, FALSE)</f>
        <v>#N/A</v>
      </c>
      <c r="E33" t="str">
        <f t="shared" si="10"/>
        <v>THE-LAST-NIGHT-OF-BALLYHOO</v>
      </c>
      <c r="F33" t="e">
        <f>VLOOKUP(C33,#REF!, 2, FALSE)</f>
        <v>#REF!</v>
      </c>
      <c r="G33">
        <f t="shared" si="11"/>
        <v>1</v>
      </c>
      <c r="H33" t="e">
        <f t="shared" si="12"/>
        <v>#REF!</v>
      </c>
      <c r="I33" t="s">
        <v>968</v>
      </c>
      <c r="J33" t="str">
        <f t="shared" si="0"/>
        <v>THE LAST NIGHT OF BALLYHOO*</v>
      </c>
      <c r="K33" s="1" t="str">
        <f t="shared" si="1"/>
        <v>THE-LAST-NIGHT-OF-BALLYHOO*</v>
      </c>
      <c r="L33" t="str">
        <f t="shared" si="2"/>
        <v>THE-LAST-NIGHT-OF-BALLYHOO</v>
      </c>
      <c r="M33" t="str">
        <f t="shared" si="3"/>
        <v>THE-LAST-NIGHT-OF-BALLYHOO</v>
      </c>
      <c r="N33" t="str">
        <f t="shared" si="4"/>
        <v>THE-LAST-NIGHT-OF-BALLYHOO</v>
      </c>
      <c r="O33" t="str">
        <f t="shared" si="5"/>
        <v>THE-LAST-NIGHT-OF-BALLYHOO</v>
      </c>
      <c r="P33" t="str">
        <f t="shared" si="6"/>
        <v>THE-LAST-NIGHT-OF-BALLYHOO</v>
      </c>
      <c r="Q33" t="str">
        <f t="shared" si="7"/>
        <v>THE-LAST-NIGHT-OF-BALLYHOO</v>
      </c>
      <c r="R33" t="str">
        <f t="shared" si="8"/>
        <v>THE-LAST-NIGHT-OF-BALLYHOO</v>
      </c>
      <c r="S33" t="str">
        <f t="shared" si="9"/>
        <v>THE-LAST-NIGHT-OF-BALLYHOO</v>
      </c>
    </row>
    <row r="34" spans="1:19" ht="15" thickBot="1" x14ac:dyDescent="0.35">
      <c r="A34" t="s">
        <v>115</v>
      </c>
      <c r="B34" t="s">
        <v>969</v>
      </c>
      <c r="C34" t="s">
        <v>969</v>
      </c>
      <c r="D34" t="e">
        <f>VLOOKUP(C34, missing!$A$2:$B$141, 2, FALSE)</f>
        <v>#N/A</v>
      </c>
      <c r="E34" t="str">
        <f t="shared" si="10"/>
        <v>-ART-</v>
      </c>
      <c r="F34" t="e">
        <f>VLOOKUP(C34,#REF!, 2, FALSE)</f>
        <v>#REF!</v>
      </c>
      <c r="G34">
        <f t="shared" si="11"/>
        <v>1</v>
      </c>
      <c r="H34" t="e">
        <f t="shared" si="12"/>
        <v>#REF!</v>
      </c>
      <c r="I34" t="s">
        <v>969</v>
      </c>
      <c r="J34" t="str">
        <f t="shared" si="0"/>
        <v>'ART'</v>
      </c>
      <c r="K34" s="1" t="str">
        <f t="shared" si="1"/>
        <v>'ART'</v>
      </c>
      <c r="L34" t="str">
        <f t="shared" si="2"/>
        <v>'ART'</v>
      </c>
      <c r="M34" t="str">
        <f t="shared" si="3"/>
        <v>'ART'</v>
      </c>
      <c r="N34" t="str">
        <f t="shared" si="4"/>
        <v>'ART'</v>
      </c>
      <c r="O34" t="str">
        <f t="shared" si="5"/>
        <v>-ART-</v>
      </c>
      <c r="P34" t="str">
        <f t="shared" si="6"/>
        <v>-ART-</v>
      </c>
      <c r="Q34" t="str">
        <f t="shared" si="7"/>
        <v>-ART-</v>
      </c>
      <c r="R34" t="str">
        <f t="shared" si="8"/>
        <v>-ART-</v>
      </c>
      <c r="S34" t="str">
        <f t="shared" si="9"/>
        <v>-ART-</v>
      </c>
    </row>
    <row r="35" spans="1:19" ht="15" thickBot="1" x14ac:dyDescent="0.35">
      <c r="A35" t="s">
        <v>119</v>
      </c>
      <c r="B35" t="s">
        <v>970</v>
      </c>
      <c r="C35" t="s">
        <v>970</v>
      </c>
      <c r="D35" t="e">
        <f>VLOOKUP(C35, missing!$A$2:$B$141, 2, FALSE)</f>
        <v>#N/A</v>
      </c>
      <c r="E35" t="str">
        <f t="shared" si="10"/>
        <v>SIDE-MAN</v>
      </c>
      <c r="F35" t="e">
        <f>VLOOKUP(C35,#REF!, 2, FALSE)</f>
        <v>#REF!</v>
      </c>
      <c r="G35">
        <f t="shared" si="11"/>
        <v>1</v>
      </c>
      <c r="H35" t="e">
        <f t="shared" si="12"/>
        <v>#REF!</v>
      </c>
      <c r="I35" t="s">
        <v>970</v>
      </c>
      <c r="J35" t="str">
        <f t="shared" si="0"/>
        <v>SIDE MAN*</v>
      </c>
      <c r="K35" s="1" t="str">
        <f t="shared" si="1"/>
        <v>SIDE-MAN*</v>
      </c>
      <c r="L35" t="str">
        <f t="shared" si="2"/>
        <v>SIDE-MAN</v>
      </c>
      <c r="M35" t="str">
        <f t="shared" si="3"/>
        <v>SIDE-MAN</v>
      </c>
      <c r="N35" t="str">
        <f t="shared" si="4"/>
        <v>SIDE-MAN</v>
      </c>
      <c r="O35" t="str">
        <f t="shared" si="5"/>
        <v>SIDE-MAN</v>
      </c>
      <c r="P35" t="str">
        <f t="shared" si="6"/>
        <v>SIDE-MAN</v>
      </c>
      <c r="Q35" t="str">
        <f t="shared" si="7"/>
        <v>SIDE-MAN</v>
      </c>
      <c r="R35" t="str">
        <f t="shared" si="8"/>
        <v>SIDE-MAN</v>
      </c>
      <c r="S35" t="str">
        <f t="shared" si="9"/>
        <v>SIDE-MAN</v>
      </c>
    </row>
    <row r="36" spans="1:19" ht="15" thickBot="1" x14ac:dyDescent="0.35">
      <c r="A36" t="s">
        <v>123</v>
      </c>
      <c r="B36" t="s">
        <v>971</v>
      </c>
      <c r="C36" t="s">
        <v>971</v>
      </c>
      <c r="D36" t="e">
        <f>VLOOKUP(C36, missing!$A$2:$B$141, 2, FALSE)</f>
        <v>#N/A</v>
      </c>
      <c r="E36" t="str">
        <f t="shared" si="10"/>
        <v>COPENHAGEN</v>
      </c>
      <c r="F36" t="e">
        <f>VLOOKUP(C36,#REF!, 2, FALSE)</f>
        <v>#REF!</v>
      </c>
      <c r="G36">
        <f t="shared" si="11"/>
        <v>1</v>
      </c>
      <c r="H36" t="e">
        <f t="shared" si="12"/>
        <v>#REF!</v>
      </c>
      <c r="I36" t="s">
        <v>971</v>
      </c>
      <c r="J36" t="str">
        <f t="shared" si="0"/>
        <v>COPENHAGEN</v>
      </c>
      <c r="K36" s="1" t="str">
        <f t="shared" si="1"/>
        <v>COPENHAGEN</v>
      </c>
      <c r="L36" t="str">
        <f t="shared" si="2"/>
        <v>COPENHAGEN</v>
      </c>
      <c r="M36" t="str">
        <f t="shared" si="3"/>
        <v>COPENHAGEN</v>
      </c>
      <c r="N36" t="str">
        <f t="shared" si="4"/>
        <v>COPENHAGEN</v>
      </c>
      <c r="O36" t="str">
        <f t="shared" si="5"/>
        <v>COPENHAGEN</v>
      </c>
      <c r="P36" t="str">
        <f t="shared" si="6"/>
        <v>COPENHAGEN</v>
      </c>
      <c r="Q36" t="str">
        <f t="shared" si="7"/>
        <v>COPENHAGEN</v>
      </c>
      <c r="R36" t="str">
        <f t="shared" si="8"/>
        <v>COPENHAGEN</v>
      </c>
      <c r="S36" t="str">
        <f t="shared" si="9"/>
        <v>COPENHAGEN</v>
      </c>
    </row>
    <row r="37" spans="1:19" ht="15" thickBot="1" x14ac:dyDescent="0.35">
      <c r="A37" t="s">
        <v>127</v>
      </c>
      <c r="B37" t="s">
        <v>1114</v>
      </c>
      <c r="C37" t="s">
        <v>972</v>
      </c>
      <c r="D37" t="str">
        <f>VLOOKUP(C37, missing!$A$2:$B$141, 2, FALSE)</f>
        <v>PROOF</v>
      </c>
      <c r="E37" t="str">
        <f t="shared" si="10"/>
        <v>PROOF</v>
      </c>
      <c r="F37" t="e">
        <f>VLOOKUP(C37,#REF!, 2, FALSE)</f>
        <v>#REF!</v>
      </c>
      <c r="G37">
        <f t="shared" si="11"/>
        <v>1</v>
      </c>
      <c r="H37" t="e">
        <f t="shared" si="12"/>
        <v>#REF!</v>
      </c>
      <c r="I37" t="s">
        <v>972</v>
      </c>
      <c r="J37" t="str">
        <f t="shared" si="0"/>
        <v>PROOF †</v>
      </c>
      <c r="K37" s="1" t="str">
        <f t="shared" si="1"/>
        <v>PROOF †</v>
      </c>
      <c r="L37" t="str">
        <f t="shared" si="2"/>
        <v>PROOF †</v>
      </c>
      <c r="M37" t="str">
        <f t="shared" si="3"/>
        <v>PROOF </v>
      </c>
      <c r="N37" t="str">
        <f t="shared" si="4"/>
        <v>PROOF </v>
      </c>
      <c r="O37" t="str">
        <f t="shared" si="5"/>
        <v>PROOF </v>
      </c>
      <c r="P37" t="str">
        <f t="shared" si="6"/>
        <v>PROOF </v>
      </c>
      <c r="Q37" t="str">
        <f t="shared" si="7"/>
        <v>PROOF </v>
      </c>
      <c r="R37" t="str">
        <f t="shared" si="8"/>
        <v>PROOF </v>
      </c>
      <c r="S37" t="str">
        <f t="shared" si="9"/>
        <v>PROOF </v>
      </c>
    </row>
    <row r="38" spans="1:19" ht="15" thickBot="1" x14ac:dyDescent="0.35">
      <c r="A38" t="s">
        <v>131</v>
      </c>
      <c r="B38" t="s">
        <v>1837</v>
      </c>
      <c r="C38" t="s">
        <v>1837</v>
      </c>
      <c r="D38" t="e">
        <f>VLOOKUP(C38, missing!$A$2:$B$141, 2, FALSE)</f>
        <v>#N/A</v>
      </c>
      <c r="E38" t="str">
        <f t="shared" si="10"/>
        <v>THE-GOAT-OR-WHO-IS-SYLVIA</v>
      </c>
      <c r="F38" t="e">
        <f>VLOOKUP(C38,#REF!, 2, FALSE)</f>
        <v>#REF!</v>
      </c>
      <c r="G38">
        <f t="shared" si="11"/>
        <v>1</v>
      </c>
      <c r="H38" t="e">
        <f t="shared" si="12"/>
        <v>#REF!</v>
      </c>
      <c r="I38" t="s">
        <v>973</v>
      </c>
      <c r="J38" t="str">
        <f t="shared" si="0"/>
        <v>THE GOAT, OR WHO IS SYLVIA?*</v>
      </c>
      <c r="K38" s="1" t="str">
        <f t="shared" si="1"/>
        <v>THE-GOAT,-OR-WHO-IS-SYLVIA?*</v>
      </c>
      <c r="L38" t="str">
        <f t="shared" si="2"/>
        <v>THE-GOAT,-OR-WHO-IS-SYLVIA?</v>
      </c>
      <c r="M38" t="str">
        <f t="shared" si="3"/>
        <v>THE-GOAT,-OR-WHO-IS-SYLVIA?</v>
      </c>
      <c r="N38" t="str">
        <f t="shared" si="4"/>
        <v>THE-GOAT,-OR-WHO-IS-SYLVIA?</v>
      </c>
      <c r="O38" t="str">
        <f t="shared" si="5"/>
        <v>THE-GOAT,-OR-WHO-IS-SYLVIA?</v>
      </c>
      <c r="P38" t="str">
        <f t="shared" si="6"/>
        <v>THE-GOAT,-OR-WHO-IS-SYLVIA</v>
      </c>
      <c r="Q38" t="str">
        <f t="shared" si="7"/>
        <v>THE-GOAT,-OR-WHO-IS-SYLVIA</v>
      </c>
      <c r="R38" t="str">
        <f t="shared" si="8"/>
        <v>THE-GOAT,-OR-WHO-IS-SYLVIA</v>
      </c>
      <c r="S38" t="str">
        <f t="shared" si="9"/>
        <v>THE-GOAT,-OR-WHO-IS-SYLVIA</v>
      </c>
    </row>
    <row r="39" spans="1:19" ht="15" thickBot="1" x14ac:dyDescent="0.35">
      <c r="A39" t="s">
        <v>135</v>
      </c>
      <c r="B39" t="s">
        <v>974</v>
      </c>
      <c r="C39" t="s">
        <v>974</v>
      </c>
      <c r="D39" t="e">
        <f>VLOOKUP(C39, missing!$A$2:$B$141, 2, FALSE)</f>
        <v>#N/A</v>
      </c>
      <c r="E39" t="str">
        <f t="shared" si="10"/>
        <v>TAKE-ME-OUT</v>
      </c>
      <c r="F39" t="e">
        <f>VLOOKUP(C39,#REF!, 2, FALSE)</f>
        <v>#REF!</v>
      </c>
      <c r="G39">
        <f t="shared" si="11"/>
        <v>1</v>
      </c>
      <c r="H39" t="e">
        <f t="shared" si="12"/>
        <v>#REF!</v>
      </c>
      <c r="I39" t="s">
        <v>974</v>
      </c>
      <c r="J39" t="str">
        <f t="shared" si="0"/>
        <v>TAKE ME OUT*</v>
      </c>
      <c r="K39" s="1" t="str">
        <f t="shared" si="1"/>
        <v>TAKE-ME-OUT*</v>
      </c>
      <c r="L39" t="str">
        <f t="shared" si="2"/>
        <v>TAKE-ME-OUT</v>
      </c>
      <c r="M39" t="str">
        <f t="shared" si="3"/>
        <v>TAKE-ME-OUT</v>
      </c>
      <c r="N39" t="str">
        <f t="shared" si="4"/>
        <v>TAKE-ME-OUT</v>
      </c>
      <c r="O39" t="str">
        <f t="shared" si="5"/>
        <v>TAKE-ME-OUT</v>
      </c>
      <c r="P39" t="str">
        <f t="shared" si="6"/>
        <v>TAKE-ME-OUT</v>
      </c>
      <c r="Q39" t="str">
        <f t="shared" si="7"/>
        <v>TAKE-ME-OUT</v>
      </c>
      <c r="R39" t="str">
        <f t="shared" si="8"/>
        <v>TAKE-ME-OUT</v>
      </c>
      <c r="S39" t="str">
        <f t="shared" si="9"/>
        <v>TAKE-ME-OUT</v>
      </c>
    </row>
    <row r="40" spans="1:19" ht="15" thickBot="1" x14ac:dyDescent="0.35">
      <c r="A40" t="s">
        <v>139</v>
      </c>
      <c r="B40" t="s">
        <v>1006</v>
      </c>
      <c r="C40" t="s">
        <v>975</v>
      </c>
      <c r="D40" t="str">
        <f>VLOOKUP(C40, missing!$A$2:$B$141, 2, FALSE)</f>
        <v>I-AM-MY-OWN-WIFE</v>
      </c>
      <c r="E40" t="str">
        <f t="shared" si="10"/>
        <v>I-AM-MY-OWN-WIFE</v>
      </c>
      <c r="F40" t="e">
        <f>VLOOKUP(C40,#REF!, 2, FALSE)</f>
        <v>#REF!</v>
      </c>
      <c r="G40">
        <f t="shared" si="11"/>
        <v>1</v>
      </c>
      <c r="H40" t="e">
        <f t="shared" si="12"/>
        <v>#REF!</v>
      </c>
      <c r="I40" t="s">
        <v>975</v>
      </c>
      <c r="J40" t="str">
        <f t="shared" si="0"/>
        <v>I AM MY OWN WIFE †</v>
      </c>
      <c r="K40" s="1" t="str">
        <f t="shared" si="1"/>
        <v>I-AM-MY-OWN-WIFE †</v>
      </c>
      <c r="L40" t="str">
        <f t="shared" si="2"/>
        <v>I-AM-MY-OWN-WIFE †</v>
      </c>
      <c r="M40" t="str">
        <f t="shared" si="3"/>
        <v>I-AM-MY-OWN-WIFE </v>
      </c>
      <c r="N40" t="str">
        <f t="shared" si="4"/>
        <v>I-AM-MY-OWN-WIFE </v>
      </c>
      <c r="O40" t="str">
        <f t="shared" si="5"/>
        <v>I-AM-MY-OWN-WIFE </v>
      </c>
      <c r="P40" t="str">
        <f t="shared" si="6"/>
        <v>I-AM-MY-OWN-WIFE </v>
      </c>
      <c r="Q40" t="str">
        <f t="shared" si="7"/>
        <v>I-AM-MY-OWN-WIFE </v>
      </c>
      <c r="R40" t="str">
        <f t="shared" si="8"/>
        <v>I-AM-MY-OWN-WIFE </v>
      </c>
      <c r="S40" t="str">
        <f t="shared" si="9"/>
        <v>I-AM-MY-OWN-WIFE </v>
      </c>
    </row>
    <row r="41" spans="1:19" ht="15" thickBot="1" x14ac:dyDescent="0.35">
      <c r="A41" t="s">
        <v>143</v>
      </c>
      <c r="B41" t="s">
        <v>1117</v>
      </c>
      <c r="C41" t="s">
        <v>976</v>
      </c>
      <c r="D41" t="str">
        <f>VLOOKUP(C41, missing!$A$2:$B$141, 2, FALSE)</f>
        <v>DOUBT</v>
      </c>
      <c r="E41" t="str">
        <f t="shared" si="10"/>
        <v>DOUBT</v>
      </c>
      <c r="F41" t="e">
        <f>VLOOKUP(C41,#REF!, 2, FALSE)</f>
        <v>#REF!</v>
      </c>
      <c r="G41">
        <f t="shared" si="11"/>
        <v>1</v>
      </c>
      <c r="H41" t="e">
        <f t="shared" si="12"/>
        <v>#REF!</v>
      </c>
      <c r="I41" t="s">
        <v>976</v>
      </c>
      <c r="J41" t="str">
        <f t="shared" si="0"/>
        <v>DOUBT †</v>
      </c>
      <c r="K41" s="1" t="str">
        <f t="shared" si="1"/>
        <v>DOUBT †</v>
      </c>
      <c r="L41" t="str">
        <f t="shared" si="2"/>
        <v>DOUBT †</v>
      </c>
      <c r="M41" t="str">
        <f t="shared" si="3"/>
        <v>DOUBT </v>
      </c>
      <c r="N41" t="str">
        <f t="shared" si="4"/>
        <v>DOUBT </v>
      </c>
      <c r="O41" t="str">
        <f t="shared" si="5"/>
        <v>DOUBT </v>
      </c>
      <c r="P41" t="str">
        <f t="shared" si="6"/>
        <v>DOUBT </v>
      </c>
      <c r="Q41" t="str">
        <f t="shared" si="7"/>
        <v>DOUBT </v>
      </c>
      <c r="R41" t="str">
        <f t="shared" si="8"/>
        <v>DOUBT </v>
      </c>
      <c r="S41" t="str">
        <f t="shared" si="9"/>
        <v>DOUBT </v>
      </c>
    </row>
    <row r="42" spans="1:19" ht="15" thickBot="1" x14ac:dyDescent="0.35">
      <c r="A42" t="s">
        <v>147</v>
      </c>
      <c r="B42" t="s">
        <v>977</v>
      </c>
      <c r="C42" t="s">
        <v>977</v>
      </c>
      <c r="D42" t="e">
        <f>VLOOKUP(C42, missing!$A$2:$B$141, 2, FALSE)</f>
        <v>#N/A</v>
      </c>
      <c r="E42" t="str">
        <f t="shared" si="10"/>
        <v>THE-HISTORY-BOYS</v>
      </c>
      <c r="F42" t="e">
        <f>VLOOKUP(C42,#REF!, 2, FALSE)</f>
        <v>#REF!</v>
      </c>
      <c r="G42">
        <f t="shared" si="11"/>
        <v>1</v>
      </c>
      <c r="H42" t="e">
        <f t="shared" si="12"/>
        <v>#REF!</v>
      </c>
      <c r="I42" t="s">
        <v>977</v>
      </c>
      <c r="J42" t="str">
        <f t="shared" si="0"/>
        <v>THE HISTORY BOYS</v>
      </c>
      <c r="K42" s="1" t="str">
        <f t="shared" si="1"/>
        <v>THE-HISTORY-BOYS</v>
      </c>
      <c r="L42" t="str">
        <f t="shared" si="2"/>
        <v>THE-HISTORY-BOYS</v>
      </c>
      <c r="M42" t="str">
        <f t="shared" si="3"/>
        <v>THE-HISTORY-BOYS</v>
      </c>
      <c r="N42" t="str">
        <f t="shared" si="4"/>
        <v>THE-HISTORY-BOYS</v>
      </c>
      <c r="O42" t="str">
        <f t="shared" si="5"/>
        <v>THE-HISTORY-BOYS</v>
      </c>
      <c r="P42" t="str">
        <f t="shared" si="6"/>
        <v>THE-HISTORY-BOYS</v>
      </c>
      <c r="Q42" t="str">
        <f t="shared" si="7"/>
        <v>THE-HISTORY-BOYS</v>
      </c>
      <c r="R42" t="str">
        <f t="shared" si="8"/>
        <v>THE-HISTORY-BOYS</v>
      </c>
      <c r="S42" t="str">
        <f t="shared" si="9"/>
        <v>THE-HISTORY-BOYS</v>
      </c>
    </row>
    <row r="43" spans="1:19" ht="15" thickBot="1" x14ac:dyDescent="0.35">
      <c r="A43" t="s">
        <v>151</v>
      </c>
      <c r="B43" t="s">
        <v>978</v>
      </c>
      <c r="C43" t="s">
        <v>978</v>
      </c>
      <c r="D43" t="e">
        <f>VLOOKUP(C43, missing!$A$2:$B$141, 2, FALSE)</f>
        <v>#N/A</v>
      </c>
      <c r="E43" t="str">
        <f t="shared" si="10"/>
        <v>THE-COAST-OF-UTOPIA</v>
      </c>
      <c r="F43" t="e">
        <f>VLOOKUP(C43,#REF!, 2, FALSE)</f>
        <v>#REF!</v>
      </c>
      <c r="G43">
        <f t="shared" si="11"/>
        <v>1</v>
      </c>
      <c r="H43" t="e">
        <f t="shared" si="12"/>
        <v>#REF!</v>
      </c>
      <c r="I43" t="s">
        <v>978</v>
      </c>
      <c r="J43" t="str">
        <f t="shared" si="0"/>
        <v>THE COAST OF UTOPIA</v>
      </c>
      <c r="K43" s="1" t="str">
        <f t="shared" si="1"/>
        <v>THE-COAST-OF-UTOPIA</v>
      </c>
      <c r="L43" t="str">
        <f t="shared" si="2"/>
        <v>THE-COAST-OF-UTOPIA</v>
      </c>
      <c r="M43" t="str">
        <f t="shared" si="3"/>
        <v>THE-COAST-OF-UTOPIA</v>
      </c>
      <c r="N43" t="str">
        <f t="shared" si="4"/>
        <v>THE-COAST-OF-UTOPIA</v>
      </c>
      <c r="O43" t="str">
        <f t="shared" si="5"/>
        <v>THE-COAST-OF-UTOPIA</v>
      </c>
      <c r="P43" t="str">
        <f t="shared" si="6"/>
        <v>THE-COAST-OF-UTOPIA</v>
      </c>
      <c r="Q43" t="str">
        <f t="shared" si="7"/>
        <v>THE-COAST-OF-UTOPIA</v>
      </c>
      <c r="R43" t="str">
        <f t="shared" si="8"/>
        <v>THE-COAST-OF-UTOPIA</v>
      </c>
      <c r="S43" t="str">
        <f t="shared" si="9"/>
        <v>THE-COAST-OF-UTOPIA</v>
      </c>
    </row>
    <row r="44" spans="1:19" ht="15" thickBot="1" x14ac:dyDescent="0.35">
      <c r="A44" t="s">
        <v>155</v>
      </c>
      <c r="B44" t="s">
        <v>1826</v>
      </c>
      <c r="C44" t="s">
        <v>979</v>
      </c>
      <c r="D44" t="str">
        <f>VLOOKUP(C44, missing!$A$2:$B$141, 2, FALSE)</f>
        <v>AUGUST-OSAGECOUNTY</v>
      </c>
      <c r="E44" t="str">
        <f t="shared" si="10"/>
        <v>AUGUST-OSAGECOUNTY</v>
      </c>
      <c r="F44" t="e">
        <f>VLOOKUP(C44,#REF!, 2, FALSE)</f>
        <v>#REF!</v>
      </c>
      <c r="G44">
        <f t="shared" si="11"/>
        <v>1</v>
      </c>
      <c r="H44" t="e">
        <f t="shared" si="12"/>
        <v>#REF!</v>
      </c>
      <c r="I44" t="s">
        <v>979</v>
      </c>
      <c r="J44" t="str">
        <f t="shared" si="0"/>
        <v>AUGUST: OSAGE COUNTY †</v>
      </c>
      <c r="K44" s="1" t="str">
        <f t="shared" si="1"/>
        <v>AUGUST:-OSAGE-COUNTY †</v>
      </c>
      <c r="L44" t="str">
        <f t="shared" si="2"/>
        <v>AUGUST:-OSAGE-COUNTY †</v>
      </c>
      <c r="M44" t="str">
        <f t="shared" si="3"/>
        <v>AUGUST:-OSAGE-COUNTY </v>
      </c>
      <c r="N44" t="str">
        <f t="shared" si="4"/>
        <v>AUGUST:-OSAGE-COUNTY </v>
      </c>
      <c r="O44" t="str">
        <f t="shared" si="5"/>
        <v>AUGUST:-OSAGE-COUNTY </v>
      </c>
      <c r="P44" t="str">
        <f t="shared" si="6"/>
        <v>AUGUST:-OSAGE-COUNTY </v>
      </c>
      <c r="Q44" t="str">
        <f t="shared" si="7"/>
        <v>AUGUST:-OSAGE-COUNTY </v>
      </c>
      <c r="R44" t="str">
        <f t="shared" si="8"/>
        <v>AUGUST-OSAGE-COUNTY </v>
      </c>
      <c r="S44" t="str">
        <f t="shared" si="9"/>
        <v>AUGUST-OSAGE-COUNTY </v>
      </c>
    </row>
    <row r="45" spans="1:19" ht="15" thickBot="1" x14ac:dyDescent="0.35">
      <c r="A45" t="s">
        <v>159</v>
      </c>
      <c r="B45" t="s">
        <v>980</v>
      </c>
      <c r="C45" t="s">
        <v>980</v>
      </c>
      <c r="D45" t="e">
        <f>VLOOKUP(C45, missing!$A$2:$B$141, 2, FALSE)</f>
        <v>#N/A</v>
      </c>
      <c r="E45" t="str">
        <f t="shared" si="10"/>
        <v>GOD-OF-CARNAGE</v>
      </c>
      <c r="F45" t="e">
        <f>VLOOKUP(C45,#REF!, 2, FALSE)</f>
        <v>#REF!</v>
      </c>
      <c r="G45">
        <f t="shared" si="11"/>
        <v>1</v>
      </c>
      <c r="H45" t="e">
        <f t="shared" si="12"/>
        <v>#REF!</v>
      </c>
      <c r="I45" t="s">
        <v>980</v>
      </c>
      <c r="J45" t="str">
        <f t="shared" si="0"/>
        <v>GOD OF CARNAGE</v>
      </c>
      <c r="K45" s="1" t="str">
        <f t="shared" si="1"/>
        <v>GOD-OF-CARNAGE</v>
      </c>
      <c r="L45" t="str">
        <f t="shared" si="2"/>
        <v>GOD-OF-CARNAGE</v>
      </c>
      <c r="M45" t="str">
        <f t="shared" si="3"/>
        <v>GOD-OF-CARNAGE</v>
      </c>
      <c r="N45" t="str">
        <f t="shared" si="4"/>
        <v>GOD-OF-CARNAGE</v>
      </c>
      <c r="O45" t="str">
        <f t="shared" si="5"/>
        <v>GOD-OF-CARNAGE</v>
      </c>
      <c r="P45" t="str">
        <f t="shared" si="6"/>
        <v>GOD-OF-CARNAGE</v>
      </c>
      <c r="Q45" t="str">
        <f t="shared" si="7"/>
        <v>GOD-OF-CARNAGE</v>
      </c>
      <c r="R45" t="str">
        <f t="shared" si="8"/>
        <v>GOD-OF-CARNAGE</v>
      </c>
      <c r="S45" t="str">
        <f t="shared" si="9"/>
        <v>GOD-OF-CARNAGE</v>
      </c>
    </row>
    <row r="46" spans="1:19" ht="15" thickBot="1" x14ac:dyDescent="0.35">
      <c r="A46" t="s">
        <v>163</v>
      </c>
      <c r="B46" t="s">
        <v>981</v>
      </c>
      <c r="C46" t="s">
        <v>981</v>
      </c>
      <c r="D46" t="e">
        <f>VLOOKUP(C46, missing!$A$2:$B$141, 2, FALSE)</f>
        <v>#N/A</v>
      </c>
      <c r="E46" t="str">
        <f t="shared" si="10"/>
        <v>RED</v>
      </c>
      <c r="F46" t="e">
        <f>VLOOKUP(C46,#REF!, 2, FALSE)</f>
        <v>#REF!</v>
      </c>
      <c r="G46">
        <f t="shared" si="11"/>
        <v>1</v>
      </c>
      <c r="H46" t="e">
        <f t="shared" si="12"/>
        <v>#REF!</v>
      </c>
      <c r="I46" t="s">
        <v>981</v>
      </c>
      <c r="J46" t="str">
        <f t="shared" si="0"/>
        <v>RED</v>
      </c>
      <c r="K46" s="1" t="str">
        <f t="shared" si="1"/>
        <v>RED</v>
      </c>
      <c r="L46" t="str">
        <f t="shared" si="2"/>
        <v>RED</v>
      </c>
      <c r="M46" t="str">
        <f t="shared" si="3"/>
        <v>RED</v>
      </c>
      <c r="N46" t="str">
        <f t="shared" si="4"/>
        <v>RED</v>
      </c>
      <c r="O46" t="str">
        <f t="shared" si="5"/>
        <v>RED</v>
      </c>
      <c r="P46" t="str">
        <f t="shared" si="6"/>
        <v>RED</v>
      </c>
      <c r="Q46" t="str">
        <f t="shared" si="7"/>
        <v>RED</v>
      </c>
      <c r="R46" t="str">
        <f t="shared" si="8"/>
        <v>RED</v>
      </c>
      <c r="S46" t="str">
        <f t="shared" si="9"/>
        <v>RED</v>
      </c>
    </row>
    <row r="47" spans="1:19" ht="15" thickBot="1" x14ac:dyDescent="0.35">
      <c r="A47" t="s">
        <v>167</v>
      </c>
      <c r="B47" t="s">
        <v>982</v>
      </c>
      <c r="C47" t="s">
        <v>982</v>
      </c>
      <c r="D47" t="e">
        <f>VLOOKUP(C47, missing!$A$2:$B$141, 2, FALSE)</f>
        <v>#N/A</v>
      </c>
      <c r="E47" t="str">
        <f t="shared" si="10"/>
        <v>WAR-HORSE</v>
      </c>
      <c r="F47" t="e">
        <f>VLOOKUP(C47,#REF!, 2, FALSE)</f>
        <v>#REF!</v>
      </c>
      <c r="G47">
        <f t="shared" si="11"/>
        <v>1</v>
      </c>
      <c r="H47" t="e">
        <f t="shared" si="12"/>
        <v>#REF!</v>
      </c>
      <c r="I47" t="s">
        <v>982</v>
      </c>
      <c r="J47" t="str">
        <f t="shared" si="0"/>
        <v>WAR HORSE</v>
      </c>
      <c r="K47" s="1" t="str">
        <f t="shared" si="1"/>
        <v>WAR-HORSE</v>
      </c>
      <c r="L47" t="str">
        <f t="shared" si="2"/>
        <v>WAR-HORSE</v>
      </c>
      <c r="M47" t="str">
        <f t="shared" si="3"/>
        <v>WAR-HORSE</v>
      </c>
      <c r="N47" t="str">
        <f t="shared" si="4"/>
        <v>WAR-HORSE</v>
      </c>
      <c r="O47" t="str">
        <f t="shared" si="5"/>
        <v>WAR-HORSE</v>
      </c>
      <c r="P47" t="str">
        <f t="shared" si="6"/>
        <v>WAR-HORSE</v>
      </c>
      <c r="Q47" t="str">
        <f t="shared" si="7"/>
        <v>WAR-HORSE</v>
      </c>
      <c r="R47" t="str">
        <f t="shared" si="8"/>
        <v>WAR-HORSE</v>
      </c>
      <c r="S47" t="str">
        <f t="shared" si="9"/>
        <v>WAR-HORSE</v>
      </c>
    </row>
    <row r="48" spans="1:19" ht="15" thickBot="1" x14ac:dyDescent="0.35">
      <c r="A48" t="s">
        <v>171</v>
      </c>
      <c r="B48" t="s">
        <v>1684</v>
      </c>
      <c r="C48" t="s">
        <v>983</v>
      </c>
      <c r="D48" t="str">
        <f>VLOOKUP(C48, missing!$A$2:$B$141, 2, FALSE)</f>
        <v>CLYBOURNE-PARK</v>
      </c>
      <c r="E48" t="str">
        <f t="shared" si="10"/>
        <v>CLYBOURNE-PARK</v>
      </c>
      <c r="F48" t="e">
        <f>VLOOKUP(C48,#REF!, 2, FALSE)</f>
        <v>#REF!</v>
      </c>
      <c r="G48">
        <f t="shared" si="11"/>
        <v>1</v>
      </c>
      <c r="H48" t="e">
        <f t="shared" si="12"/>
        <v>#REF!</v>
      </c>
      <c r="I48" t="s">
        <v>983</v>
      </c>
      <c r="J48" t="str">
        <f t="shared" si="0"/>
        <v>CLYBOURNE PARK †</v>
      </c>
      <c r="K48" s="1" t="str">
        <f t="shared" si="1"/>
        <v>CLYBOURNE-PARK †</v>
      </c>
      <c r="L48" t="str">
        <f t="shared" si="2"/>
        <v>CLYBOURNE-PARK †</v>
      </c>
      <c r="M48" t="str">
        <f t="shared" si="3"/>
        <v>CLYBOURNE-PARK </v>
      </c>
      <c r="N48" t="str">
        <f t="shared" si="4"/>
        <v>CLYBOURNE-PARK </v>
      </c>
      <c r="O48" t="str">
        <f t="shared" si="5"/>
        <v>CLYBOURNE-PARK </v>
      </c>
      <c r="P48" t="str">
        <f t="shared" si="6"/>
        <v>CLYBOURNE-PARK </v>
      </c>
      <c r="Q48" t="str">
        <f t="shared" si="7"/>
        <v>CLYBOURNE-PARK </v>
      </c>
      <c r="R48" t="str">
        <f t="shared" si="8"/>
        <v>CLYBOURNE-PARK </v>
      </c>
      <c r="S48" t="str">
        <f t="shared" si="9"/>
        <v>CLYBOURNE-PARK </v>
      </c>
    </row>
    <row r="49" spans="1:19" ht="15" thickBot="1" x14ac:dyDescent="0.35">
      <c r="A49" t="s">
        <v>175</v>
      </c>
      <c r="B49" t="s">
        <v>984</v>
      </c>
      <c r="C49" t="s">
        <v>984</v>
      </c>
      <c r="D49" t="e">
        <f>VLOOKUP(C49, missing!$A$2:$B$141, 2, FALSE)</f>
        <v>#N/A</v>
      </c>
      <c r="E49" t="str">
        <f t="shared" si="10"/>
        <v>VANYA-AND-SONIA-AND-MASHA-AND-SPIKE</v>
      </c>
      <c r="F49" t="e">
        <f>VLOOKUP(C49,#REF!, 2, FALSE)</f>
        <v>#REF!</v>
      </c>
      <c r="G49">
        <f t="shared" si="11"/>
        <v>1</v>
      </c>
      <c r="H49" t="e">
        <f t="shared" si="12"/>
        <v>#REF!</v>
      </c>
      <c r="I49" t="s">
        <v>984</v>
      </c>
      <c r="J49" t="str">
        <f t="shared" si="0"/>
        <v>VANYA AND SONIA AND MASHA AND SPIKE</v>
      </c>
      <c r="K49" s="1" t="str">
        <f t="shared" si="1"/>
        <v>VANYA-AND-SONIA-AND-MASHA-AND-SPIKE</v>
      </c>
      <c r="L49" t="str">
        <f t="shared" si="2"/>
        <v>VANYA-AND-SONIA-AND-MASHA-AND-SPIKE</v>
      </c>
      <c r="M49" t="str">
        <f t="shared" si="3"/>
        <v>VANYA-AND-SONIA-AND-MASHA-AND-SPIKE</v>
      </c>
      <c r="N49" t="str">
        <f t="shared" si="4"/>
        <v>VANYA-AND-SONIA-AND-MASHA-AND-SPIKE</v>
      </c>
      <c r="O49" t="str">
        <f t="shared" si="5"/>
        <v>VANYA-AND-SONIA-AND-MASHA-AND-SPIKE</v>
      </c>
      <c r="P49" t="str">
        <f t="shared" si="6"/>
        <v>VANYA-AND-SONIA-AND-MASHA-AND-SPIKE</v>
      </c>
      <c r="Q49" t="str">
        <f t="shared" si="7"/>
        <v>VANYA-AND-SONIA-AND-MASHA-AND-SPIKE</v>
      </c>
      <c r="R49" t="str">
        <f t="shared" si="8"/>
        <v>VANYA-AND-SONIA-AND-MASHA-AND-SPIKE</v>
      </c>
      <c r="S49" t="str">
        <f t="shared" si="9"/>
        <v>VANYA-AND-SONIA-AND-MASHA-AND-SPIKE</v>
      </c>
    </row>
    <row r="50" spans="1:19" ht="15" thickBot="1" x14ac:dyDescent="0.35">
      <c r="A50" t="s">
        <v>179</v>
      </c>
      <c r="B50" t="s">
        <v>985</v>
      </c>
      <c r="C50" t="s">
        <v>985</v>
      </c>
      <c r="D50" t="e">
        <f>VLOOKUP(C50, missing!$A$2:$B$141, 2, FALSE)</f>
        <v>#N/A</v>
      </c>
      <c r="E50" t="str">
        <f t="shared" si="10"/>
        <v>ALL-THE-WAY</v>
      </c>
      <c r="F50" t="e">
        <f>VLOOKUP(C50,#REF!, 2, FALSE)</f>
        <v>#REF!</v>
      </c>
      <c r="G50">
        <f t="shared" si="11"/>
        <v>1</v>
      </c>
      <c r="H50" t="e">
        <f t="shared" si="12"/>
        <v>#REF!</v>
      </c>
      <c r="I50" t="s">
        <v>985</v>
      </c>
      <c r="J50" t="str">
        <f t="shared" si="0"/>
        <v>ALL THE WAY</v>
      </c>
      <c r="K50" s="1" t="str">
        <f t="shared" si="1"/>
        <v>ALL-THE-WAY</v>
      </c>
      <c r="L50" t="str">
        <f t="shared" si="2"/>
        <v>ALL-THE-WAY</v>
      </c>
      <c r="M50" t="str">
        <f t="shared" si="3"/>
        <v>ALL-THE-WAY</v>
      </c>
      <c r="N50" t="str">
        <f t="shared" si="4"/>
        <v>ALL-THE-WAY</v>
      </c>
      <c r="O50" t="str">
        <f t="shared" si="5"/>
        <v>ALL-THE-WAY</v>
      </c>
      <c r="P50" t="str">
        <f t="shared" si="6"/>
        <v>ALL-THE-WAY</v>
      </c>
      <c r="Q50" t="str">
        <f t="shared" si="7"/>
        <v>ALL-THE-WAY</v>
      </c>
      <c r="R50" t="str">
        <f t="shared" si="8"/>
        <v>ALL-THE-WAY</v>
      </c>
      <c r="S50" t="str">
        <f t="shared" si="9"/>
        <v>ALL-THE-WAY</v>
      </c>
    </row>
    <row r="51" spans="1:19" ht="15" thickBot="1" x14ac:dyDescent="0.35">
      <c r="A51" t="s">
        <v>184</v>
      </c>
      <c r="B51" t="s">
        <v>986</v>
      </c>
      <c r="C51" t="s">
        <v>986</v>
      </c>
      <c r="D51" t="e">
        <f>VLOOKUP(C51, missing!$A$2:$B$141, 2, FALSE)</f>
        <v>#N/A</v>
      </c>
      <c r="E51" t="str">
        <f t="shared" si="10"/>
        <v>THE-CURIOUS-INCIDENT-OF-THE-DOG-IN-THE-NIGHT-TIME</v>
      </c>
      <c r="F51" t="e">
        <f>VLOOKUP(C51,#REF!, 2, FALSE)</f>
        <v>#REF!</v>
      </c>
      <c r="G51">
        <f t="shared" si="11"/>
        <v>1</v>
      </c>
      <c r="H51" t="e">
        <f t="shared" si="12"/>
        <v>#REF!</v>
      </c>
      <c r="I51" t="s">
        <v>986</v>
      </c>
      <c r="J51" t="str">
        <f t="shared" si="0"/>
        <v>THE CURIOUS INCIDENT OF THE DOG IN THE NIGHT-TIME</v>
      </c>
      <c r="K51" s="1" t="str">
        <f t="shared" si="1"/>
        <v>THE-CURIOUS-INCIDENT-OF-THE-DOG-IN-THE-NIGHT-TIME</v>
      </c>
      <c r="L51" t="str">
        <f t="shared" si="2"/>
        <v>THE-CURIOUS-INCIDENT-OF-THE-DOG-IN-THE-NIGHT-TIME</v>
      </c>
      <c r="M51" t="str">
        <f t="shared" si="3"/>
        <v>THE-CURIOUS-INCIDENT-OF-THE-DOG-IN-THE-NIGHT-TIME</v>
      </c>
      <c r="N51" t="str">
        <f t="shared" si="4"/>
        <v>THE-CURIOUS-INCIDENT-OF-THE-DOG-IN-THE-NIGHT-TIME</v>
      </c>
      <c r="O51" t="str">
        <f t="shared" si="5"/>
        <v>THE-CURIOUS-INCIDENT-OF-THE-DOG-IN-THE-NIGHT-TIME</v>
      </c>
      <c r="P51" t="str">
        <f t="shared" si="6"/>
        <v>THE-CURIOUS-INCIDENT-OF-THE-DOG-IN-THE-NIGHT-TIME</v>
      </c>
      <c r="Q51" t="str">
        <f t="shared" si="7"/>
        <v>THE-CURIOUS-INCIDENT-OF-THE-DOG-IN-THE-NIGHT-TIME</v>
      </c>
      <c r="R51" t="str">
        <f t="shared" si="8"/>
        <v>THE-CURIOUS-INCIDENT-OF-THE-DOG-IN-THE-NIGHT-TIME</v>
      </c>
      <c r="S51" t="str">
        <f t="shared" si="9"/>
        <v>THE-CURIOUS-INCIDENT-OF-THE-DOG-IN-THE-NIGHT-TIME</v>
      </c>
    </row>
    <row r="52" spans="1:19" ht="15" thickBot="1" x14ac:dyDescent="0.35">
      <c r="A52" t="s">
        <v>188</v>
      </c>
      <c r="B52" t="s">
        <v>987</v>
      </c>
      <c r="C52" t="s">
        <v>987</v>
      </c>
      <c r="D52" t="e">
        <f>VLOOKUP(C52, missing!$A$2:$B$141, 2, FALSE)</f>
        <v>#N/A</v>
      </c>
      <c r="E52" t="str">
        <f t="shared" si="10"/>
        <v>THE-HUMANS</v>
      </c>
      <c r="F52" t="e">
        <f>VLOOKUP(C52,#REF!, 2, FALSE)</f>
        <v>#REF!</v>
      </c>
      <c r="G52">
        <f t="shared" si="11"/>
        <v>1</v>
      </c>
      <c r="H52" t="e">
        <f t="shared" si="12"/>
        <v>#REF!</v>
      </c>
      <c r="I52" t="s">
        <v>987</v>
      </c>
      <c r="J52" t="str">
        <f t="shared" si="0"/>
        <v>THE HUMANS*</v>
      </c>
      <c r="K52" s="1" t="str">
        <f t="shared" si="1"/>
        <v>THE-HUMANS*</v>
      </c>
      <c r="L52" t="str">
        <f t="shared" si="2"/>
        <v>THE-HUMANS</v>
      </c>
      <c r="M52" t="str">
        <f t="shared" si="3"/>
        <v>THE-HUMANS</v>
      </c>
      <c r="N52" t="str">
        <f t="shared" si="4"/>
        <v>THE-HUMANS</v>
      </c>
      <c r="O52" t="str">
        <f t="shared" si="5"/>
        <v>THE-HUMANS</v>
      </c>
      <c r="P52" t="str">
        <f t="shared" si="6"/>
        <v>THE-HUMANS</v>
      </c>
      <c r="Q52" t="str">
        <f t="shared" si="7"/>
        <v>THE-HUMANS</v>
      </c>
      <c r="R52" t="str">
        <f t="shared" si="8"/>
        <v>THE-HUMANS</v>
      </c>
      <c r="S52" t="str">
        <f t="shared" si="9"/>
        <v>THE-HUMANS</v>
      </c>
    </row>
    <row r="53" spans="1:19" ht="15" thickBot="1" x14ac:dyDescent="0.35">
      <c r="A53" t="s">
        <v>192</v>
      </c>
      <c r="B53" t="s">
        <v>988</v>
      </c>
      <c r="C53" t="s">
        <v>988</v>
      </c>
      <c r="D53" t="e">
        <f>VLOOKUP(C53, missing!$A$2:$B$141, 2, FALSE)</f>
        <v>#N/A</v>
      </c>
      <c r="E53" t="str">
        <f t="shared" si="10"/>
        <v>OSLO</v>
      </c>
      <c r="F53" t="e">
        <f>VLOOKUP(C53,#REF!, 2, FALSE)</f>
        <v>#REF!</v>
      </c>
      <c r="G53">
        <f t="shared" si="11"/>
        <v>1</v>
      </c>
      <c r="H53" t="e">
        <f t="shared" si="12"/>
        <v>#REF!</v>
      </c>
      <c r="I53" t="s">
        <v>988</v>
      </c>
      <c r="J53" t="str">
        <f t="shared" si="0"/>
        <v>OSLO</v>
      </c>
      <c r="K53" s="1" t="str">
        <f t="shared" si="1"/>
        <v>OSLO</v>
      </c>
      <c r="L53" t="str">
        <f t="shared" si="2"/>
        <v>OSLO</v>
      </c>
      <c r="M53" t="str">
        <f t="shared" si="3"/>
        <v>OSLO</v>
      </c>
      <c r="N53" t="str">
        <f t="shared" si="4"/>
        <v>OSLO</v>
      </c>
      <c r="O53" t="str">
        <f t="shared" si="5"/>
        <v>OSLO</v>
      </c>
      <c r="P53" t="str">
        <f t="shared" si="6"/>
        <v>OSLO</v>
      </c>
      <c r="Q53" t="str">
        <f t="shared" si="7"/>
        <v>OSLO</v>
      </c>
      <c r="R53" t="str">
        <f t="shared" si="8"/>
        <v>OSLO</v>
      </c>
      <c r="S53" t="str">
        <f t="shared" si="9"/>
        <v>OSLO</v>
      </c>
    </row>
    <row r="54" spans="1:19" ht="15" thickBot="1" x14ac:dyDescent="0.35">
      <c r="A54" t="s">
        <v>196</v>
      </c>
      <c r="B54" t="s">
        <v>1788</v>
      </c>
      <c r="C54" t="s">
        <v>1788</v>
      </c>
      <c r="D54" t="e">
        <f>VLOOKUP(C54, missing!$A$2:$B$141, 2, FALSE)</f>
        <v>#N/A</v>
      </c>
      <c r="E54" t="str">
        <f t="shared" si="10"/>
        <v>HARRY-POTTER-AND-THE-CURSED-CHILDPARTS-ONE-AND-TWO</v>
      </c>
      <c r="F54" t="e">
        <f>VLOOKUP(C54,#REF!, 2, FALSE)</f>
        <v>#REF!</v>
      </c>
      <c r="G54">
        <f t="shared" si="11"/>
        <v>1</v>
      </c>
      <c r="H54" t="e">
        <f t="shared" si="12"/>
        <v>#REF!</v>
      </c>
      <c r="I54" t="s">
        <v>989</v>
      </c>
      <c r="J54" t="str">
        <f t="shared" si="0"/>
        <v>HARRY POTTER AND THE CURSED CHILD</v>
      </c>
      <c r="K54" s="1" t="str">
        <f t="shared" si="1"/>
        <v>HARRY-POTTER-AND-THE-CURSED-CHILD</v>
      </c>
      <c r="L54" t="str">
        <f t="shared" si="2"/>
        <v>HARRY-POTTER-AND-THE-CURSED-CHILD</v>
      </c>
      <c r="M54" t="str">
        <f t="shared" si="3"/>
        <v>HARRY-POTTER-AND-THE-CURSED-CHILD</v>
      </c>
      <c r="N54" t="str">
        <f t="shared" si="4"/>
        <v>HARRY-POTTER-AND-THE-CURSED-CHILD</v>
      </c>
      <c r="O54" t="str">
        <f t="shared" si="5"/>
        <v>HARRY-POTTER-AND-THE-CURSED-CHILD</v>
      </c>
      <c r="P54" t="str">
        <f t="shared" si="6"/>
        <v>HARRY-POTTER-AND-THE-CURSED-CHILD</v>
      </c>
      <c r="Q54" t="str">
        <f t="shared" si="7"/>
        <v>HARRY-POTTER-AND-THE-CURSED-CHILD</v>
      </c>
      <c r="R54" t="str">
        <f t="shared" si="8"/>
        <v>HARRY-POTTER-AND-THE-CURSED-CHILD</v>
      </c>
      <c r="S54" t="str">
        <f t="shared" si="9"/>
        <v>HARRY-POTTER-AND-THE-CURSED-CHILD</v>
      </c>
    </row>
    <row r="55" spans="1:19" ht="15" thickBot="1" x14ac:dyDescent="0.35">
      <c r="A55" t="s">
        <v>201</v>
      </c>
      <c r="B55" t="s">
        <v>990</v>
      </c>
      <c r="C55" t="s">
        <v>990</v>
      </c>
      <c r="D55" t="e">
        <f>VLOOKUP(C55, missing!$A$2:$B$141, 2, FALSE)</f>
        <v>#N/A</v>
      </c>
      <c r="E55" t="str">
        <f t="shared" si="10"/>
        <v>THE-FERRYMAN</v>
      </c>
      <c r="F55" t="e">
        <f>VLOOKUP(C55,#REF!, 2, FALSE)</f>
        <v>#REF!</v>
      </c>
      <c r="G55">
        <f t="shared" si="11"/>
        <v>1</v>
      </c>
      <c r="H55" t="e">
        <f t="shared" si="12"/>
        <v>#REF!</v>
      </c>
      <c r="I55" t="s">
        <v>990</v>
      </c>
      <c r="J55" t="str">
        <f t="shared" si="0"/>
        <v>THE FERRYMAN</v>
      </c>
      <c r="K55" s="1" t="str">
        <f t="shared" si="1"/>
        <v>THE-FERRYMAN</v>
      </c>
      <c r="L55" t="str">
        <f t="shared" si="2"/>
        <v>THE-FERRYMAN</v>
      </c>
      <c r="M55" t="str">
        <f t="shared" si="3"/>
        <v>THE-FERRYMAN</v>
      </c>
      <c r="N55" t="str">
        <f t="shared" si="4"/>
        <v>THE-FERRYMAN</v>
      </c>
      <c r="O55" t="str">
        <f t="shared" si="5"/>
        <v>THE-FERRYMAN</v>
      </c>
      <c r="P55" t="str">
        <f t="shared" si="6"/>
        <v>THE-FERRYMAN</v>
      </c>
      <c r="Q55" t="str">
        <f t="shared" si="7"/>
        <v>THE-FERRYMAN</v>
      </c>
      <c r="R55" t="str">
        <f t="shared" si="8"/>
        <v>THE-FERRYMAN</v>
      </c>
      <c r="S55" t="str">
        <f t="shared" si="9"/>
        <v>THE-FERRYMAN</v>
      </c>
    </row>
    <row r="56" spans="1:19" ht="15" thickBot="1" x14ac:dyDescent="0.35">
      <c r="A56" t="s">
        <v>208</v>
      </c>
      <c r="B56" t="s">
        <v>991</v>
      </c>
      <c r="C56" t="s">
        <v>991</v>
      </c>
      <c r="D56" t="e">
        <f>VLOOKUP(C56, missing!$A$2:$B$141, 2, FALSE)</f>
        <v>#N/A</v>
      </c>
      <c r="E56" t="str">
        <f t="shared" si="10"/>
        <v>MUCH-ADO-ABOUT-NOTHING</v>
      </c>
      <c r="F56" t="e">
        <f>VLOOKUP(C56,#REF!, 2, FALSE)</f>
        <v>#REF!</v>
      </c>
      <c r="G56">
        <f t="shared" si="11"/>
        <v>1</v>
      </c>
      <c r="H56" t="e">
        <f t="shared" si="12"/>
        <v>#REF!</v>
      </c>
      <c r="I56" t="s">
        <v>991</v>
      </c>
      <c r="J56" t="str">
        <f t="shared" si="0"/>
        <v>MUCH ADO ABOUT NOTHING</v>
      </c>
      <c r="K56" s="1" t="str">
        <f t="shared" si="1"/>
        <v>MUCH-ADO-ABOUT-NOTHING</v>
      </c>
      <c r="L56" t="str">
        <f t="shared" si="2"/>
        <v>MUCH-ADO-ABOUT-NOTHING</v>
      </c>
      <c r="M56" t="str">
        <f t="shared" si="3"/>
        <v>MUCH-ADO-ABOUT-NOTHING</v>
      </c>
      <c r="N56" t="str">
        <f t="shared" si="4"/>
        <v>MUCH-ADO-ABOUT-NOTHING</v>
      </c>
      <c r="O56" t="str">
        <f t="shared" si="5"/>
        <v>MUCH-ADO-ABOUT-NOTHING</v>
      </c>
      <c r="P56" t="str">
        <f t="shared" si="6"/>
        <v>MUCH-ADO-ABOUT-NOTHING</v>
      </c>
      <c r="Q56" t="str">
        <f t="shared" si="7"/>
        <v>MUCH-ADO-ABOUT-NOTHING</v>
      </c>
      <c r="R56" t="str">
        <f t="shared" si="8"/>
        <v>MUCH-ADO-ABOUT-NOTHING</v>
      </c>
      <c r="S56" t="str">
        <f t="shared" si="9"/>
        <v>MUCH-ADO-ABOUT-NOTHING</v>
      </c>
    </row>
    <row r="57" spans="1:19" ht="15" thickBot="1" x14ac:dyDescent="0.35">
      <c r="A57" t="s">
        <v>213</v>
      </c>
      <c r="B57" t="s">
        <v>992</v>
      </c>
      <c r="C57" t="s">
        <v>992</v>
      </c>
      <c r="D57" t="e">
        <f>VLOOKUP(C57, missing!$A$2:$B$141, 2, FALSE)</f>
        <v>#N/A</v>
      </c>
      <c r="E57" t="str">
        <f t="shared" si="10"/>
        <v>FENCES</v>
      </c>
      <c r="F57" t="e">
        <f>VLOOKUP(C57,#REF!, 2, FALSE)</f>
        <v>#REF!</v>
      </c>
      <c r="G57">
        <f t="shared" si="11"/>
        <v>1</v>
      </c>
      <c r="H57" t="e">
        <f t="shared" si="12"/>
        <v>#REF!</v>
      </c>
      <c r="I57" t="s">
        <v>992</v>
      </c>
      <c r="J57" t="str">
        <f t="shared" si="0"/>
        <v>FENCES</v>
      </c>
      <c r="K57" s="1" t="str">
        <f t="shared" si="1"/>
        <v>FENCES</v>
      </c>
      <c r="L57" t="str">
        <f t="shared" si="2"/>
        <v>FENCES</v>
      </c>
      <c r="M57" t="str">
        <f t="shared" si="3"/>
        <v>FENCES</v>
      </c>
      <c r="N57" t="str">
        <f t="shared" si="4"/>
        <v>FENCES</v>
      </c>
      <c r="O57" t="str">
        <f t="shared" si="5"/>
        <v>FENCES</v>
      </c>
      <c r="P57" t="str">
        <f t="shared" si="6"/>
        <v>FENCES</v>
      </c>
      <c r="Q57" t="str">
        <f t="shared" si="7"/>
        <v>FENCES</v>
      </c>
      <c r="R57" t="str">
        <f t="shared" si="8"/>
        <v>FENCES</v>
      </c>
      <c r="S57" t="str">
        <f t="shared" si="9"/>
        <v>FENCES</v>
      </c>
    </row>
    <row r="58" spans="1:19" ht="15" thickBot="1" x14ac:dyDescent="0.35">
      <c r="A58" t="s">
        <v>78</v>
      </c>
      <c r="B58" t="s">
        <v>993</v>
      </c>
      <c r="C58" t="s">
        <v>993</v>
      </c>
      <c r="D58" t="e">
        <f>VLOOKUP(C58, missing!$A$2:$B$141, 2, FALSE)</f>
        <v>#N/A</v>
      </c>
      <c r="E58" t="str">
        <f t="shared" si="10"/>
        <v>SPEED-THE-PLOW</v>
      </c>
      <c r="F58" t="e">
        <f>VLOOKUP(C58,#REF!, 2, FALSE)</f>
        <v>#REF!</v>
      </c>
      <c r="G58">
        <f t="shared" si="11"/>
        <v>1</v>
      </c>
      <c r="H58" t="e">
        <f t="shared" si="12"/>
        <v>#REF!</v>
      </c>
      <c r="I58" t="s">
        <v>993</v>
      </c>
      <c r="J58" t="str">
        <f t="shared" si="0"/>
        <v>SPEED-THE-PLOW</v>
      </c>
      <c r="K58" s="1" t="str">
        <f t="shared" si="1"/>
        <v>SPEED-THE-PLOW</v>
      </c>
      <c r="L58" t="str">
        <f t="shared" si="2"/>
        <v>SPEED-THE-PLOW</v>
      </c>
      <c r="M58" t="str">
        <f t="shared" si="3"/>
        <v>SPEED-THE-PLOW</v>
      </c>
      <c r="N58" t="str">
        <f t="shared" si="4"/>
        <v>SPEED-THE-PLOW</v>
      </c>
      <c r="O58" t="str">
        <f t="shared" si="5"/>
        <v>SPEED-THE-PLOW</v>
      </c>
      <c r="P58" t="str">
        <f t="shared" si="6"/>
        <v>SPEED-THE-PLOW</v>
      </c>
      <c r="Q58" t="str">
        <f t="shared" si="7"/>
        <v>SPEED-THE-PLOW</v>
      </c>
      <c r="R58" t="str">
        <f t="shared" si="8"/>
        <v>SPEED-THE-PLOW</v>
      </c>
      <c r="S58" t="str">
        <f t="shared" si="9"/>
        <v>SPEED-THE-PLOW</v>
      </c>
    </row>
    <row r="59" spans="1:19" ht="15" thickBot="1" x14ac:dyDescent="0.35">
      <c r="A59" t="s">
        <v>81</v>
      </c>
      <c r="B59" t="s">
        <v>994</v>
      </c>
      <c r="C59" t="s">
        <v>994</v>
      </c>
      <c r="D59" t="e">
        <f>VLOOKUP(C59, missing!$A$2:$B$141, 2, FALSE)</f>
        <v>#N/A</v>
      </c>
      <c r="E59" t="str">
        <f t="shared" si="10"/>
        <v>LEND-ME-A-TENOR</v>
      </c>
      <c r="F59" t="e">
        <f>VLOOKUP(C59,#REF!, 2, FALSE)</f>
        <v>#REF!</v>
      </c>
      <c r="G59">
        <f t="shared" si="11"/>
        <v>1</v>
      </c>
      <c r="H59" t="e">
        <f t="shared" si="12"/>
        <v>#REF!</v>
      </c>
      <c r="I59" t="s">
        <v>994</v>
      </c>
      <c r="J59" t="str">
        <f t="shared" si="0"/>
        <v>LEND ME A TENOR</v>
      </c>
      <c r="K59" s="1" t="str">
        <f t="shared" si="1"/>
        <v>LEND-ME-A-TENOR</v>
      </c>
      <c r="L59" t="str">
        <f t="shared" si="2"/>
        <v>LEND-ME-A-TENOR</v>
      </c>
      <c r="M59" t="str">
        <f t="shared" si="3"/>
        <v>LEND-ME-A-TENOR</v>
      </c>
      <c r="N59" t="str">
        <f t="shared" si="4"/>
        <v>LEND-ME-A-TENOR</v>
      </c>
      <c r="O59" t="str">
        <f t="shared" si="5"/>
        <v>LEND-ME-A-TENOR</v>
      </c>
      <c r="P59" t="str">
        <f t="shared" si="6"/>
        <v>LEND-ME-A-TENOR</v>
      </c>
      <c r="Q59" t="str">
        <f t="shared" si="7"/>
        <v>LEND-ME-A-TENOR</v>
      </c>
      <c r="R59" t="str">
        <f t="shared" si="8"/>
        <v>LEND-ME-A-TENOR</v>
      </c>
      <c r="S59" t="str">
        <f t="shared" si="9"/>
        <v>LEND-ME-A-TENOR</v>
      </c>
    </row>
    <row r="60" spans="1:19" ht="15" thickBot="1" x14ac:dyDescent="0.35">
      <c r="A60" t="s">
        <v>219</v>
      </c>
      <c r="B60" t="s">
        <v>995</v>
      </c>
      <c r="C60" t="s">
        <v>995</v>
      </c>
      <c r="D60" t="e">
        <f>VLOOKUP(C60, missing!$A$2:$B$141, 2, FALSE)</f>
        <v>#N/A</v>
      </c>
      <c r="E60" t="str">
        <f t="shared" si="10"/>
        <v>TRU</v>
      </c>
      <c r="F60" t="e">
        <f>VLOOKUP(C60,#REF!, 2, FALSE)</f>
        <v>#REF!</v>
      </c>
      <c r="G60">
        <f t="shared" si="11"/>
        <v>1</v>
      </c>
      <c r="H60" t="e">
        <f t="shared" si="12"/>
        <v>#REF!</v>
      </c>
      <c r="I60" t="s">
        <v>995</v>
      </c>
      <c r="J60" t="str">
        <f t="shared" si="0"/>
        <v>TRU</v>
      </c>
      <c r="K60" s="1" t="str">
        <f t="shared" si="1"/>
        <v>TRU</v>
      </c>
      <c r="L60" t="str">
        <f t="shared" si="2"/>
        <v>TRU</v>
      </c>
      <c r="M60" t="str">
        <f t="shared" si="3"/>
        <v>TRU</v>
      </c>
      <c r="N60" t="str">
        <f t="shared" si="4"/>
        <v>TRU</v>
      </c>
      <c r="O60" t="str">
        <f t="shared" si="5"/>
        <v>TRU</v>
      </c>
      <c r="P60" t="str">
        <f t="shared" si="6"/>
        <v>TRU</v>
      </c>
      <c r="Q60" t="str">
        <f t="shared" si="7"/>
        <v>TRU</v>
      </c>
      <c r="R60" t="str">
        <f t="shared" si="8"/>
        <v>TRU</v>
      </c>
      <c r="S60" t="str">
        <f t="shared" si="9"/>
        <v>TRU</v>
      </c>
    </row>
    <row r="61" spans="1:19" ht="15" thickBot="1" x14ac:dyDescent="0.35">
      <c r="A61" t="s">
        <v>89</v>
      </c>
      <c r="B61" t="s">
        <v>996</v>
      </c>
      <c r="C61" t="s">
        <v>996</v>
      </c>
      <c r="D61" t="e">
        <f>VLOOKUP(C61, missing!$A$2:$B$141, 2, FALSE)</f>
        <v>#N/A</v>
      </c>
      <c r="E61" t="str">
        <f t="shared" si="10"/>
        <v>SHADOWLANDS</v>
      </c>
      <c r="F61" t="e">
        <f>VLOOKUP(C61,#REF!, 2, FALSE)</f>
        <v>#REF!</v>
      </c>
      <c r="G61">
        <f t="shared" si="11"/>
        <v>1</v>
      </c>
      <c r="H61" t="e">
        <f t="shared" si="12"/>
        <v>#REF!</v>
      </c>
      <c r="I61" t="s">
        <v>996</v>
      </c>
      <c r="J61" t="str">
        <f t="shared" si="0"/>
        <v>SHADOWLANDS</v>
      </c>
      <c r="K61" s="1" t="str">
        <f t="shared" si="1"/>
        <v>SHADOWLANDS</v>
      </c>
      <c r="L61" t="str">
        <f t="shared" si="2"/>
        <v>SHADOWLANDS</v>
      </c>
      <c r="M61" t="str">
        <f t="shared" si="3"/>
        <v>SHADOWLANDS</v>
      </c>
      <c r="N61" t="str">
        <f t="shared" si="4"/>
        <v>SHADOWLANDS</v>
      </c>
      <c r="O61" t="str">
        <f t="shared" si="5"/>
        <v>SHADOWLANDS</v>
      </c>
      <c r="P61" t="str">
        <f t="shared" si="6"/>
        <v>SHADOWLANDS</v>
      </c>
      <c r="Q61" t="str">
        <f t="shared" si="7"/>
        <v>SHADOWLANDS</v>
      </c>
      <c r="R61" t="str">
        <f t="shared" si="8"/>
        <v>SHADOWLANDS</v>
      </c>
      <c r="S61" t="str">
        <f t="shared" si="9"/>
        <v>SHADOWLANDS</v>
      </c>
    </row>
    <row r="62" spans="1:19" ht="15" thickBot="1" x14ac:dyDescent="0.35">
      <c r="A62" t="s">
        <v>224</v>
      </c>
      <c r="B62" t="s">
        <v>997</v>
      </c>
      <c r="C62" t="s">
        <v>997</v>
      </c>
      <c r="D62" t="e">
        <f>VLOOKUP(C62, missing!$A$2:$B$141, 2, FALSE)</f>
        <v>#N/A</v>
      </c>
      <c r="E62" t="str">
        <f t="shared" si="10"/>
        <v>CONVERSATIONS-WITH-MY-FATHER</v>
      </c>
      <c r="F62" t="e">
        <f>VLOOKUP(C62,#REF!, 2, FALSE)</f>
        <v>#REF!</v>
      </c>
      <c r="G62">
        <f t="shared" si="11"/>
        <v>1</v>
      </c>
      <c r="H62" t="e">
        <f t="shared" si="12"/>
        <v>#REF!</v>
      </c>
      <c r="I62" t="s">
        <v>997</v>
      </c>
      <c r="J62" t="str">
        <f t="shared" si="0"/>
        <v>CONVERSATIONS WITH MY FATHER</v>
      </c>
      <c r="K62" s="1" t="str">
        <f t="shared" si="1"/>
        <v>CONVERSATIONS-WITH-MY-FATHER</v>
      </c>
      <c r="L62" t="str">
        <f t="shared" si="2"/>
        <v>CONVERSATIONS-WITH-MY-FATHER</v>
      </c>
      <c r="M62" t="str">
        <f t="shared" si="3"/>
        <v>CONVERSATIONS-WITH-MY-FATHER</v>
      </c>
      <c r="N62" t="str">
        <f t="shared" si="4"/>
        <v>CONVERSATIONS-WITH-MY-FATHER</v>
      </c>
      <c r="O62" t="str">
        <f t="shared" si="5"/>
        <v>CONVERSATIONS-WITH-MY-FATHER</v>
      </c>
      <c r="P62" t="str">
        <f t="shared" si="6"/>
        <v>CONVERSATIONS-WITH-MY-FATHER</v>
      </c>
      <c r="Q62" t="str">
        <f t="shared" si="7"/>
        <v>CONVERSATIONS-WITH-MY-FATHER</v>
      </c>
      <c r="R62" t="str">
        <f t="shared" si="8"/>
        <v>CONVERSATIONS-WITH-MY-FATHER</v>
      </c>
      <c r="S62" t="str">
        <f t="shared" si="9"/>
        <v>CONVERSATIONS-WITH-MY-FATHER</v>
      </c>
    </row>
    <row r="63" spans="1:19" ht="15" thickBot="1" x14ac:dyDescent="0.35">
      <c r="A63" t="s">
        <v>226</v>
      </c>
      <c r="B63" t="s">
        <v>998</v>
      </c>
      <c r="C63" t="s">
        <v>998</v>
      </c>
      <c r="D63" t="e">
        <f>VLOOKUP(C63, missing!$A$2:$B$141, 2, FALSE)</f>
        <v>#N/A</v>
      </c>
      <c r="E63" t="str">
        <f t="shared" si="10"/>
        <v>ANGELS-IN-AMERICA-MILLENNIUM-APPROACHES</v>
      </c>
      <c r="F63" t="e">
        <f>VLOOKUP(C63,#REF!, 2, FALSE)</f>
        <v>#REF!</v>
      </c>
      <c r="G63">
        <f t="shared" si="11"/>
        <v>1</v>
      </c>
      <c r="H63" t="e">
        <f t="shared" si="12"/>
        <v>#REF!</v>
      </c>
      <c r="I63" t="s">
        <v>998</v>
      </c>
      <c r="J63" t="str">
        <f t="shared" si="0"/>
        <v>ANGELS IN AMERICA: MILLENNIUM APPROACHES</v>
      </c>
      <c r="K63" s="1" t="str">
        <f t="shared" si="1"/>
        <v>ANGELS-IN-AMERICA:-MILLENNIUM-APPROACHES</v>
      </c>
      <c r="L63" t="str">
        <f t="shared" si="2"/>
        <v>ANGELS-IN-AMERICA:-MILLENNIUM-APPROACHES</v>
      </c>
      <c r="M63" t="str">
        <f t="shared" si="3"/>
        <v>ANGELS-IN-AMERICA:-MILLENNIUM-APPROACHES</v>
      </c>
      <c r="N63" t="str">
        <f t="shared" si="4"/>
        <v>ANGELS-IN-AMERICA:-MILLENNIUM-APPROACHES</v>
      </c>
      <c r="O63" t="str">
        <f t="shared" si="5"/>
        <v>ANGELS-IN-AMERICA:-MILLENNIUM-APPROACHES</v>
      </c>
      <c r="P63" t="str">
        <f t="shared" si="6"/>
        <v>ANGELS-IN-AMERICA:-MILLENNIUM-APPROACHES</v>
      </c>
      <c r="Q63" t="str">
        <f t="shared" si="7"/>
        <v>ANGELS-IN-AMERICA:-MILLENNIUM-APPROACHES</v>
      </c>
      <c r="R63" t="str">
        <f t="shared" si="8"/>
        <v>ANGELS-IN-AMERICA-MILLENNIUM-APPROACHES</v>
      </c>
      <c r="S63" t="str">
        <f t="shared" si="9"/>
        <v>ANGELS-IN-AMERICA-MILLENNIUM-APPROACHES</v>
      </c>
    </row>
    <row r="64" spans="1:19" ht="15" thickBot="1" x14ac:dyDescent="0.35">
      <c r="A64" t="s">
        <v>230</v>
      </c>
      <c r="B64" t="s">
        <v>1815</v>
      </c>
      <c r="C64" t="s">
        <v>1815</v>
      </c>
      <c r="D64" t="e">
        <f>VLOOKUP(C64, missing!$A$2:$B$141, 2, FALSE)</f>
        <v>#N/A</v>
      </c>
      <c r="E64" t="str">
        <f t="shared" si="10"/>
        <v>HAMLET-2009</v>
      </c>
      <c r="F64" t="e">
        <f>VLOOKUP(C64,#REF!, 2, FALSE)</f>
        <v>#REF!</v>
      </c>
      <c r="G64">
        <f t="shared" si="11"/>
        <v>1</v>
      </c>
      <c r="H64" t="e">
        <f t="shared" si="12"/>
        <v>#REF!</v>
      </c>
      <c r="I64" t="s">
        <v>999</v>
      </c>
      <c r="J64" t="str">
        <f t="shared" si="0"/>
        <v>HAMLET</v>
      </c>
      <c r="K64" s="1" t="str">
        <f t="shared" si="1"/>
        <v>HAMLET</v>
      </c>
      <c r="L64" t="str">
        <f t="shared" si="2"/>
        <v>HAMLET</v>
      </c>
      <c r="M64" t="str">
        <f t="shared" si="3"/>
        <v>HAMLET</v>
      </c>
      <c r="N64" t="str">
        <f t="shared" si="4"/>
        <v>HAMLET</v>
      </c>
      <c r="O64" t="str">
        <f t="shared" si="5"/>
        <v>HAMLET</v>
      </c>
      <c r="P64" t="str">
        <f t="shared" si="6"/>
        <v>HAMLET</v>
      </c>
      <c r="Q64" t="str">
        <f t="shared" si="7"/>
        <v>HAMLET</v>
      </c>
      <c r="R64" t="str">
        <f t="shared" si="8"/>
        <v>HAMLET</v>
      </c>
      <c r="S64" t="str">
        <f t="shared" si="9"/>
        <v>HAMLET</v>
      </c>
    </row>
    <row r="65" spans="1:19" ht="15" thickBot="1" x14ac:dyDescent="0.35">
      <c r="A65" t="s">
        <v>233</v>
      </c>
      <c r="B65" t="s">
        <v>1000</v>
      </c>
      <c r="C65" t="s">
        <v>1000</v>
      </c>
      <c r="D65" t="e">
        <f>VLOOKUP(C65, missing!$A$2:$B$141, 2, FALSE)</f>
        <v>#N/A</v>
      </c>
      <c r="E65" t="str">
        <f t="shared" si="10"/>
        <v>A-DELICATE-BALANCE</v>
      </c>
      <c r="F65" t="e">
        <f>VLOOKUP(C65,#REF!, 2, FALSE)</f>
        <v>#REF!</v>
      </c>
      <c r="G65">
        <f t="shared" si="11"/>
        <v>1</v>
      </c>
      <c r="H65" t="e">
        <f t="shared" si="12"/>
        <v>#REF!</v>
      </c>
      <c r="I65" t="s">
        <v>1000</v>
      </c>
      <c r="J65" t="str">
        <f t="shared" si="0"/>
        <v>A DELICATE BALANCE</v>
      </c>
      <c r="K65" s="1" t="str">
        <f t="shared" si="1"/>
        <v>A-DELICATE-BALANCE</v>
      </c>
      <c r="L65" t="str">
        <f t="shared" si="2"/>
        <v>A-DELICATE-BALANCE</v>
      </c>
      <c r="M65" t="str">
        <f t="shared" si="3"/>
        <v>A-DELICATE-BALANCE</v>
      </c>
      <c r="N65" t="str">
        <f t="shared" si="4"/>
        <v>A-DELICATE-BALANCE</v>
      </c>
      <c r="O65" t="str">
        <f t="shared" si="5"/>
        <v>A-DELICATE-BALANCE</v>
      </c>
      <c r="P65" t="str">
        <f t="shared" si="6"/>
        <v>A-DELICATE-BALANCE</v>
      </c>
      <c r="Q65" t="str">
        <f t="shared" si="7"/>
        <v>A-DELICATE-BALANCE</v>
      </c>
      <c r="R65" t="str">
        <f t="shared" si="8"/>
        <v>A-DELICATE-BALANCE</v>
      </c>
      <c r="S65" t="str">
        <f t="shared" si="9"/>
        <v>A-DELICATE-BALANCE</v>
      </c>
    </row>
    <row r="66" spans="1:19" ht="15" thickBot="1" x14ac:dyDescent="0.35">
      <c r="A66" t="s">
        <v>237</v>
      </c>
      <c r="B66" t="s">
        <v>1001</v>
      </c>
      <c r="C66" t="s">
        <v>1001</v>
      </c>
      <c r="D66" t="e">
        <f>VLOOKUP(C66, missing!$A$2:$B$141, 2, FALSE)</f>
        <v>#N/A</v>
      </c>
      <c r="E66" t="str">
        <f t="shared" si="10"/>
        <v>BARRYMORE</v>
      </c>
      <c r="F66" t="e">
        <f>VLOOKUP(C66,#REF!, 2, FALSE)</f>
        <v>#REF!</v>
      </c>
      <c r="G66">
        <f t="shared" si="11"/>
        <v>1</v>
      </c>
      <c r="H66" t="e">
        <f t="shared" si="12"/>
        <v>#REF!</v>
      </c>
      <c r="I66" t="s">
        <v>1001</v>
      </c>
      <c r="J66" t="str">
        <f t="shared" si="0"/>
        <v>BARRYMORE</v>
      </c>
      <c r="K66" s="1" t="str">
        <f t="shared" si="1"/>
        <v>BARRYMORE</v>
      </c>
      <c r="L66" t="str">
        <f t="shared" si="2"/>
        <v>BARRYMORE</v>
      </c>
      <c r="M66" t="str">
        <f t="shared" si="3"/>
        <v>BARRYMORE</v>
      </c>
      <c r="N66" t="str">
        <f t="shared" si="4"/>
        <v>BARRYMORE</v>
      </c>
      <c r="O66" t="str">
        <f t="shared" si="5"/>
        <v>BARRYMORE</v>
      </c>
      <c r="P66" t="str">
        <f t="shared" si="6"/>
        <v>BARRYMORE</v>
      </c>
      <c r="Q66" t="str">
        <f t="shared" si="7"/>
        <v>BARRYMORE</v>
      </c>
      <c r="R66" t="str">
        <f t="shared" si="8"/>
        <v>BARRYMORE</v>
      </c>
      <c r="S66" t="str">
        <f t="shared" si="9"/>
        <v>BARRYMORE</v>
      </c>
    </row>
    <row r="67" spans="1:19" ht="15" thickBot="1" x14ac:dyDescent="0.35">
      <c r="A67" t="s">
        <v>2060</v>
      </c>
      <c r="B67" t="s">
        <v>2061</v>
      </c>
      <c r="C67" t="s">
        <v>1002</v>
      </c>
      <c r="D67" t="e">
        <f>VLOOKUP(C67, missing!$A$2:$B$141, 2, FALSE)</f>
        <v>#N/A</v>
      </c>
      <c r="E67" t="str">
        <f t="shared" si="10"/>
        <v>A-VIEW-FROM-THE-BRIDGE</v>
      </c>
      <c r="F67" t="e">
        <f>VLOOKUP(C67,#REF!, 2, FALSE)</f>
        <v>#REF!</v>
      </c>
      <c r="G67">
        <f t="shared" si="11"/>
        <v>1</v>
      </c>
      <c r="H67" t="e">
        <f t="shared" si="12"/>
        <v>#REF!</v>
      </c>
      <c r="I67" t="s">
        <v>1002</v>
      </c>
      <c r="J67" t="str">
        <f t="shared" si="0"/>
        <v>A VIEW FROM THE BRIDGE 2010</v>
      </c>
      <c r="K67" s="1" t="str">
        <f t="shared" si="1"/>
        <v>A-VIEW-FROM-THE-BRIDGE-2010</v>
      </c>
      <c r="L67" t="str">
        <f t="shared" si="2"/>
        <v>A-VIEW-FROM-THE-BRIDGE-2010</v>
      </c>
      <c r="M67" t="str">
        <f t="shared" si="3"/>
        <v>A-VIEW-FROM-THE-BRIDGE-2010</v>
      </c>
      <c r="N67" t="str">
        <f t="shared" si="4"/>
        <v>A-VIEW-FROM-THE-BRIDGE-2010</v>
      </c>
      <c r="O67" t="str">
        <f t="shared" si="5"/>
        <v>A-VIEW-FROM-THE-BRIDGE-2010</v>
      </c>
      <c r="P67" t="str">
        <f t="shared" si="6"/>
        <v>A-VIEW-FROM-THE-BRIDGE-2010</v>
      </c>
      <c r="Q67" t="str">
        <f t="shared" si="7"/>
        <v>A-VIEW-FROM-THE-BRIDGE-2010</v>
      </c>
      <c r="R67" t="str">
        <f t="shared" si="8"/>
        <v>A-VIEW-FROM-THE-BRIDGE-2010</v>
      </c>
      <c r="S67" t="str">
        <f t="shared" si="9"/>
        <v>A-VIEW-FROM-THE-BRIDGE-2010</v>
      </c>
    </row>
    <row r="68" spans="1:19" ht="15" thickBot="1" x14ac:dyDescent="0.35">
      <c r="A68" t="s">
        <v>129</v>
      </c>
      <c r="B68" t="s">
        <v>1003</v>
      </c>
      <c r="C68" t="s">
        <v>1003</v>
      </c>
      <c r="D68" t="e">
        <f>VLOOKUP(C68, missing!$A$2:$B$141, 2, FALSE)</f>
        <v>#N/A</v>
      </c>
      <c r="E68" t="str">
        <f t="shared" si="10"/>
        <v>THE-INVENTION-OF-LOVE</v>
      </c>
      <c r="F68" t="e">
        <f>VLOOKUP(C68,#REF!, 2, FALSE)</f>
        <v>#REF!</v>
      </c>
      <c r="G68">
        <f t="shared" si="11"/>
        <v>1</v>
      </c>
      <c r="H68" t="e">
        <f t="shared" ref="H68:H135" si="13">IF(ISNA(F68)=TRUE,I68,F68)</f>
        <v>#REF!</v>
      </c>
      <c r="I68" t="s">
        <v>1003</v>
      </c>
      <c r="J68" t="str">
        <f t="shared" ref="J68:J135" si="14">UPPER(A68)</f>
        <v>THE INVENTION OF LOVE</v>
      </c>
      <c r="K68" s="1" t="str">
        <f t="shared" ref="K68:K135" si="15">SUBSTITUTE(TRIM(J68)," ","-")</f>
        <v>THE-INVENTION-OF-LOVE</v>
      </c>
      <c r="L68" t="str">
        <f t="shared" ref="L68:L135" si="16">SUBSTITUTE(K68, "*", "")</f>
        <v>THE-INVENTION-OF-LOVE</v>
      </c>
      <c r="M68" t="str">
        <f t="shared" ref="M68:M135" si="17">SUBSTITUTE(L68, "†", "")</f>
        <v>THE-INVENTION-OF-LOVE</v>
      </c>
      <c r="N68" t="str">
        <f t="shared" ref="N68:N135" si="18">SUBSTITUTE(M68, "!", "-")</f>
        <v>THE-INVENTION-OF-LOVE</v>
      </c>
      <c r="O68" t="str">
        <f t="shared" ref="O68:O135" si="19">SUBSTITUTE(N68, "'", "-")</f>
        <v>THE-INVENTION-OF-LOVE</v>
      </c>
      <c r="P68" t="str">
        <f t="shared" ref="P68:P135" si="20">SUBSTITUTE(O68, "?", "")</f>
        <v>THE-INVENTION-OF-LOVE</v>
      </c>
      <c r="Q68" t="str">
        <f t="shared" ref="Q68:Q135" si="21">SUBSTITUTE(P68, " ", "")</f>
        <v>THE-INVENTION-OF-LOVE</v>
      </c>
      <c r="R68" t="str">
        <f t="shared" ref="R68:R135" si="22">SUBSTITUTE(Q68, ":", "")</f>
        <v>THE-INVENTION-OF-LOVE</v>
      </c>
      <c r="S68" t="str">
        <f t="shared" ref="S68:S135" si="23">SUBSTITUTE(TRIM(R68), "/", "-")</f>
        <v>THE-INVENTION-OF-LOVE</v>
      </c>
    </row>
    <row r="69" spans="1:19" ht="15" thickBot="1" x14ac:dyDescent="0.35">
      <c r="A69" t="s">
        <v>132</v>
      </c>
      <c r="B69" t="s">
        <v>1004</v>
      </c>
      <c r="C69" t="s">
        <v>1004</v>
      </c>
      <c r="D69" t="e">
        <f>VLOOKUP(C69, missing!$A$2:$B$141, 2, FALSE)</f>
        <v>#N/A</v>
      </c>
      <c r="E69" t="str">
        <f t="shared" ref="E69:E136" si="24">IF(ISNA(D69)=TRUE,C69,D69)</f>
        <v>FORTUNE-S-FOOL</v>
      </c>
      <c r="F69" t="e">
        <f>VLOOKUP(C69,#REF!, 2, FALSE)</f>
        <v>#REF!</v>
      </c>
      <c r="G69">
        <f t="shared" ref="G69:G136" si="25">IF(ISNA(F69)=TRUE,0,1)</f>
        <v>1</v>
      </c>
      <c r="H69" t="e">
        <f t="shared" si="13"/>
        <v>#REF!</v>
      </c>
      <c r="I69" t="s">
        <v>1004</v>
      </c>
      <c r="J69" t="str">
        <f t="shared" si="14"/>
        <v>FORTUNE'S FOOL</v>
      </c>
      <c r="K69" s="1" t="str">
        <f t="shared" si="15"/>
        <v>FORTUNE'S-FOOL</v>
      </c>
      <c r="L69" t="str">
        <f t="shared" si="16"/>
        <v>FORTUNE'S-FOOL</v>
      </c>
      <c r="M69" t="str">
        <f t="shared" si="17"/>
        <v>FORTUNE'S-FOOL</v>
      </c>
      <c r="N69" t="str">
        <f t="shared" si="18"/>
        <v>FORTUNE'S-FOOL</v>
      </c>
      <c r="O69" t="str">
        <f t="shared" si="19"/>
        <v>FORTUNE-S-FOOL</v>
      </c>
      <c r="P69" t="str">
        <f t="shared" si="20"/>
        <v>FORTUNE-S-FOOL</v>
      </c>
      <c r="Q69" t="str">
        <f t="shared" si="21"/>
        <v>FORTUNE-S-FOOL</v>
      </c>
      <c r="R69" t="str">
        <f t="shared" si="22"/>
        <v>FORTUNE-S-FOOL</v>
      </c>
      <c r="S69" t="str">
        <f t="shared" si="23"/>
        <v>FORTUNE-S-FOOL</v>
      </c>
    </row>
    <row r="70" spans="1:19" ht="15" thickBot="1" x14ac:dyDescent="0.35">
      <c r="A70" t="s">
        <v>2059</v>
      </c>
      <c r="B70" t="s">
        <v>2057</v>
      </c>
      <c r="C70" t="s">
        <v>1005</v>
      </c>
      <c r="D70" t="e">
        <f>VLOOKUP(C70, missing!$A$2:$B$141, 2, FALSE)</f>
        <v>#N/A</v>
      </c>
      <c r="E70" t="str">
        <f t="shared" si="24"/>
        <v>LONG-DAY-S-JOURNEY-INTO-NIGHT</v>
      </c>
      <c r="F70" t="e">
        <f>VLOOKUP(C70,#REF!, 2, FALSE)</f>
        <v>#REF!</v>
      </c>
      <c r="G70">
        <f t="shared" si="25"/>
        <v>1</v>
      </c>
      <c r="H70" t="e">
        <f t="shared" si="13"/>
        <v>#REF!</v>
      </c>
      <c r="I70" t="s">
        <v>1005</v>
      </c>
      <c r="J70" t="str">
        <f t="shared" si="14"/>
        <v>LONG DAY'S JOURNEY INTO NIGHT 2016</v>
      </c>
      <c r="K70" s="1" t="str">
        <f t="shared" si="15"/>
        <v>LONG-DAY'S-JOURNEY-INTO-NIGHT-2016</v>
      </c>
      <c r="L70" t="str">
        <f t="shared" si="16"/>
        <v>LONG-DAY'S-JOURNEY-INTO-NIGHT-2016</v>
      </c>
      <c r="M70" t="str">
        <f t="shared" si="17"/>
        <v>LONG-DAY'S-JOURNEY-INTO-NIGHT-2016</v>
      </c>
      <c r="N70" t="str">
        <f t="shared" si="18"/>
        <v>LONG-DAY'S-JOURNEY-INTO-NIGHT-2016</v>
      </c>
      <c r="O70" t="str">
        <f t="shared" si="19"/>
        <v>LONG-DAY-S-JOURNEY-INTO-NIGHT-2016</v>
      </c>
      <c r="P70" t="str">
        <f t="shared" si="20"/>
        <v>LONG-DAY-S-JOURNEY-INTO-NIGHT-2016</v>
      </c>
      <c r="Q70" t="str">
        <f t="shared" si="21"/>
        <v>LONG-DAY-S-JOURNEY-INTO-NIGHT-2016</v>
      </c>
      <c r="R70" t="str">
        <f t="shared" si="22"/>
        <v>LONG-DAY-S-JOURNEY-INTO-NIGHT-2016</v>
      </c>
      <c r="S70" t="str">
        <f t="shared" si="23"/>
        <v>LONG-DAY-S-JOURNEY-INTO-NIGHT-2016</v>
      </c>
    </row>
    <row r="71" spans="1:19" ht="15" thickBot="1" x14ac:dyDescent="0.35">
      <c r="A71" t="s">
        <v>250</v>
      </c>
      <c r="B71" t="s">
        <v>1006</v>
      </c>
      <c r="C71" t="s">
        <v>1006</v>
      </c>
      <c r="D71" t="e">
        <f>VLOOKUP(C71, missing!$A$2:$B$141, 2, FALSE)</f>
        <v>#N/A</v>
      </c>
      <c r="E71" t="str">
        <f t="shared" si="24"/>
        <v>I-AM-MY-OWN-WIFE</v>
      </c>
      <c r="F71" t="e">
        <f>VLOOKUP(C71,#REF!, 2, FALSE)</f>
        <v>#REF!</v>
      </c>
      <c r="G71">
        <f t="shared" si="25"/>
        <v>1</v>
      </c>
      <c r="H71" t="e">
        <f t="shared" si="13"/>
        <v>#REF!</v>
      </c>
      <c r="I71" t="s">
        <v>1006</v>
      </c>
      <c r="J71" t="str">
        <f t="shared" si="14"/>
        <v>I AM MY OWN WIFE</v>
      </c>
      <c r="K71" s="1" t="str">
        <f t="shared" si="15"/>
        <v>I-AM-MY-OWN-WIFE</v>
      </c>
      <c r="L71" t="str">
        <f t="shared" si="16"/>
        <v>I-AM-MY-OWN-WIFE</v>
      </c>
      <c r="M71" t="str">
        <f t="shared" si="17"/>
        <v>I-AM-MY-OWN-WIFE</v>
      </c>
      <c r="N71" t="str">
        <f t="shared" si="18"/>
        <v>I-AM-MY-OWN-WIFE</v>
      </c>
      <c r="O71" t="str">
        <f t="shared" si="19"/>
        <v>I-AM-MY-OWN-WIFE</v>
      </c>
      <c r="P71" t="str">
        <f t="shared" si="20"/>
        <v>I-AM-MY-OWN-WIFE</v>
      </c>
      <c r="Q71" t="str">
        <f t="shared" si="21"/>
        <v>I-AM-MY-OWN-WIFE</v>
      </c>
      <c r="R71" t="str">
        <f t="shared" si="22"/>
        <v>I-AM-MY-OWN-WIFE</v>
      </c>
      <c r="S71" t="str">
        <f t="shared" si="23"/>
        <v>I-AM-MY-OWN-WIFE</v>
      </c>
    </row>
    <row r="72" spans="1:19" ht="15" thickBot="1" x14ac:dyDescent="0.35">
      <c r="A72" t="s">
        <v>2047</v>
      </c>
      <c r="B72" t="s">
        <v>2048</v>
      </c>
      <c r="K72" s="1"/>
    </row>
    <row r="73" spans="1:19" ht="15" thickBot="1" x14ac:dyDescent="0.35">
      <c r="A73" t="s">
        <v>2047</v>
      </c>
      <c r="B73" t="s">
        <v>2048</v>
      </c>
      <c r="K73" s="1"/>
    </row>
    <row r="74" spans="1:19" ht="15" thickBot="1" x14ac:dyDescent="0.35">
      <c r="A74" t="s">
        <v>2045</v>
      </c>
      <c r="B74" t="s">
        <v>2046</v>
      </c>
      <c r="C74" t="s">
        <v>1838</v>
      </c>
      <c r="D74" t="e">
        <f>VLOOKUP(C74, missing!$A$2:$B$141, 2, FALSE)</f>
        <v>#N/A</v>
      </c>
      <c r="E74" t="str">
        <f t="shared" si="24"/>
        <v>WHO-S-AFRAID-OF-VIRGINIA-WOOLF-</v>
      </c>
      <c r="F74" t="e">
        <f>VLOOKUP(C74,#REF!, 2, FALSE)</f>
        <v>#REF!</v>
      </c>
      <c r="G74">
        <f t="shared" si="25"/>
        <v>1</v>
      </c>
      <c r="H74" t="e">
        <f t="shared" si="13"/>
        <v>#REF!</v>
      </c>
      <c r="I74" t="s">
        <v>1007</v>
      </c>
      <c r="J74" t="str">
        <f t="shared" si="14"/>
        <v>WHO'S AFRAID OF VIRGINIA WOOLF? 2005</v>
      </c>
      <c r="K74" s="1" t="str">
        <f t="shared" si="15"/>
        <v>WHO'S-AFRAID-OF-VIRGINIA-WOOLF?-2005</v>
      </c>
      <c r="L74" t="str">
        <f t="shared" si="16"/>
        <v>WHO'S-AFRAID-OF-VIRGINIA-WOOLF?-2005</v>
      </c>
      <c r="M74" t="str">
        <f t="shared" si="17"/>
        <v>WHO'S-AFRAID-OF-VIRGINIA-WOOLF?-2005</v>
      </c>
      <c r="N74" t="str">
        <f t="shared" si="18"/>
        <v>WHO'S-AFRAID-OF-VIRGINIA-WOOLF?-2005</v>
      </c>
      <c r="O74" t="str">
        <f t="shared" si="19"/>
        <v>WHO-S-AFRAID-OF-VIRGINIA-WOOLF?-2005</v>
      </c>
      <c r="P74" t="str">
        <f t="shared" si="20"/>
        <v>WHO-S-AFRAID-OF-VIRGINIA-WOOLF-2005</v>
      </c>
      <c r="Q74" t="str">
        <f t="shared" si="21"/>
        <v>WHO-S-AFRAID-OF-VIRGINIA-WOOLF-2005</v>
      </c>
      <c r="R74" t="str">
        <f t="shared" si="22"/>
        <v>WHO-S-AFRAID-OF-VIRGINIA-WOOLF-2005</v>
      </c>
      <c r="S74" t="str">
        <f t="shared" si="23"/>
        <v>WHO-S-AFRAID-OF-VIRGINIA-WOOLF-2005</v>
      </c>
    </row>
    <row r="75" spans="1:19" ht="15" thickBot="1" x14ac:dyDescent="0.35">
      <c r="A75" t="s">
        <v>152</v>
      </c>
      <c r="B75" t="s">
        <v>1008</v>
      </c>
      <c r="C75" t="s">
        <v>1008</v>
      </c>
      <c r="D75" t="e">
        <f>VLOOKUP(C75, missing!$A$2:$B$141, 2, FALSE)</f>
        <v>#N/A</v>
      </c>
      <c r="E75" t="str">
        <f t="shared" si="24"/>
        <v>FROST-NIXON</v>
      </c>
      <c r="F75" t="e">
        <f>VLOOKUP(C75,#REF!, 2, FALSE)</f>
        <v>#REF!</v>
      </c>
      <c r="G75">
        <f t="shared" si="25"/>
        <v>1</v>
      </c>
      <c r="H75" t="e">
        <f t="shared" si="13"/>
        <v>#REF!</v>
      </c>
      <c r="I75" t="s">
        <v>1008</v>
      </c>
      <c r="J75" t="str">
        <f t="shared" si="14"/>
        <v>FROST/NIXON</v>
      </c>
      <c r="K75" s="1" t="str">
        <f t="shared" si="15"/>
        <v>FROST/NIXON</v>
      </c>
      <c r="L75" t="str">
        <f t="shared" si="16"/>
        <v>FROST/NIXON</v>
      </c>
      <c r="M75" t="str">
        <f t="shared" si="17"/>
        <v>FROST/NIXON</v>
      </c>
      <c r="N75" t="str">
        <f t="shared" si="18"/>
        <v>FROST/NIXON</v>
      </c>
      <c r="O75" t="str">
        <f t="shared" si="19"/>
        <v>FROST/NIXON</v>
      </c>
      <c r="P75" t="str">
        <f t="shared" si="20"/>
        <v>FROST/NIXON</v>
      </c>
      <c r="Q75" t="str">
        <f t="shared" si="21"/>
        <v>FROST/NIXON</v>
      </c>
      <c r="R75" t="str">
        <f t="shared" si="22"/>
        <v>FROST/NIXON</v>
      </c>
      <c r="S75" t="str">
        <f t="shared" si="23"/>
        <v>FROST-NIXON</v>
      </c>
    </row>
    <row r="76" spans="1:19" ht="15" thickBot="1" x14ac:dyDescent="0.35">
      <c r="A76" t="s">
        <v>262</v>
      </c>
      <c r="B76" t="s">
        <v>1009</v>
      </c>
      <c r="C76" t="s">
        <v>1009</v>
      </c>
      <c r="D76" t="e">
        <f>VLOOKUP(C76, missing!$A$2:$B$141, 2, FALSE)</f>
        <v>#N/A</v>
      </c>
      <c r="E76" t="str">
        <f t="shared" si="24"/>
        <v>BOEING-BOEING</v>
      </c>
      <c r="F76" t="e">
        <f>VLOOKUP(C76,#REF!, 2, FALSE)</f>
        <v>#REF!</v>
      </c>
      <c r="G76">
        <f t="shared" si="25"/>
        <v>1</v>
      </c>
      <c r="H76" t="e">
        <f t="shared" si="13"/>
        <v>#REF!</v>
      </c>
      <c r="I76" t="s">
        <v>1009</v>
      </c>
      <c r="J76" t="str">
        <f t="shared" si="14"/>
        <v>BOEING-BOEING</v>
      </c>
      <c r="K76" s="1" t="str">
        <f t="shared" si="15"/>
        <v>BOEING-BOEING</v>
      </c>
      <c r="L76" t="str">
        <f t="shared" si="16"/>
        <v>BOEING-BOEING</v>
      </c>
      <c r="M76" t="str">
        <f t="shared" si="17"/>
        <v>BOEING-BOEING</v>
      </c>
      <c r="N76" t="str">
        <f t="shared" si="18"/>
        <v>BOEING-BOEING</v>
      </c>
      <c r="O76" t="str">
        <f t="shared" si="19"/>
        <v>BOEING-BOEING</v>
      </c>
      <c r="P76" t="str">
        <f t="shared" si="20"/>
        <v>BOEING-BOEING</v>
      </c>
      <c r="Q76" t="str">
        <f t="shared" si="21"/>
        <v>BOEING-BOEING</v>
      </c>
      <c r="R76" t="str">
        <f t="shared" si="22"/>
        <v>BOEING-BOEING</v>
      </c>
      <c r="S76" t="str">
        <f t="shared" si="23"/>
        <v>BOEING-BOEING</v>
      </c>
    </row>
    <row r="77" spans="1:19" ht="15" thickBot="1" x14ac:dyDescent="0.35">
      <c r="A77" t="s">
        <v>265</v>
      </c>
      <c r="B77" t="s">
        <v>1010</v>
      </c>
      <c r="C77" t="s">
        <v>1010</v>
      </c>
      <c r="D77" t="e">
        <f>VLOOKUP(C77, missing!$A$2:$B$141, 2, FALSE)</f>
        <v>#N/A</v>
      </c>
      <c r="E77" t="str">
        <f t="shared" si="24"/>
        <v>EXIT-THE-KING</v>
      </c>
      <c r="F77" t="e">
        <f>VLOOKUP(C77,#REF!, 2, FALSE)</f>
        <v>#REF!</v>
      </c>
      <c r="G77">
        <f t="shared" si="25"/>
        <v>1</v>
      </c>
      <c r="H77" t="e">
        <f t="shared" si="13"/>
        <v>#REF!</v>
      </c>
      <c r="I77" t="s">
        <v>1010</v>
      </c>
      <c r="J77" t="str">
        <f t="shared" si="14"/>
        <v>EXIT THE KING</v>
      </c>
      <c r="K77" s="1" t="str">
        <f t="shared" si="15"/>
        <v>EXIT-THE-KING</v>
      </c>
      <c r="L77" t="str">
        <f t="shared" si="16"/>
        <v>EXIT-THE-KING</v>
      </c>
      <c r="M77" t="str">
        <f t="shared" si="17"/>
        <v>EXIT-THE-KING</v>
      </c>
      <c r="N77" t="str">
        <f t="shared" si="18"/>
        <v>EXIT-THE-KING</v>
      </c>
      <c r="O77" t="str">
        <f t="shared" si="19"/>
        <v>EXIT-THE-KING</v>
      </c>
      <c r="P77" t="str">
        <f t="shared" si="20"/>
        <v>EXIT-THE-KING</v>
      </c>
      <c r="Q77" t="str">
        <f t="shared" si="21"/>
        <v>EXIT-THE-KING</v>
      </c>
      <c r="R77" t="str">
        <f t="shared" si="22"/>
        <v>EXIT-THE-KING</v>
      </c>
      <c r="S77" t="str">
        <f t="shared" si="23"/>
        <v>EXIT-THE-KING</v>
      </c>
    </row>
    <row r="78" spans="1:19" ht="15" thickBot="1" x14ac:dyDescent="0.35">
      <c r="A78" t="s">
        <v>169</v>
      </c>
      <c r="B78" t="s">
        <v>1011</v>
      </c>
      <c r="C78" t="s">
        <v>1011</v>
      </c>
      <c r="D78" t="e">
        <f>VLOOKUP(C78, missing!$A$2:$B$141, 2, FALSE)</f>
        <v>#N/A</v>
      </c>
      <c r="E78" t="str">
        <f t="shared" si="24"/>
        <v>JERUSALEM</v>
      </c>
      <c r="F78" t="e">
        <f>VLOOKUP(C78,#REF!, 2, FALSE)</f>
        <v>#REF!</v>
      </c>
      <c r="G78">
        <f t="shared" si="25"/>
        <v>1</v>
      </c>
      <c r="H78" t="e">
        <f t="shared" si="13"/>
        <v>#REF!</v>
      </c>
      <c r="I78" t="s">
        <v>1011</v>
      </c>
      <c r="J78" t="str">
        <f t="shared" si="14"/>
        <v>JERUSALEM</v>
      </c>
      <c r="K78" s="1" t="str">
        <f t="shared" si="15"/>
        <v>JERUSALEM</v>
      </c>
      <c r="L78" t="str">
        <f t="shared" si="16"/>
        <v>JERUSALEM</v>
      </c>
      <c r="M78" t="str">
        <f t="shared" si="17"/>
        <v>JERUSALEM</v>
      </c>
      <c r="N78" t="str">
        <f t="shared" si="18"/>
        <v>JERUSALEM</v>
      </c>
      <c r="O78" t="str">
        <f t="shared" si="19"/>
        <v>JERUSALEM</v>
      </c>
      <c r="P78" t="str">
        <f t="shared" si="20"/>
        <v>JERUSALEM</v>
      </c>
      <c r="Q78" t="str">
        <f t="shared" si="21"/>
        <v>JERUSALEM</v>
      </c>
      <c r="R78" t="str">
        <f t="shared" si="22"/>
        <v>JERUSALEM</v>
      </c>
      <c r="S78" t="str">
        <f t="shared" si="23"/>
        <v>JERUSALEM</v>
      </c>
    </row>
    <row r="79" spans="1:19" ht="15" thickBot="1" x14ac:dyDescent="0.35">
      <c r="A79" t="s">
        <v>269</v>
      </c>
      <c r="B79" t="s">
        <v>1813</v>
      </c>
      <c r="C79" t="s">
        <v>1813</v>
      </c>
      <c r="D79" t="e">
        <f>VLOOKUP(C79, missing!$A$2:$B$141, 2, FALSE)</f>
        <v>#N/A</v>
      </c>
      <c r="E79" t="str">
        <f t="shared" si="24"/>
        <v>ONE-MANTWO-GUVNORS</v>
      </c>
      <c r="F79" t="e">
        <f>VLOOKUP(C79,#REF!, 2, FALSE)</f>
        <v>#REF!</v>
      </c>
      <c r="G79">
        <f t="shared" si="25"/>
        <v>1</v>
      </c>
      <c r="H79" t="e">
        <f t="shared" si="13"/>
        <v>#REF!</v>
      </c>
      <c r="I79" t="s">
        <v>1012</v>
      </c>
      <c r="J79" t="str">
        <f t="shared" si="14"/>
        <v>ONE MAN, TWO GUVNORS</v>
      </c>
      <c r="K79" s="1" t="str">
        <f t="shared" si="15"/>
        <v>ONE-MAN,-TWO-GUVNORS</v>
      </c>
      <c r="L79" t="str">
        <f t="shared" si="16"/>
        <v>ONE-MAN,-TWO-GUVNORS</v>
      </c>
      <c r="M79" t="str">
        <f t="shared" si="17"/>
        <v>ONE-MAN,-TWO-GUVNORS</v>
      </c>
      <c r="N79" t="str">
        <f t="shared" si="18"/>
        <v>ONE-MAN,-TWO-GUVNORS</v>
      </c>
      <c r="O79" t="str">
        <f t="shared" si="19"/>
        <v>ONE-MAN,-TWO-GUVNORS</v>
      </c>
      <c r="P79" t="str">
        <f t="shared" si="20"/>
        <v>ONE-MAN,-TWO-GUVNORS</v>
      </c>
      <c r="Q79" t="str">
        <f t="shared" si="21"/>
        <v>ONE-MAN,-TWO-GUVNORS</v>
      </c>
      <c r="R79" t="str">
        <f t="shared" si="22"/>
        <v>ONE-MAN,-TWO-GUVNORS</v>
      </c>
      <c r="S79" t="str">
        <f t="shared" si="23"/>
        <v>ONE-MAN,-TWO-GUVNORS</v>
      </c>
    </row>
    <row r="80" spans="1:19" ht="15" thickBot="1" x14ac:dyDescent="0.35">
      <c r="A80" t="s">
        <v>191</v>
      </c>
      <c r="B80" t="s">
        <v>1013</v>
      </c>
      <c r="C80" t="s">
        <v>1013</v>
      </c>
      <c r="D80" t="e">
        <f>VLOOKUP(C80, missing!$A$2:$B$141, 2, FALSE)</f>
        <v>#N/A</v>
      </c>
      <c r="E80" t="str">
        <f t="shared" si="24"/>
        <v>THE-FATHER</v>
      </c>
      <c r="F80" t="e">
        <f>VLOOKUP(C80,#REF!, 2, FALSE)</f>
        <v>#REF!</v>
      </c>
      <c r="G80">
        <f t="shared" si="25"/>
        <v>1</v>
      </c>
      <c r="H80" t="e">
        <f t="shared" si="13"/>
        <v>#REF!</v>
      </c>
      <c r="I80" t="s">
        <v>1013</v>
      </c>
      <c r="J80" t="str">
        <f t="shared" si="14"/>
        <v>THE FATHER</v>
      </c>
      <c r="K80" s="1" t="str">
        <f t="shared" si="15"/>
        <v>THE-FATHER</v>
      </c>
      <c r="L80" t="str">
        <f t="shared" si="16"/>
        <v>THE-FATHER</v>
      </c>
      <c r="M80" t="str">
        <f t="shared" si="17"/>
        <v>THE-FATHER</v>
      </c>
      <c r="N80" t="str">
        <f t="shared" si="18"/>
        <v>THE-FATHER</v>
      </c>
      <c r="O80" t="str">
        <f t="shared" si="19"/>
        <v>THE-FATHER</v>
      </c>
      <c r="P80" t="str">
        <f t="shared" si="20"/>
        <v>THE-FATHER</v>
      </c>
      <c r="Q80" t="str">
        <f t="shared" si="21"/>
        <v>THE-FATHER</v>
      </c>
      <c r="R80" t="str">
        <f t="shared" si="22"/>
        <v>THE-FATHER</v>
      </c>
      <c r="S80" t="str">
        <f t="shared" si="23"/>
        <v>THE-FATHER</v>
      </c>
    </row>
    <row r="81" spans="1:19" ht="15" thickBot="1" x14ac:dyDescent="0.35">
      <c r="A81" t="s">
        <v>2067</v>
      </c>
      <c r="B81" t="s">
        <v>2068</v>
      </c>
      <c r="K81" s="1"/>
    </row>
    <row r="82" spans="1:19" ht="15" thickBot="1" x14ac:dyDescent="0.35">
      <c r="A82" t="s">
        <v>2065</v>
      </c>
      <c r="B82" t="s">
        <v>2066</v>
      </c>
      <c r="C82" t="s">
        <v>1014</v>
      </c>
      <c r="D82" t="e">
        <f>VLOOKUP(C82, missing!$A$2:$B$141, 2, FALSE)</f>
        <v>#N/A</v>
      </c>
      <c r="E82" t="str">
        <f t="shared" si="24"/>
        <v>PRESENT-LAUGHTER</v>
      </c>
      <c r="F82" t="e">
        <f>VLOOKUP(C82,#REF!, 2, FALSE)</f>
        <v>#REF!</v>
      </c>
      <c r="G82">
        <f t="shared" si="25"/>
        <v>1</v>
      </c>
      <c r="H82" t="e">
        <f t="shared" si="13"/>
        <v>#REF!</v>
      </c>
      <c r="I82" t="s">
        <v>1014</v>
      </c>
      <c r="J82" t="str">
        <f t="shared" si="14"/>
        <v>PRESENT LAUGHTER 2010</v>
      </c>
      <c r="K82" s="1" t="str">
        <f t="shared" si="15"/>
        <v>PRESENT-LAUGHTER-2010</v>
      </c>
      <c r="L82" t="str">
        <f t="shared" si="16"/>
        <v>PRESENT-LAUGHTER-2010</v>
      </c>
      <c r="M82" t="str">
        <f t="shared" si="17"/>
        <v>PRESENT-LAUGHTER-2010</v>
      </c>
      <c r="N82" t="str">
        <f t="shared" si="18"/>
        <v>PRESENT-LAUGHTER-2010</v>
      </c>
      <c r="O82" t="str">
        <f t="shared" si="19"/>
        <v>PRESENT-LAUGHTER-2010</v>
      </c>
      <c r="P82" t="str">
        <f t="shared" si="20"/>
        <v>PRESENT-LAUGHTER-2010</v>
      </c>
      <c r="Q82" t="str">
        <f t="shared" si="21"/>
        <v>PRESENT-LAUGHTER-2010</v>
      </c>
      <c r="R82" t="str">
        <f t="shared" si="22"/>
        <v>PRESENT-LAUGHTER-2010</v>
      </c>
      <c r="S82" t="str">
        <f t="shared" si="23"/>
        <v>PRESENT-LAUGHTER-2010</v>
      </c>
    </row>
    <row r="83" spans="1:19" ht="15" thickBot="1" x14ac:dyDescent="0.35">
      <c r="A83" t="s">
        <v>282</v>
      </c>
      <c r="B83" t="s">
        <v>1015</v>
      </c>
      <c r="C83" t="s">
        <v>1015</v>
      </c>
      <c r="D83" t="e">
        <f>VLOOKUP(C83, missing!$A$2:$B$141, 2, FALSE)</f>
        <v>#N/A</v>
      </c>
      <c r="E83" t="str">
        <f t="shared" si="24"/>
        <v>ANGELS-IN-AMERICA</v>
      </c>
      <c r="F83" t="e">
        <f>VLOOKUP(C83,#REF!, 2, FALSE)</f>
        <v>#REF!</v>
      </c>
      <c r="G83">
        <f t="shared" si="25"/>
        <v>1</v>
      </c>
      <c r="H83" t="e">
        <f t="shared" si="13"/>
        <v>#REF!</v>
      </c>
      <c r="I83" t="s">
        <v>1015</v>
      </c>
      <c r="J83" t="str">
        <f t="shared" si="14"/>
        <v>ANGELS IN AMERICA</v>
      </c>
      <c r="K83" s="1" t="str">
        <f t="shared" si="15"/>
        <v>ANGELS-IN-AMERICA</v>
      </c>
      <c r="L83" t="str">
        <f t="shared" si="16"/>
        <v>ANGELS-IN-AMERICA</v>
      </c>
      <c r="M83" t="str">
        <f t="shared" si="17"/>
        <v>ANGELS-IN-AMERICA</v>
      </c>
      <c r="N83" t="str">
        <f t="shared" si="18"/>
        <v>ANGELS-IN-AMERICA</v>
      </c>
      <c r="O83" t="str">
        <f t="shared" si="19"/>
        <v>ANGELS-IN-AMERICA</v>
      </c>
      <c r="P83" t="str">
        <f t="shared" si="20"/>
        <v>ANGELS-IN-AMERICA</v>
      </c>
      <c r="Q83" t="str">
        <f t="shared" si="21"/>
        <v>ANGELS-IN-AMERICA</v>
      </c>
      <c r="R83" t="str">
        <f t="shared" si="22"/>
        <v>ANGELS-IN-AMERICA</v>
      </c>
      <c r="S83" t="str">
        <f t="shared" si="23"/>
        <v>ANGELS-IN-AMERICA</v>
      </c>
    </row>
    <row r="84" spans="1:19" ht="15" thickBot="1" x14ac:dyDescent="0.35">
      <c r="A84" t="s">
        <v>284</v>
      </c>
      <c r="B84" t="s">
        <v>1016</v>
      </c>
      <c r="C84" t="s">
        <v>1016</v>
      </c>
      <c r="D84" t="e">
        <f>VLOOKUP(C84, missing!$A$2:$B$141, 2, FALSE)</f>
        <v>#N/A</v>
      </c>
      <c r="E84" t="str">
        <f t="shared" si="24"/>
        <v>NETWORK</v>
      </c>
      <c r="F84" t="e">
        <f>VLOOKUP(C84,#REF!, 2, FALSE)</f>
        <v>#REF!</v>
      </c>
      <c r="G84">
        <f t="shared" si="25"/>
        <v>1</v>
      </c>
      <c r="H84" t="e">
        <f t="shared" si="13"/>
        <v>#REF!</v>
      </c>
      <c r="I84" t="s">
        <v>1016</v>
      </c>
      <c r="J84" t="str">
        <f t="shared" si="14"/>
        <v>NETWORK</v>
      </c>
      <c r="K84" s="1" t="str">
        <f t="shared" si="15"/>
        <v>NETWORK</v>
      </c>
      <c r="L84" t="str">
        <f t="shared" si="16"/>
        <v>NETWORK</v>
      </c>
      <c r="M84" t="str">
        <f t="shared" si="17"/>
        <v>NETWORK</v>
      </c>
      <c r="N84" t="str">
        <f t="shared" si="18"/>
        <v>NETWORK</v>
      </c>
      <c r="O84" t="str">
        <f t="shared" si="19"/>
        <v>NETWORK</v>
      </c>
      <c r="P84" t="str">
        <f t="shared" si="20"/>
        <v>NETWORK</v>
      </c>
      <c r="Q84" t="str">
        <f t="shared" si="21"/>
        <v>NETWORK</v>
      </c>
      <c r="R84" t="str">
        <f t="shared" si="22"/>
        <v>NETWORK</v>
      </c>
      <c r="S84" t="str">
        <f t="shared" si="23"/>
        <v>NETWORK</v>
      </c>
    </row>
    <row r="85" spans="1:19" ht="15" thickBot="1" x14ac:dyDescent="0.35">
      <c r="A85" t="s">
        <v>287</v>
      </c>
      <c r="B85" t="s">
        <v>1191</v>
      </c>
      <c r="C85" t="s">
        <v>1017</v>
      </c>
      <c r="D85" t="str">
        <f>VLOOKUP(C85, missing!$A$2:$B$141, 2, FALSE)</f>
        <v>HEARTBREAK-HOUSE</v>
      </c>
      <c r="E85" t="str">
        <f t="shared" si="24"/>
        <v>HEARTBREAK-HOUSE</v>
      </c>
      <c r="F85" t="e">
        <f>VLOOKUP(C85,#REF!, 2, FALSE)</f>
        <v>#REF!</v>
      </c>
      <c r="G85">
        <f t="shared" si="25"/>
        <v>1</v>
      </c>
      <c r="H85" t="e">
        <f t="shared" si="13"/>
        <v>#REF!</v>
      </c>
      <c r="I85" t="s">
        <v>1017</v>
      </c>
      <c r="J85" t="str">
        <f t="shared" si="14"/>
        <v>HEARTBREAK HOUSE </v>
      </c>
      <c r="K85" s="1" t="str">
        <f t="shared" si="15"/>
        <v>HEARTBREAK-HOUSE </v>
      </c>
      <c r="L85" t="str">
        <f t="shared" si="16"/>
        <v>HEARTBREAK-HOUSE </v>
      </c>
      <c r="M85" t="str">
        <f t="shared" si="17"/>
        <v>HEARTBREAK-HOUSE </v>
      </c>
      <c r="N85" t="str">
        <f t="shared" si="18"/>
        <v>HEARTBREAK-HOUSE </v>
      </c>
      <c r="O85" t="str">
        <f t="shared" si="19"/>
        <v>HEARTBREAK-HOUSE </v>
      </c>
      <c r="P85" t="str">
        <f t="shared" si="20"/>
        <v>HEARTBREAK-HOUSE </v>
      </c>
      <c r="Q85" t="str">
        <f t="shared" si="21"/>
        <v>HEARTBREAK-HOUSE </v>
      </c>
      <c r="R85" t="str">
        <f t="shared" si="22"/>
        <v>HEARTBREAK-HOUSE </v>
      </c>
      <c r="S85" t="str">
        <f t="shared" si="23"/>
        <v>HEARTBREAK-HOUSE </v>
      </c>
    </row>
    <row r="86" spans="1:19" ht="15" thickBot="1" x14ac:dyDescent="0.35">
      <c r="A86" t="s">
        <v>66</v>
      </c>
      <c r="B86" t="s">
        <v>1018</v>
      </c>
      <c r="C86" t="s">
        <v>1018</v>
      </c>
      <c r="D86" t="e">
        <f>VLOOKUP(C86, missing!$A$2:$B$141, 2, FALSE)</f>
        <v>#N/A</v>
      </c>
      <c r="E86" t="str">
        <f t="shared" si="24"/>
        <v>MA-RAINEY-S-BLACK-BOTTOM</v>
      </c>
      <c r="F86" t="e">
        <f>VLOOKUP(C86,#REF!, 2, FALSE)</f>
        <v>#REF!</v>
      </c>
      <c r="G86">
        <f t="shared" si="25"/>
        <v>1</v>
      </c>
      <c r="H86" t="e">
        <f t="shared" si="13"/>
        <v>#REF!</v>
      </c>
      <c r="I86" t="s">
        <v>1018</v>
      </c>
      <c r="J86" t="str">
        <f t="shared" si="14"/>
        <v>MA RAINEY'S BLACK BOTTOM</v>
      </c>
      <c r="K86" s="1" t="str">
        <f t="shared" si="15"/>
        <v>MA-RAINEY'S-BLACK-BOTTOM</v>
      </c>
      <c r="L86" t="str">
        <f t="shared" si="16"/>
        <v>MA-RAINEY'S-BLACK-BOTTOM</v>
      </c>
      <c r="M86" t="str">
        <f t="shared" si="17"/>
        <v>MA-RAINEY'S-BLACK-BOTTOM</v>
      </c>
      <c r="N86" t="str">
        <f t="shared" si="18"/>
        <v>MA-RAINEY'S-BLACK-BOTTOM</v>
      </c>
      <c r="O86" t="str">
        <f t="shared" si="19"/>
        <v>MA-RAINEY-S-BLACK-BOTTOM</v>
      </c>
      <c r="P86" t="str">
        <f t="shared" si="20"/>
        <v>MA-RAINEY-S-BLACK-BOTTOM</v>
      </c>
      <c r="Q86" t="str">
        <f t="shared" si="21"/>
        <v>MA-RAINEY-S-BLACK-BOTTOM</v>
      </c>
      <c r="R86" t="str">
        <f t="shared" si="22"/>
        <v>MA-RAINEY-S-BLACK-BOTTOM</v>
      </c>
      <c r="S86" t="str">
        <f t="shared" si="23"/>
        <v>MA-RAINEY-S-BLACK-BOTTOM</v>
      </c>
    </row>
    <row r="87" spans="1:19" ht="15" thickBot="1" x14ac:dyDescent="0.35">
      <c r="A87" t="s">
        <v>290</v>
      </c>
      <c r="B87" t="s">
        <v>1829</v>
      </c>
      <c r="C87" t="s">
        <v>1019</v>
      </c>
      <c r="D87" t="str">
        <f>VLOOKUP(C87, missing!$A$2:$B$141, 2, FALSE)</f>
        <v>LONG-DAY-S-JOURNEY</v>
      </c>
      <c r="E87" t="str">
        <f t="shared" si="24"/>
        <v>LONG-DAY-S-JOURNEY</v>
      </c>
      <c r="F87" t="e">
        <f>VLOOKUP(C87,#REF!, 2, FALSE)</f>
        <v>#REF!</v>
      </c>
      <c r="G87">
        <f t="shared" si="25"/>
        <v>1</v>
      </c>
      <c r="H87" t="e">
        <f t="shared" si="13"/>
        <v>#REF!</v>
      </c>
      <c r="I87" t="s">
        <v>1019</v>
      </c>
      <c r="J87" t="str">
        <f t="shared" si="14"/>
        <v> LONG DAY'S JOURNEY</v>
      </c>
      <c r="K87" s="1" t="str">
        <f t="shared" si="15"/>
        <v> LONG-DAY'S-JOURNEY</v>
      </c>
      <c r="L87" t="str">
        <f t="shared" si="16"/>
        <v> LONG-DAY'S-JOURNEY</v>
      </c>
      <c r="M87" t="str">
        <f t="shared" si="17"/>
        <v> LONG-DAY'S-JOURNEY</v>
      </c>
      <c r="N87" t="str">
        <f t="shared" si="18"/>
        <v> LONG-DAY'S-JOURNEY</v>
      </c>
      <c r="O87" t="str">
        <f t="shared" si="19"/>
        <v> LONG-DAY-S-JOURNEY</v>
      </c>
      <c r="P87" t="str">
        <f t="shared" si="20"/>
        <v> LONG-DAY-S-JOURNEY</v>
      </c>
      <c r="Q87" t="str">
        <f t="shared" si="21"/>
        <v> LONG-DAY-S-JOURNEY</v>
      </c>
      <c r="R87" t="str">
        <f t="shared" si="22"/>
        <v> LONG-DAY-S-JOURNEY</v>
      </c>
      <c r="S87" t="str">
        <f t="shared" si="23"/>
        <v> LONG-DAY-S-JOURNEY</v>
      </c>
    </row>
    <row r="88" spans="1:19" ht="15" thickBot="1" x14ac:dyDescent="0.35">
      <c r="A88" t="s">
        <v>215</v>
      </c>
      <c r="B88" t="s">
        <v>1020</v>
      </c>
      <c r="C88" t="s">
        <v>1020</v>
      </c>
      <c r="D88" t="e">
        <f>VLOOKUP(C88, missing!$A$2:$B$141, 2, FALSE)</f>
        <v>#N/A</v>
      </c>
      <c r="E88" t="str">
        <f t="shared" si="24"/>
        <v>BREAKING-THE-CODE</v>
      </c>
      <c r="F88" t="e">
        <f>VLOOKUP(C88,#REF!, 2, FALSE)</f>
        <v>#REF!</v>
      </c>
      <c r="G88">
        <f t="shared" si="25"/>
        <v>1</v>
      </c>
      <c r="H88" t="e">
        <f t="shared" si="13"/>
        <v>#REF!</v>
      </c>
      <c r="I88" t="s">
        <v>1020</v>
      </c>
      <c r="J88" t="str">
        <f t="shared" si="14"/>
        <v>BREAKING THE CODE</v>
      </c>
      <c r="K88" s="1" t="str">
        <f t="shared" si="15"/>
        <v>BREAKING-THE-CODE</v>
      </c>
      <c r="L88" t="str">
        <f t="shared" si="16"/>
        <v>BREAKING-THE-CODE</v>
      </c>
      <c r="M88" t="str">
        <f t="shared" si="17"/>
        <v>BREAKING-THE-CODE</v>
      </c>
      <c r="N88" t="str">
        <f t="shared" si="18"/>
        <v>BREAKING-THE-CODE</v>
      </c>
      <c r="O88" t="str">
        <f t="shared" si="19"/>
        <v>BREAKING-THE-CODE</v>
      </c>
      <c r="P88" t="str">
        <f t="shared" si="20"/>
        <v>BREAKING-THE-CODE</v>
      </c>
      <c r="Q88" t="str">
        <f t="shared" si="21"/>
        <v>BREAKING-THE-CODE</v>
      </c>
      <c r="R88" t="str">
        <f t="shared" si="22"/>
        <v>BREAKING-THE-CODE</v>
      </c>
      <c r="S88" t="str">
        <f t="shared" si="23"/>
        <v>BREAKING-THE-CODE</v>
      </c>
    </row>
    <row r="89" spans="1:19" ht="15" thickBot="1" x14ac:dyDescent="0.35">
      <c r="A89" t="s">
        <v>293</v>
      </c>
      <c r="B89" t="s">
        <v>1021</v>
      </c>
      <c r="C89" t="s">
        <v>1021</v>
      </c>
      <c r="D89" t="e">
        <f>VLOOKUP(C89, missing!$A$2:$B$141, 2, FALSE)</f>
        <v>#N/A</v>
      </c>
      <c r="E89" t="str">
        <f t="shared" si="24"/>
        <v>EASTERN-STANDARD</v>
      </c>
      <c r="F89" t="e">
        <f>VLOOKUP(C89,#REF!, 2, FALSE)</f>
        <v>#REF!</v>
      </c>
      <c r="G89">
        <f t="shared" si="25"/>
        <v>1</v>
      </c>
      <c r="H89" t="e">
        <f t="shared" si="13"/>
        <v>#REF!</v>
      </c>
      <c r="I89" t="s">
        <v>1021</v>
      </c>
      <c r="J89" t="str">
        <f t="shared" si="14"/>
        <v>EASTERN STANDARD</v>
      </c>
      <c r="K89" s="1" t="str">
        <f t="shared" si="15"/>
        <v>EASTERN-STANDARD</v>
      </c>
      <c r="L89" t="str">
        <f t="shared" si="16"/>
        <v>EASTERN-STANDARD</v>
      </c>
      <c r="M89" t="str">
        <f t="shared" si="17"/>
        <v>EASTERN-STANDARD</v>
      </c>
      <c r="N89" t="str">
        <f t="shared" si="18"/>
        <v>EASTERN-STANDARD</v>
      </c>
      <c r="O89" t="str">
        <f t="shared" si="19"/>
        <v>EASTERN-STANDARD</v>
      </c>
      <c r="P89" t="str">
        <f t="shared" si="20"/>
        <v>EASTERN-STANDARD</v>
      </c>
      <c r="Q89" t="str">
        <f t="shared" si="21"/>
        <v>EASTERN-STANDARD</v>
      </c>
      <c r="R89" t="str">
        <f t="shared" si="22"/>
        <v>EASTERN-STANDARD</v>
      </c>
      <c r="S89" t="str">
        <f t="shared" si="23"/>
        <v>EASTERN-STANDARD</v>
      </c>
    </row>
    <row r="90" spans="1:19" ht="15" thickBot="1" x14ac:dyDescent="0.35">
      <c r="A90" t="s">
        <v>220</v>
      </c>
      <c r="B90" t="s">
        <v>1022</v>
      </c>
      <c r="C90" t="s">
        <v>1022</v>
      </c>
      <c r="D90" t="e">
        <f>VLOOKUP(C90, missing!$A$2:$B$141, 2, FALSE)</f>
        <v>#N/A</v>
      </c>
      <c r="E90" t="str">
        <f t="shared" si="24"/>
        <v>THE-PIANO-LESSON</v>
      </c>
      <c r="F90" t="e">
        <f>VLOOKUP(C90,#REF!, 2, FALSE)</f>
        <v>#REF!</v>
      </c>
      <c r="G90">
        <f t="shared" si="25"/>
        <v>1</v>
      </c>
      <c r="H90" t="e">
        <f t="shared" si="13"/>
        <v>#REF!</v>
      </c>
      <c r="I90" t="s">
        <v>1022</v>
      </c>
      <c r="J90" t="str">
        <f t="shared" si="14"/>
        <v>THE PIANO LESSON</v>
      </c>
      <c r="K90" s="1" t="str">
        <f t="shared" si="15"/>
        <v>THE-PIANO-LESSON</v>
      </c>
      <c r="L90" t="str">
        <f t="shared" si="16"/>
        <v>THE-PIANO-LESSON</v>
      </c>
      <c r="M90" t="str">
        <f t="shared" si="17"/>
        <v>THE-PIANO-LESSON</v>
      </c>
      <c r="N90" t="str">
        <f t="shared" si="18"/>
        <v>THE-PIANO-LESSON</v>
      </c>
      <c r="O90" t="str">
        <f t="shared" si="19"/>
        <v>THE-PIANO-LESSON</v>
      </c>
      <c r="P90" t="str">
        <f t="shared" si="20"/>
        <v>THE-PIANO-LESSON</v>
      </c>
      <c r="Q90" t="str">
        <f t="shared" si="21"/>
        <v>THE-PIANO-LESSON</v>
      </c>
      <c r="R90" t="str">
        <f t="shared" si="22"/>
        <v>THE-PIANO-LESSON</v>
      </c>
      <c r="S90" t="str">
        <f t="shared" si="23"/>
        <v>THE-PIANO-LESSON</v>
      </c>
    </row>
    <row r="91" spans="1:19" ht="15" thickBot="1" x14ac:dyDescent="0.35">
      <c r="A91" t="s">
        <v>295</v>
      </c>
      <c r="B91" t="s">
        <v>1023</v>
      </c>
      <c r="C91" t="s">
        <v>1023</v>
      </c>
      <c r="D91" t="e">
        <f>VLOOKUP(C91, missing!$A$2:$B$141, 2, FALSE)</f>
        <v>#N/A</v>
      </c>
      <c r="E91" t="str">
        <f t="shared" si="24"/>
        <v>I-HATE-HAMLET</v>
      </c>
      <c r="F91" t="e">
        <f>VLOOKUP(C91,#REF!, 2, FALSE)</f>
        <v>#REF!</v>
      </c>
      <c r="G91">
        <f t="shared" si="25"/>
        <v>1</v>
      </c>
      <c r="H91" t="e">
        <f t="shared" si="13"/>
        <v>#REF!</v>
      </c>
      <c r="I91" t="s">
        <v>1023</v>
      </c>
      <c r="J91" t="str">
        <f t="shared" si="14"/>
        <v>I HATE HAMLET</v>
      </c>
      <c r="K91" s="1" t="str">
        <f t="shared" si="15"/>
        <v>I-HATE-HAMLET</v>
      </c>
      <c r="L91" t="str">
        <f t="shared" si="16"/>
        <v>I-HATE-HAMLET</v>
      </c>
      <c r="M91" t="str">
        <f t="shared" si="17"/>
        <v>I-HATE-HAMLET</v>
      </c>
      <c r="N91" t="str">
        <f t="shared" si="18"/>
        <v>I-HATE-HAMLET</v>
      </c>
      <c r="O91" t="str">
        <f t="shared" si="19"/>
        <v>I-HATE-HAMLET</v>
      </c>
      <c r="P91" t="str">
        <f t="shared" si="20"/>
        <v>I-HATE-HAMLET</v>
      </c>
      <c r="Q91" t="str">
        <f t="shared" si="21"/>
        <v>I-HATE-HAMLET</v>
      </c>
      <c r="R91" t="str">
        <f t="shared" si="22"/>
        <v>I-HATE-HAMLET</v>
      </c>
      <c r="S91" t="str">
        <f t="shared" si="23"/>
        <v>I-HATE-HAMLET</v>
      </c>
    </row>
    <row r="92" spans="1:19" ht="15" thickBot="1" x14ac:dyDescent="0.35">
      <c r="A92" t="s">
        <v>297</v>
      </c>
      <c r="B92" t="s">
        <v>1024</v>
      </c>
      <c r="C92" t="s">
        <v>1024</v>
      </c>
      <c r="D92" t="e">
        <f>VLOOKUP(C92, missing!$A$2:$B$141, 2, FALSE)</f>
        <v>#N/A</v>
      </c>
      <c r="E92" t="str">
        <f t="shared" si="24"/>
        <v>TWO-TRAINS-RUNNING</v>
      </c>
      <c r="F92" t="e">
        <f>VLOOKUP(C92,#REF!, 2, FALSE)</f>
        <v>#REF!</v>
      </c>
      <c r="G92">
        <f t="shared" si="25"/>
        <v>1</v>
      </c>
      <c r="H92" t="e">
        <f t="shared" si="13"/>
        <v>#REF!</v>
      </c>
      <c r="I92" t="s">
        <v>1024</v>
      </c>
      <c r="J92" t="str">
        <f t="shared" si="14"/>
        <v>TWO TRAINS RUNNING</v>
      </c>
      <c r="K92" s="1" t="str">
        <f t="shared" si="15"/>
        <v>TWO-TRAINS-RUNNING</v>
      </c>
      <c r="L92" t="str">
        <f t="shared" si="16"/>
        <v>TWO-TRAINS-RUNNING</v>
      </c>
      <c r="M92" t="str">
        <f t="shared" si="17"/>
        <v>TWO-TRAINS-RUNNING</v>
      </c>
      <c r="N92" t="str">
        <f t="shared" si="18"/>
        <v>TWO-TRAINS-RUNNING</v>
      </c>
      <c r="O92" t="str">
        <f t="shared" si="19"/>
        <v>TWO-TRAINS-RUNNING</v>
      </c>
      <c r="P92" t="str">
        <f t="shared" si="20"/>
        <v>TWO-TRAINS-RUNNING</v>
      </c>
      <c r="Q92" t="str">
        <f t="shared" si="21"/>
        <v>TWO-TRAINS-RUNNING</v>
      </c>
      <c r="R92" t="str">
        <f t="shared" si="22"/>
        <v>TWO-TRAINS-RUNNING</v>
      </c>
      <c r="S92" t="str">
        <f t="shared" si="23"/>
        <v>TWO-TRAINS-RUNNING</v>
      </c>
    </row>
    <row r="93" spans="1:19" ht="15" thickBot="1" x14ac:dyDescent="0.35">
      <c r="A93" t="s">
        <v>298</v>
      </c>
      <c r="B93" t="s">
        <v>1025</v>
      </c>
      <c r="C93" t="s">
        <v>1025</v>
      </c>
      <c r="D93" t="e">
        <f>VLOOKUP(C93, missing!$A$2:$B$141, 2, FALSE)</f>
        <v>#N/A</v>
      </c>
      <c r="E93" t="str">
        <f t="shared" si="24"/>
        <v>CANDIDA</v>
      </c>
      <c r="F93" t="e">
        <f>VLOOKUP(C93,#REF!, 2, FALSE)</f>
        <v>#REF!</v>
      </c>
      <c r="G93">
        <f t="shared" si="25"/>
        <v>1</v>
      </c>
      <c r="H93" t="e">
        <f t="shared" si="13"/>
        <v>#REF!</v>
      </c>
      <c r="I93" t="s">
        <v>1025</v>
      </c>
      <c r="J93" t="str">
        <f t="shared" si="14"/>
        <v>CANDIDA</v>
      </c>
      <c r="K93" s="1" t="str">
        <f t="shared" si="15"/>
        <v>CANDIDA</v>
      </c>
      <c r="L93" t="str">
        <f t="shared" si="16"/>
        <v>CANDIDA</v>
      </c>
      <c r="M93" t="str">
        <f t="shared" si="17"/>
        <v>CANDIDA</v>
      </c>
      <c r="N93" t="str">
        <f t="shared" si="18"/>
        <v>CANDIDA</v>
      </c>
      <c r="O93" t="str">
        <f t="shared" si="19"/>
        <v>CANDIDA</v>
      </c>
      <c r="P93" t="str">
        <f t="shared" si="20"/>
        <v>CANDIDA</v>
      </c>
      <c r="Q93" t="str">
        <f t="shared" si="21"/>
        <v>CANDIDA</v>
      </c>
      <c r="R93" t="str">
        <f t="shared" si="22"/>
        <v>CANDIDA</v>
      </c>
      <c r="S93" t="str">
        <f t="shared" si="23"/>
        <v>CANDIDA</v>
      </c>
    </row>
    <row r="94" spans="1:19" ht="15" thickBot="1" x14ac:dyDescent="0.35">
      <c r="A94" t="s">
        <v>299</v>
      </c>
      <c r="B94" t="s">
        <v>1026</v>
      </c>
      <c r="C94" t="s">
        <v>1026</v>
      </c>
      <c r="D94" t="e">
        <f>VLOOKUP(C94, missing!$A$2:$B$141, 2, FALSE)</f>
        <v>#N/A</v>
      </c>
      <c r="E94" t="str">
        <f t="shared" si="24"/>
        <v>PICNIC</v>
      </c>
      <c r="F94" t="e">
        <f>VLOOKUP(C94,#REF!, 2, FALSE)</f>
        <v>#REF!</v>
      </c>
      <c r="G94">
        <f t="shared" si="25"/>
        <v>1</v>
      </c>
      <c r="H94" t="e">
        <f t="shared" si="13"/>
        <v>#REF!</v>
      </c>
      <c r="I94" t="s">
        <v>1026</v>
      </c>
      <c r="J94" t="str">
        <f t="shared" si="14"/>
        <v>PICNIC</v>
      </c>
      <c r="K94" s="1" t="str">
        <f t="shared" si="15"/>
        <v>PICNIC</v>
      </c>
      <c r="L94" t="str">
        <f t="shared" si="16"/>
        <v>PICNIC</v>
      </c>
      <c r="M94" t="str">
        <f t="shared" si="17"/>
        <v>PICNIC</v>
      </c>
      <c r="N94" t="str">
        <f t="shared" si="18"/>
        <v>PICNIC</v>
      </c>
      <c r="O94" t="str">
        <f t="shared" si="19"/>
        <v>PICNIC</v>
      </c>
      <c r="P94" t="str">
        <f t="shared" si="20"/>
        <v>PICNIC</v>
      </c>
      <c r="Q94" t="str">
        <f t="shared" si="21"/>
        <v>PICNIC</v>
      </c>
      <c r="R94" t="str">
        <f t="shared" si="22"/>
        <v>PICNIC</v>
      </c>
      <c r="S94" t="str">
        <f t="shared" si="23"/>
        <v>PICNIC</v>
      </c>
    </row>
    <row r="95" spans="1:19" ht="15" thickBot="1" x14ac:dyDescent="0.35">
      <c r="A95" t="s">
        <v>108</v>
      </c>
      <c r="B95" t="s">
        <v>1027</v>
      </c>
      <c r="C95" t="s">
        <v>1027</v>
      </c>
      <c r="D95" t="e">
        <f>VLOOKUP(C95, missing!$A$2:$B$141, 2, FALSE)</f>
        <v>#N/A</v>
      </c>
      <c r="E95" t="str">
        <f t="shared" si="24"/>
        <v>BURIED-CHILD</v>
      </c>
      <c r="F95" t="e">
        <f>VLOOKUP(C95,#REF!, 2, FALSE)</f>
        <v>#REF!</v>
      </c>
      <c r="G95">
        <f t="shared" si="25"/>
        <v>1</v>
      </c>
      <c r="H95" t="e">
        <f t="shared" si="13"/>
        <v>#REF!</v>
      </c>
      <c r="I95" t="s">
        <v>1027</v>
      </c>
      <c r="J95" t="str">
        <f t="shared" si="14"/>
        <v>BURIED CHILD</v>
      </c>
      <c r="K95" s="1" t="str">
        <f t="shared" si="15"/>
        <v>BURIED-CHILD</v>
      </c>
      <c r="L95" t="str">
        <f t="shared" si="16"/>
        <v>BURIED-CHILD</v>
      </c>
      <c r="M95" t="str">
        <f t="shared" si="17"/>
        <v>BURIED-CHILD</v>
      </c>
      <c r="N95" t="str">
        <f t="shared" si="18"/>
        <v>BURIED-CHILD</v>
      </c>
      <c r="O95" t="str">
        <f t="shared" si="19"/>
        <v>BURIED-CHILD</v>
      </c>
      <c r="P95" t="str">
        <f t="shared" si="20"/>
        <v>BURIED-CHILD</v>
      </c>
      <c r="Q95" t="str">
        <f t="shared" si="21"/>
        <v>BURIED-CHILD</v>
      </c>
      <c r="R95" t="str">
        <f t="shared" si="22"/>
        <v>BURIED-CHILD</v>
      </c>
      <c r="S95" t="str">
        <f t="shared" si="23"/>
        <v>BURIED-CHILD</v>
      </c>
    </row>
    <row r="96" spans="1:19" ht="15" thickBot="1" x14ac:dyDescent="0.35">
      <c r="A96" t="s">
        <v>303</v>
      </c>
      <c r="B96" t="s">
        <v>968</v>
      </c>
      <c r="C96" t="s">
        <v>968</v>
      </c>
      <c r="D96" t="e">
        <f>VLOOKUP(C96, missing!$A$2:$B$141, 2, FALSE)</f>
        <v>#N/A</v>
      </c>
      <c r="E96" t="str">
        <f t="shared" si="24"/>
        <v>THE-LAST-NIGHT-OF-BALLYHOO</v>
      </c>
      <c r="F96" t="e">
        <f>VLOOKUP(C96,#REF!, 2, FALSE)</f>
        <v>#REF!</v>
      </c>
      <c r="G96">
        <f t="shared" si="25"/>
        <v>1</v>
      </c>
      <c r="H96" t="e">
        <f t="shared" si="13"/>
        <v>#REF!</v>
      </c>
      <c r="I96" t="s">
        <v>968</v>
      </c>
      <c r="J96" t="str">
        <f t="shared" si="14"/>
        <v>THE LAST NIGHT OF BALLYHOO</v>
      </c>
      <c r="K96" s="1" t="str">
        <f t="shared" si="15"/>
        <v>THE-LAST-NIGHT-OF-BALLYHOO</v>
      </c>
      <c r="L96" t="str">
        <f t="shared" si="16"/>
        <v>THE-LAST-NIGHT-OF-BALLYHOO</v>
      </c>
      <c r="M96" t="str">
        <f t="shared" si="17"/>
        <v>THE-LAST-NIGHT-OF-BALLYHOO</v>
      </c>
      <c r="N96" t="str">
        <f t="shared" si="18"/>
        <v>THE-LAST-NIGHT-OF-BALLYHOO</v>
      </c>
      <c r="O96" t="str">
        <f t="shared" si="19"/>
        <v>THE-LAST-NIGHT-OF-BALLYHOO</v>
      </c>
      <c r="P96" t="str">
        <f t="shared" si="20"/>
        <v>THE-LAST-NIGHT-OF-BALLYHOO</v>
      </c>
      <c r="Q96" t="str">
        <f t="shared" si="21"/>
        <v>THE-LAST-NIGHT-OF-BALLYHOO</v>
      </c>
      <c r="R96" t="str">
        <f t="shared" si="22"/>
        <v>THE-LAST-NIGHT-OF-BALLYHOO</v>
      </c>
      <c r="S96" t="str">
        <f t="shared" si="23"/>
        <v>THE-LAST-NIGHT-OF-BALLYHOO</v>
      </c>
    </row>
    <row r="97" spans="1:19" ht="15" thickBot="1" x14ac:dyDescent="0.35">
      <c r="A97" t="s">
        <v>118</v>
      </c>
      <c r="B97" t="s">
        <v>1028</v>
      </c>
      <c r="C97" t="s">
        <v>1028</v>
      </c>
      <c r="D97" t="e">
        <f>VLOOKUP(C97, missing!$A$2:$B$141, 2, FALSE)</f>
        <v>#N/A</v>
      </c>
      <c r="E97" t="str">
        <f t="shared" si="24"/>
        <v>THE-BEAUTY-QUEEN-OF-LEENANE</v>
      </c>
      <c r="F97" t="e">
        <f>VLOOKUP(C97,#REF!, 2, FALSE)</f>
        <v>#REF!</v>
      </c>
      <c r="G97">
        <f t="shared" si="25"/>
        <v>1</v>
      </c>
      <c r="H97" t="e">
        <f t="shared" si="13"/>
        <v>#REF!</v>
      </c>
      <c r="I97" t="s">
        <v>1028</v>
      </c>
      <c r="J97" t="str">
        <f t="shared" si="14"/>
        <v>THE BEAUTY QUEEN OF LEENANE</v>
      </c>
      <c r="K97" s="1" t="str">
        <f t="shared" si="15"/>
        <v>THE-BEAUTY-QUEEN-OF-LEENANE</v>
      </c>
      <c r="L97" t="str">
        <f t="shared" si="16"/>
        <v>THE-BEAUTY-QUEEN-OF-LEENANE</v>
      </c>
      <c r="M97" t="str">
        <f t="shared" si="17"/>
        <v>THE-BEAUTY-QUEEN-OF-LEENANE</v>
      </c>
      <c r="N97" t="str">
        <f t="shared" si="18"/>
        <v>THE-BEAUTY-QUEEN-OF-LEENANE</v>
      </c>
      <c r="O97" t="str">
        <f t="shared" si="19"/>
        <v>THE-BEAUTY-QUEEN-OF-LEENANE</v>
      </c>
      <c r="P97" t="str">
        <f t="shared" si="20"/>
        <v>THE-BEAUTY-QUEEN-OF-LEENANE</v>
      </c>
      <c r="Q97" t="str">
        <f t="shared" si="21"/>
        <v>THE-BEAUTY-QUEEN-OF-LEENANE</v>
      </c>
      <c r="R97" t="str">
        <f t="shared" si="22"/>
        <v>THE-BEAUTY-QUEEN-OF-LEENANE</v>
      </c>
      <c r="S97" t="str">
        <f t="shared" si="23"/>
        <v>THE-BEAUTY-QUEEN-OF-LEENANE</v>
      </c>
    </row>
    <row r="98" spans="1:19" ht="15" thickBot="1" x14ac:dyDescent="0.35">
      <c r="A98" t="s">
        <v>124</v>
      </c>
      <c r="B98" t="s">
        <v>1029</v>
      </c>
      <c r="C98" t="s">
        <v>1029</v>
      </c>
      <c r="D98" t="e">
        <f>VLOOKUP(C98, missing!$A$2:$B$141, 2, FALSE)</f>
        <v>#N/A</v>
      </c>
      <c r="E98" t="str">
        <f t="shared" si="24"/>
        <v>DIRTY-BLONDE</v>
      </c>
      <c r="F98" t="e">
        <f>VLOOKUP(C98,#REF!, 2, FALSE)</f>
        <v>#REF!</v>
      </c>
      <c r="G98">
        <f t="shared" si="25"/>
        <v>1</v>
      </c>
      <c r="H98" t="e">
        <f t="shared" si="13"/>
        <v>#REF!</v>
      </c>
      <c r="I98" t="s">
        <v>1029</v>
      </c>
      <c r="J98" t="str">
        <f t="shared" si="14"/>
        <v>DIRTY BLONDE</v>
      </c>
      <c r="K98" s="1" t="str">
        <f t="shared" si="15"/>
        <v>DIRTY-BLONDE</v>
      </c>
      <c r="L98" t="str">
        <f t="shared" si="16"/>
        <v>DIRTY-BLONDE</v>
      </c>
      <c r="M98" t="str">
        <f t="shared" si="17"/>
        <v>DIRTY-BLONDE</v>
      </c>
      <c r="N98" t="str">
        <f t="shared" si="18"/>
        <v>DIRTY-BLONDE</v>
      </c>
      <c r="O98" t="str">
        <f t="shared" si="19"/>
        <v>DIRTY-BLONDE</v>
      </c>
      <c r="P98" t="str">
        <f t="shared" si="20"/>
        <v>DIRTY-BLONDE</v>
      </c>
      <c r="Q98" t="str">
        <f t="shared" si="21"/>
        <v>DIRTY-BLONDE</v>
      </c>
      <c r="R98" t="str">
        <f t="shared" si="22"/>
        <v>DIRTY-BLONDE</v>
      </c>
      <c r="S98" t="str">
        <f t="shared" si="23"/>
        <v>DIRTY-BLONDE</v>
      </c>
    </row>
    <row r="99" spans="1:19" ht="15" thickBot="1" x14ac:dyDescent="0.35">
      <c r="A99" t="s">
        <v>244</v>
      </c>
      <c r="B99" t="s">
        <v>1030</v>
      </c>
      <c r="C99" t="s">
        <v>1030</v>
      </c>
      <c r="D99" t="e">
        <f>VLOOKUP(C99, missing!$A$2:$B$141, 2, FALSE)</f>
        <v>#N/A</v>
      </c>
      <c r="E99" t="str">
        <f t="shared" si="24"/>
        <v>KING-HEDLEY-II</v>
      </c>
      <c r="F99" t="e">
        <f>VLOOKUP(C99,#REF!, 2, FALSE)</f>
        <v>#REF!</v>
      </c>
      <c r="G99">
        <f t="shared" si="25"/>
        <v>1</v>
      </c>
      <c r="H99" t="e">
        <f t="shared" si="13"/>
        <v>#REF!</v>
      </c>
      <c r="I99" t="s">
        <v>1030</v>
      </c>
      <c r="J99" t="str">
        <f t="shared" si="14"/>
        <v>KING HEDLEY II</v>
      </c>
      <c r="K99" s="1" t="str">
        <f t="shared" si="15"/>
        <v>KING-HEDLEY-II</v>
      </c>
      <c r="L99" t="str">
        <f t="shared" si="16"/>
        <v>KING-HEDLEY-II</v>
      </c>
      <c r="M99" t="str">
        <f t="shared" si="17"/>
        <v>KING-HEDLEY-II</v>
      </c>
      <c r="N99" t="str">
        <f t="shared" si="18"/>
        <v>KING-HEDLEY-II</v>
      </c>
      <c r="O99" t="str">
        <f t="shared" si="19"/>
        <v>KING-HEDLEY-II</v>
      </c>
      <c r="P99" t="str">
        <f t="shared" si="20"/>
        <v>KING-HEDLEY-II</v>
      </c>
      <c r="Q99" t="str">
        <f t="shared" si="21"/>
        <v>KING-HEDLEY-II</v>
      </c>
      <c r="R99" t="str">
        <f t="shared" si="22"/>
        <v>KING-HEDLEY-II</v>
      </c>
      <c r="S99" t="str">
        <f t="shared" si="23"/>
        <v>KING-HEDLEY-II</v>
      </c>
    </row>
    <row r="100" spans="1:19" ht="15" thickBot="1" x14ac:dyDescent="0.35">
      <c r="A100" t="s">
        <v>2077</v>
      </c>
      <c r="B100" t="s">
        <v>2078</v>
      </c>
      <c r="K100" s="1"/>
    </row>
    <row r="101" spans="1:19" ht="15" thickBot="1" x14ac:dyDescent="0.35">
      <c r="A101" t="s">
        <v>2075</v>
      </c>
      <c r="B101" t="s">
        <v>2076</v>
      </c>
      <c r="C101" t="s">
        <v>1031</v>
      </c>
      <c r="D101" t="e">
        <f>VLOOKUP(C101, missing!$A$2:$B$141, 2, FALSE)</f>
        <v>#N/A</v>
      </c>
      <c r="E101" t="str">
        <f t="shared" si="24"/>
        <v>THE-CRUCIBLE</v>
      </c>
      <c r="F101" t="e">
        <f>VLOOKUP(C101,#REF!, 2, FALSE)</f>
        <v>#REF!</v>
      </c>
      <c r="G101">
        <f t="shared" si="25"/>
        <v>1</v>
      </c>
      <c r="H101" t="e">
        <f t="shared" si="13"/>
        <v>#REF!</v>
      </c>
      <c r="I101" t="s">
        <v>1031</v>
      </c>
      <c r="J101" t="str">
        <f t="shared" si="14"/>
        <v>THE CRUCIBLE 2002</v>
      </c>
      <c r="K101" s="1" t="str">
        <f t="shared" si="15"/>
        <v>THE-CRUCIBLE-2002</v>
      </c>
      <c r="L101" t="str">
        <f t="shared" si="16"/>
        <v>THE-CRUCIBLE-2002</v>
      </c>
      <c r="M101" t="str">
        <f t="shared" si="17"/>
        <v>THE-CRUCIBLE-2002</v>
      </c>
      <c r="N101" t="str">
        <f t="shared" si="18"/>
        <v>THE-CRUCIBLE-2002</v>
      </c>
      <c r="O101" t="str">
        <f t="shared" si="19"/>
        <v>THE-CRUCIBLE-2002</v>
      </c>
      <c r="P101" t="str">
        <f t="shared" si="20"/>
        <v>THE-CRUCIBLE-2002</v>
      </c>
      <c r="Q101" t="str">
        <f t="shared" si="21"/>
        <v>THE-CRUCIBLE-2002</v>
      </c>
      <c r="R101" t="str">
        <f t="shared" si="22"/>
        <v>THE-CRUCIBLE-2002</v>
      </c>
      <c r="S101" t="str">
        <f t="shared" si="23"/>
        <v>THE-CRUCIBLE-2002</v>
      </c>
    </row>
    <row r="102" spans="1:19" ht="15" thickBot="1" x14ac:dyDescent="0.35">
      <c r="A102" t="s">
        <v>313</v>
      </c>
      <c r="B102" t="s">
        <v>1032</v>
      </c>
      <c r="C102" t="s">
        <v>1032</v>
      </c>
      <c r="D102" t="e">
        <f>VLOOKUP(C102, missing!$A$2:$B$141, 2, FALSE)</f>
        <v>#N/A</v>
      </c>
      <c r="E102" t="str">
        <f t="shared" si="24"/>
        <v>TWENTIETH-CENTURY</v>
      </c>
      <c r="F102" t="e">
        <f>VLOOKUP(C102,#REF!, 2, FALSE)</f>
        <v>#REF!</v>
      </c>
      <c r="G102">
        <f t="shared" si="25"/>
        <v>1</v>
      </c>
      <c r="H102" t="e">
        <f t="shared" si="13"/>
        <v>#REF!</v>
      </c>
      <c r="I102" t="s">
        <v>1032</v>
      </c>
      <c r="J102" t="str">
        <f t="shared" si="14"/>
        <v>TWENTIETH CENTURY</v>
      </c>
      <c r="K102" s="1" t="str">
        <f t="shared" si="15"/>
        <v>TWENTIETH-CENTURY</v>
      </c>
      <c r="L102" t="str">
        <f t="shared" si="16"/>
        <v>TWENTIETH-CENTURY</v>
      </c>
      <c r="M102" t="str">
        <f t="shared" si="17"/>
        <v>TWENTIETH-CENTURY</v>
      </c>
      <c r="N102" t="str">
        <f t="shared" si="18"/>
        <v>TWENTIETH-CENTURY</v>
      </c>
      <c r="O102" t="str">
        <f t="shared" si="19"/>
        <v>TWENTIETH-CENTURY</v>
      </c>
      <c r="P102" t="str">
        <f t="shared" si="20"/>
        <v>TWENTIETH-CENTURY</v>
      </c>
      <c r="Q102" t="str">
        <f t="shared" si="21"/>
        <v>TWENTIETH-CENTURY</v>
      </c>
      <c r="R102" t="str">
        <f t="shared" si="22"/>
        <v>TWENTIETH-CENTURY</v>
      </c>
      <c r="S102" t="str">
        <f t="shared" si="23"/>
        <v>TWENTIETH-CENTURY</v>
      </c>
    </row>
    <row r="103" spans="1:19" ht="15" thickBot="1" x14ac:dyDescent="0.35">
      <c r="A103" t="s">
        <v>288</v>
      </c>
      <c r="B103" t="s">
        <v>1033</v>
      </c>
      <c r="C103" t="s">
        <v>1033</v>
      </c>
      <c r="D103" t="e">
        <f>VLOOKUP(C103, missing!$A$2:$B$141, 2, FALSE)</f>
        <v>#N/A</v>
      </c>
      <c r="E103" t="str">
        <f t="shared" si="24"/>
        <v>GLENGARRY-GLEN-ROSS</v>
      </c>
      <c r="F103" t="e">
        <f>VLOOKUP(C103,#REF!, 2, FALSE)</f>
        <v>#REF!</v>
      </c>
      <c r="G103">
        <f t="shared" si="25"/>
        <v>1</v>
      </c>
      <c r="H103" t="e">
        <f t="shared" si="13"/>
        <v>#REF!</v>
      </c>
      <c r="I103" t="s">
        <v>1033</v>
      </c>
      <c r="J103" t="str">
        <f t="shared" si="14"/>
        <v>GLENGARRY GLEN ROSS</v>
      </c>
      <c r="K103" s="1" t="str">
        <f t="shared" si="15"/>
        <v>GLENGARRY-GLEN-ROSS</v>
      </c>
      <c r="L103" t="str">
        <f t="shared" si="16"/>
        <v>GLENGARRY-GLEN-ROSS</v>
      </c>
      <c r="M103" t="str">
        <f t="shared" si="17"/>
        <v>GLENGARRY-GLEN-ROSS</v>
      </c>
      <c r="N103" t="str">
        <f t="shared" si="18"/>
        <v>GLENGARRY-GLEN-ROSS</v>
      </c>
      <c r="O103" t="str">
        <f t="shared" si="19"/>
        <v>GLENGARRY-GLEN-ROSS</v>
      </c>
      <c r="P103" t="str">
        <f t="shared" si="20"/>
        <v>GLENGARRY-GLEN-ROSS</v>
      </c>
      <c r="Q103" t="str">
        <f t="shared" si="21"/>
        <v>GLENGARRY-GLEN-ROSS</v>
      </c>
      <c r="R103" t="str">
        <f t="shared" si="22"/>
        <v>GLENGARRY-GLEN-ROSS</v>
      </c>
      <c r="S103" t="str">
        <f t="shared" si="23"/>
        <v>GLENGARRY-GLEN-ROSS</v>
      </c>
    </row>
    <row r="104" spans="1:19" ht="15" thickBot="1" x14ac:dyDescent="0.35">
      <c r="A104" t="s">
        <v>316</v>
      </c>
      <c r="B104" t="s">
        <v>977</v>
      </c>
      <c r="C104" t="s">
        <v>1034</v>
      </c>
      <c r="D104" t="str">
        <f>VLOOKUP(C104, missing!$A$2:$B$141, 2, FALSE)</f>
        <v>THE-HISTORY-BOYS</v>
      </c>
      <c r="E104" t="str">
        <f t="shared" si="24"/>
        <v>THE-HISTORY-BOYS</v>
      </c>
      <c r="F104" t="e">
        <f>VLOOKUP(C104,#REF!, 2, FALSE)</f>
        <v>#REF!</v>
      </c>
      <c r="G104">
        <f t="shared" si="25"/>
        <v>1</v>
      </c>
      <c r="H104" t="e">
        <f t="shared" si="13"/>
        <v>#REF!</v>
      </c>
      <c r="I104" t="s">
        <v>1034</v>
      </c>
      <c r="J104" t="str">
        <f t="shared" si="14"/>
        <v> THE HISTORY BOYS</v>
      </c>
      <c r="K104" s="1" t="str">
        <f t="shared" si="15"/>
        <v> THE-HISTORY-BOYS</v>
      </c>
      <c r="L104" t="str">
        <f t="shared" si="16"/>
        <v> THE-HISTORY-BOYS</v>
      </c>
      <c r="M104" t="str">
        <f t="shared" si="17"/>
        <v> THE-HISTORY-BOYS</v>
      </c>
      <c r="N104" t="str">
        <f t="shared" si="18"/>
        <v> THE-HISTORY-BOYS</v>
      </c>
      <c r="O104" t="str">
        <f t="shared" si="19"/>
        <v> THE-HISTORY-BOYS</v>
      </c>
      <c r="P104" t="str">
        <f t="shared" si="20"/>
        <v> THE-HISTORY-BOYS</v>
      </c>
      <c r="Q104" t="str">
        <f t="shared" si="21"/>
        <v> THE-HISTORY-BOYS</v>
      </c>
      <c r="R104" t="str">
        <f t="shared" si="22"/>
        <v> THE-HISTORY-BOYS</v>
      </c>
      <c r="S104" t="str">
        <f t="shared" si="23"/>
        <v> THE-HISTORY-BOYS</v>
      </c>
    </row>
    <row r="105" spans="1:19" ht="15" thickBot="1" x14ac:dyDescent="0.35">
      <c r="A105" t="s">
        <v>318</v>
      </c>
      <c r="B105" t="s">
        <v>1193</v>
      </c>
      <c r="C105" t="s">
        <v>1035</v>
      </c>
      <c r="D105" t="str">
        <f>VLOOKUP(C105, missing!$A$2:$B$141, 2, FALSE)</f>
        <v>RADIO-GOLF</v>
      </c>
      <c r="E105" t="str">
        <f t="shared" si="24"/>
        <v>RADIO-GOLF</v>
      </c>
      <c r="F105" t="e">
        <f>VLOOKUP(C105,#REF!, 2, FALSE)</f>
        <v>#REF!</v>
      </c>
      <c r="G105">
        <f t="shared" si="25"/>
        <v>1</v>
      </c>
      <c r="H105" t="e">
        <f t="shared" si="13"/>
        <v>#REF!</v>
      </c>
      <c r="I105" t="s">
        <v>1035</v>
      </c>
      <c r="J105" t="str">
        <f t="shared" si="14"/>
        <v>RADIO GOLF </v>
      </c>
      <c r="K105" s="1" t="str">
        <f t="shared" si="15"/>
        <v>RADIO-GOLF </v>
      </c>
      <c r="L105" t="str">
        <f t="shared" si="16"/>
        <v>RADIO-GOLF </v>
      </c>
      <c r="M105" t="str">
        <f t="shared" si="17"/>
        <v>RADIO-GOLF </v>
      </c>
      <c r="N105" t="str">
        <f t="shared" si="18"/>
        <v>RADIO-GOLF </v>
      </c>
      <c r="O105" t="str">
        <f t="shared" si="19"/>
        <v>RADIO-GOLF </v>
      </c>
      <c r="P105" t="str">
        <f t="shared" si="20"/>
        <v>RADIO-GOLF </v>
      </c>
      <c r="Q105" t="str">
        <f t="shared" si="21"/>
        <v>RADIO-GOLF </v>
      </c>
      <c r="R105" t="str">
        <f t="shared" si="22"/>
        <v>RADIO-GOLF </v>
      </c>
      <c r="S105" t="str">
        <f t="shared" si="23"/>
        <v>RADIO-GOLF </v>
      </c>
    </row>
    <row r="106" spans="1:19" ht="15" thickBot="1" x14ac:dyDescent="0.35">
      <c r="A106" t="s">
        <v>319</v>
      </c>
      <c r="B106" t="s">
        <v>1036</v>
      </c>
      <c r="C106" t="s">
        <v>1036</v>
      </c>
      <c r="D106" t="e">
        <f>VLOOKUP(C106, missing!$A$2:$B$141, 2, FALSE)</f>
        <v>#N/A</v>
      </c>
      <c r="E106" t="str">
        <f t="shared" si="24"/>
        <v>MAURITIUS</v>
      </c>
      <c r="F106" t="e">
        <f>VLOOKUP(C106,#REF!, 2, FALSE)</f>
        <v>#REF!</v>
      </c>
      <c r="G106">
        <f t="shared" si="25"/>
        <v>1</v>
      </c>
      <c r="H106" t="e">
        <f t="shared" si="13"/>
        <v>#REF!</v>
      </c>
      <c r="I106" t="s">
        <v>1036</v>
      </c>
      <c r="J106" t="str">
        <f t="shared" si="14"/>
        <v>MAURITIUS</v>
      </c>
      <c r="K106" s="1" t="str">
        <f t="shared" si="15"/>
        <v>MAURITIUS</v>
      </c>
      <c r="L106" t="str">
        <f t="shared" si="16"/>
        <v>MAURITIUS</v>
      </c>
      <c r="M106" t="str">
        <f t="shared" si="17"/>
        <v>MAURITIUS</v>
      </c>
      <c r="N106" t="str">
        <f t="shared" si="18"/>
        <v>MAURITIUS</v>
      </c>
      <c r="O106" t="str">
        <f t="shared" si="19"/>
        <v>MAURITIUS</v>
      </c>
      <c r="P106" t="str">
        <f t="shared" si="20"/>
        <v>MAURITIUS</v>
      </c>
      <c r="Q106" t="str">
        <f t="shared" si="21"/>
        <v>MAURITIUS</v>
      </c>
      <c r="R106" t="str">
        <f t="shared" si="22"/>
        <v>MAURITIUS</v>
      </c>
      <c r="S106" t="str">
        <f t="shared" si="23"/>
        <v>MAURITIUS</v>
      </c>
    </row>
    <row r="107" spans="1:19" ht="15" thickBot="1" x14ac:dyDescent="0.35">
      <c r="A107" t="s">
        <v>322</v>
      </c>
      <c r="B107" t="s">
        <v>1037</v>
      </c>
      <c r="C107" t="s">
        <v>1037</v>
      </c>
      <c r="D107" t="e">
        <f>VLOOKUP(C107, missing!$A$2:$B$141, 2, FALSE)</f>
        <v>#N/A</v>
      </c>
      <c r="E107" t="str">
        <f t="shared" si="24"/>
        <v>WAITING-FOR-GODOT</v>
      </c>
      <c r="F107" t="e">
        <f>VLOOKUP(C107,#REF!, 2, FALSE)</f>
        <v>#REF!</v>
      </c>
      <c r="G107">
        <f t="shared" si="25"/>
        <v>1</v>
      </c>
      <c r="H107" t="e">
        <f t="shared" si="13"/>
        <v>#REF!</v>
      </c>
      <c r="I107" t="s">
        <v>1037</v>
      </c>
      <c r="J107" t="str">
        <f t="shared" si="14"/>
        <v>WAITING FOR GODOT</v>
      </c>
      <c r="K107" s="1" t="str">
        <f t="shared" si="15"/>
        <v>WAITING-FOR-GODOT</v>
      </c>
      <c r="L107" t="str">
        <f t="shared" si="16"/>
        <v>WAITING-FOR-GODOT</v>
      </c>
      <c r="M107" t="str">
        <f t="shared" si="17"/>
        <v>WAITING-FOR-GODOT</v>
      </c>
      <c r="N107" t="str">
        <f t="shared" si="18"/>
        <v>WAITING-FOR-GODOT</v>
      </c>
      <c r="O107" t="str">
        <f t="shared" si="19"/>
        <v>WAITING-FOR-GODOT</v>
      </c>
      <c r="P107" t="str">
        <f t="shared" si="20"/>
        <v>WAITING-FOR-GODOT</v>
      </c>
      <c r="Q107" t="str">
        <f t="shared" si="21"/>
        <v>WAITING-FOR-GODOT</v>
      </c>
      <c r="R107" t="str">
        <f t="shared" si="22"/>
        <v>WAITING-FOR-GODOT</v>
      </c>
      <c r="S107" t="str">
        <f t="shared" si="23"/>
        <v>WAITING-FOR-GODOT</v>
      </c>
    </row>
    <row r="108" spans="1:19" ht="15" thickBot="1" x14ac:dyDescent="0.35">
      <c r="A108" t="s">
        <v>324</v>
      </c>
      <c r="B108" t="s">
        <v>1038</v>
      </c>
      <c r="C108" t="s">
        <v>1038</v>
      </c>
      <c r="D108" t="e">
        <f>VLOOKUP(C108, missing!$A$2:$B$141, 2, FALSE)</f>
        <v>#N/A</v>
      </c>
      <c r="E108" t="str">
        <f t="shared" si="24"/>
        <v>RACE</v>
      </c>
      <c r="F108" t="e">
        <f>VLOOKUP(C108,#REF!, 2, FALSE)</f>
        <v>#REF!</v>
      </c>
      <c r="G108">
        <f t="shared" si="25"/>
        <v>1</v>
      </c>
      <c r="H108" t="e">
        <f t="shared" si="13"/>
        <v>#REF!</v>
      </c>
      <c r="I108" t="s">
        <v>1038</v>
      </c>
      <c r="J108" t="str">
        <f t="shared" si="14"/>
        <v>RACE</v>
      </c>
      <c r="K108" s="1" t="str">
        <f t="shared" si="15"/>
        <v>RACE</v>
      </c>
      <c r="L108" t="str">
        <f t="shared" si="16"/>
        <v>RACE</v>
      </c>
      <c r="M108" t="str">
        <f t="shared" si="17"/>
        <v>RACE</v>
      </c>
      <c r="N108" t="str">
        <f t="shared" si="18"/>
        <v>RACE</v>
      </c>
      <c r="O108" t="str">
        <f t="shared" si="19"/>
        <v>RACE</v>
      </c>
      <c r="P108" t="str">
        <f t="shared" si="20"/>
        <v>RACE</v>
      </c>
      <c r="Q108" t="str">
        <f t="shared" si="21"/>
        <v>RACE</v>
      </c>
      <c r="R108" t="str">
        <f t="shared" si="22"/>
        <v>RACE</v>
      </c>
      <c r="S108" t="str">
        <f t="shared" si="23"/>
        <v>RACE</v>
      </c>
    </row>
    <row r="109" spans="1:19" ht="15" thickBot="1" x14ac:dyDescent="0.35">
      <c r="A109" t="s">
        <v>329</v>
      </c>
      <c r="B109" t="s">
        <v>1194</v>
      </c>
      <c r="C109" t="s">
        <v>1039</v>
      </c>
      <c r="D109" t="str">
        <f>VLOOKUP(C109, missing!$A$2:$B$141, 2, FALSE)</f>
        <v>END-OF-THE-RAINBOW</v>
      </c>
      <c r="E109" t="str">
        <f t="shared" si="24"/>
        <v>END-OF-THE-RAINBOW</v>
      </c>
      <c r="F109" t="e">
        <f>VLOOKUP(C109,#REF!, 2, FALSE)</f>
        <v>#REF!</v>
      </c>
      <c r="G109">
        <f t="shared" si="25"/>
        <v>1</v>
      </c>
      <c r="H109" t="e">
        <f t="shared" si="13"/>
        <v>#REF!</v>
      </c>
      <c r="I109" t="s">
        <v>1039</v>
      </c>
      <c r="J109" t="str">
        <f t="shared" si="14"/>
        <v> END OF THE RAINBOW</v>
      </c>
      <c r="K109" s="1" t="str">
        <f t="shared" si="15"/>
        <v> END-OF-THE-RAINBOW</v>
      </c>
      <c r="L109" t="str">
        <f t="shared" si="16"/>
        <v> END-OF-THE-RAINBOW</v>
      </c>
      <c r="M109" t="str">
        <f t="shared" si="17"/>
        <v> END-OF-THE-RAINBOW</v>
      </c>
      <c r="N109" t="str">
        <f t="shared" si="18"/>
        <v> END-OF-THE-RAINBOW</v>
      </c>
      <c r="O109" t="str">
        <f t="shared" si="19"/>
        <v> END-OF-THE-RAINBOW</v>
      </c>
      <c r="P109" t="str">
        <f t="shared" si="20"/>
        <v> END-OF-THE-RAINBOW</v>
      </c>
      <c r="Q109" t="str">
        <f t="shared" si="21"/>
        <v> END-OF-THE-RAINBOW</v>
      </c>
      <c r="R109" t="str">
        <f t="shared" si="22"/>
        <v> END-OF-THE-RAINBOW</v>
      </c>
      <c r="S109" t="str">
        <f t="shared" si="23"/>
        <v> END-OF-THE-RAINBOW</v>
      </c>
    </row>
    <row r="110" spans="1:19" ht="15" thickBot="1" x14ac:dyDescent="0.35">
      <c r="A110" t="s">
        <v>333</v>
      </c>
      <c r="B110" t="s">
        <v>1040</v>
      </c>
      <c r="C110" t="s">
        <v>1040</v>
      </c>
      <c r="D110" t="e">
        <f>VLOOKUP(C110, missing!$A$2:$B$141, 2, FALSE)</f>
        <v>#N/A</v>
      </c>
      <c r="E110" t="str">
        <f t="shared" si="24"/>
        <v>GOLDEN-BOY</v>
      </c>
      <c r="F110" t="e">
        <f>VLOOKUP(C110,#REF!, 2, FALSE)</f>
        <v>#REF!</v>
      </c>
      <c r="G110">
        <f t="shared" si="25"/>
        <v>1</v>
      </c>
      <c r="H110" t="e">
        <f t="shared" si="13"/>
        <v>#REF!</v>
      </c>
      <c r="I110" t="s">
        <v>1040</v>
      </c>
      <c r="J110" t="str">
        <f t="shared" si="14"/>
        <v>GOLDEN BOY</v>
      </c>
      <c r="K110" s="1" t="str">
        <f t="shared" si="15"/>
        <v>GOLDEN-BOY</v>
      </c>
      <c r="L110" t="str">
        <f t="shared" si="16"/>
        <v>GOLDEN-BOY</v>
      </c>
      <c r="M110" t="str">
        <f t="shared" si="17"/>
        <v>GOLDEN-BOY</v>
      </c>
      <c r="N110" t="str">
        <f t="shared" si="18"/>
        <v>GOLDEN-BOY</v>
      </c>
      <c r="O110" t="str">
        <f t="shared" si="19"/>
        <v>GOLDEN-BOY</v>
      </c>
      <c r="P110" t="str">
        <f t="shared" si="20"/>
        <v>GOLDEN-BOY</v>
      </c>
      <c r="Q110" t="str">
        <f t="shared" si="21"/>
        <v>GOLDEN-BOY</v>
      </c>
      <c r="R110" t="str">
        <f t="shared" si="22"/>
        <v>GOLDEN-BOY</v>
      </c>
      <c r="S110" t="str">
        <f t="shared" si="23"/>
        <v>GOLDEN-BOY</v>
      </c>
    </row>
    <row r="111" spans="1:19" ht="15" thickBot="1" x14ac:dyDescent="0.35">
      <c r="A111" t="s">
        <v>181</v>
      </c>
      <c r="B111" t="s">
        <v>1041</v>
      </c>
      <c r="C111" t="s">
        <v>1041</v>
      </c>
      <c r="D111" t="e">
        <f>VLOOKUP(C111, missing!$A$2:$B$141, 2, FALSE)</f>
        <v>#N/A</v>
      </c>
      <c r="E111" t="str">
        <f t="shared" si="24"/>
        <v>CASA-VALENTINA</v>
      </c>
      <c r="F111" t="e">
        <f>VLOOKUP(C111,#REF!, 2, FALSE)</f>
        <v>#REF!</v>
      </c>
      <c r="G111">
        <f t="shared" si="25"/>
        <v>1</v>
      </c>
      <c r="H111" t="e">
        <f t="shared" si="13"/>
        <v>#REF!</v>
      </c>
      <c r="I111" t="s">
        <v>1041</v>
      </c>
      <c r="J111" t="str">
        <f t="shared" si="14"/>
        <v>CASA VALENTINA</v>
      </c>
      <c r="K111" s="1" t="str">
        <f t="shared" si="15"/>
        <v>CASA-VALENTINA</v>
      </c>
      <c r="L111" t="str">
        <f t="shared" si="16"/>
        <v>CASA-VALENTINA</v>
      </c>
      <c r="M111" t="str">
        <f t="shared" si="17"/>
        <v>CASA-VALENTINA</v>
      </c>
      <c r="N111" t="str">
        <f t="shared" si="18"/>
        <v>CASA-VALENTINA</v>
      </c>
      <c r="O111" t="str">
        <f t="shared" si="19"/>
        <v>CASA-VALENTINA</v>
      </c>
      <c r="P111" t="str">
        <f t="shared" si="20"/>
        <v>CASA-VALENTINA</v>
      </c>
      <c r="Q111" t="str">
        <f t="shared" si="21"/>
        <v>CASA-VALENTINA</v>
      </c>
      <c r="R111" t="str">
        <f t="shared" si="22"/>
        <v>CASA-VALENTINA</v>
      </c>
      <c r="S111" t="str">
        <f t="shared" si="23"/>
        <v>CASA-VALENTINA</v>
      </c>
    </row>
    <row r="112" spans="1:19" ht="15" thickBot="1" x14ac:dyDescent="0.35">
      <c r="A112" t="s">
        <v>112</v>
      </c>
      <c r="B112" t="s">
        <v>1042</v>
      </c>
      <c r="C112" t="s">
        <v>1042</v>
      </c>
      <c r="D112" t="e">
        <f>VLOOKUP(C112, missing!$A$2:$B$141, 2, FALSE)</f>
        <v>#N/A</v>
      </c>
      <c r="E112" t="str">
        <f t="shared" si="24"/>
        <v>SKYLIGHT</v>
      </c>
      <c r="F112" t="e">
        <f>VLOOKUP(C112,#REF!, 2, FALSE)</f>
        <v>#REF!</v>
      </c>
      <c r="G112">
        <f t="shared" si="25"/>
        <v>1</v>
      </c>
      <c r="H112" t="e">
        <f t="shared" si="13"/>
        <v>#REF!</v>
      </c>
      <c r="I112" t="s">
        <v>1042</v>
      </c>
      <c r="J112" t="str">
        <f t="shared" si="14"/>
        <v>SKYLIGHT</v>
      </c>
      <c r="K112" s="1" t="str">
        <f t="shared" si="15"/>
        <v>SKYLIGHT</v>
      </c>
      <c r="L112" t="str">
        <f t="shared" si="16"/>
        <v>SKYLIGHT</v>
      </c>
      <c r="M112" t="str">
        <f t="shared" si="17"/>
        <v>SKYLIGHT</v>
      </c>
      <c r="N112" t="str">
        <f t="shared" si="18"/>
        <v>SKYLIGHT</v>
      </c>
      <c r="O112" t="str">
        <f t="shared" si="19"/>
        <v>SKYLIGHT</v>
      </c>
      <c r="P112" t="str">
        <f t="shared" si="20"/>
        <v>SKYLIGHT</v>
      </c>
      <c r="Q112" t="str">
        <f t="shared" si="21"/>
        <v>SKYLIGHT</v>
      </c>
      <c r="R112" t="str">
        <f t="shared" si="22"/>
        <v>SKYLIGHT</v>
      </c>
      <c r="S112" t="str">
        <f t="shared" si="23"/>
        <v>SKYLIGHT</v>
      </c>
    </row>
    <row r="113" spans="1:19" ht="15" thickBot="1" x14ac:dyDescent="0.35">
      <c r="A113" t="s">
        <v>57</v>
      </c>
      <c r="B113" t="s">
        <v>1043</v>
      </c>
      <c r="C113" t="s">
        <v>1043</v>
      </c>
      <c r="D113" t="e">
        <f>VLOOKUP(C113, missing!$A$2:$B$141, 2, FALSE)</f>
        <v>#N/A</v>
      </c>
      <c r="E113" t="str">
        <f t="shared" si="24"/>
        <v>THE-PRICE</v>
      </c>
      <c r="F113" t="e">
        <f>VLOOKUP(C113,#REF!, 2, FALSE)</f>
        <v>#REF!</v>
      </c>
      <c r="G113">
        <f t="shared" si="25"/>
        <v>1</v>
      </c>
      <c r="H113" t="e">
        <f t="shared" si="13"/>
        <v>#REF!</v>
      </c>
      <c r="I113" t="s">
        <v>1043</v>
      </c>
      <c r="J113" t="str">
        <f t="shared" si="14"/>
        <v>THE PRICE</v>
      </c>
      <c r="K113" s="1" t="str">
        <f t="shared" si="15"/>
        <v>THE-PRICE</v>
      </c>
      <c r="L113" t="str">
        <f t="shared" si="16"/>
        <v>THE-PRICE</v>
      </c>
      <c r="M113" t="str">
        <f t="shared" si="17"/>
        <v>THE-PRICE</v>
      </c>
      <c r="N113" t="str">
        <f t="shared" si="18"/>
        <v>THE-PRICE</v>
      </c>
      <c r="O113" t="str">
        <f t="shared" si="19"/>
        <v>THE-PRICE</v>
      </c>
      <c r="P113" t="str">
        <f t="shared" si="20"/>
        <v>THE-PRICE</v>
      </c>
      <c r="Q113" t="str">
        <f t="shared" si="21"/>
        <v>THE-PRICE</v>
      </c>
      <c r="R113" t="str">
        <f t="shared" si="22"/>
        <v>THE-PRICE</v>
      </c>
      <c r="S113" t="str">
        <f t="shared" si="23"/>
        <v>THE-PRICE</v>
      </c>
    </row>
    <row r="114" spans="1:19" ht="15" thickBot="1" x14ac:dyDescent="0.35">
      <c r="A114" t="s">
        <v>341</v>
      </c>
      <c r="B114" t="s">
        <v>1044</v>
      </c>
      <c r="C114" t="s">
        <v>1044</v>
      </c>
      <c r="D114" t="e">
        <f>VLOOKUP(C114, missing!$A$2:$B$141, 2, FALSE)</f>
        <v>#N/A</v>
      </c>
      <c r="E114" t="str">
        <f t="shared" si="24"/>
        <v>THE-BOYS-IN-THE-BAND</v>
      </c>
      <c r="F114" t="e">
        <f>VLOOKUP(C114,#REF!, 2, FALSE)</f>
        <v>#REF!</v>
      </c>
      <c r="G114">
        <f t="shared" si="25"/>
        <v>1</v>
      </c>
      <c r="H114" t="e">
        <f t="shared" si="13"/>
        <v>#REF!</v>
      </c>
      <c r="I114" t="s">
        <v>1044</v>
      </c>
      <c r="J114" t="str">
        <f t="shared" si="14"/>
        <v>THE BOYS IN THE BAND</v>
      </c>
      <c r="K114" s="1" t="str">
        <f t="shared" si="15"/>
        <v>THE-BOYS-IN-THE-BAND</v>
      </c>
      <c r="L114" t="str">
        <f t="shared" si="16"/>
        <v>THE-BOYS-IN-THE-BAND</v>
      </c>
      <c r="M114" t="str">
        <f t="shared" si="17"/>
        <v>THE-BOYS-IN-THE-BAND</v>
      </c>
      <c r="N114" t="str">
        <f t="shared" si="18"/>
        <v>THE-BOYS-IN-THE-BAND</v>
      </c>
      <c r="O114" t="str">
        <f t="shared" si="19"/>
        <v>THE-BOYS-IN-THE-BAND</v>
      </c>
      <c r="P114" t="str">
        <f t="shared" si="20"/>
        <v>THE-BOYS-IN-THE-BAND</v>
      </c>
      <c r="Q114" t="str">
        <f t="shared" si="21"/>
        <v>THE-BOYS-IN-THE-BAND</v>
      </c>
      <c r="R114" t="str">
        <f t="shared" si="22"/>
        <v>THE-BOYS-IN-THE-BAND</v>
      </c>
      <c r="S114" t="str">
        <f t="shared" si="23"/>
        <v>THE-BOYS-IN-THE-BAND</v>
      </c>
    </row>
    <row r="115" spans="1:19" ht="15" thickBot="1" x14ac:dyDescent="0.35">
      <c r="A115" t="s">
        <v>342</v>
      </c>
      <c r="B115" t="s">
        <v>1045</v>
      </c>
      <c r="C115" t="s">
        <v>1045</v>
      </c>
      <c r="D115" t="e">
        <f>VLOOKUP(C115, missing!$A$2:$B$141, 2, FALSE)</f>
        <v>#N/A</v>
      </c>
      <c r="E115" t="str">
        <f t="shared" si="24"/>
        <v>LA-CAGE-AUX-FOLLES</v>
      </c>
      <c r="F115" t="e">
        <f>VLOOKUP(C115,#REF!, 2, FALSE)</f>
        <v>#REF!</v>
      </c>
      <c r="G115">
        <f t="shared" si="25"/>
        <v>1</v>
      </c>
      <c r="H115" t="e">
        <f t="shared" si="13"/>
        <v>#REF!</v>
      </c>
      <c r="I115" t="s">
        <v>1045</v>
      </c>
      <c r="J115" t="str">
        <f t="shared" si="14"/>
        <v>LA CAGE AUX FOLLES</v>
      </c>
      <c r="K115" s="1" t="str">
        <f t="shared" si="15"/>
        <v>LA-CAGE-AUX-FOLLES</v>
      </c>
      <c r="L115" t="str">
        <f t="shared" si="16"/>
        <v>LA-CAGE-AUX-FOLLES</v>
      </c>
      <c r="M115" t="str">
        <f t="shared" si="17"/>
        <v>LA-CAGE-AUX-FOLLES</v>
      </c>
      <c r="N115" t="str">
        <f t="shared" si="18"/>
        <v>LA-CAGE-AUX-FOLLES</v>
      </c>
      <c r="O115" t="str">
        <f t="shared" si="19"/>
        <v>LA-CAGE-AUX-FOLLES</v>
      </c>
      <c r="P115" t="str">
        <f t="shared" si="20"/>
        <v>LA-CAGE-AUX-FOLLES</v>
      </c>
      <c r="Q115" t="str">
        <f t="shared" si="21"/>
        <v>LA-CAGE-AUX-FOLLES</v>
      </c>
      <c r="R115" t="str">
        <f t="shared" si="22"/>
        <v>LA-CAGE-AUX-FOLLES</v>
      </c>
      <c r="S115" t="str">
        <f t="shared" si="23"/>
        <v>LA-CAGE-AUX-FOLLES</v>
      </c>
    </row>
    <row r="116" spans="1:19" ht="15" thickBot="1" x14ac:dyDescent="0.35">
      <c r="A116" t="s">
        <v>345</v>
      </c>
      <c r="B116" t="s">
        <v>1046</v>
      </c>
      <c r="C116" t="s">
        <v>1046</v>
      </c>
      <c r="D116" t="str">
        <f>VLOOKUP(C116, missing!$A$2:$B$141, 2, FALSE)</f>
        <v>N-A[1]</v>
      </c>
      <c r="E116" t="str">
        <f t="shared" si="24"/>
        <v>N-A[1]</v>
      </c>
      <c r="F116" t="e">
        <f>VLOOKUP(C116,#REF!, 2, FALSE)</f>
        <v>#REF!</v>
      </c>
      <c r="G116">
        <f t="shared" si="25"/>
        <v>1</v>
      </c>
      <c r="H116" t="e">
        <f t="shared" si="13"/>
        <v>#REF!</v>
      </c>
      <c r="I116" t="s">
        <v>1046</v>
      </c>
      <c r="J116" t="str">
        <f t="shared" si="14"/>
        <v>N/A[1]</v>
      </c>
      <c r="K116" s="1" t="str">
        <f t="shared" si="15"/>
        <v>N/A[1]</v>
      </c>
      <c r="L116" t="str">
        <f t="shared" si="16"/>
        <v>N/A[1]</v>
      </c>
      <c r="M116" t="str">
        <f t="shared" si="17"/>
        <v>N/A[1]</v>
      </c>
      <c r="N116" t="str">
        <f t="shared" si="18"/>
        <v>N/A[1]</v>
      </c>
      <c r="O116" t="str">
        <f t="shared" si="19"/>
        <v>N/A[1]</v>
      </c>
      <c r="P116" t="str">
        <f t="shared" si="20"/>
        <v>N/A[1]</v>
      </c>
      <c r="Q116" t="str">
        <f t="shared" si="21"/>
        <v>N/A[1]</v>
      </c>
      <c r="R116" t="str">
        <f t="shared" si="22"/>
        <v>N/A[1]</v>
      </c>
      <c r="S116" t="str">
        <f t="shared" si="23"/>
        <v>N-A[1]</v>
      </c>
    </row>
    <row r="117" spans="1:19" ht="15" thickBot="1" x14ac:dyDescent="0.35">
      <c r="A117" t="s">
        <v>346</v>
      </c>
      <c r="B117" t="s">
        <v>1047</v>
      </c>
      <c r="C117" t="s">
        <v>1047</v>
      </c>
      <c r="D117" t="e">
        <f>VLOOKUP(C117, missing!$A$2:$B$141, 2, FALSE)</f>
        <v>#N/A</v>
      </c>
      <c r="E117" t="str">
        <f t="shared" si="24"/>
        <v>THE-MYSTERY-OF-EDWIN-DROOD</v>
      </c>
      <c r="F117" t="e">
        <f>VLOOKUP(C117,#REF!, 2, FALSE)</f>
        <v>#REF!</v>
      </c>
      <c r="G117">
        <f t="shared" si="25"/>
        <v>1</v>
      </c>
      <c r="H117" t="e">
        <f t="shared" si="13"/>
        <v>#REF!</v>
      </c>
      <c r="I117" t="s">
        <v>1047</v>
      </c>
      <c r="J117" t="str">
        <f t="shared" si="14"/>
        <v>THE MYSTERY OF EDWIN DROOD</v>
      </c>
      <c r="K117" s="1" t="str">
        <f t="shared" si="15"/>
        <v>THE-MYSTERY-OF-EDWIN-DROOD</v>
      </c>
      <c r="L117" t="str">
        <f t="shared" si="16"/>
        <v>THE-MYSTERY-OF-EDWIN-DROOD</v>
      </c>
      <c r="M117" t="str">
        <f t="shared" si="17"/>
        <v>THE-MYSTERY-OF-EDWIN-DROOD</v>
      </c>
      <c r="N117" t="str">
        <f t="shared" si="18"/>
        <v>THE-MYSTERY-OF-EDWIN-DROOD</v>
      </c>
      <c r="O117" t="str">
        <f t="shared" si="19"/>
        <v>THE-MYSTERY-OF-EDWIN-DROOD</v>
      </c>
      <c r="P117" t="str">
        <f t="shared" si="20"/>
        <v>THE-MYSTERY-OF-EDWIN-DROOD</v>
      </c>
      <c r="Q117" t="str">
        <f t="shared" si="21"/>
        <v>THE-MYSTERY-OF-EDWIN-DROOD</v>
      </c>
      <c r="R117" t="str">
        <f t="shared" si="22"/>
        <v>THE-MYSTERY-OF-EDWIN-DROOD</v>
      </c>
      <c r="S117" t="str">
        <f t="shared" si="23"/>
        <v>THE-MYSTERY-OF-EDWIN-DROOD</v>
      </c>
    </row>
    <row r="118" spans="1:19" ht="15" thickBot="1" x14ac:dyDescent="0.35">
      <c r="A118" t="s">
        <v>350</v>
      </c>
      <c r="B118" t="s">
        <v>1048</v>
      </c>
      <c r="C118" t="s">
        <v>1048</v>
      </c>
      <c r="D118" t="e">
        <f>VLOOKUP(C118, missing!$A$2:$B$141, 2, FALSE)</f>
        <v>#N/A</v>
      </c>
      <c r="E118" t="str">
        <f t="shared" si="24"/>
        <v>ME-AND-MY-GIRL</v>
      </c>
      <c r="F118" t="e">
        <f>VLOOKUP(C118,#REF!, 2, FALSE)</f>
        <v>#REF!</v>
      </c>
      <c r="G118">
        <f t="shared" si="25"/>
        <v>1</v>
      </c>
      <c r="H118" t="e">
        <f t="shared" si="13"/>
        <v>#REF!</v>
      </c>
      <c r="I118" t="s">
        <v>1048</v>
      </c>
      <c r="J118" t="str">
        <f t="shared" si="14"/>
        <v>ME AND MY GIRL</v>
      </c>
      <c r="K118" s="1" t="str">
        <f t="shared" si="15"/>
        <v>ME-AND-MY-GIRL</v>
      </c>
      <c r="L118" t="str">
        <f t="shared" si="16"/>
        <v>ME-AND-MY-GIRL</v>
      </c>
      <c r="M118" t="str">
        <f t="shared" si="17"/>
        <v>ME-AND-MY-GIRL</v>
      </c>
      <c r="N118" t="str">
        <f t="shared" si="18"/>
        <v>ME-AND-MY-GIRL</v>
      </c>
      <c r="O118" t="str">
        <f t="shared" si="19"/>
        <v>ME-AND-MY-GIRL</v>
      </c>
      <c r="P118" t="str">
        <f t="shared" si="20"/>
        <v>ME-AND-MY-GIRL</v>
      </c>
      <c r="Q118" t="str">
        <f t="shared" si="21"/>
        <v>ME-AND-MY-GIRL</v>
      </c>
      <c r="R118" t="str">
        <f t="shared" si="22"/>
        <v>ME-AND-MY-GIRL</v>
      </c>
      <c r="S118" t="str">
        <f t="shared" si="23"/>
        <v>ME-AND-MY-GIRL</v>
      </c>
    </row>
    <row r="119" spans="1:19" ht="15" thickBot="1" x14ac:dyDescent="0.35">
      <c r="A119" t="s">
        <v>353</v>
      </c>
      <c r="B119" t="s">
        <v>1049</v>
      </c>
      <c r="C119" t="s">
        <v>1049</v>
      </c>
      <c r="D119" t="e">
        <f>VLOOKUP(C119, missing!$A$2:$B$141, 2, FALSE)</f>
        <v>#N/A</v>
      </c>
      <c r="E119" t="str">
        <f t="shared" si="24"/>
        <v>THE-PHANTOM-OF-THE-OPERA</v>
      </c>
      <c r="F119" t="e">
        <f>VLOOKUP(C119,#REF!, 2, FALSE)</f>
        <v>#REF!</v>
      </c>
      <c r="G119">
        <f t="shared" si="25"/>
        <v>1</v>
      </c>
      <c r="H119" t="e">
        <f t="shared" si="13"/>
        <v>#REF!</v>
      </c>
      <c r="I119" t="s">
        <v>1049</v>
      </c>
      <c r="J119" t="str">
        <f t="shared" si="14"/>
        <v>THE PHANTOM OF THE OPERA</v>
      </c>
      <c r="K119" s="1" t="str">
        <f t="shared" si="15"/>
        <v>THE-PHANTOM-OF-THE-OPERA</v>
      </c>
      <c r="L119" t="str">
        <f t="shared" si="16"/>
        <v>THE-PHANTOM-OF-THE-OPERA</v>
      </c>
      <c r="M119" t="str">
        <f t="shared" si="17"/>
        <v>THE-PHANTOM-OF-THE-OPERA</v>
      </c>
      <c r="N119" t="str">
        <f t="shared" si="18"/>
        <v>THE-PHANTOM-OF-THE-OPERA</v>
      </c>
      <c r="O119" t="str">
        <f t="shared" si="19"/>
        <v>THE-PHANTOM-OF-THE-OPERA</v>
      </c>
      <c r="P119" t="str">
        <f t="shared" si="20"/>
        <v>THE-PHANTOM-OF-THE-OPERA</v>
      </c>
      <c r="Q119" t="str">
        <f t="shared" si="21"/>
        <v>THE-PHANTOM-OF-THE-OPERA</v>
      </c>
      <c r="R119" t="str">
        <f t="shared" si="22"/>
        <v>THE-PHANTOM-OF-THE-OPERA</v>
      </c>
      <c r="S119" t="str">
        <f t="shared" si="23"/>
        <v>THE-PHANTOM-OF-THE-OPERA</v>
      </c>
    </row>
    <row r="120" spans="1:19" ht="15" thickBot="1" x14ac:dyDescent="0.35">
      <c r="A120" t="s">
        <v>356</v>
      </c>
      <c r="B120" t="s">
        <v>1050</v>
      </c>
      <c r="C120" t="s">
        <v>1050</v>
      </c>
      <c r="D120" t="e">
        <f>VLOOKUP(C120, missing!$A$2:$B$141, 2, FALSE)</f>
        <v>#N/A</v>
      </c>
      <c r="E120" t="str">
        <f t="shared" si="24"/>
        <v>JEROME-ROBBINS--BROADWAY</v>
      </c>
      <c r="F120" t="e">
        <f>VLOOKUP(C120,#REF!, 2, FALSE)</f>
        <v>#REF!</v>
      </c>
      <c r="G120">
        <f t="shared" si="25"/>
        <v>1</v>
      </c>
      <c r="H120" t="e">
        <f t="shared" si="13"/>
        <v>#REF!</v>
      </c>
      <c r="I120" t="s">
        <v>1050</v>
      </c>
      <c r="J120" t="str">
        <f t="shared" si="14"/>
        <v>JEROME ROBBINS' BROADWAY</v>
      </c>
      <c r="K120" s="1" t="str">
        <f t="shared" si="15"/>
        <v>JEROME-ROBBINS'-BROADWAY</v>
      </c>
      <c r="L120" t="str">
        <f t="shared" si="16"/>
        <v>JEROME-ROBBINS'-BROADWAY</v>
      </c>
      <c r="M120" t="str">
        <f t="shared" si="17"/>
        <v>JEROME-ROBBINS'-BROADWAY</v>
      </c>
      <c r="N120" t="str">
        <f t="shared" si="18"/>
        <v>JEROME-ROBBINS'-BROADWAY</v>
      </c>
      <c r="O120" t="str">
        <f t="shared" si="19"/>
        <v>JEROME-ROBBINS--BROADWAY</v>
      </c>
      <c r="P120" t="str">
        <f t="shared" si="20"/>
        <v>JEROME-ROBBINS--BROADWAY</v>
      </c>
      <c r="Q120" t="str">
        <f t="shared" si="21"/>
        <v>JEROME-ROBBINS--BROADWAY</v>
      </c>
      <c r="R120" t="str">
        <f t="shared" si="22"/>
        <v>JEROME-ROBBINS--BROADWAY</v>
      </c>
      <c r="S120" t="str">
        <f t="shared" si="23"/>
        <v>JEROME-ROBBINS--BROADWAY</v>
      </c>
    </row>
    <row r="121" spans="1:19" ht="15" thickBot="1" x14ac:dyDescent="0.35">
      <c r="A121" t="s">
        <v>358</v>
      </c>
      <c r="B121" t="s">
        <v>1051</v>
      </c>
      <c r="C121" t="s">
        <v>1051</v>
      </c>
      <c r="D121" t="e">
        <f>VLOOKUP(C121, missing!$A$2:$B$141, 2, FALSE)</f>
        <v>#N/A</v>
      </c>
      <c r="E121" t="str">
        <f t="shared" si="24"/>
        <v>CITY-OF-ANGELS</v>
      </c>
      <c r="F121" t="e">
        <f>VLOOKUP(C121,#REF!, 2, FALSE)</f>
        <v>#REF!</v>
      </c>
      <c r="G121">
        <f t="shared" si="25"/>
        <v>1</v>
      </c>
      <c r="H121" t="e">
        <f t="shared" si="13"/>
        <v>#REF!</v>
      </c>
      <c r="I121" t="s">
        <v>1051</v>
      </c>
      <c r="J121" t="str">
        <f t="shared" si="14"/>
        <v>CITY OF ANGELS</v>
      </c>
      <c r="K121" s="1" t="str">
        <f t="shared" si="15"/>
        <v>CITY-OF-ANGELS</v>
      </c>
      <c r="L121" t="str">
        <f t="shared" si="16"/>
        <v>CITY-OF-ANGELS</v>
      </c>
      <c r="M121" t="str">
        <f t="shared" si="17"/>
        <v>CITY-OF-ANGELS</v>
      </c>
      <c r="N121" t="str">
        <f t="shared" si="18"/>
        <v>CITY-OF-ANGELS</v>
      </c>
      <c r="O121" t="str">
        <f t="shared" si="19"/>
        <v>CITY-OF-ANGELS</v>
      </c>
      <c r="P121" t="str">
        <f t="shared" si="20"/>
        <v>CITY-OF-ANGELS</v>
      </c>
      <c r="Q121" t="str">
        <f t="shared" si="21"/>
        <v>CITY-OF-ANGELS</v>
      </c>
      <c r="R121" t="str">
        <f t="shared" si="22"/>
        <v>CITY-OF-ANGELS</v>
      </c>
      <c r="S121" t="str">
        <f t="shared" si="23"/>
        <v>CITY-OF-ANGELS</v>
      </c>
    </row>
    <row r="122" spans="1:19" ht="15" thickBot="1" x14ac:dyDescent="0.35">
      <c r="A122" t="s">
        <v>361</v>
      </c>
      <c r="B122" t="s">
        <v>1052</v>
      </c>
      <c r="C122" t="s">
        <v>1052</v>
      </c>
      <c r="D122" t="e">
        <f>VLOOKUP(C122, missing!$A$2:$B$141, 2, FALSE)</f>
        <v>#N/A</v>
      </c>
      <c r="E122" t="str">
        <f t="shared" si="24"/>
        <v>MISS-SAIGON</v>
      </c>
      <c r="F122" t="e">
        <f>VLOOKUP(C122,#REF!, 2, FALSE)</f>
        <v>#REF!</v>
      </c>
      <c r="G122">
        <f t="shared" si="25"/>
        <v>1</v>
      </c>
      <c r="H122" t="e">
        <f t="shared" si="13"/>
        <v>#REF!</v>
      </c>
      <c r="I122" t="s">
        <v>1052</v>
      </c>
      <c r="J122" t="str">
        <f t="shared" si="14"/>
        <v>MISS SAIGON</v>
      </c>
      <c r="K122" s="1" t="str">
        <f t="shared" si="15"/>
        <v>MISS-SAIGON</v>
      </c>
      <c r="L122" t="str">
        <f t="shared" si="16"/>
        <v>MISS-SAIGON</v>
      </c>
      <c r="M122" t="str">
        <f t="shared" si="17"/>
        <v>MISS-SAIGON</v>
      </c>
      <c r="N122" t="str">
        <f t="shared" si="18"/>
        <v>MISS-SAIGON</v>
      </c>
      <c r="O122" t="str">
        <f t="shared" si="19"/>
        <v>MISS-SAIGON</v>
      </c>
      <c r="P122" t="str">
        <f t="shared" si="20"/>
        <v>MISS-SAIGON</v>
      </c>
      <c r="Q122" t="str">
        <f t="shared" si="21"/>
        <v>MISS-SAIGON</v>
      </c>
      <c r="R122" t="str">
        <f t="shared" si="22"/>
        <v>MISS-SAIGON</v>
      </c>
      <c r="S122" t="str">
        <f t="shared" si="23"/>
        <v>MISS-SAIGON</v>
      </c>
    </row>
    <row r="123" spans="1:19" ht="15" thickBot="1" x14ac:dyDescent="0.35">
      <c r="A123" t="s">
        <v>364</v>
      </c>
      <c r="B123" t="s">
        <v>1053</v>
      </c>
      <c r="C123" t="s">
        <v>1053</v>
      </c>
      <c r="D123" t="e">
        <f>VLOOKUP(C123, missing!$A$2:$B$141, 2, FALSE)</f>
        <v>#N/A</v>
      </c>
      <c r="E123" t="str">
        <f t="shared" si="24"/>
        <v>JELLY-S-LAST-JAM</v>
      </c>
      <c r="F123" t="e">
        <f>VLOOKUP(C123,#REF!, 2, FALSE)</f>
        <v>#REF!</v>
      </c>
      <c r="G123">
        <f t="shared" si="25"/>
        <v>1</v>
      </c>
      <c r="H123" t="e">
        <f t="shared" si="13"/>
        <v>#REF!</v>
      </c>
      <c r="I123" t="s">
        <v>1053</v>
      </c>
      <c r="J123" t="str">
        <f t="shared" si="14"/>
        <v>JELLY'S LAST JAM</v>
      </c>
      <c r="K123" s="1" t="str">
        <f t="shared" si="15"/>
        <v>JELLY'S-LAST-JAM</v>
      </c>
      <c r="L123" t="str">
        <f t="shared" si="16"/>
        <v>JELLY'S-LAST-JAM</v>
      </c>
      <c r="M123" t="str">
        <f t="shared" si="17"/>
        <v>JELLY'S-LAST-JAM</v>
      </c>
      <c r="N123" t="str">
        <f t="shared" si="18"/>
        <v>JELLY'S-LAST-JAM</v>
      </c>
      <c r="O123" t="str">
        <f t="shared" si="19"/>
        <v>JELLY-S-LAST-JAM</v>
      </c>
      <c r="P123" t="str">
        <f t="shared" si="20"/>
        <v>JELLY-S-LAST-JAM</v>
      </c>
      <c r="Q123" t="str">
        <f t="shared" si="21"/>
        <v>JELLY-S-LAST-JAM</v>
      </c>
      <c r="R123" t="str">
        <f t="shared" si="22"/>
        <v>JELLY-S-LAST-JAM</v>
      </c>
      <c r="S123" t="str">
        <f t="shared" si="23"/>
        <v>JELLY-S-LAST-JAM</v>
      </c>
    </row>
    <row r="124" spans="1:19" ht="15" thickBot="1" x14ac:dyDescent="0.35">
      <c r="A124" t="s">
        <v>367</v>
      </c>
      <c r="B124" t="s">
        <v>1054</v>
      </c>
      <c r="C124" t="s">
        <v>1054</v>
      </c>
      <c r="D124" t="e">
        <f>VLOOKUP(C124, missing!$A$2:$B$141, 2, FALSE)</f>
        <v>#N/A</v>
      </c>
      <c r="E124" t="str">
        <f t="shared" si="24"/>
        <v>KISS-OF-THE-SPIDER-WOMAN</v>
      </c>
      <c r="F124" t="e">
        <f>VLOOKUP(C124,#REF!, 2, FALSE)</f>
        <v>#REF!</v>
      </c>
      <c r="G124">
        <f t="shared" si="25"/>
        <v>1</v>
      </c>
      <c r="H124" t="e">
        <f t="shared" si="13"/>
        <v>#REF!</v>
      </c>
      <c r="I124" t="s">
        <v>1054</v>
      </c>
      <c r="J124" t="str">
        <f t="shared" si="14"/>
        <v>KISS OF THE SPIDER WOMAN</v>
      </c>
      <c r="K124" s="1" t="str">
        <f t="shared" si="15"/>
        <v>KISS-OF-THE-SPIDER-WOMAN</v>
      </c>
      <c r="L124" t="str">
        <f t="shared" si="16"/>
        <v>KISS-OF-THE-SPIDER-WOMAN</v>
      </c>
      <c r="M124" t="str">
        <f t="shared" si="17"/>
        <v>KISS-OF-THE-SPIDER-WOMAN</v>
      </c>
      <c r="N124" t="str">
        <f t="shared" si="18"/>
        <v>KISS-OF-THE-SPIDER-WOMAN</v>
      </c>
      <c r="O124" t="str">
        <f t="shared" si="19"/>
        <v>KISS-OF-THE-SPIDER-WOMAN</v>
      </c>
      <c r="P124" t="str">
        <f t="shared" si="20"/>
        <v>KISS-OF-THE-SPIDER-WOMAN</v>
      </c>
      <c r="Q124" t="str">
        <f t="shared" si="21"/>
        <v>KISS-OF-THE-SPIDER-WOMAN</v>
      </c>
      <c r="R124" t="str">
        <f t="shared" si="22"/>
        <v>KISS-OF-THE-SPIDER-WOMAN</v>
      </c>
      <c r="S124" t="str">
        <f t="shared" si="23"/>
        <v>KISS-OF-THE-SPIDER-WOMAN</v>
      </c>
    </row>
    <row r="125" spans="1:19" ht="15" thickBot="1" x14ac:dyDescent="0.35">
      <c r="A125" t="s">
        <v>371</v>
      </c>
      <c r="B125" t="s">
        <v>1055</v>
      </c>
      <c r="C125" t="s">
        <v>1055</v>
      </c>
      <c r="D125" t="e">
        <f>VLOOKUP(C125, missing!$A$2:$B$141, 2, FALSE)</f>
        <v>#N/A</v>
      </c>
      <c r="E125" t="str">
        <f t="shared" si="24"/>
        <v>SHE-LOVES-ME</v>
      </c>
      <c r="F125" t="e">
        <f>VLOOKUP(C125,#REF!, 2, FALSE)</f>
        <v>#REF!</v>
      </c>
      <c r="G125">
        <f t="shared" si="25"/>
        <v>1</v>
      </c>
      <c r="H125" t="e">
        <f t="shared" si="13"/>
        <v>#REF!</v>
      </c>
      <c r="I125" t="s">
        <v>1055</v>
      </c>
      <c r="J125" t="str">
        <f t="shared" si="14"/>
        <v>SHE LOVES ME</v>
      </c>
      <c r="K125" s="1" t="str">
        <f t="shared" si="15"/>
        <v>SHE-LOVES-ME</v>
      </c>
      <c r="L125" t="str">
        <f t="shared" si="16"/>
        <v>SHE-LOVES-ME</v>
      </c>
      <c r="M125" t="str">
        <f t="shared" si="17"/>
        <v>SHE-LOVES-ME</v>
      </c>
      <c r="N125" t="str">
        <f t="shared" si="18"/>
        <v>SHE-LOVES-ME</v>
      </c>
      <c r="O125" t="str">
        <f t="shared" si="19"/>
        <v>SHE-LOVES-ME</v>
      </c>
      <c r="P125" t="str">
        <f t="shared" si="20"/>
        <v>SHE-LOVES-ME</v>
      </c>
      <c r="Q125" t="str">
        <f t="shared" si="21"/>
        <v>SHE-LOVES-ME</v>
      </c>
      <c r="R125" t="str">
        <f t="shared" si="22"/>
        <v>SHE-LOVES-ME</v>
      </c>
      <c r="S125" t="str">
        <f t="shared" si="23"/>
        <v>SHE-LOVES-ME</v>
      </c>
    </row>
    <row r="126" spans="1:19" ht="15" thickBot="1" x14ac:dyDescent="0.35">
      <c r="A126" t="s">
        <v>375</v>
      </c>
      <c r="B126" t="s">
        <v>1056</v>
      </c>
      <c r="C126" t="s">
        <v>1056</v>
      </c>
      <c r="D126" t="e">
        <f>VLOOKUP(C126, missing!$A$2:$B$141, 2, FALSE)</f>
        <v>#N/A</v>
      </c>
      <c r="E126" t="str">
        <f t="shared" si="24"/>
        <v>HOW-TO-SUCCEED-IN-BUSINESS-WITHOUT-REALLY-TRYING</v>
      </c>
      <c r="F126" t="e">
        <f>VLOOKUP(C126,#REF!, 2, FALSE)</f>
        <v>#REF!</v>
      </c>
      <c r="G126">
        <f t="shared" si="25"/>
        <v>1</v>
      </c>
      <c r="H126" t="e">
        <f t="shared" si="13"/>
        <v>#REF!</v>
      </c>
      <c r="I126" t="s">
        <v>1056</v>
      </c>
      <c r="J126" t="str">
        <f t="shared" si="14"/>
        <v>HOW TO SUCCEED IN BUSINESS WITHOUT REALLY TRYING</v>
      </c>
      <c r="K126" s="1" t="str">
        <f t="shared" si="15"/>
        <v>HOW-TO-SUCCEED-IN-BUSINESS-WITHOUT-REALLY-TRYING</v>
      </c>
      <c r="L126" t="str">
        <f t="shared" si="16"/>
        <v>HOW-TO-SUCCEED-IN-BUSINESS-WITHOUT-REALLY-TRYING</v>
      </c>
      <c r="M126" t="str">
        <f t="shared" si="17"/>
        <v>HOW-TO-SUCCEED-IN-BUSINESS-WITHOUT-REALLY-TRYING</v>
      </c>
      <c r="N126" t="str">
        <f t="shared" si="18"/>
        <v>HOW-TO-SUCCEED-IN-BUSINESS-WITHOUT-REALLY-TRYING</v>
      </c>
      <c r="O126" t="str">
        <f t="shared" si="19"/>
        <v>HOW-TO-SUCCEED-IN-BUSINESS-WITHOUT-REALLY-TRYING</v>
      </c>
      <c r="P126" t="str">
        <f t="shared" si="20"/>
        <v>HOW-TO-SUCCEED-IN-BUSINESS-WITHOUT-REALLY-TRYING</v>
      </c>
      <c r="Q126" t="str">
        <f t="shared" si="21"/>
        <v>HOW-TO-SUCCEED-IN-BUSINESS-WITHOUT-REALLY-TRYING</v>
      </c>
      <c r="R126" t="str">
        <f t="shared" si="22"/>
        <v>HOW-TO-SUCCEED-IN-BUSINESS-WITHOUT-REALLY-TRYING</v>
      </c>
      <c r="S126" t="str">
        <f t="shared" si="23"/>
        <v>HOW-TO-SUCCEED-IN-BUSINESS-WITHOUT-REALLY-TRYING</v>
      </c>
    </row>
    <row r="127" spans="1:19" ht="15" thickBot="1" x14ac:dyDescent="0.35">
      <c r="A127" t="s">
        <v>378</v>
      </c>
      <c r="B127" t="s">
        <v>1057</v>
      </c>
      <c r="C127" t="s">
        <v>1057</v>
      </c>
      <c r="D127" t="e">
        <f>VLOOKUP(C127, missing!$A$2:$B$141, 2, FALSE)</f>
        <v>#N/A</v>
      </c>
      <c r="E127" t="str">
        <f t="shared" si="24"/>
        <v>A-FUNNY-THING-HAPPENED-ON-THE-WAY-TO-THE-FORUM</v>
      </c>
      <c r="F127" t="e">
        <f>VLOOKUP(C127,#REF!, 2, FALSE)</f>
        <v>#REF!</v>
      </c>
      <c r="G127">
        <f t="shared" si="25"/>
        <v>1</v>
      </c>
      <c r="H127" t="e">
        <f t="shared" si="13"/>
        <v>#REF!</v>
      </c>
      <c r="I127" t="s">
        <v>1057</v>
      </c>
      <c r="J127" t="str">
        <f t="shared" si="14"/>
        <v>A FUNNY THING HAPPENED ON THE WAY TO THE FORUM</v>
      </c>
      <c r="K127" s="1" t="str">
        <f t="shared" si="15"/>
        <v>A-FUNNY-THING-HAPPENED-ON-THE-WAY-TO-THE-FORUM</v>
      </c>
      <c r="L127" t="str">
        <f t="shared" si="16"/>
        <v>A-FUNNY-THING-HAPPENED-ON-THE-WAY-TO-THE-FORUM</v>
      </c>
      <c r="M127" t="str">
        <f t="shared" si="17"/>
        <v>A-FUNNY-THING-HAPPENED-ON-THE-WAY-TO-THE-FORUM</v>
      </c>
      <c r="N127" t="str">
        <f t="shared" si="18"/>
        <v>A-FUNNY-THING-HAPPENED-ON-THE-WAY-TO-THE-FORUM</v>
      </c>
      <c r="O127" t="str">
        <f t="shared" si="19"/>
        <v>A-FUNNY-THING-HAPPENED-ON-THE-WAY-TO-THE-FORUM</v>
      </c>
      <c r="P127" t="str">
        <f t="shared" si="20"/>
        <v>A-FUNNY-THING-HAPPENED-ON-THE-WAY-TO-THE-FORUM</v>
      </c>
      <c r="Q127" t="str">
        <f t="shared" si="21"/>
        <v>A-FUNNY-THING-HAPPENED-ON-THE-WAY-TO-THE-FORUM</v>
      </c>
      <c r="R127" t="str">
        <f t="shared" si="22"/>
        <v>A-FUNNY-THING-HAPPENED-ON-THE-WAY-TO-THE-FORUM</v>
      </c>
      <c r="S127" t="str">
        <f t="shared" si="23"/>
        <v>A-FUNNY-THING-HAPPENED-ON-THE-WAY-TO-THE-FORUM</v>
      </c>
    </row>
    <row r="128" spans="1:19" ht="15" thickBot="1" x14ac:dyDescent="0.35">
      <c r="A128" t="s">
        <v>382</v>
      </c>
      <c r="B128" t="s">
        <v>1058</v>
      </c>
      <c r="C128" t="s">
        <v>1058</v>
      </c>
      <c r="D128" t="e">
        <f>VLOOKUP(C128, missing!$A$2:$B$141, 2, FALSE)</f>
        <v>#N/A</v>
      </c>
      <c r="E128" t="str">
        <f t="shared" si="24"/>
        <v>CHICAGO</v>
      </c>
      <c r="F128" t="e">
        <f>VLOOKUP(C128,#REF!, 2, FALSE)</f>
        <v>#REF!</v>
      </c>
      <c r="G128">
        <f t="shared" si="25"/>
        <v>1</v>
      </c>
      <c r="H128" t="e">
        <f t="shared" si="13"/>
        <v>#REF!</v>
      </c>
      <c r="I128" t="s">
        <v>1058</v>
      </c>
      <c r="J128" t="str">
        <f t="shared" si="14"/>
        <v>CHICAGO</v>
      </c>
      <c r="K128" s="1" t="str">
        <f t="shared" si="15"/>
        <v>CHICAGO</v>
      </c>
      <c r="L128" t="str">
        <f t="shared" si="16"/>
        <v>CHICAGO</v>
      </c>
      <c r="M128" t="str">
        <f t="shared" si="17"/>
        <v>CHICAGO</v>
      </c>
      <c r="N128" t="str">
        <f t="shared" si="18"/>
        <v>CHICAGO</v>
      </c>
      <c r="O128" t="str">
        <f t="shared" si="19"/>
        <v>CHICAGO</v>
      </c>
      <c r="P128" t="str">
        <f t="shared" si="20"/>
        <v>CHICAGO</v>
      </c>
      <c r="Q128" t="str">
        <f t="shared" si="21"/>
        <v>CHICAGO</v>
      </c>
      <c r="R128" t="str">
        <f t="shared" si="22"/>
        <v>CHICAGO</v>
      </c>
      <c r="S128" t="str">
        <f t="shared" si="23"/>
        <v>CHICAGO</v>
      </c>
    </row>
    <row r="129" spans="1:19" ht="15" thickBot="1" x14ac:dyDescent="0.35">
      <c r="A129" t="s">
        <v>40</v>
      </c>
      <c r="B129" t="s">
        <v>1059</v>
      </c>
      <c r="C129" t="s">
        <v>1059</v>
      </c>
      <c r="D129" t="e">
        <f>VLOOKUP(C129, missing!$A$2:$B$141, 2, FALSE)</f>
        <v>#N/A</v>
      </c>
      <c r="E129" t="str">
        <f t="shared" si="24"/>
        <v>CABARET</v>
      </c>
      <c r="F129" t="e">
        <f>VLOOKUP(C129,#REF!, 2, FALSE)</f>
        <v>#REF!</v>
      </c>
      <c r="G129">
        <f t="shared" si="25"/>
        <v>1</v>
      </c>
      <c r="H129" t="e">
        <f t="shared" si="13"/>
        <v>#REF!</v>
      </c>
      <c r="I129" t="s">
        <v>1059</v>
      </c>
      <c r="J129" t="str">
        <f t="shared" si="14"/>
        <v>CABARET</v>
      </c>
      <c r="K129" s="1" t="str">
        <f t="shared" si="15"/>
        <v>CABARET</v>
      </c>
      <c r="L129" t="str">
        <f t="shared" si="16"/>
        <v>CABARET</v>
      </c>
      <c r="M129" t="str">
        <f t="shared" si="17"/>
        <v>CABARET</v>
      </c>
      <c r="N129" t="str">
        <f t="shared" si="18"/>
        <v>CABARET</v>
      </c>
      <c r="O129" t="str">
        <f t="shared" si="19"/>
        <v>CABARET</v>
      </c>
      <c r="P129" t="str">
        <f t="shared" si="20"/>
        <v>CABARET</v>
      </c>
      <c r="Q129" t="str">
        <f t="shared" si="21"/>
        <v>CABARET</v>
      </c>
      <c r="R129" t="str">
        <f t="shared" si="22"/>
        <v>CABARET</v>
      </c>
      <c r="S129" t="str">
        <f t="shared" si="23"/>
        <v>CABARET</v>
      </c>
    </row>
    <row r="130" spans="1:19" ht="15" thickBot="1" x14ac:dyDescent="0.35">
      <c r="A130" t="s">
        <v>388</v>
      </c>
      <c r="B130" t="s">
        <v>1060</v>
      </c>
      <c r="C130" t="s">
        <v>1060</v>
      </c>
      <c r="D130" t="e">
        <f>VLOOKUP(C130, missing!$A$2:$B$141, 2, FALSE)</f>
        <v>#N/A</v>
      </c>
      <c r="E130" t="str">
        <f t="shared" si="24"/>
        <v>LITTLE-ME</v>
      </c>
      <c r="F130" t="e">
        <f>VLOOKUP(C130,#REF!, 2, FALSE)</f>
        <v>#REF!</v>
      </c>
      <c r="G130">
        <f t="shared" si="25"/>
        <v>1</v>
      </c>
      <c r="H130" t="e">
        <f t="shared" si="13"/>
        <v>#REF!</v>
      </c>
      <c r="I130" t="s">
        <v>1060</v>
      </c>
      <c r="J130" t="str">
        <f t="shared" si="14"/>
        <v>LITTLE ME</v>
      </c>
      <c r="K130" s="1" t="str">
        <f t="shared" si="15"/>
        <v>LITTLE-ME</v>
      </c>
      <c r="L130" t="str">
        <f t="shared" si="16"/>
        <v>LITTLE-ME</v>
      </c>
      <c r="M130" t="str">
        <f t="shared" si="17"/>
        <v>LITTLE-ME</v>
      </c>
      <c r="N130" t="str">
        <f t="shared" si="18"/>
        <v>LITTLE-ME</v>
      </c>
      <c r="O130" t="str">
        <f t="shared" si="19"/>
        <v>LITTLE-ME</v>
      </c>
      <c r="P130" t="str">
        <f t="shared" si="20"/>
        <v>LITTLE-ME</v>
      </c>
      <c r="Q130" t="str">
        <f t="shared" si="21"/>
        <v>LITTLE-ME</v>
      </c>
      <c r="R130" t="str">
        <f t="shared" si="22"/>
        <v>LITTLE-ME</v>
      </c>
      <c r="S130" t="str">
        <f t="shared" si="23"/>
        <v>LITTLE-ME</v>
      </c>
    </row>
    <row r="131" spans="1:19" ht="15" thickBot="1" x14ac:dyDescent="0.35">
      <c r="A131" t="s">
        <v>392</v>
      </c>
      <c r="B131" t="s">
        <v>2175</v>
      </c>
      <c r="C131" t="s">
        <v>1793</v>
      </c>
      <c r="D131" t="e">
        <f>VLOOKUP(C131, missing!$A$2:$B$141, 2, FALSE)</f>
        <v>#N/A</v>
      </c>
      <c r="E131" t="str">
        <f t="shared" si="24"/>
        <v>KISS-ME-KATE</v>
      </c>
      <c r="F131" t="e">
        <f>VLOOKUP(C131,#REF!, 2, FALSE)</f>
        <v>#REF!</v>
      </c>
      <c r="G131">
        <f t="shared" si="25"/>
        <v>1</v>
      </c>
      <c r="H131" t="e">
        <f t="shared" si="13"/>
        <v>#REF!</v>
      </c>
      <c r="I131" t="s">
        <v>1061</v>
      </c>
      <c r="J131" t="str">
        <f t="shared" si="14"/>
        <v>KISS ME, KATE</v>
      </c>
      <c r="K131" s="1" t="str">
        <f t="shared" si="15"/>
        <v>KISS-ME,-KATE</v>
      </c>
      <c r="L131" t="str">
        <f t="shared" si="16"/>
        <v>KISS-ME,-KATE</v>
      </c>
      <c r="M131" t="str">
        <f t="shared" si="17"/>
        <v>KISS-ME,-KATE</v>
      </c>
      <c r="N131" t="str">
        <f t="shared" si="18"/>
        <v>KISS-ME,-KATE</v>
      </c>
      <c r="O131" t="str">
        <f t="shared" si="19"/>
        <v>KISS-ME,-KATE</v>
      </c>
      <c r="P131" t="str">
        <f t="shared" si="20"/>
        <v>KISS-ME,-KATE</v>
      </c>
      <c r="Q131" t="str">
        <f t="shared" si="21"/>
        <v>KISS-ME,-KATE</v>
      </c>
      <c r="R131" t="str">
        <f t="shared" si="22"/>
        <v>KISS-ME,-KATE</v>
      </c>
      <c r="S131" t="str">
        <f t="shared" si="23"/>
        <v>KISS-ME,-KATE</v>
      </c>
    </row>
    <row r="132" spans="1:19" ht="15" thickBot="1" x14ac:dyDescent="0.35">
      <c r="A132" t="s">
        <v>397</v>
      </c>
      <c r="B132" t="s">
        <v>1062</v>
      </c>
      <c r="C132" t="s">
        <v>1062</v>
      </c>
      <c r="D132" t="e">
        <f>VLOOKUP(C132, missing!$A$2:$B$141, 2, FALSE)</f>
        <v>#N/A</v>
      </c>
      <c r="E132" t="str">
        <f t="shared" si="24"/>
        <v>THE-PRODUCERS</v>
      </c>
      <c r="F132" t="e">
        <f>VLOOKUP(C132,#REF!, 2, FALSE)</f>
        <v>#REF!</v>
      </c>
      <c r="G132">
        <f t="shared" si="25"/>
        <v>1</v>
      </c>
      <c r="H132" t="e">
        <f t="shared" si="13"/>
        <v>#REF!</v>
      </c>
      <c r="I132" t="s">
        <v>1062</v>
      </c>
      <c r="J132" t="str">
        <f t="shared" si="14"/>
        <v>THE PRODUCERS</v>
      </c>
      <c r="K132" s="1" t="str">
        <f t="shared" si="15"/>
        <v>THE-PRODUCERS</v>
      </c>
      <c r="L132" t="str">
        <f t="shared" si="16"/>
        <v>THE-PRODUCERS</v>
      </c>
      <c r="M132" t="str">
        <f t="shared" si="17"/>
        <v>THE-PRODUCERS</v>
      </c>
      <c r="N132" t="str">
        <f t="shared" si="18"/>
        <v>THE-PRODUCERS</v>
      </c>
      <c r="O132" t="str">
        <f t="shared" si="19"/>
        <v>THE-PRODUCERS</v>
      </c>
      <c r="P132" t="str">
        <f t="shared" si="20"/>
        <v>THE-PRODUCERS</v>
      </c>
      <c r="Q132" t="str">
        <f t="shared" si="21"/>
        <v>THE-PRODUCERS</v>
      </c>
      <c r="R132" t="str">
        <f t="shared" si="22"/>
        <v>THE-PRODUCERS</v>
      </c>
      <c r="S132" t="str">
        <f t="shared" si="23"/>
        <v>THE-PRODUCERS</v>
      </c>
    </row>
    <row r="133" spans="1:19" ht="15" thickBot="1" x14ac:dyDescent="0.35">
      <c r="A133" t="s">
        <v>401</v>
      </c>
      <c r="B133" t="s">
        <v>1063</v>
      </c>
      <c r="C133" t="s">
        <v>1063</v>
      </c>
      <c r="D133" t="e">
        <f>VLOOKUP(C133, missing!$A$2:$B$141, 2, FALSE)</f>
        <v>#N/A</v>
      </c>
      <c r="E133" t="str">
        <f t="shared" si="24"/>
        <v>SWEET-SMELL-OF-SUCCESS</v>
      </c>
      <c r="F133" t="e">
        <f>VLOOKUP(C133,#REF!, 2, FALSE)</f>
        <v>#REF!</v>
      </c>
      <c r="G133">
        <f t="shared" si="25"/>
        <v>1</v>
      </c>
      <c r="H133" t="e">
        <f t="shared" si="13"/>
        <v>#REF!</v>
      </c>
      <c r="I133" t="s">
        <v>1063</v>
      </c>
      <c r="J133" t="str">
        <f t="shared" si="14"/>
        <v>SWEET SMELL OF SUCCESS</v>
      </c>
      <c r="K133" s="1" t="str">
        <f t="shared" si="15"/>
        <v>SWEET-SMELL-OF-SUCCESS</v>
      </c>
      <c r="L133" t="str">
        <f t="shared" si="16"/>
        <v>SWEET-SMELL-OF-SUCCESS</v>
      </c>
      <c r="M133" t="str">
        <f t="shared" si="17"/>
        <v>SWEET-SMELL-OF-SUCCESS</v>
      </c>
      <c r="N133" t="str">
        <f t="shared" si="18"/>
        <v>SWEET-SMELL-OF-SUCCESS</v>
      </c>
      <c r="O133" t="str">
        <f t="shared" si="19"/>
        <v>SWEET-SMELL-OF-SUCCESS</v>
      </c>
      <c r="P133" t="str">
        <f t="shared" si="20"/>
        <v>SWEET-SMELL-OF-SUCCESS</v>
      </c>
      <c r="Q133" t="str">
        <f t="shared" si="21"/>
        <v>SWEET-SMELL-OF-SUCCESS</v>
      </c>
      <c r="R133" t="str">
        <f t="shared" si="22"/>
        <v>SWEET-SMELL-OF-SUCCESS</v>
      </c>
      <c r="S133" t="str">
        <f t="shared" si="23"/>
        <v>SWEET-SMELL-OF-SUCCESS</v>
      </c>
    </row>
    <row r="134" spans="1:19" ht="15" thickBot="1" x14ac:dyDescent="0.35">
      <c r="A134" t="s">
        <v>406</v>
      </c>
      <c r="B134" t="s">
        <v>1064</v>
      </c>
      <c r="C134" t="s">
        <v>1064</v>
      </c>
      <c r="D134" t="e">
        <f>VLOOKUP(C134, missing!$A$2:$B$141, 2, FALSE)</f>
        <v>#N/A</v>
      </c>
      <c r="E134" t="str">
        <f t="shared" si="24"/>
        <v>HAIRSPRAY</v>
      </c>
      <c r="F134" t="e">
        <f>VLOOKUP(C134,#REF!, 2, FALSE)</f>
        <v>#REF!</v>
      </c>
      <c r="G134">
        <f t="shared" si="25"/>
        <v>1</v>
      </c>
      <c r="H134" t="e">
        <f t="shared" si="13"/>
        <v>#REF!</v>
      </c>
      <c r="I134" t="s">
        <v>1064</v>
      </c>
      <c r="J134" t="str">
        <f t="shared" si="14"/>
        <v>HAIRSPRAY</v>
      </c>
      <c r="K134" s="1" t="str">
        <f t="shared" si="15"/>
        <v>HAIRSPRAY</v>
      </c>
      <c r="L134" t="str">
        <f t="shared" si="16"/>
        <v>HAIRSPRAY</v>
      </c>
      <c r="M134" t="str">
        <f t="shared" si="17"/>
        <v>HAIRSPRAY</v>
      </c>
      <c r="N134" t="str">
        <f t="shared" si="18"/>
        <v>HAIRSPRAY</v>
      </c>
      <c r="O134" t="str">
        <f t="shared" si="19"/>
        <v>HAIRSPRAY</v>
      </c>
      <c r="P134" t="str">
        <f t="shared" si="20"/>
        <v>HAIRSPRAY</v>
      </c>
      <c r="Q134" t="str">
        <f t="shared" si="21"/>
        <v>HAIRSPRAY</v>
      </c>
      <c r="R134" t="str">
        <f t="shared" si="22"/>
        <v>HAIRSPRAY</v>
      </c>
      <c r="S134" t="str">
        <f t="shared" si="23"/>
        <v>HAIRSPRAY</v>
      </c>
    </row>
    <row r="135" spans="1:19" ht="15" thickBot="1" x14ac:dyDescent="0.35">
      <c r="A135" t="s">
        <v>411</v>
      </c>
      <c r="B135" t="s">
        <v>1065</v>
      </c>
      <c r="C135" t="s">
        <v>1065</v>
      </c>
      <c r="D135" t="e">
        <f>VLOOKUP(C135, missing!$A$2:$B$141, 2, FALSE)</f>
        <v>#N/A</v>
      </c>
      <c r="E135" t="str">
        <f t="shared" si="24"/>
        <v>THE-BOY-FROM-OZ</v>
      </c>
      <c r="F135" t="e">
        <f>VLOOKUP(C135,#REF!, 2, FALSE)</f>
        <v>#REF!</v>
      </c>
      <c r="G135">
        <f t="shared" si="25"/>
        <v>1</v>
      </c>
      <c r="H135" t="e">
        <f t="shared" si="13"/>
        <v>#REF!</v>
      </c>
      <c r="I135" t="s">
        <v>1065</v>
      </c>
      <c r="J135" t="str">
        <f t="shared" si="14"/>
        <v>THE BOY FROM OZ</v>
      </c>
      <c r="K135" s="1" t="str">
        <f t="shared" si="15"/>
        <v>THE-BOY-FROM-OZ</v>
      </c>
      <c r="L135" t="str">
        <f t="shared" si="16"/>
        <v>THE-BOY-FROM-OZ</v>
      </c>
      <c r="M135" t="str">
        <f t="shared" si="17"/>
        <v>THE-BOY-FROM-OZ</v>
      </c>
      <c r="N135" t="str">
        <f t="shared" si="18"/>
        <v>THE-BOY-FROM-OZ</v>
      </c>
      <c r="O135" t="str">
        <f t="shared" si="19"/>
        <v>THE-BOY-FROM-OZ</v>
      </c>
      <c r="P135" t="str">
        <f t="shared" si="20"/>
        <v>THE-BOY-FROM-OZ</v>
      </c>
      <c r="Q135" t="str">
        <f t="shared" si="21"/>
        <v>THE-BOY-FROM-OZ</v>
      </c>
      <c r="R135" t="str">
        <f t="shared" si="22"/>
        <v>THE-BOY-FROM-OZ</v>
      </c>
      <c r="S135" t="str">
        <f t="shared" si="23"/>
        <v>THE-BOY-FROM-OZ</v>
      </c>
    </row>
    <row r="136" spans="1:19" ht="15" thickBot="1" x14ac:dyDescent="0.35">
      <c r="A136" t="s">
        <v>415</v>
      </c>
      <c r="B136" t="s">
        <v>1066</v>
      </c>
      <c r="C136" t="s">
        <v>1066</v>
      </c>
      <c r="D136" t="e">
        <f>VLOOKUP(C136, missing!$A$2:$B$141, 2, FALSE)</f>
        <v>#N/A</v>
      </c>
      <c r="E136" t="str">
        <f t="shared" si="24"/>
        <v>DIRTY-ROTTEN-SCOUNDRELS</v>
      </c>
      <c r="F136" t="e">
        <f>VLOOKUP(C136,#REF!, 2, FALSE)</f>
        <v>#REF!</v>
      </c>
      <c r="G136">
        <f t="shared" si="25"/>
        <v>1</v>
      </c>
      <c r="H136" t="e">
        <f t="shared" ref="H136:H201" si="26">IF(ISNA(F136)=TRUE,I136,F136)</f>
        <v>#REF!</v>
      </c>
      <c r="I136" t="s">
        <v>1066</v>
      </c>
      <c r="J136" t="str">
        <f t="shared" ref="J136:J201" si="27">UPPER(A136)</f>
        <v>DIRTY ROTTEN SCOUNDRELS</v>
      </c>
      <c r="K136" s="1" t="str">
        <f t="shared" ref="K136:K201" si="28">SUBSTITUTE(TRIM(J136)," ","-")</f>
        <v>DIRTY-ROTTEN-SCOUNDRELS</v>
      </c>
      <c r="L136" t="str">
        <f t="shared" ref="L136:L201" si="29">SUBSTITUTE(K136, "*", "")</f>
        <v>DIRTY-ROTTEN-SCOUNDRELS</v>
      </c>
      <c r="M136" t="str">
        <f t="shared" ref="M136:M201" si="30">SUBSTITUTE(L136, "†", "")</f>
        <v>DIRTY-ROTTEN-SCOUNDRELS</v>
      </c>
      <c r="N136" t="str">
        <f t="shared" ref="N136:N201" si="31">SUBSTITUTE(M136, "!", "-")</f>
        <v>DIRTY-ROTTEN-SCOUNDRELS</v>
      </c>
      <c r="O136" t="str">
        <f t="shared" ref="O136:O201" si="32">SUBSTITUTE(N136, "'", "-")</f>
        <v>DIRTY-ROTTEN-SCOUNDRELS</v>
      </c>
      <c r="P136" t="str">
        <f t="shared" ref="P136:P201" si="33">SUBSTITUTE(O136, "?", "")</f>
        <v>DIRTY-ROTTEN-SCOUNDRELS</v>
      </c>
      <c r="Q136" t="str">
        <f t="shared" ref="Q136:Q201" si="34">SUBSTITUTE(P136, " ", "")</f>
        <v>DIRTY-ROTTEN-SCOUNDRELS</v>
      </c>
      <c r="R136" t="str">
        <f t="shared" ref="R136:R201" si="35">SUBSTITUTE(Q136, ":", "")</f>
        <v>DIRTY-ROTTEN-SCOUNDRELS</v>
      </c>
      <c r="S136" t="str">
        <f t="shared" ref="S136:S201" si="36">SUBSTITUTE(TRIM(R136), "/", "-")</f>
        <v>DIRTY-ROTTEN-SCOUNDRELS</v>
      </c>
    </row>
    <row r="137" spans="1:19" ht="15" thickBot="1" x14ac:dyDescent="0.35">
      <c r="A137" t="s">
        <v>417</v>
      </c>
      <c r="B137" t="s">
        <v>1067</v>
      </c>
      <c r="C137" t="s">
        <v>1067</v>
      </c>
      <c r="D137" t="e">
        <f>VLOOKUP(C137, missing!$A$2:$B$141, 2, FALSE)</f>
        <v>#N/A</v>
      </c>
      <c r="E137" t="str">
        <f t="shared" ref="E137:E202" si="37">IF(ISNA(D137)=TRUE,C137,D137)</f>
        <v>JERSEY-BOYS</v>
      </c>
      <c r="F137" t="e">
        <f>VLOOKUP(C137,#REF!, 2, FALSE)</f>
        <v>#REF!</v>
      </c>
      <c r="G137">
        <f t="shared" ref="G137:G202" si="38">IF(ISNA(F137)=TRUE,0,1)</f>
        <v>1</v>
      </c>
      <c r="H137" t="e">
        <f t="shared" si="26"/>
        <v>#REF!</v>
      </c>
      <c r="I137" t="s">
        <v>1067</v>
      </c>
      <c r="J137" t="str">
        <f t="shared" si="27"/>
        <v>JERSEY BOYS</v>
      </c>
      <c r="K137" s="1" t="str">
        <f t="shared" si="28"/>
        <v>JERSEY-BOYS</v>
      </c>
      <c r="L137" t="str">
        <f t="shared" si="29"/>
        <v>JERSEY-BOYS</v>
      </c>
      <c r="M137" t="str">
        <f t="shared" si="30"/>
        <v>JERSEY-BOYS</v>
      </c>
      <c r="N137" t="str">
        <f t="shared" si="31"/>
        <v>JERSEY-BOYS</v>
      </c>
      <c r="O137" t="str">
        <f t="shared" si="32"/>
        <v>JERSEY-BOYS</v>
      </c>
      <c r="P137" t="str">
        <f t="shared" si="33"/>
        <v>JERSEY-BOYS</v>
      </c>
      <c r="Q137" t="str">
        <f t="shared" si="34"/>
        <v>JERSEY-BOYS</v>
      </c>
      <c r="R137" t="str">
        <f t="shared" si="35"/>
        <v>JERSEY-BOYS</v>
      </c>
      <c r="S137" t="str">
        <f t="shared" si="36"/>
        <v>JERSEY-BOYS</v>
      </c>
    </row>
    <row r="138" spans="1:19" ht="15" thickBot="1" x14ac:dyDescent="0.35">
      <c r="A138" t="s">
        <v>421</v>
      </c>
      <c r="B138" t="s">
        <v>1068</v>
      </c>
      <c r="C138" t="s">
        <v>1068</v>
      </c>
      <c r="D138" t="e">
        <f>VLOOKUP(C138, missing!$A$2:$B$141, 2, FALSE)</f>
        <v>#N/A</v>
      </c>
      <c r="E138" t="str">
        <f t="shared" si="37"/>
        <v>CURTAINS</v>
      </c>
      <c r="F138" t="e">
        <f>VLOOKUP(C138,#REF!, 2, FALSE)</f>
        <v>#REF!</v>
      </c>
      <c r="G138">
        <f t="shared" si="38"/>
        <v>1</v>
      </c>
      <c r="H138" t="e">
        <f t="shared" si="26"/>
        <v>#REF!</v>
      </c>
      <c r="I138" t="s">
        <v>1068</v>
      </c>
      <c r="J138" t="str">
        <f t="shared" si="27"/>
        <v>CURTAINS</v>
      </c>
      <c r="K138" s="1" t="str">
        <f t="shared" si="28"/>
        <v>CURTAINS</v>
      </c>
      <c r="L138" t="str">
        <f t="shared" si="29"/>
        <v>CURTAINS</v>
      </c>
      <c r="M138" t="str">
        <f t="shared" si="30"/>
        <v>CURTAINS</v>
      </c>
      <c r="N138" t="str">
        <f t="shared" si="31"/>
        <v>CURTAINS</v>
      </c>
      <c r="O138" t="str">
        <f t="shared" si="32"/>
        <v>CURTAINS</v>
      </c>
      <c r="P138" t="str">
        <f t="shared" si="33"/>
        <v>CURTAINS</v>
      </c>
      <c r="Q138" t="str">
        <f t="shared" si="34"/>
        <v>CURTAINS</v>
      </c>
      <c r="R138" t="str">
        <f t="shared" si="35"/>
        <v>CURTAINS</v>
      </c>
      <c r="S138" t="str">
        <f t="shared" si="36"/>
        <v>CURTAINS</v>
      </c>
    </row>
    <row r="139" spans="1:19" ht="15" thickBot="1" x14ac:dyDescent="0.35">
      <c r="A139" t="s">
        <v>426</v>
      </c>
      <c r="B139" t="s">
        <v>1069</v>
      </c>
      <c r="C139" t="s">
        <v>1069</v>
      </c>
      <c r="D139" t="e">
        <f>VLOOKUP(C139, missing!$A$2:$B$141, 2, FALSE)</f>
        <v>#N/A</v>
      </c>
      <c r="E139" t="str">
        <f t="shared" si="37"/>
        <v>SOUTH-PACIFIC</v>
      </c>
      <c r="F139" t="e">
        <f>VLOOKUP(C139,#REF!, 2, FALSE)</f>
        <v>#REF!</v>
      </c>
      <c r="G139">
        <f t="shared" si="38"/>
        <v>1</v>
      </c>
      <c r="H139" t="e">
        <f t="shared" si="26"/>
        <v>#REF!</v>
      </c>
      <c r="I139" t="s">
        <v>1069</v>
      </c>
      <c r="J139" t="str">
        <f t="shared" si="27"/>
        <v>SOUTH PACIFIC</v>
      </c>
      <c r="K139" s="1" t="str">
        <f t="shared" si="28"/>
        <v>SOUTH-PACIFIC</v>
      </c>
      <c r="L139" t="str">
        <f t="shared" si="29"/>
        <v>SOUTH-PACIFIC</v>
      </c>
      <c r="M139" t="str">
        <f t="shared" si="30"/>
        <v>SOUTH-PACIFIC</v>
      </c>
      <c r="N139" t="str">
        <f t="shared" si="31"/>
        <v>SOUTH-PACIFIC</v>
      </c>
      <c r="O139" t="str">
        <f t="shared" si="32"/>
        <v>SOUTH-PACIFIC</v>
      </c>
      <c r="P139" t="str">
        <f t="shared" si="33"/>
        <v>SOUTH-PACIFIC</v>
      </c>
      <c r="Q139" t="str">
        <f t="shared" si="34"/>
        <v>SOUTH-PACIFIC</v>
      </c>
      <c r="R139" t="str">
        <f t="shared" si="35"/>
        <v>SOUTH-PACIFIC</v>
      </c>
      <c r="S139" t="str">
        <f t="shared" si="36"/>
        <v>SOUTH-PACIFIC</v>
      </c>
    </row>
    <row r="140" spans="1:19" ht="15" thickBot="1" x14ac:dyDescent="0.35">
      <c r="A140" t="s">
        <v>430</v>
      </c>
      <c r="B140" t="s">
        <v>1801</v>
      </c>
      <c r="C140" t="s">
        <v>1801</v>
      </c>
      <c r="D140" t="e">
        <f>VLOOKUP(C140, missing!$A$2:$B$141, 2, FALSE)</f>
        <v>#N/A</v>
      </c>
      <c r="E140" t="str">
        <f t="shared" si="37"/>
        <v>BILLY-ELLIOTTHE-MUSICAL</v>
      </c>
      <c r="F140" t="e">
        <f>VLOOKUP(C140,#REF!, 2, FALSE)</f>
        <v>#REF!</v>
      </c>
      <c r="G140">
        <f t="shared" si="38"/>
        <v>1</v>
      </c>
      <c r="H140" t="e">
        <f t="shared" si="26"/>
        <v>#REF!</v>
      </c>
      <c r="I140" t="s">
        <v>1070</v>
      </c>
      <c r="J140" t="str">
        <f t="shared" si="27"/>
        <v>BILLY ELLIOT THE MUSICAL</v>
      </c>
      <c r="K140" s="1" t="str">
        <f t="shared" si="28"/>
        <v>BILLY-ELLIOT-THE-MUSICAL</v>
      </c>
      <c r="L140" t="str">
        <f t="shared" si="29"/>
        <v>BILLY-ELLIOT-THE-MUSICAL</v>
      </c>
      <c r="M140" t="str">
        <f t="shared" si="30"/>
        <v>BILLY-ELLIOT-THE-MUSICAL</v>
      </c>
      <c r="N140" t="str">
        <f t="shared" si="31"/>
        <v>BILLY-ELLIOT-THE-MUSICAL</v>
      </c>
      <c r="O140" t="str">
        <f t="shared" si="32"/>
        <v>BILLY-ELLIOT-THE-MUSICAL</v>
      </c>
      <c r="P140" t="str">
        <f t="shared" si="33"/>
        <v>BILLY-ELLIOT-THE-MUSICAL</v>
      </c>
      <c r="Q140" t="str">
        <f t="shared" si="34"/>
        <v>BILLY-ELLIOT-THE-MUSICAL</v>
      </c>
      <c r="R140" t="str">
        <f t="shared" si="35"/>
        <v>BILLY-ELLIOT-THE-MUSICAL</v>
      </c>
      <c r="S140" t="str">
        <f t="shared" si="36"/>
        <v>BILLY-ELLIOT-THE-MUSICAL</v>
      </c>
    </row>
    <row r="141" spans="1:19" ht="15" thickBot="1" x14ac:dyDescent="0.35">
      <c r="A141" t="s">
        <v>438</v>
      </c>
      <c r="B141" t="s">
        <v>1071</v>
      </c>
      <c r="C141" t="s">
        <v>1071</v>
      </c>
      <c r="D141" t="e">
        <f>VLOOKUP(C141, missing!$A$2:$B$141, 2, FALSE)</f>
        <v>#N/A</v>
      </c>
      <c r="E141" t="str">
        <f t="shared" si="37"/>
        <v>CATCH-ME-IF-YOU-CAN</v>
      </c>
      <c r="F141" t="e">
        <f>VLOOKUP(C141,#REF!, 2, FALSE)</f>
        <v>#REF!</v>
      </c>
      <c r="G141">
        <f t="shared" si="38"/>
        <v>1</v>
      </c>
      <c r="H141" t="e">
        <f t="shared" si="26"/>
        <v>#REF!</v>
      </c>
      <c r="I141" t="s">
        <v>1071</v>
      </c>
      <c r="J141" t="str">
        <f t="shared" si="27"/>
        <v>CATCH ME IF YOU CAN</v>
      </c>
      <c r="K141" s="1" t="str">
        <f t="shared" si="28"/>
        <v>CATCH-ME-IF-YOU-CAN</v>
      </c>
      <c r="L141" t="str">
        <f t="shared" si="29"/>
        <v>CATCH-ME-IF-YOU-CAN</v>
      </c>
      <c r="M141" t="str">
        <f t="shared" si="30"/>
        <v>CATCH-ME-IF-YOU-CAN</v>
      </c>
      <c r="N141" t="str">
        <f t="shared" si="31"/>
        <v>CATCH-ME-IF-YOU-CAN</v>
      </c>
      <c r="O141" t="str">
        <f t="shared" si="32"/>
        <v>CATCH-ME-IF-YOU-CAN</v>
      </c>
      <c r="P141" t="str">
        <f t="shared" si="33"/>
        <v>CATCH-ME-IF-YOU-CAN</v>
      </c>
      <c r="Q141" t="str">
        <f t="shared" si="34"/>
        <v>CATCH-ME-IF-YOU-CAN</v>
      </c>
      <c r="R141" t="str">
        <f t="shared" si="35"/>
        <v>CATCH-ME-IF-YOU-CAN</v>
      </c>
      <c r="S141" t="str">
        <f t="shared" si="36"/>
        <v>CATCH-ME-IF-YOU-CAN</v>
      </c>
    </row>
    <row r="142" spans="1:19" ht="15" thickBot="1" x14ac:dyDescent="0.35">
      <c r="A142" t="s">
        <v>442</v>
      </c>
      <c r="B142" t="s">
        <v>1072</v>
      </c>
      <c r="C142" t="s">
        <v>1072</v>
      </c>
      <c r="D142" t="e">
        <f>VLOOKUP(C142, missing!$A$2:$B$141, 2, FALSE)</f>
        <v>#N/A</v>
      </c>
      <c r="E142" t="str">
        <f t="shared" si="37"/>
        <v>ONCE</v>
      </c>
      <c r="F142" t="e">
        <f>VLOOKUP(C142,#REF!, 2, FALSE)</f>
        <v>#REF!</v>
      </c>
      <c r="G142">
        <f t="shared" si="38"/>
        <v>1</v>
      </c>
      <c r="H142" t="e">
        <f t="shared" si="26"/>
        <v>#REF!</v>
      </c>
      <c r="I142" t="s">
        <v>1072</v>
      </c>
      <c r="J142" t="str">
        <f t="shared" si="27"/>
        <v>ONCE</v>
      </c>
      <c r="K142" s="1" t="str">
        <f t="shared" si="28"/>
        <v>ONCE</v>
      </c>
      <c r="L142" t="str">
        <f t="shared" si="29"/>
        <v>ONCE</v>
      </c>
      <c r="M142" t="str">
        <f t="shared" si="30"/>
        <v>ONCE</v>
      </c>
      <c r="N142" t="str">
        <f t="shared" si="31"/>
        <v>ONCE</v>
      </c>
      <c r="O142" t="str">
        <f t="shared" si="32"/>
        <v>ONCE</v>
      </c>
      <c r="P142" t="str">
        <f t="shared" si="33"/>
        <v>ONCE</v>
      </c>
      <c r="Q142" t="str">
        <f t="shared" si="34"/>
        <v>ONCE</v>
      </c>
      <c r="R142" t="str">
        <f t="shared" si="35"/>
        <v>ONCE</v>
      </c>
      <c r="S142" t="str">
        <f t="shared" si="36"/>
        <v>ONCE</v>
      </c>
    </row>
    <row r="143" spans="1:19" ht="15" thickBot="1" x14ac:dyDescent="0.35">
      <c r="A143" t="s">
        <v>445</v>
      </c>
      <c r="B143" t="s">
        <v>1073</v>
      </c>
      <c r="C143" t="s">
        <v>1073</v>
      </c>
      <c r="D143" t="e">
        <f>VLOOKUP(C143, missing!$A$2:$B$141, 2, FALSE)</f>
        <v>#N/A</v>
      </c>
      <c r="E143" t="str">
        <f t="shared" si="37"/>
        <v>KINKY-BOOTS</v>
      </c>
      <c r="F143" t="e">
        <f>VLOOKUP(C143,#REF!, 2, FALSE)</f>
        <v>#REF!</v>
      </c>
      <c r="G143">
        <f t="shared" si="38"/>
        <v>1</v>
      </c>
      <c r="H143" t="e">
        <f t="shared" si="26"/>
        <v>#REF!</v>
      </c>
      <c r="I143" t="s">
        <v>1073</v>
      </c>
      <c r="J143" t="str">
        <f t="shared" si="27"/>
        <v>KINKY BOOTS</v>
      </c>
      <c r="K143" s="1" t="str">
        <f t="shared" si="28"/>
        <v>KINKY-BOOTS</v>
      </c>
      <c r="L143" t="str">
        <f t="shared" si="29"/>
        <v>KINKY-BOOTS</v>
      </c>
      <c r="M143" t="str">
        <f t="shared" si="30"/>
        <v>KINKY-BOOTS</v>
      </c>
      <c r="N143" t="str">
        <f t="shared" si="31"/>
        <v>KINKY-BOOTS</v>
      </c>
      <c r="O143" t="str">
        <f t="shared" si="32"/>
        <v>KINKY-BOOTS</v>
      </c>
      <c r="P143" t="str">
        <f t="shared" si="33"/>
        <v>KINKY-BOOTS</v>
      </c>
      <c r="Q143" t="str">
        <f t="shared" si="34"/>
        <v>KINKY-BOOTS</v>
      </c>
      <c r="R143" t="str">
        <f t="shared" si="35"/>
        <v>KINKY-BOOTS</v>
      </c>
      <c r="S143" t="str">
        <f t="shared" si="36"/>
        <v>KINKY-BOOTS</v>
      </c>
    </row>
    <row r="144" spans="1:19" ht="15" thickBot="1" x14ac:dyDescent="0.35">
      <c r="A144" t="s">
        <v>449</v>
      </c>
      <c r="B144" t="s">
        <v>1074</v>
      </c>
      <c r="C144" t="s">
        <v>1074</v>
      </c>
      <c r="D144" t="e">
        <f>VLOOKUP(C144, missing!$A$2:$B$141, 2, FALSE)</f>
        <v>#N/A</v>
      </c>
      <c r="E144" t="str">
        <f t="shared" si="37"/>
        <v>HEDWIG-AND-THE-ANGRY-INCH</v>
      </c>
      <c r="F144" t="e">
        <f>VLOOKUP(C144,#REF!, 2, FALSE)</f>
        <v>#REF!</v>
      </c>
      <c r="G144">
        <f t="shared" si="38"/>
        <v>1</v>
      </c>
      <c r="H144" t="e">
        <f t="shared" si="26"/>
        <v>#REF!</v>
      </c>
      <c r="I144" t="s">
        <v>1074</v>
      </c>
      <c r="J144" t="str">
        <f t="shared" si="27"/>
        <v>HEDWIG AND THE ANGRY INCH</v>
      </c>
      <c r="K144" s="1" t="str">
        <f t="shared" si="28"/>
        <v>HEDWIG-AND-THE-ANGRY-INCH</v>
      </c>
      <c r="L144" t="str">
        <f t="shared" si="29"/>
        <v>HEDWIG-AND-THE-ANGRY-INCH</v>
      </c>
      <c r="M144" t="str">
        <f t="shared" si="30"/>
        <v>HEDWIG-AND-THE-ANGRY-INCH</v>
      </c>
      <c r="N144" t="str">
        <f t="shared" si="31"/>
        <v>HEDWIG-AND-THE-ANGRY-INCH</v>
      </c>
      <c r="O144" t="str">
        <f t="shared" si="32"/>
        <v>HEDWIG-AND-THE-ANGRY-INCH</v>
      </c>
      <c r="P144" t="str">
        <f t="shared" si="33"/>
        <v>HEDWIG-AND-THE-ANGRY-INCH</v>
      </c>
      <c r="Q144" t="str">
        <f t="shared" si="34"/>
        <v>HEDWIG-AND-THE-ANGRY-INCH</v>
      </c>
      <c r="R144" t="str">
        <f t="shared" si="35"/>
        <v>HEDWIG-AND-THE-ANGRY-INCH</v>
      </c>
      <c r="S144" t="str">
        <f t="shared" si="36"/>
        <v>HEDWIG-AND-THE-ANGRY-INCH</v>
      </c>
    </row>
    <row r="145" spans="1:19" ht="15" thickBot="1" x14ac:dyDescent="0.35">
      <c r="A145" t="s">
        <v>452</v>
      </c>
      <c r="B145" t="s">
        <v>1075</v>
      </c>
      <c r="C145" t="s">
        <v>1075</v>
      </c>
      <c r="D145" t="e">
        <f>VLOOKUP(C145, missing!$A$2:$B$141, 2, FALSE)</f>
        <v>#N/A</v>
      </c>
      <c r="E145" t="str">
        <f t="shared" si="37"/>
        <v>FUN-HOME</v>
      </c>
      <c r="F145" t="e">
        <f>VLOOKUP(C145,#REF!, 2, FALSE)</f>
        <v>#REF!</v>
      </c>
      <c r="G145">
        <f t="shared" si="38"/>
        <v>1</v>
      </c>
      <c r="H145" t="e">
        <f t="shared" si="26"/>
        <v>#REF!</v>
      </c>
      <c r="I145" t="s">
        <v>1075</v>
      </c>
      <c r="J145" t="str">
        <f t="shared" si="27"/>
        <v>FUN HOME</v>
      </c>
      <c r="K145" s="1" t="str">
        <f t="shared" si="28"/>
        <v>FUN-HOME</v>
      </c>
      <c r="L145" t="str">
        <f t="shared" si="29"/>
        <v>FUN-HOME</v>
      </c>
      <c r="M145" t="str">
        <f t="shared" si="30"/>
        <v>FUN-HOME</v>
      </c>
      <c r="N145" t="str">
        <f t="shared" si="31"/>
        <v>FUN-HOME</v>
      </c>
      <c r="O145" t="str">
        <f t="shared" si="32"/>
        <v>FUN-HOME</v>
      </c>
      <c r="P145" t="str">
        <f t="shared" si="33"/>
        <v>FUN-HOME</v>
      </c>
      <c r="Q145" t="str">
        <f t="shared" si="34"/>
        <v>FUN-HOME</v>
      </c>
      <c r="R145" t="str">
        <f t="shared" si="35"/>
        <v>FUN-HOME</v>
      </c>
      <c r="S145" t="str">
        <f t="shared" si="36"/>
        <v>FUN-HOME</v>
      </c>
    </row>
    <row r="146" spans="1:19" ht="15" thickBot="1" x14ac:dyDescent="0.35">
      <c r="A146" t="s">
        <v>456</v>
      </c>
      <c r="B146" t="s">
        <v>1076</v>
      </c>
      <c r="C146" t="s">
        <v>1076</v>
      </c>
      <c r="D146" t="e">
        <f>VLOOKUP(C146, missing!$A$2:$B$141, 2, FALSE)</f>
        <v>#N/A</v>
      </c>
      <c r="E146" t="str">
        <f t="shared" si="37"/>
        <v>HAMILTON</v>
      </c>
      <c r="F146" t="e">
        <f>VLOOKUP(C146,#REF!, 2, FALSE)</f>
        <v>#REF!</v>
      </c>
      <c r="G146">
        <f t="shared" si="38"/>
        <v>1</v>
      </c>
      <c r="H146" t="e">
        <f t="shared" si="26"/>
        <v>#REF!</v>
      </c>
      <c r="I146" t="s">
        <v>1076</v>
      </c>
      <c r="J146" t="str">
        <f t="shared" si="27"/>
        <v>HAMILTON</v>
      </c>
      <c r="K146" s="1" t="str">
        <f t="shared" si="28"/>
        <v>HAMILTON</v>
      </c>
      <c r="L146" t="str">
        <f t="shared" si="29"/>
        <v>HAMILTON</v>
      </c>
      <c r="M146" t="str">
        <f t="shared" si="30"/>
        <v>HAMILTON</v>
      </c>
      <c r="N146" t="str">
        <f t="shared" si="31"/>
        <v>HAMILTON</v>
      </c>
      <c r="O146" t="str">
        <f t="shared" si="32"/>
        <v>HAMILTON</v>
      </c>
      <c r="P146" t="str">
        <f t="shared" si="33"/>
        <v>HAMILTON</v>
      </c>
      <c r="Q146" t="str">
        <f t="shared" si="34"/>
        <v>HAMILTON</v>
      </c>
      <c r="R146" t="str">
        <f t="shared" si="35"/>
        <v>HAMILTON</v>
      </c>
      <c r="S146" t="str">
        <f t="shared" si="36"/>
        <v>HAMILTON</v>
      </c>
    </row>
    <row r="147" spans="1:19" ht="15" thickBot="1" x14ac:dyDescent="0.35">
      <c r="A147" t="s">
        <v>458</v>
      </c>
      <c r="B147" t="s">
        <v>1077</v>
      </c>
      <c r="C147" t="s">
        <v>1077</v>
      </c>
      <c r="D147" t="e">
        <f>VLOOKUP(C147, missing!$A$2:$B$141, 2, FALSE)</f>
        <v>#N/A</v>
      </c>
      <c r="E147" t="str">
        <f t="shared" si="37"/>
        <v>DEAR-EVAN-HANSEN</v>
      </c>
      <c r="F147" t="e">
        <f>VLOOKUP(C147,#REF!, 2, FALSE)</f>
        <v>#REF!</v>
      </c>
      <c r="G147">
        <f t="shared" si="38"/>
        <v>1</v>
      </c>
      <c r="H147" t="e">
        <f t="shared" si="26"/>
        <v>#REF!</v>
      </c>
      <c r="I147" t="s">
        <v>1077</v>
      </c>
      <c r="J147" t="str">
        <f t="shared" si="27"/>
        <v>DEAR EVAN HANSEN</v>
      </c>
      <c r="K147" s="1" t="str">
        <f t="shared" si="28"/>
        <v>DEAR-EVAN-HANSEN</v>
      </c>
      <c r="L147" t="str">
        <f t="shared" si="29"/>
        <v>DEAR-EVAN-HANSEN</v>
      </c>
      <c r="M147" t="str">
        <f t="shared" si="30"/>
        <v>DEAR-EVAN-HANSEN</v>
      </c>
      <c r="N147" t="str">
        <f t="shared" si="31"/>
        <v>DEAR-EVAN-HANSEN</v>
      </c>
      <c r="O147" t="str">
        <f t="shared" si="32"/>
        <v>DEAR-EVAN-HANSEN</v>
      </c>
      <c r="P147" t="str">
        <f t="shared" si="33"/>
        <v>DEAR-EVAN-HANSEN</v>
      </c>
      <c r="Q147" t="str">
        <f t="shared" si="34"/>
        <v>DEAR-EVAN-HANSEN</v>
      </c>
      <c r="R147" t="str">
        <f t="shared" si="35"/>
        <v>DEAR-EVAN-HANSEN</v>
      </c>
      <c r="S147" t="str">
        <f t="shared" si="36"/>
        <v>DEAR-EVAN-HANSEN</v>
      </c>
    </row>
    <row r="148" spans="1:19" ht="15" thickBot="1" x14ac:dyDescent="0.35">
      <c r="A148" t="s">
        <v>462</v>
      </c>
      <c r="B148" t="s">
        <v>1078</v>
      </c>
      <c r="C148" t="s">
        <v>1078</v>
      </c>
      <c r="D148" t="e">
        <f>VLOOKUP(C148, missing!$A$2:$B$141, 2, FALSE)</f>
        <v>#N/A</v>
      </c>
      <c r="E148" t="str">
        <f t="shared" si="37"/>
        <v>THE-BAND-S-VISIT</v>
      </c>
      <c r="F148" t="e">
        <f>VLOOKUP(C148,#REF!, 2, FALSE)</f>
        <v>#REF!</v>
      </c>
      <c r="G148">
        <f t="shared" si="38"/>
        <v>1</v>
      </c>
      <c r="H148" t="e">
        <f t="shared" si="26"/>
        <v>#REF!</v>
      </c>
      <c r="I148" t="s">
        <v>1078</v>
      </c>
      <c r="J148" t="str">
        <f t="shared" si="27"/>
        <v>THE BAND'S VISIT</v>
      </c>
      <c r="K148" s="1" t="str">
        <f t="shared" si="28"/>
        <v>THE-BAND'S-VISIT</v>
      </c>
      <c r="L148" t="str">
        <f t="shared" si="29"/>
        <v>THE-BAND'S-VISIT</v>
      </c>
      <c r="M148" t="str">
        <f t="shared" si="30"/>
        <v>THE-BAND'S-VISIT</v>
      </c>
      <c r="N148" t="str">
        <f t="shared" si="31"/>
        <v>THE-BAND'S-VISIT</v>
      </c>
      <c r="O148" t="str">
        <f t="shared" si="32"/>
        <v>THE-BAND-S-VISIT</v>
      </c>
      <c r="P148" t="str">
        <f t="shared" si="33"/>
        <v>THE-BAND-S-VISIT</v>
      </c>
      <c r="Q148" t="str">
        <f t="shared" si="34"/>
        <v>THE-BAND-S-VISIT</v>
      </c>
      <c r="R148" t="str">
        <f t="shared" si="35"/>
        <v>THE-BAND-S-VISIT</v>
      </c>
      <c r="S148" t="str">
        <f t="shared" si="36"/>
        <v>THE-BAND-S-VISIT</v>
      </c>
    </row>
    <row r="149" spans="1:19" ht="15" thickBot="1" x14ac:dyDescent="0.35">
      <c r="A149" t="s">
        <v>465</v>
      </c>
      <c r="B149" t="s">
        <v>1079</v>
      </c>
      <c r="C149" t="s">
        <v>1079</v>
      </c>
      <c r="D149" t="e">
        <f>VLOOKUP(C149, missing!$A$2:$B$141, 2, FALSE)</f>
        <v>#N/A</v>
      </c>
      <c r="E149" t="str">
        <f t="shared" si="37"/>
        <v>TOOTSIE</v>
      </c>
      <c r="F149" t="e">
        <f>VLOOKUP(C149,#REF!, 2, FALSE)</f>
        <v>#REF!</v>
      </c>
      <c r="G149">
        <f t="shared" si="38"/>
        <v>1</v>
      </c>
      <c r="H149" t="e">
        <f t="shared" si="26"/>
        <v>#REF!</v>
      </c>
      <c r="I149" t="s">
        <v>1079</v>
      </c>
      <c r="J149" t="str">
        <f t="shared" si="27"/>
        <v>TOOTSIE</v>
      </c>
      <c r="K149" s="1" t="str">
        <f t="shared" si="28"/>
        <v>TOOTSIE</v>
      </c>
      <c r="L149" t="str">
        <f t="shared" si="29"/>
        <v>TOOTSIE</v>
      </c>
      <c r="M149" t="str">
        <f t="shared" si="30"/>
        <v>TOOTSIE</v>
      </c>
      <c r="N149" t="str">
        <f t="shared" si="31"/>
        <v>TOOTSIE</v>
      </c>
      <c r="O149" t="str">
        <f t="shared" si="32"/>
        <v>TOOTSIE</v>
      </c>
      <c r="P149" t="str">
        <f t="shared" si="33"/>
        <v>TOOTSIE</v>
      </c>
      <c r="Q149" t="str">
        <f t="shared" si="34"/>
        <v>TOOTSIE</v>
      </c>
      <c r="R149" t="str">
        <f t="shared" si="35"/>
        <v>TOOTSIE</v>
      </c>
      <c r="S149" t="str">
        <f t="shared" si="36"/>
        <v>TOOTSIE</v>
      </c>
    </row>
    <row r="150" spans="1:19" ht="15" thickBot="1" x14ac:dyDescent="0.35">
      <c r="A150" t="s">
        <v>469</v>
      </c>
      <c r="B150" t="s">
        <v>1080</v>
      </c>
      <c r="C150" t="s">
        <v>1080</v>
      </c>
      <c r="D150" t="e">
        <f>VLOOKUP(C150, missing!$A$2:$B$141, 2, FALSE)</f>
        <v>#N/A</v>
      </c>
      <c r="E150" t="str">
        <f t="shared" si="37"/>
        <v>THE-TAP-DANCE-KID</v>
      </c>
      <c r="F150" t="e">
        <f>VLOOKUP(C150,#REF!, 2, FALSE)</f>
        <v>#REF!</v>
      </c>
      <c r="G150">
        <f t="shared" si="38"/>
        <v>1</v>
      </c>
      <c r="H150" t="e">
        <f t="shared" si="26"/>
        <v>#REF!</v>
      </c>
      <c r="I150" t="s">
        <v>1080</v>
      </c>
      <c r="J150" t="str">
        <f t="shared" si="27"/>
        <v>THE TAP DANCE KID</v>
      </c>
      <c r="K150" s="1" t="str">
        <f t="shared" si="28"/>
        <v>THE-TAP-DANCE-KID</v>
      </c>
      <c r="L150" t="str">
        <f t="shared" si="29"/>
        <v>THE-TAP-DANCE-KID</v>
      </c>
      <c r="M150" t="str">
        <f t="shared" si="30"/>
        <v>THE-TAP-DANCE-KID</v>
      </c>
      <c r="N150" t="str">
        <f t="shared" si="31"/>
        <v>THE-TAP-DANCE-KID</v>
      </c>
      <c r="O150" t="str">
        <f t="shared" si="32"/>
        <v>THE-TAP-DANCE-KID</v>
      </c>
      <c r="P150" t="str">
        <f t="shared" si="33"/>
        <v>THE-TAP-DANCE-KID</v>
      </c>
      <c r="Q150" t="str">
        <f t="shared" si="34"/>
        <v>THE-TAP-DANCE-KID</v>
      </c>
      <c r="R150" t="str">
        <f t="shared" si="35"/>
        <v>THE-TAP-DANCE-KID</v>
      </c>
      <c r="S150" t="str">
        <f t="shared" si="36"/>
        <v>THE-TAP-DANCE-KID</v>
      </c>
    </row>
    <row r="151" spans="1:19" ht="15" thickBot="1" x14ac:dyDescent="0.35">
      <c r="A151" t="s">
        <v>472</v>
      </c>
      <c r="B151" t="s">
        <v>1081</v>
      </c>
      <c r="C151" t="s">
        <v>1081</v>
      </c>
      <c r="D151" t="e">
        <f>VLOOKUP(C151, missing!$A$2:$B$141, 2, FALSE)</f>
        <v>#N/A</v>
      </c>
      <c r="E151" t="str">
        <f t="shared" si="37"/>
        <v>BIG-RIVER</v>
      </c>
      <c r="F151" t="e">
        <f>VLOOKUP(C151,#REF!, 2, FALSE)</f>
        <v>#REF!</v>
      </c>
      <c r="G151">
        <f t="shared" si="38"/>
        <v>1</v>
      </c>
      <c r="H151" t="e">
        <f t="shared" si="26"/>
        <v>#REF!</v>
      </c>
      <c r="I151" t="s">
        <v>1081</v>
      </c>
      <c r="J151" t="str">
        <f t="shared" si="27"/>
        <v>BIG RIVER</v>
      </c>
      <c r="K151" s="1" t="str">
        <f t="shared" si="28"/>
        <v>BIG-RIVER</v>
      </c>
      <c r="L151" t="str">
        <f t="shared" si="29"/>
        <v>BIG-RIVER</v>
      </c>
      <c r="M151" t="str">
        <f t="shared" si="30"/>
        <v>BIG-RIVER</v>
      </c>
      <c r="N151" t="str">
        <f t="shared" si="31"/>
        <v>BIG-RIVER</v>
      </c>
      <c r="O151" t="str">
        <f t="shared" si="32"/>
        <v>BIG-RIVER</v>
      </c>
      <c r="P151" t="str">
        <f t="shared" si="33"/>
        <v>BIG-RIVER</v>
      </c>
      <c r="Q151" t="str">
        <f t="shared" si="34"/>
        <v>BIG-RIVER</v>
      </c>
      <c r="R151" t="str">
        <f t="shared" si="35"/>
        <v>BIG-RIVER</v>
      </c>
      <c r="S151" t="str">
        <f t="shared" si="36"/>
        <v>BIG-RIVER</v>
      </c>
    </row>
    <row r="152" spans="1:19" ht="15" thickBot="1" x14ac:dyDescent="0.35">
      <c r="A152" t="s">
        <v>2087</v>
      </c>
      <c r="B152" t="s">
        <v>2089</v>
      </c>
      <c r="K152" s="1"/>
    </row>
    <row r="153" spans="1:19" ht="15" thickBot="1" x14ac:dyDescent="0.35">
      <c r="A153" t="s">
        <v>2088</v>
      </c>
      <c r="B153" t="s">
        <v>2090</v>
      </c>
      <c r="C153" t="s">
        <v>1082</v>
      </c>
      <c r="D153" t="str">
        <f>VLOOKUP(C153, missing!$A$2:$B$141, 2, FALSE)</f>
        <v>LES-MIS-RABLES</v>
      </c>
      <c r="E153" t="str">
        <f t="shared" si="37"/>
        <v>LES-MIS-RABLES</v>
      </c>
      <c r="F153" t="e">
        <f>VLOOKUP(C153,#REF!, 2, FALSE)</f>
        <v>#REF!</v>
      </c>
      <c r="G153">
        <f t="shared" si="38"/>
        <v>1</v>
      </c>
      <c r="H153" t="e">
        <f t="shared" si="26"/>
        <v>#REF!</v>
      </c>
      <c r="I153" t="s">
        <v>1082</v>
      </c>
      <c r="J153" t="str">
        <f t="shared" si="27"/>
        <v>LES MISÉRABLES 2006</v>
      </c>
      <c r="K153" s="1" t="str">
        <f t="shared" si="28"/>
        <v>LES-MISÉRABLES-2006</v>
      </c>
      <c r="L153" t="str">
        <f t="shared" si="29"/>
        <v>LES-MISÉRABLES-2006</v>
      </c>
      <c r="M153" t="str">
        <f t="shared" si="30"/>
        <v>LES-MISÉRABLES-2006</v>
      </c>
      <c r="N153" t="str">
        <f t="shared" si="31"/>
        <v>LES-MISÉRABLES-2006</v>
      </c>
      <c r="O153" t="str">
        <f t="shared" si="32"/>
        <v>LES-MISÉRABLES-2006</v>
      </c>
      <c r="P153" t="str">
        <f t="shared" si="33"/>
        <v>LES-MISÉRABLES-2006</v>
      </c>
      <c r="Q153" t="str">
        <f t="shared" si="34"/>
        <v>LES-MISÉRABLES-2006</v>
      </c>
      <c r="R153" t="str">
        <f t="shared" si="35"/>
        <v>LES-MISÉRABLES-2006</v>
      </c>
      <c r="S153" t="str">
        <f t="shared" si="36"/>
        <v>LES-MISÉRABLES-2006</v>
      </c>
    </row>
    <row r="154" spans="1:19" ht="15" thickBot="1" x14ac:dyDescent="0.35">
      <c r="A154" t="s">
        <v>359</v>
      </c>
      <c r="B154" t="s">
        <v>1083</v>
      </c>
      <c r="C154" t="s">
        <v>1083</v>
      </c>
      <c r="D154" t="e">
        <f>VLOOKUP(C154, missing!$A$2:$B$141, 2, FALSE)</f>
        <v>#N/A</v>
      </c>
      <c r="E154" t="str">
        <f t="shared" si="37"/>
        <v>GRAND-HOTEL</v>
      </c>
      <c r="F154" t="e">
        <f>VLOOKUP(C154,#REF!, 2, FALSE)</f>
        <v>#REF!</v>
      </c>
      <c r="G154">
        <f t="shared" si="38"/>
        <v>1</v>
      </c>
      <c r="H154" t="e">
        <f t="shared" si="26"/>
        <v>#REF!</v>
      </c>
      <c r="I154" t="s">
        <v>1083</v>
      </c>
      <c r="J154" t="str">
        <f t="shared" si="27"/>
        <v>GRAND HOTEL</v>
      </c>
      <c r="K154" s="1" t="str">
        <f t="shared" si="28"/>
        <v>GRAND-HOTEL</v>
      </c>
      <c r="L154" t="str">
        <f t="shared" si="29"/>
        <v>GRAND-HOTEL</v>
      </c>
      <c r="M154" t="str">
        <f t="shared" si="30"/>
        <v>GRAND-HOTEL</v>
      </c>
      <c r="N154" t="str">
        <f t="shared" si="31"/>
        <v>GRAND-HOTEL</v>
      </c>
      <c r="O154" t="str">
        <f t="shared" si="32"/>
        <v>GRAND-HOTEL</v>
      </c>
      <c r="P154" t="str">
        <f t="shared" si="33"/>
        <v>GRAND-HOTEL</v>
      </c>
      <c r="Q154" t="str">
        <f t="shared" si="34"/>
        <v>GRAND-HOTEL</v>
      </c>
      <c r="R154" t="str">
        <f t="shared" si="35"/>
        <v>GRAND-HOTEL</v>
      </c>
      <c r="S154" t="str">
        <f t="shared" si="36"/>
        <v>GRAND-HOTEL</v>
      </c>
    </row>
    <row r="155" spans="1:19" ht="15" thickBot="1" x14ac:dyDescent="0.35">
      <c r="A155" t="s">
        <v>52</v>
      </c>
      <c r="B155" t="s">
        <v>1084</v>
      </c>
      <c r="C155" t="s">
        <v>1084</v>
      </c>
      <c r="D155" t="e">
        <f>VLOOKUP(C155, missing!$A$2:$B$141, 2, FALSE)</f>
        <v>#N/A</v>
      </c>
      <c r="E155" t="str">
        <f t="shared" si="37"/>
        <v>THE-MOST-HAPPY-FELLA</v>
      </c>
      <c r="F155" t="e">
        <f>VLOOKUP(C155,#REF!, 2, FALSE)</f>
        <v>#REF!</v>
      </c>
      <c r="G155">
        <f t="shared" si="38"/>
        <v>1</v>
      </c>
      <c r="H155" t="e">
        <f t="shared" si="26"/>
        <v>#REF!</v>
      </c>
      <c r="I155" t="s">
        <v>1084</v>
      </c>
      <c r="J155" t="str">
        <f t="shared" si="27"/>
        <v>THE MOST HAPPY FELLA</v>
      </c>
      <c r="K155" s="1" t="str">
        <f t="shared" si="28"/>
        <v>THE-MOST-HAPPY-FELLA</v>
      </c>
      <c r="L155" t="str">
        <f t="shared" si="29"/>
        <v>THE-MOST-HAPPY-FELLA</v>
      </c>
      <c r="M155" t="str">
        <f t="shared" si="30"/>
        <v>THE-MOST-HAPPY-FELLA</v>
      </c>
      <c r="N155" t="str">
        <f t="shared" si="31"/>
        <v>THE-MOST-HAPPY-FELLA</v>
      </c>
      <c r="O155" t="str">
        <f t="shared" si="32"/>
        <v>THE-MOST-HAPPY-FELLA</v>
      </c>
      <c r="P155" t="str">
        <f t="shared" si="33"/>
        <v>THE-MOST-HAPPY-FELLA</v>
      </c>
      <c r="Q155" t="str">
        <f t="shared" si="34"/>
        <v>THE-MOST-HAPPY-FELLA</v>
      </c>
      <c r="R155" t="str">
        <f t="shared" si="35"/>
        <v>THE-MOST-HAPPY-FELLA</v>
      </c>
      <c r="S155" t="str">
        <f t="shared" si="36"/>
        <v>THE-MOST-HAPPY-FELLA</v>
      </c>
    </row>
    <row r="156" spans="1:19" ht="15" thickBot="1" x14ac:dyDescent="0.35">
      <c r="A156" t="s">
        <v>372</v>
      </c>
      <c r="B156" t="s">
        <v>1085</v>
      </c>
      <c r="C156" t="s">
        <v>1085</v>
      </c>
      <c r="D156" t="e">
        <f>VLOOKUP(C156, missing!$A$2:$B$141, 2, FALSE)</f>
        <v>#N/A</v>
      </c>
      <c r="E156" t="str">
        <f t="shared" si="37"/>
        <v>DAMN-YANKEES</v>
      </c>
      <c r="F156" t="e">
        <f>VLOOKUP(C156,#REF!, 2, FALSE)</f>
        <v>#REF!</v>
      </c>
      <c r="G156">
        <f t="shared" si="38"/>
        <v>1</v>
      </c>
      <c r="H156" t="e">
        <f t="shared" si="26"/>
        <v>#REF!</v>
      </c>
      <c r="I156" t="s">
        <v>1085</v>
      </c>
      <c r="J156" t="str">
        <f t="shared" si="27"/>
        <v>DAMN YANKEES</v>
      </c>
      <c r="K156" s="1" t="str">
        <f t="shared" si="28"/>
        <v>DAMN-YANKEES</v>
      </c>
      <c r="L156" t="str">
        <f t="shared" si="29"/>
        <v>DAMN-YANKEES</v>
      </c>
      <c r="M156" t="str">
        <f t="shared" si="30"/>
        <v>DAMN-YANKEES</v>
      </c>
      <c r="N156" t="str">
        <f t="shared" si="31"/>
        <v>DAMN-YANKEES</v>
      </c>
      <c r="O156" t="str">
        <f t="shared" si="32"/>
        <v>DAMN-YANKEES</v>
      </c>
      <c r="P156" t="str">
        <f t="shared" si="33"/>
        <v>DAMN-YANKEES</v>
      </c>
      <c r="Q156" t="str">
        <f t="shared" si="34"/>
        <v>DAMN-YANKEES</v>
      </c>
      <c r="R156" t="str">
        <f t="shared" si="35"/>
        <v>DAMN-YANKEES</v>
      </c>
      <c r="S156" t="str">
        <f t="shared" si="36"/>
        <v>DAMN-YANKEES</v>
      </c>
    </row>
    <row r="157" spans="1:19" ht="15" thickBot="1" x14ac:dyDescent="0.35">
      <c r="A157" t="s">
        <v>376</v>
      </c>
      <c r="B157" t="s">
        <v>1086</v>
      </c>
      <c r="C157" t="s">
        <v>1086</v>
      </c>
      <c r="D157" t="e">
        <f>VLOOKUP(C157, missing!$A$2:$B$141, 2, FALSE)</f>
        <v>#N/A</v>
      </c>
      <c r="E157" t="str">
        <f t="shared" si="37"/>
        <v>SUNSET-BOULEVARD</v>
      </c>
      <c r="F157" t="e">
        <f>VLOOKUP(C157,#REF!, 2, FALSE)</f>
        <v>#REF!</v>
      </c>
      <c r="G157">
        <f t="shared" si="38"/>
        <v>1</v>
      </c>
      <c r="H157" t="e">
        <f t="shared" si="26"/>
        <v>#REF!</v>
      </c>
      <c r="I157" t="s">
        <v>1086</v>
      </c>
      <c r="J157" t="str">
        <f t="shared" si="27"/>
        <v>SUNSET BOULEVARD</v>
      </c>
      <c r="K157" s="1" t="str">
        <f t="shared" si="28"/>
        <v>SUNSET-BOULEVARD</v>
      </c>
      <c r="L157" t="str">
        <f t="shared" si="29"/>
        <v>SUNSET-BOULEVARD</v>
      </c>
      <c r="M157" t="str">
        <f t="shared" si="30"/>
        <v>SUNSET-BOULEVARD</v>
      </c>
      <c r="N157" t="str">
        <f t="shared" si="31"/>
        <v>SUNSET-BOULEVARD</v>
      </c>
      <c r="O157" t="str">
        <f t="shared" si="32"/>
        <v>SUNSET-BOULEVARD</v>
      </c>
      <c r="P157" t="str">
        <f t="shared" si="33"/>
        <v>SUNSET-BOULEVARD</v>
      </c>
      <c r="Q157" t="str">
        <f t="shared" si="34"/>
        <v>SUNSET-BOULEVARD</v>
      </c>
      <c r="R157" t="str">
        <f t="shared" si="35"/>
        <v>SUNSET-BOULEVARD</v>
      </c>
      <c r="S157" t="str">
        <f t="shared" si="36"/>
        <v>SUNSET-BOULEVARD</v>
      </c>
    </row>
    <row r="158" spans="1:19" ht="15" thickBot="1" x14ac:dyDescent="0.35">
      <c r="A158" t="s">
        <v>380</v>
      </c>
      <c r="B158" t="s">
        <v>1087</v>
      </c>
      <c r="C158" t="s">
        <v>1087</v>
      </c>
      <c r="D158" t="e">
        <f>VLOOKUP(C158, missing!$A$2:$B$141, 2, FALSE)</f>
        <v>#N/A</v>
      </c>
      <c r="E158" t="str">
        <f t="shared" si="37"/>
        <v>RENT</v>
      </c>
      <c r="F158" t="e">
        <f>VLOOKUP(C158,#REF!, 2, FALSE)</f>
        <v>#REF!</v>
      </c>
      <c r="G158">
        <f t="shared" si="38"/>
        <v>1</v>
      </c>
      <c r="H158" t="e">
        <f t="shared" si="26"/>
        <v>#REF!</v>
      </c>
      <c r="I158" t="s">
        <v>1087</v>
      </c>
      <c r="J158" t="str">
        <f t="shared" si="27"/>
        <v>RENT</v>
      </c>
      <c r="K158" s="1" t="str">
        <f t="shared" si="28"/>
        <v>RENT</v>
      </c>
      <c r="L158" t="str">
        <f t="shared" si="29"/>
        <v>RENT</v>
      </c>
      <c r="M158" t="str">
        <f t="shared" si="30"/>
        <v>RENT</v>
      </c>
      <c r="N158" t="str">
        <f t="shared" si="31"/>
        <v>RENT</v>
      </c>
      <c r="O158" t="str">
        <f t="shared" si="32"/>
        <v>RENT</v>
      </c>
      <c r="P158" t="str">
        <f t="shared" si="33"/>
        <v>RENT</v>
      </c>
      <c r="Q158" t="str">
        <f t="shared" si="34"/>
        <v>RENT</v>
      </c>
      <c r="R158" t="str">
        <f t="shared" si="35"/>
        <v>RENT</v>
      </c>
      <c r="S158" t="str">
        <f t="shared" si="36"/>
        <v>RENT</v>
      </c>
    </row>
    <row r="159" spans="1:19" ht="15" thickBot="1" x14ac:dyDescent="0.35">
      <c r="A159" t="s">
        <v>486</v>
      </c>
      <c r="B159" t="s">
        <v>1088</v>
      </c>
      <c r="C159" t="s">
        <v>1088</v>
      </c>
      <c r="D159" t="e">
        <f>VLOOKUP(C159, missing!$A$2:$B$141, 2, FALSE)</f>
        <v>#N/A</v>
      </c>
      <c r="E159" t="str">
        <f t="shared" si="37"/>
        <v>THE-LIFE</v>
      </c>
      <c r="F159" t="e">
        <f>VLOOKUP(C159,#REF!, 2, FALSE)</f>
        <v>#REF!</v>
      </c>
      <c r="G159">
        <f t="shared" si="38"/>
        <v>1</v>
      </c>
      <c r="H159" t="e">
        <f t="shared" si="26"/>
        <v>#REF!</v>
      </c>
      <c r="I159" t="s">
        <v>1088</v>
      </c>
      <c r="J159" t="str">
        <f t="shared" si="27"/>
        <v>THE LIFE</v>
      </c>
      <c r="K159" s="1" t="str">
        <f t="shared" si="28"/>
        <v>THE-LIFE</v>
      </c>
      <c r="L159" t="str">
        <f t="shared" si="29"/>
        <v>THE-LIFE</v>
      </c>
      <c r="M159" t="str">
        <f t="shared" si="30"/>
        <v>THE-LIFE</v>
      </c>
      <c r="N159" t="str">
        <f t="shared" si="31"/>
        <v>THE-LIFE</v>
      </c>
      <c r="O159" t="str">
        <f t="shared" si="32"/>
        <v>THE-LIFE</v>
      </c>
      <c r="P159" t="str">
        <f t="shared" si="33"/>
        <v>THE-LIFE</v>
      </c>
      <c r="Q159" t="str">
        <f t="shared" si="34"/>
        <v>THE-LIFE</v>
      </c>
      <c r="R159" t="str">
        <f t="shared" si="35"/>
        <v>THE-LIFE</v>
      </c>
      <c r="S159" t="str">
        <f t="shared" si="36"/>
        <v>THE-LIFE</v>
      </c>
    </row>
    <row r="160" spans="1:19" ht="15" thickBot="1" x14ac:dyDescent="0.35">
      <c r="A160" t="s">
        <v>490</v>
      </c>
      <c r="B160" t="s">
        <v>2206</v>
      </c>
      <c r="C160" t="s">
        <v>1089</v>
      </c>
      <c r="D160" t="e">
        <f>VLOOKUP(C160, missing!$A$2:$B$141, 2, FALSE)</f>
        <v>#N/A</v>
      </c>
      <c r="E160" t="str">
        <f t="shared" si="37"/>
        <v>YOU-RE-A-GOOD-MAN,-CHARLIE-BROWN</v>
      </c>
      <c r="F160" t="e">
        <f>VLOOKUP(C160,#REF!, 2, FALSE)</f>
        <v>#REF!</v>
      </c>
      <c r="G160">
        <f t="shared" si="38"/>
        <v>1</v>
      </c>
      <c r="H160" t="e">
        <f t="shared" si="26"/>
        <v>#REF!</v>
      </c>
      <c r="I160" t="s">
        <v>1089</v>
      </c>
      <c r="J160" t="str">
        <f t="shared" si="27"/>
        <v>YOU'RE A GOOD MAN, CHARLIE BROWN</v>
      </c>
      <c r="K160" s="1" t="str">
        <f t="shared" si="28"/>
        <v>YOU'RE-A-GOOD-MAN,-CHARLIE-BROWN</v>
      </c>
      <c r="L160" t="str">
        <f t="shared" si="29"/>
        <v>YOU'RE-A-GOOD-MAN,-CHARLIE-BROWN</v>
      </c>
      <c r="M160" t="str">
        <f t="shared" si="30"/>
        <v>YOU'RE-A-GOOD-MAN,-CHARLIE-BROWN</v>
      </c>
      <c r="N160" t="str">
        <f t="shared" si="31"/>
        <v>YOU'RE-A-GOOD-MAN,-CHARLIE-BROWN</v>
      </c>
      <c r="O160" t="str">
        <f t="shared" si="32"/>
        <v>YOU-RE-A-GOOD-MAN,-CHARLIE-BROWN</v>
      </c>
      <c r="P160" t="str">
        <f t="shared" si="33"/>
        <v>YOU-RE-A-GOOD-MAN,-CHARLIE-BROWN</v>
      </c>
      <c r="Q160" t="str">
        <f t="shared" si="34"/>
        <v>YOU-RE-A-GOOD-MAN,-CHARLIE-BROWN</v>
      </c>
      <c r="R160" t="str">
        <f t="shared" si="35"/>
        <v>YOU-RE-A-GOOD-MAN,-CHARLIE-BROWN</v>
      </c>
      <c r="S160" t="str">
        <f t="shared" si="36"/>
        <v>YOU-RE-A-GOOD-MAN,-CHARLIE-BROWN</v>
      </c>
    </row>
    <row r="161" spans="1:19" ht="15" thickBot="1" x14ac:dyDescent="0.35">
      <c r="A161" t="s">
        <v>493</v>
      </c>
      <c r="B161" t="s">
        <v>1090</v>
      </c>
      <c r="C161" t="s">
        <v>1090</v>
      </c>
      <c r="D161" t="e">
        <f>VLOOKUP(C161, missing!$A$2:$B$141, 2, FALSE)</f>
        <v>#N/A</v>
      </c>
      <c r="E161" t="str">
        <f t="shared" si="37"/>
        <v>CONTACT</v>
      </c>
      <c r="F161" t="e">
        <f>VLOOKUP(C161,#REF!, 2, FALSE)</f>
        <v>#REF!</v>
      </c>
      <c r="G161">
        <f t="shared" si="38"/>
        <v>1</v>
      </c>
      <c r="H161" t="e">
        <f t="shared" si="26"/>
        <v>#REF!</v>
      </c>
      <c r="I161" t="s">
        <v>1090</v>
      </c>
      <c r="J161" t="str">
        <f t="shared" si="27"/>
        <v>CONTACT</v>
      </c>
      <c r="K161" s="1" t="str">
        <f t="shared" si="28"/>
        <v>CONTACT</v>
      </c>
      <c r="L161" t="str">
        <f t="shared" si="29"/>
        <v>CONTACT</v>
      </c>
      <c r="M161" t="str">
        <f t="shared" si="30"/>
        <v>CONTACT</v>
      </c>
      <c r="N161" t="str">
        <f t="shared" si="31"/>
        <v>CONTACT</v>
      </c>
      <c r="O161" t="str">
        <f t="shared" si="32"/>
        <v>CONTACT</v>
      </c>
      <c r="P161" t="str">
        <f t="shared" si="33"/>
        <v>CONTACT</v>
      </c>
      <c r="Q161" t="str">
        <f t="shared" si="34"/>
        <v>CONTACT</v>
      </c>
      <c r="R161" t="str">
        <f t="shared" si="35"/>
        <v>CONTACT</v>
      </c>
      <c r="S161" t="str">
        <f t="shared" si="36"/>
        <v>CONTACT</v>
      </c>
    </row>
    <row r="162" spans="1:19" ht="15" thickBot="1" x14ac:dyDescent="0.35">
      <c r="A162" t="s">
        <v>404</v>
      </c>
      <c r="B162" t="s">
        <v>1091</v>
      </c>
      <c r="C162" t="s">
        <v>1091</v>
      </c>
      <c r="D162" t="e">
        <f>VLOOKUP(C162, missing!$A$2:$B$141, 2, FALSE)</f>
        <v>#N/A</v>
      </c>
      <c r="E162" t="str">
        <f t="shared" si="37"/>
        <v>OKLAHOMA-</v>
      </c>
      <c r="F162" t="e">
        <f>VLOOKUP(C162,#REF!, 2, FALSE)</f>
        <v>#REF!</v>
      </c>
      <c r="G162">
        <f t="shared" si="38"/>
        <v>1</v>
      </c>
      <c r="H162" t="e">
        <f t="shared" si="26"/>
        <v>#REF!</v>
      </c>
      <c r="I162" t="s">
        <v>1091</v>
      </c>
      <c r="J162" t="str">
        <f t="shared" si="27"/>
        <v>OKLAHOMA!</v>
      </c>
      <c r="K162" s="1" t="str">
        <f t="shared" si="28"/>
        <v>OKLAHOMA!</v>
      </c>
      <c r="L162" t="str">
        <f t="shared" si="29"/>
        <v>OKLAHOMA!</v>
      </c>
      <c r="M162" t="str">
        <f t="shared" si="30"/>
        <v>OKLAHOMA!</v>
      </c>
      <c r="N162" t="str">
        <f t="shared" si="31"/>
        <v>OKLAHOMA-</v>
      </c>
      <c r="O162" t="str">
        <f t="shared" si="32"/>
        <v>OKLAHOMA-</v>
      </c>
      <c r="P162" t="str">
        <f t="shared" si="33"/>
        <v>OKLAHOMA-</v>
      </c>
      <c r="Q162" t="str">
        <f t="shared" si="34"/>
        <v>OKLAHOMA-</v>
      </c>
      <c r="R162" t="str">
        <f t="shared" si="35"/>
        <v>OKLAHOMA-</v>
      </c>
      <c r="S162" t="str">
        <f t="shared" si="36"/>
        <v>OKLAHOMA-</v>
      </c>
    </row>
    <row r="163" spans="1:19" ht="15" thickBot="1" x14ac:dyDescent="0.35">
      <c r="A163" t="s">
        <v>496</v>
      </c>
      <c r="B163" t="s">
        <v>1092</v>
      </c>
      <c r="C163" t="s">
        <v>1092</v>
      </c>
      <c r="D163" t="e">
        <f>VLOOKUP(C163, missing!$A$2:$B$141, 2, FALSE)</f>
        <v>#N/A</v>
      </c>
      <c r="E163" t="str">
        <f t="shared" si="37"/>
        <v>ASSASSINS</v>
      </c>
      <c r="F163" t="e">
        <f>VLOOKUP(C163,#REF!, 2, FALSE)</f>
        <v>#REF!</v>
      </c>
      <c r="G163">
        <f t="shared" si="38"/>
        <v>1</v>
      </c>
      <c r="H163" t="e">
        <f t="shared" si="26"/>
        <v>#REF!</v>
      </c>
      <c r="I163" t="s">
        <v>1092</v>
      </c>
      <c r="J163" t="str">
        <f t="shared" si="27"/>
        <v>ASSASSINS</v>
      </c>
      <c r="K163" s="1" t="str">
        <f t="shared" si="28"/>
        <v>ASSASSINS</v>
      </c>
      <c r="L163" t="str">
        <f t="shared" si="29"/>
        <v>ASSASSINS</v>
      </c>
      <c r="M163" t="str">
        <f t="shared" si="30"/>
        <v>ASSASSINS</v>
      </c>
      <c r="N163" t="str">
        <f t="shared" si="31"/>
        <v>ASSASSINS</v>
      </c>
      <c r="O163" t="str">
        <f t="shared" si="32"/>
        <v>ASSASSINS</v>
      </c>
      <c r="P163" t="str">
        <f t="shared" si="33"/>
        <v>ASSASSINS</v>
      </c>
      <c r="Q163" t="str">
        <f t="shared" si="34"/>
        <v>ASSASSINS</v>
      </c>
      <c r="R163" t="str">
        <f t="shared" si="35"/>
        <v>ASSASSINS</v>
      </c>
      <c r="S163" t="str">
        <f t="shared" si="36"/>
        <v>ASSASSINS</v>
      </c>
    </row>
    <row r="164" spans="1:19" ht="15" thickBot="1" x14ac:dyDescent="0.35">
      <c r="A164" t="s">
        <v>497</v>
      </c>
      <c r="B164" t="s">
        <v>1093</v>
      </c>
      <c r="C164" t="s">
        <v>1093</v>
      </c>
      <c r="D164" t="e">
        <f>VLOOKUP(C164, missing!$A$2:$B$141, 2, FALSE)</f>
        <v>#N/A</v>
      </c>
      <c r="E164" t="str">
        <f t="shared" si="37"/>
        <v>THE-25TH-ANNUAL-PUTNAM-COUNTY-SPELLING-BEE</v>
      </c>
      <c r="F164" t="e">
        <f>VLOOKUP(C164,#REF!, 2, FALSE)</f>
        <v>#REF!</v>
      </c>
      <c r="G164">
        <f t="shared" si="38"/>
        <v>1</v>
      </c>
      <c r="H164" t="e">
        <f t="shared" si="26"/>
        <v>#REF!</v>
      </c>
      <c r="I164" t="s">
        <v>1093</v>
      </c>
      <c r="J164" t="str">
        <f t="shared" si="27"/>
        <v>THE 25TH ANNUAL PUTNAM COUNTY SPELLING BEE</v>
      </c>
      <c r="K164" s="1" t="str">
        <f t="shared" si="28"/>
        <v>THE-25TH-ANNUAL-PUTNAM-COUNTY-SPELLING-BEE</v>
      </c>
      <c r="L164" t="str">
        <f t="shared" si="29"/>
        <v>THE-25TH-ANNUAL-PUTNAM-COUNTY-SPELLING-BEE</v>
      </c>
      <c r="M164" t="str">
        <f t="shared" si="30"/>
        <v>THE-25TH-ANNUAL-PUTNAM-COUNTY-SPELLING-BEE</v>
      </c>
      <c r="N164" t="str">
        <f t="shared" si="31"/>
        <v>THE-25TH-ANNUAL-PUTNAM-COUNTY-SPELLING-BEE</v>
      </c>
      <c r="O164" t="str">
        <f t="shared" si="32"/>
        <v>THE-25TH-ANNUAL-PUTNAM-COUNTY-SPELLING-BEE</v>
      </c>
      <c r="P164" t="str">
        <f t="shared" si="33"/>
        <v>THE-25TH-ANNUAL-PUTNAM-COUNTY-SPELLING-BEE</v>
      </c>
      <c r="Q164" t="str">
        <f t="shared" si="34"/>
        <v>THE-25TH-ANNUAL-PUTNAM-COUNTY-SPELLING-BEE</v>
      </c>
      <c r="R164" t="str">
        <f t="shared" si="35"/>
        <v>THE-25TH-ANNUAL-PUTNAM-COUNTY-SPELLING-BEE</v>
      </c>
      <c r="S164" t="str">
        <f t="shared" si="36"/>
        <v>THE-25TH-ANNUAL-PUTNAM-COUNTY-SPELLING-BEE</v>
      </c>
    </row>
    <row r="165" spans="1:19" ht="15" thickBot="1" x14ac:dyDescent="0.35">
      <c r="A165" t="s">
        <v>2111</v>
      </c>
      <c r="B165" t="s">
        <v>2112</v>
      </c>
      <c r="C165" t="s">
        <v>1094</v>
      </c>
      <c r="D165" t="e">
        <f>VLOOKUP(C165, missing!$A$2:$B$141, 2, FALSE)</f>
        <v>#N/A</v>
      </c>
      <c r="E165" t="str">
        <f t="shared" si="37"/>
        <v>SPRING-AWAKENING</v>
      </c>
      <c r="F165" t="e">
        <f>VLOOKUP(C165,#REF!, 2, FALSE)</f>
        <v>#REF!</v>
      </c>
      <c r="G165">
        <f t="shared" si="38"/>
        <v>1</v>
      </c>
      <c r="H165" t="e">
        <f t="shared" si="26"/>
        <v>#REF!</v>
      </c>
      <c r="I165" t="s">
        <v>1094</v>
      </c>
      <c r="J165" t="str">
        <f t="shared" si="27"/>
        <v>SPRING AWAKENING 2015</v>
      </c>
      <c r="K165" s="1" t="str">
        <f t="shared" si="28"/>
        <v>SPRING-AWAKENING-2015</v>
      </c>
      <c r="L165" t="str">
        <f t="shared" si="29"/>
        <v>SPRING-AWAKENING-2015</v>
      </c>
      <c r="M165" t="str">
        <f t="shared" si="30"/>
        <v>SPRING-AWAKENING-2015</v>
      </c>
      <c r="N165" t="str">
        <f t="shared" si="31"/>
        <v>SPRING-AWAKENING-2015</v>
      </c>
      <c r="O165" t="str">
        <f t="shared" si="32"/>
        <v>SPRING-AWAKENING-2015</v>
      </c>
      <c r="P165" t="str">
        <f t="shared" si="33"/>
        <v>SPRING-AWAKENING-2015</v>
      </c>
      <c r="Q165" t="str">
        <f t="shared" si="34"/>
        <v>SPRING-AWAKENING-2015</v>
      </c>
      <c r="R165" t="str">
        <f t="shared" si="35"/>
        <v>SPRING-AWAKENING-2015</v>
      </c>
      <c r="S165" t="str">
        <f t="shared" si="36"/>
        <v>SPRING-AWAKENING-2015</v>
      </c>
    </row>
    <row r="166" spans="1:19" ht="15" thickBot="1" x14ac:dyDescent="0.35">
      <c r="A166" t="s">
        <v>506</v>
      </c>
      <c r="B166" t="s">
        <v>1095</v>
      </c>
      <c r="C166" t="s">
        <v>1095</v>
      </c>
      <c r="D166" t="e">
        <f>VLOOKUP(C166, missing!$A$2:$B$141, 2, FALSE)</f>
        <v>#N/A</v>
      </c>
      <c r="E166" t="str">
        <f t="shared" si="37"/>
        <v>MILLION-DOLLAR-QUARTET</v>
      </c>
      <c r="F166" t="e">
        <f>VLOOKUP(C166,#REF!, 2, FALSE)</f>
        <v>#REF!</v>
      </c>
      <c r="G166">
        <f t="shared" si="38"/>
        <v>1</v>
      </c>
      <c r="H166" t="e">
        <f t="shared" si="26"/>
        <v>#REF!</v>
      </c>
      <c r="I166" t="s">
        <v>1095</v>
      </c>
      <c r="J166" t="str">
        <f t="shared" si="27"/>
        <v>MILLION DOLLAR QUARTET</v>
      </c>
      <c r="K166" s="1" t="str">
        <f t="shared" si="28"/>
        <v>MILLION-DOLLAR-QUARTET</v>
      </c>
      <c r="L166" t="str">
        <f t="shared" si="29"/>
        <v>MILLION-DOLLAR-QUARTET</v>
      </c>
      <c r="M166" t="str">
        <f t="shared" si="30"/>
        <v>MILLION-DOLLAR-QUARTET</v>
      </c>
      <c r="N166" t="str">
        <f t="shared" si="31"/>
        <v>MILLION-DOLLAR-QUARTET</v>
      </c>
      <c r="O166" t="str">
        <f t="shared" si="32"/>
        <v>MILLION-DOLLAR-QUARTET</v>
      </c>
      <c r="P166" t="str">
        <f t="shared" si="33"/>
        <v>MILLION-DOLLAR-QUARTET</v>
      </c>
      <c r="Q166" t="str">
        <f t="shared" si="34"/>
        <v>MILLION-DOLLAR-QUARTET</v>
      </c>
      <c r="R166" t="str">
        <f t="shared" si="35"/>
        <v>MILLION-DOLLAR-QUARTET</v>
      </c>
      <c r="S166" t="str">
        <f t="shared" si="36"/>
        <v>MILLION-DOLLAR-QUARTET</v>
      </c>
    </row>
    <row r="167" spans="1:19" ht="15" thickBot="1" x14ac:dyDescent="0.35">
      <c r="A167" t="s">
        <v>509</v>
      </c>
      <c r="B167" t="s">
        <v>1096</v>
      </c>
      <c r="C167" t="s">
        <v>1096</v>
      </c>
      <c r="D167" t="e">
        <f>VLOOKUP(C167, missing!$A$2:$B$141, 2, FALSE)</f>
        <v>#N/A</v>
      </c>
      <c r="E167" t="str">
        <f t="shared" si="37"/>
        <v>NICE-WORK-IF-YOU-CAN-GET-IT</v>
      </c>
      <c r="F167" t="e">
        <f>VLOOKUP(C167,#REF!, 2, FALSE)</f>
        <v>#REF!</v>
      </c>
      <c r="G167">
        <f t="shared" si="38"/>
        <v>1</v>
      </c>
      <c r="H167" t="e">
        <f t="shared" si="26"/>
        <v>#REF!</v>
      </c>
      <c r="I167" t="s">
        <v>1096</v>
      </c>
      <c r="J167" t="str">
        <f t="shared" si="27"/>
        <v>NICE WORK IF YOU CAN GET IT</v>
      </c>
      <c r="K167" s="1" t="str">
        <f t="shared" si="28"/>
        <v>NICE-WORK-IF-YOU-CAN-GET-IT</v>
      </c>
      <c r="L167" t="str">
        <f t="shared" si="29"/>
        <v>NICE-WORK-IF-YOU-CAN-GET-IT</v>
      </c>
      <c r="M167" t="str">
        <f t="shared" si="30"/>
        <v>NICE-WORK-IF-YOU-CAN-GET-IT</v>
      </c>
      <c r="N167" t="str">
        <f t="shared" si="31"/>
        <v>NICE-WORK-IF-YOU-CAN-GET-IT</v>
      </c>
      <c r="O167" t="str">
        <f t="shared" si="32"/>
        <v>NICE-WORK-IF-YOU-CAN-GET-IT</v>
      </c>
      <c r="P167" t="str">
        <f t="shared" si="33"/>
        <v>NICE-WORK-IF-YOU-CAN-GET-IT</v>
      </c>
      <c r="Q167" t="str">
        <f t="shared" si="34"/>
        <v>NICE-WORK-IF-YOU-CAN-GET-IT</v>
      </c>
      <c r="R167" t="str">
        <f t="shared" si="35"/>
        <v>NICE-WORK-IF-YOU-CAN-GET-IT</v>
      </c>
      <c r="S167" t="str">
        <f t="shared" si="36"/>
        <v>NICE-WORK-IF-YOU-CAN-GET-IT</v>
      </c>
    </row>
    <row r="168" spans="1:19" ht="15" thickBot="1" x14ac:dyDescent="0.35">
      <c r="A168" t="s">
        <v>446</v>
      </c>
      <c r="B168" t="s">
        <v>1802</v>
      </c>
      <c r="C168" t="s">
        <v>1802</v>
      </c>
      <c r="D168" t="e">
        <f>VLOOKUP(C168, missing!$A$2:$B$141, 2, FALSE)</f>
        <v>#N/A</v>
      </c>
      <c r="E168" t="str">
        <f t="shared" si="37"/>
        <v>MATILDA</v>
      </c>
      <c r="F168" t="e">
        <f>VLOOKUP(C168,#REF!, 2, FALSE)</f>
        <v>#REF!</v>
      </c>
      <c r="G168">
        <f t="shared" si="38"/>
        <v>1</v>
      </c>
      <c r="H168" t="e">
        <f t="shared" si="26"/>
        <v>#REF!</v>
      </c>
      <c r="I168" t="s">
        <v>1097</v>
      </c>
      <c r="J168" t="str">
        <f t="shared" si="27"/>
        <v>MATILDA THE MUSICAL</v>
      </c>
      <c r="K168" s="1" t="str">
        <f t="shared" si="28"/>
        <v>MATILDA-THE-MUSICAL</v>
      </c>
      <c r="L168" t="str">
        <f t="shared" si="29"/>
        <v>MATILDA-THE-MUSICAL</v>
      </c>
      <c r="M168" t="str">
        <f t="shared" si="30"/>
        <v>MATILDA-THE-MUSICAL</v>
      </c>
      <c r="N168" t="str">
        <f t="shared" si="31"/>
        <v>MATILDA-THE-MUSICAL</v>
      </c>
      <c r="O168" t="str">
        <f t="shared" si="32"/>
        <v>MATILDA-THE-MUSICAL</v>
      </c>
      <c r="P168" t="str">
        <f t="shared" si="33"/>
        <v>MATILDA-THE-MUSICAL</v>
      </c>
      <c r="Q168" t="str">
        <f t="shared" si="34"/>
        <v>MATILDA-THE-MUSICAL</v>
      </c>
      <c r="R168" t="str">
        <f t="shared" si="35"/>
        <v>MATILDA-THE-MUSICAL</v>
      </c>
      <c r="S168" t="str">
        <f t="shared" si="36"/>
        <v>MATILDA-THE-MUSICAL</v>
      </c>
    </row>
    <row r="169" spans="1:19" ht="15" thickBot="1" x14ac:dyDescent="0.35">
      <c r="A169" t="s">
        <v>515</v>
      </c>
      <c r="B169" t="s">
        <v>1098</v>
      </c>
      <c r="C169" t="s">
        <v>1098</v>
      </c>
      <c r="D169" t="e">
        <f>VLOOKUP(C169, missing!$A$2:$B$141, 2, FALSE)</f>
        <v>#N/A</v>
      </c>
      <c r="E169" t="str">
        <f t="shared" si="37"/>
        <v>ALADDIN</v>
      </c>
      <c r="F169" t="e">
        <f>VLOOKUP(C169,#REF!, 2, FALSE)</f>
        <v>#REF!</v>
      </c>
      <c r="G169">
        <f t="shared" si="38"/>
        <v>1</v>
      </c>
      <c r="H169" t="e">
        <f t="shared" si="26"/>
        <v>#REF!</v>
      </c>
      <c r="I169" t="s">
        <v>1098</v>
      </c>
      <c r="J169" t="str">
        <f t="shared" si="27"/>
        <v>ALADDIN</v>
      </c>
      <c r="K169" s="1" t="str">
        <f t="shared" si="28"/>
        <v>ALADDIN</v>
      </c>
      <c r="L169" t="str">
        <f t="shared" si="29"/>
        <v>ALADDIN</v>
      </c>
      <c r="M169" t="str">
        <f t="shared" si="30"/>
        <v>ALADDIN</v>
      </c>
      <c r="N169" t="str">
        <f t="shared" si="31"/>
        <v>ALADDIN</v>
      </c>
      <c r="O169" t="str">
        <f t="shared" si="32"/>
        <v>ALADDIN</v>
      </c>
      <c r="P169" t="str">
        <f t="shared" si="33"/>
        <v>ALADDIN</v>
      </c>
      <c r="Q169" t="str">
        <f t="shared" si="34"/>
        <v>ALADDIN</v>
      </c>
      <c r="R169" t="str">
        <f t="shared" si="35"/>
        <v>ALADDIN</v>
      </c>
      <c r="S169" t="str">
        <f t="shared" si="36"/>
        <v>ALADDIN</v>
      </c>
    </row>
    <row r="170" spans="1:19" ht="15" thickBot="1" x14ac:dyDescent="0.35">
      <c r="A170" t="s">
        <v>453</v>
      </c>
      <c r="B170" t="s">
        <v>1099</v>
      </c>
      <c r="C170" t="s">
        <v>1099</v>
      </c>
      <c r="D170" t="e">
        <f>VLOOKUP(C170, missing!$A$2:$B$141, 2, FALSE)</f>
        <v>#N/A</v>
      </c>
      <c r="E170" t="str">
        <f t="shared" si="37"/>
        <v>SOMETHING-ROTTEN-</v>
      </c>
      <c r="F170" t="e">
        <f>VLOOKUP(C170,#REF!, 2, FALSE)</f>
        <v>#REF!</v>
      </c>
      <c r="G170">
        <f t="shared" si="38"/>
        <v>1</v>
      </c>
      <c r="H170" t="e">
        <f t="shared" si="26"/>
        <v>#REF!</v>
      </c>
      <c r="I170" t="s">
        <v>1099</v>
      </c>
      <c r="J170" t="str">
        <f t="shared" si="27"/>
        <v>SOMETHING ROTTEN!</v>
      </c>
      <c r="K170" s="1" t="str">
        <f t="shared" si="28"/>
        <v>SOMETHING-ROTTEN!</v>
      </c>
      <c r="L170" t="str">
        <f t="shared" si="29"/>
        <v>SOMETHING-ROTTEN!</v>
      </c>
      <c r="M170" t="str">
        <f t="shared" si="30"/>
        <v>SOMETHING-ROTTEN!</v>
      </c>
      <c r="N170" t="str">
        <f t="shared" si="31"/>
        <v>SOMETHING-ROTTEN-</v>
      </c>
      <c r="O170" t="str">
        <f t="shared" si="32"/>
        <v>SOMETHING-ROTTEN-</v>
      </c>
      <c r="P170" t="str">
        <f t="shared" si="33"/>
        <v>SOMETHING-ROTTEN-</v>
      </c>
      <c r="Q170" t="str">
        <f t="shared" si="34"/>
        <v>SOMETHING-ROTTEN-</v>
      </c>
      <c r="R170" t="str">
        <f t="shared" si="35"/>
        <v>SOMETHING-ROTTEN-</v>
      </c>
      <c r="S170" t="str">
        <f t="shared" si="36"/>
        <v>SOMETHING-ROTTEN-</v>
      </c>
    </row>
    <row r="171" spans="1:19" ht="15" thickBot="1" x14ac:dyDescent="0.35">
      <c r="A171" t="s">
        <v>461</v>
      </c>
      <c r="B171" t="s">
        <v>2095</v>
      </c>
      <c r="C171" t="s">
        <v>1839</v>
      </c>
      <c r="D171" t="e">
        <f>VLOOKUP(C171, missing!$A$2:$B$141, 2, FALSE)</f>
        <v>#N/A</v>
      </c>
      <c r="E171" t="str">
        <f t="shared" si="37"/>
        <v>HELLO-DOLLY-</v>
      </c>
      <c r="F171" t="e">
        <f>VLOOKUP(C171,#REF!, 2, FALSE)</f>
        <v>#REF!</v>
      </c>
      <c r="G171">
        <f t="shared" si="38"/>
        <v>1</v>
      </c>
      <c r="H171" t="e">
        <f t="shared" si="26"/>
        <v>#REF!</v>
      </c>
      <c r="I171" t="s">
        <v>1100</v>
      </c>
      <c r="J171" t="str">
        <f t="shared" si="27"/>
        <v>HELLO, DOLLY!</v>
      </c>
      <c r="K171" s="1" t="str">
        <f t="shared" si="28"/>
        <v>HELLO,-DOLLY!</v>
      </c>
      <c r="L171" t="str">
        <f t="shared" si="29"/>
        <v>HELLO,-DOLLY!</v>
      </c>
      <c r="M171" t="str">
        <f t="shared" si="30"/>
        <v>HELLO,-DOLLY!</v>
      </c>
      <c r="N171" t="str">
        <f t="shared" si="31"/>
        <v>HELLO,-DOLLY-</v>
      </c>
      <c r="O171" t="str">
        <f t="shared" si="32"/>
        <v>HELLO,-DOLLY-</v>
      </c>
      <c r="P171" t="str">
        <f t="shared" si="33"/>
        <v>HELLO,-DOLLY-</v>
      </c>
      <c r="Q171" t="str">
        <f t="shared" si="34"/>
        <v>HELLO,-DOLLY-</v>
      </c>
      <c r="R171" t="str">
        <f t="shared" si="35"/>
        <v>HELLO,-DOLLY-</v>
      </c>
      <c r="S171" t="str">
        <f t="shared" si="36"/>
        <v>HELLO,-DOLLY-</v>
      </c>
    </row>
    <row r="172" spans="1:19" ht="15" thickBot="1" x14ac:dyDescent="0.35">
      <c r="A172" t="s">
        <v>523</v>
      </c>
      <c r="B172" t="s">
        <v>1101</v>
      </c>
      <c r="C172" t="s">
        <v>1101</v>
      </c>
      <c r="D172" t="e">
        <f>VLOOKUP(C172, missing!$A$2:$B$141, 2, FALSE)</f>
        <v>#N/A</v>
      </c>
      <c r="E172" t="str">
        <f t="shared" si="37"/>
        <v>HADESTOWN</v>
      </c>
      <c r="F172" t="e">
        <f>VLOOKUP(C172,#REF!, 2, FALSE)</f>
        <v>#REF!</v>
      </c>
      <c r="G172">
        <f t="shared" si="38"/>
        <v>1</v>
      </c>
      <c r="H172" t="e">
        <f t="shared" si="26"/>
        <v>#REF!</v>
      </c>
      <c r="I172" t="s">
        <v>1101</v>
      </c>
      <c r="J172" t="str">
        <f t="shared" si="27"/>
        <v>HADESTOWN</v>
      </c>
      <c r="K172" s="1" t="str">
        <f t="shared" si="28"/>
        <v>HADESTOWN</v>
      </c>
      <c r="L172" t="str">
        <f t="shared" si="29"/>
        <v>HADESTOWN</v>
      </c>
      <c r="M172" t="str">
        <f t="shared" si="30"/>
        <v>HADESTOWN</v>
      </c>
      <c r="N172" t="str">
        <f t="shared" si="31"/>
        <v>HADESTOWN</v>
      </c>
      <c r="O172" t="str">
        <f t="shared" si="32"/>
        <v>HADESTOWN</v>
      </c>
      <c r="P172" t="str">
        <f t="shared" si="33"/>
        <v>HADESTOWN</v>
      </c>
      <c r="Q172" t="str">
        <f t="shared" si="34"/>
        <v>HADESTOWN</v>
      </c>
      <c r="R172" t="str">
        <f t="shared" si="35"/>
        <v>HADESTOWN</v>
      </c>
      <c r="S172" t="str">
        <f t="shared" si="36"/>
        <v>HADESTOWN</v>
      </c>
    </row>
    <row r="173" spans="1:19" ht="15" thickBot="1" x14ac:dyDescent="0.35">
      <c r="A173" t="s">
        <v>526</v>
      </c>
      <c r="B173" t="s">
        <v>1102</v>
      </c>
      <c r="C173" t="s">
        <v>1102</v>
      </c>
      <c r="D173" t="e">
        <f>VLOOKUP(C173, missing!$A$2:$B$141, 2, FALSE)</f>
        <v>#N/A</v>
      </c>
      <c r="E173" t="str">
        <f t="shared" si="37"/>
        <v>THE-SEARCH-FOR-SIGNS-OF-INTELLIGENT-LIFE-IN-THE-UNIVERSE</v>
      </c>
      <c r="F173" t="e">
        <f>VLOOKUP(C173,#REF!, 2, FALSE)</f>
        <v>#REF!</v>
      </c>
      <c r="G173">
        <f t="shared" si="38"/>
        <v>1</v>
      </c>
      <c r="H173" t="e">
        <f t="shared" si="26"/>
        <v>#REF!</v>
      </c>
      <c r="I173" t="s">
        <v>1102</v>
      </c>
      <c r="J173" t="str">
        <f t="shared" si="27"/>
        <v>THE SEARCH FOR SIGNS OF INTELLIGENT LIFE IN THE UNIVERSE</v>
      </c>
      <c r="K173" s="1" t="str">
        <f t="shared" si="28"/>
        <v>THE-SEARCH-FOR-SIGNS-OF-INTELLIGENT-LIFE-IN-THE-UNIVERSE</v>
      </c>
      <c r="L173" t="str">
        <f t="shared" si="29"/>
        <v>THE-SEARCH-FOR-SIGNS-OF-INTELLIGENT-LIFE-IN-THE-UNIVERSE</v>
      </c>
      <c r="M173" t="str">
        <f t="shared" si="30"/>
        <v>THE-SEARCH-FOR-SIGNS-OF-INTELLIGENT-LIFE-IN-THE-UNIVERSE</v>
      </c>
      <c r="N173" t="str">
        <f t="shared" si="31"/>
        <v>THE-SEARCH-FOR-SIGNS-OF-INTELLIGENT-LIFE-IN-THE-UNIVERSE</v>
      </c>
      <c r="O173" t="str">
        <f t="shared" si="32"/>
        <v>THE-SEARCH-FOR-SIGNS-OF-INTELLIGENT-LIFE-IN-THE-UNIVERSE</v>
      </c>
      <c r="P173" t="str">
        <f t="shared" si="33"/>
        <v>THE-SEARCH-FOR-SIGNS-OF-INTELLIGENT-LIFE-IN-THE-UNIVERSE</v>
      </c>
      <c r="Q173" t="str">
        <f t="shared" si="34"/>
        <v>THE-SEARCH-FOR-SIGNS-OF-INTELLIGENT-LIFE-IN-THE-UNIVERSE</v>
      </c>
      <c r="R173" t="str">
        <f t="shared" si="35"/>
        <v>THE-SEARCH-FOR-SIGNS-OF-INTELLIGENT-LIFE-IN-THE-UNIVERSE</v>
      </c>
      <c r="S173" t="str">
        <f t="shared" si="36"/>
        <v>THE-SEARCH-FOR-SIGNS-OF-INTELLIGENT-LIFE-IN-THE-UNIVERSE</v>
      </c>
    </row>
    <row r="174" spans="1:19" ht="15" thickBot="1" x14ac:dyDescent="0.35">
      <c r="A174" t="s">
        <v>527</v>
      </c>
      <c r="B174" t="s">
        <v>1103</v>
      </c>
      <c r="C174" t="s">
        <v>1103</v>
      </c>
      <c r="D174" t="e">
        <f>VLOOKUP(C174, missing!$A$2:$B$141, 2, FALSE)</f>
        <v>#N/A</v>
      </c>
      <c r="E174" t="str">
        <f t="shared" si="37"/>
        <v>BROADWAY-BOUND</v>
      </c>
      <c r="F174" t="e">
        <f>VLOOKUP(C174,#REF!, 2, FALSE)</f>
        <v>#REF!</v>
      </c>
      <c r="G174">
        <f t="shared" si="38"/>
        <v>1</v>
      </c>
      <c r="H174" t="e">
        <f t="shared" si="26"/>
        <v>#REF!</v>
      </c>
      <c r="I174" t="s">
        <v>1103</v>
      </c>
      <c r="J174" t="str">
        <f t="shared" si="27"/>
        <v>BROADWAY BOUND</v>
      </c>
      <c r="K174" s="1" t="str">
        <f t="shared" si="28"/>
        <v>BROADWAY-BOUND</v>
      </c>
      <c r="L174" t="str">
        <f t="shared" si="29"/>
        <v>BROADWAY-BOUND</v>
      </c>
      <c r="M174" t="str">
        <f t="shared" si="30"/>
        <v>BROADWAY-BOUND</v>
      </c>
      <c r="N174" t="str">
        <f t="shared" si="31"/>
        <v>BROADWAY-BOUND</v>
      </c>
      <c r="O174" t="str">
        <f t="shared" si="32"/>
        <v>BROADWAY-BOUND</v>
      </c>
      <c r="P174" t="str">
        <f t="shared" si="33"/>
        <v>BROADWAY-BOUND</v>
      </c>
      <c r="Q174" t="str">
        <f t="shared" si="34"/>
        <v>BROADWAY-BOUND</v>
      </c>
      <c r="R174" t="str">
        <f t="shared" si="35"/>
        <v>BROADWAY-BOUND</v>
      </c>
      <c r="S174" t="str">
        <f t="shared" si="36"/>
        <v>BROADWAY-BOUND</v>
      </c>
    </row>
    <row r="175" spans="1:19" ht="15" thickBot="1" x14ac:dyDescent="0.35">
      <c r="A175" t="s">
        <v>286</v>
      </c>
      <c r="B175" t="s">
        <v>1104</v>
      </c>
      <c r="C175" t="s">
        <v>1104</v>
      </c>
      <c r="D175" t="e">
        <f>VLOOKUP(C175, missing!$A$2:$B$141, 2, FALSE)</f>
        <v>#N/A</v>
      </c>
      <c r="E175" t="str">
        <f t="shared" si="37"/>
        <v>BURN-THIS</v>
      </c>
      <c r="F175" t="e">
        <f>VLOOKUP(C175,#REF!, 2, FALSE)</f>
        <v>#REF!</v>
      </c>
      <c r="G175">
        <f t="shared" si="38"/>
        <v>1</v>
      </c>
      <c r="H175" t="e">
        <f t="shared" si="26"/>
        <v>#REF!</v>
      </c>
      <c r="I175" t="s">
        <v>1104</v>
      </c>
      <c r="J175" t="str">
        <f t="shared" si="27"/>
        <v>BURN THIS</v>
      </c>
      <c r="K175" s="1" t="str">
        <f t="shared" si="28"/>
        <v>BURN-THIS</v>
      </c>
      <c r="L175" t="str">
        <f t="shared" si="29"/>
        <v>BURN-THIS</v>
      </c>
      <c r="M175" t="str">
        <f t="shared" si="30"/>
        <v>BURN-THIS</v>
      </c>
      <c r="N175" t="str">
        <f t="shared" si="31"/>
        <v>BURN-THIS</v>
      </c>
      <c r="O175" t="str">
        <f t="shared" si="32"/>
        <v>BURN-THIS</v>
      </c>
      <c r="P175" t="str">
        <f t="shared" si="33"/>
        <v>BURN-THIS</v>
      </c>
      <c r="Q175" t="str">
        <f t="shared" si="34"/>
        <v>BURN-THIS</v>
      </c>
      <c r="R175" t="str">
        <f t="shared" si="35"/>
        <v>BURN-THIS</v>
      </c>
      <c r="S175" t="str">
        <f t="shared" si="36"/>
        <v>BURN-THIS</v>
      </c>
    </row>
    <row r="176" spans="1:19" ht="15" thickBot="1" x14ac:dyDescent="0.35">
      <c r="A176" t="s">
        <v>82</v>
      </c>
      <c r="B176" t="s">
        <v>1105</v>
      </c>
      <c r="C176" t="s">
        <v>1105</v>
      </c>
      <c r="D176" t="e">
        <f>VLOOKUP(C176, missing!$A$2:$B$141, 2, FALSE)</f>
        <v>#N/A</v>
      </c>
      <c r="E176" t="str">
        <f t="shared" si="37"/>
        <v>SHIRLEY-VALENTINE</v>
      </c>
      <c r="F176" t="e">
        <f>VLOOKUP(C176,#REF!, 2, FALSE)</f>
        <v>#REF!</v>
      </c>
      <c r="G176">
        <f t="shared" si="38"/>
        <v>1</v>
      </c>
      <c r="H176" t="e">
        <f t="shared" si="26"/>
        <v>#REF!</v>
      </c>
      <c r="I176" t="s">
        <v>1105</v>
      </c>
      <c r="J176" t="str">
        <f t="shared" si="27"/>
        <v>SHIRLEY VALENTINE</v>
      </c>
      <c r="K176" s="1" t="str">
        <f t="shared" si="28"/>
        <v>SHIRLEY-VALENTINE</v>
      </c>
      <c r="L176" t="str">
        <f t="shared" si="29"/>
        <v>SHIRLEY-VALENTINE</v>
      </c>
      <c r="M176" t="str">
        <f t="shared" si="30"/>
        <v>SHIRLEY-VALENTINE</v>
      </c>
      <c r="N176" t="str">
        <f t="shared" si="31"/>
        <v>SHIRLEY-VALENTINE</v>
      </c>
      <c r="O176" t="str">
        <f t="shared" si="32"/>
        <v>SHIRLEY-VALENTINE</v>
      </c>
      <c r="P176" t="str">
        <f t="shared" si="33"/>
        <v>SHIRLEY-VALENTINE</v>
      </c>
      <c r="Q176" t="str">
        <f t="shared" si="34"/>
        <v>SHIRLEY-VALENTINE</v>
      </c>
      <c r="R176" t="str">
        <f t="shared" si="35"/>
        <v>SHIRLEY-VALENTINE</v>
      </c>
      <c r="S176" t="str">
        <f t="shared" si="36"/>
        <v>SHIRLEY-VALENTINE</v>
      </c>
    </row>
    <row r="177" spans="1:19" ht="15" thickBot="1" x14ac:dyDescent="0.35">
      <c r="A177" t="s">
        <v>84</v>
      </c>
      <c r="B177" t="s">
        <v>1106</v>
      </c>
      <c r="C177" t="s">
        <v>1106</v>
      </c>
      <c r="D177" t="e">
        <f>VLOOKUP(C177, missing!$A$2:$B$141, 2, FALSE)</f>
        <v>#N/A</v>
      </c>
      <c r="E177" t="str">
        <f t="shared" si="37"/>
        <v>LETTICE-AND-LOVAGE</v>
      </c>
      <c r="F177" t="e">
        <f>VLOOKUP(C177,#REF!, 2, FALSE)</f>
        <v>#REF!</v>
      </c>
      <c r="G177">
        <f t="shared" si="38"/>
        <v>1</v>
      </c>
      <c r="H177" t="e">
        <f t="shared" si="26"/>
        <v>#REF!</v>
      </c>
      <c r="I177" t="s">
        <v>1106</v>
      </c>
      <c r="J177" t="str">
        <f t="shared" si="27"/>
        <v>LETTICE AND LOVAGE</v>
      </c>
      <c r="K177" s="1" t="str">
        <f t="shared" si="28"/>
        <v>LETTICE-AND-LOVAGE</v>
      </c>
      <c r="L177" t="str">
        <f t="shared" si="29"/>
        <v>LETTICE-AND-LOVAGE</v>
      </c>
      <c r="M177" t="str">
        <f t="shared" si="30"/>
        <v>LETTICE-AND-LOVAGE</v>
      </c>
      <c r="N177" t="str">
        <f t="shared" si="31"/>
        <v>LETTICE-AND-LOVAGE</v>
      </c>
      <c r="O177" t="str">
        <f t="shared" si="32"/>
        <v>LETTICE-AND-LOVAGE</v>
      </c>
      <c r="P177" t="str">
        <f t="shared" si="33"/>
        <v>LETTICE-AND-LOVAGE</v>
      </c>
      <c r="Q177" t="str">
        <f t="shared" si="34"/>
        <v>LETTICE-AND-LOVAGE</v>
      </c>
      <c r="R177" t="str">
        <f t="shared" si="35"/>
        <v>LETTICE-AND-LOVAGE</v>
      </c>
      <c r="S177" t="str">
        <f t="shared" si="36"/>
        <v>LETTICE-AND-LOVAGE</v>
      </c>
    </row>
    <row r="178" spans="1:19" ht="15" thickBot="1" x14ac:dyDescent="0.35">
      <c r="A178" t="s">
        <v>534</v>
      </c>
      <c r="B178" t="s">
        <v>1107</v>
      </c>
      <c r="C178" t="s">
        <v>1107</v>
      </c>
      <c r="D178" t="e">
        <f>VLOOKUP(C178, missing!$A$2:$B$141, 2, FALSE)</f>
        <v>#N/A</v>
      </c>
      <c r="E178" t="str">
        <f t="shared" si="37"/>
        <v>LOST-IN-YONKERS</v>
      </c>
      <c r="F178" t="e">
        <f>VLOOKUP(C178,#REF!, 2, FALSE)</f>
        <v>#REF!</v>
      </c>
      <c r="G178">
        <f t="shared" si="38"/>
        <v>1</v>
      </c>
      <c r="H178" t="e">
        <f t="shared" si="26"/>
        <v>#REF!</v>
      </c>
      <c r="I178" t="s">
        <v>1107</v>
      </c>
      <c r="J178" t="str">
        <f t="shared" si="27"/>
        <v>LOST IN YONKERS</v>
      </c>
      <c r="K178" s="1" t="str">
        <f t="shared" si="28"/>
        <v>LOST-IN-YONKERS</v>
      </c>
      <c r="L178" t="str">
        <f t="shared" si="29"/>
        <v>LOST-IN-YONKERS</v>
      </c>
      <c r="M178" t="str">
        <f t="shared" si="30"/>
        <v>LOST-IN-YONKERS</v>
      </c>
      <c r="N178" t="str">
        <f t="shared" si="31"/>
        <v>LOST-IN-YONKERS</v>
      </c>
      <c r="O178" t="str">
        <f t="shared" si="32"/>
        <v>LOST-IN-YONKERS</v>
      </c>
      <c r="P178" t="str">
        <f t="shared" si="33"/>
        <v>LOST-IN-YONKERS</v>
      </c>
      <c r="Q178" t="str">
        <f t="shared" si="34"/>
        <v>LOST-IN-YONKERS</v>
      </c>
      <c r="R178" t="str">
        <f t="shared" si="35"/>
        <v>LOST-IN-YONKERS</v>
      </c>
      <c r="S178" t="str">
        <f t="shared" si="36"/>
        <v>LOST-IN-YONKERS</v>
      </c>
    </row>
    <row r="179" spans="1:19" ht="15" thickBot="1" x14ac:dyDescent="0.35">
      <c r="A179" t="s">
        <v>536</v>
      </c>
      <c r="B179" t="s">
        <v>1108</v>
      </c>
      <c r="C179" t="s">
        <v>1108</v>
      </c>
      <c r="D179" t="e">
        <f>VLOOKUP(C179, missing!$A$2:$B$141, 2, FALSE)</f>
        <v>#N/A</v>
      </c>
      <c r="E179" t="str">
        <f t="shared" si="37"/>
        <v>DEATH-AND-THE-MAIDEN</v>
      </c>
      <c r="F179" t="e">
        <f>VLOOKUP(C179,#REF!, 2, FALSE)</f>
        <v>#REF!</v>
      </c>
      <c r="G179">
        <f t="shared" si="38"/>
        <v>1</v>
      </c>
      <c r="H179" t="e">
        <f t="shared" si="26"/>
        <v>#REF!</v>
      </c>
      <c r="I179" t="s">
        <v>1108</v>
      </c>
      <c r="J179" t="str">
        <f t="shared" si="27"/>
        <v>DEATH AND THE MAIDEN</v>
      </c>
      <c r="K179" s="1" t="str">
        <f t="shared" si="28"/>
        <v>DEATH-AND-THE-MAIDEN</v>
      </c>
      <c r="L179" t="str">
        <f t="shared" si="29"/>
        <v>DEATH-AND-THE-MAIDEN</v>
      </c>
      <c r="M179" t="str">
        <f t="shared" si="30"/>
        <v>DEATH-AND-THE-MAIDEN</v>
      </c>
      <c r="N179" t="str">
        <f t="shared" si="31"/>
        <v>DEATH-AND-THE-MAIDEN</v>
      </c>
      <c r="O179" t="str">
        <f t="shared" si="32"/>
        <v>DEATH-AND-THE-MAIDEN</v>
      </c>
      <c r="P179" t="str">
        <f t="shared" si="33"/>
        <v>DEATH-AND-THE-MAIDEN</v>
      </c>
      <c r="Q179" t="str">
        <f t="shared" si="34"/>
        <v>DEATH-AND-THE-MAIDEN</v>
      </c>
      <c r="R179" t="str">
        <f t="shared" si="35"/>
        <v>DEATH-AND-THE-MAIDEN</v>
      </c>
      <c r="S179" t="str">
        <f t="shared" si="36"/>
        <v>DEATH-AND-THE-MAIDEN</v>
      </c>
    </row>
    <row r="180" spans="1:19" ht="15" thickBot="1" x14ac:dyDescent="0.35">
      <c r="A180" t="s">
        <v>97</v>
      </c>
      <c r="B180" t="s">
        <v>1109</v>
      </c>
      <c r="C180" t="s">
        <v>1109</v>
      </c>
      <c r="D180" t="e">
        <f>VLOOKUP(C180, missing!$A$2:$B$141, 2, FALSE)</f>
        <v>#N/A</v>
      </c>
      <c r="E180" t="str">
        <f t="shared" si="37"/>
        <v>THE-SISTERS-ROSENSWEIG</v>
      </c>
      <c r="F180" t="e">
        <f>VLOOKUP(C180,#REF!, 2, FALSE)</f>
        <v>#REF!</v>
      </c>
      <c r="G180">
        <f t="shared" si="38"/>
        <v>1</v>
      </c>
      <c r="H180" t="e">
        <f t="shared" si="26"/>
        <v>#REF!</v>
      </c>
      <c r="I180" t="s">
        <v>1109</v>
      </c>
      <c r="J180" t="str">
        <f t="shared" si="27"/>
        <v>THE SISTERS ROSENSWEIG</v>
      </c>
      <c r="K180" s="1" t="str">
        <f t="shared" si="28"/>
        <v>THE-SISTERS-ROSENSWEIG</v>
      </c>
      <c r="L180" t="str">
        <f t="shared" si="29"/>
        <v>THE-SISTERS-ROSENSWEIG</v>
      </c>
      <c r="M180" t="str">
        <f t="shared" si="30"/>
        <v>THE-SISTERS-ROSENSWEIG</v>
      </c>
      <c r="N180" t="str">
        <f t="shared" si="31"/>
        <v>THE-SISTERS-ROSENSWEIG</v>
      </c>
      <c r="O180" t="str">
        <f t="shared" si="32"/>
        <v>THE-SISTERS-ROSENSWEIG</v>
      </c>
      <c r="P180" t="str">
        <f t="shared" si="33"/>
        <v>THE-SISTERS-ROSENSWEIG</v>
      </c>
      <c r="Q180" t="str">
        <f t="shared" si="34"/>
        <v>THE-SISTERS-ROSENSWEIG</v>
      </c>
      <c r="R180" t="str">
        <f t="shared" si="35"/>
        <v>THE-SISTERS-ROSENSWEIG</v>
      </c>
      <c r="S180" t="str">
        <f t="shared" si="36"/>
        <v>THE-SISTERS-ROSENSWEIG</v>
      </c>
    </row>
    <row r="181" spans="1:19" ht="15" thickBot="1" x14ac:dyDescent="0.35">
      <c r="A181" t="s">
        <v>539</v>
      </c>
      <c r="B181" t="s">
        <v>1110</v>
      </c>
      <c r="C181" t="s">
        <v>1110</v>
      </c>
      <c r="D181" t="e">
        <f>VLOOKUP(C181, missing!$A$2:$B$141, 2, FALSE)</f>
        <v>#N/A</v>
      </c>
      <c r="E181" t="str">
        <f t="shared" si="37"/>
        <v>MEDEA</v>
      </c>
      <c r="F181" t="e">
        <f>VLOOKUP(C181,#REF!, 2, FALSE)</f>
        <v>#REF!</v>
      </c>
      <c r="G181">
        <f t="shared" si="38"/>
        <v>1</v>
      </c>
      <c r="H181" t="e">
        <f t="shared" si="26"/>
        <v>#REF!</v>
      </c>
      <c r="I181" t="s">
        <v>1110</v>
      </c>
      <c r="J181" t="str">
        <f t="shared" si="27"/>
        <v>MEDEA</v>
      </c>
      <c r="K181" s="1" t="str">
        <f t="shared" si="28"/>
        <v>MEDEA</v>
      </c>
      <c r="L181" t="str">
        <f t="shared" si="29"/>
        <v>MEDEA</v>
      </c>
      <c r="M181" t="str">
        <f t="shared" si="30"/>
        <v>MEDEA</v>
      </c>
      <c r="N181" t="str">
        <f t="shared" si="31"/>
        <v>MEDEA</v>
      </c>
      <c r="O181" t="str">
        <f t="shared" si="32"/>
        <v>MEDEA</v>
      </c>
      <c r="P181" t="str">
        <f t="shared" si="33"/>
        <v>MEDEA</v>
      </c>
      <c r="Q181" t="str">
        <f t="shared" si="34"/>
        <v>MEDEA</v>
      </c>
      <c r="R181" t="str">
        <f t="shared" si="35"/>
        <v>MEDEA</v>
      </c>
      <c r="S181" t="str">
        <f t="shared" si="36"/>
        <v>MEDEA</v>
      </c>
    </row>
    <row r="182" spans="1:19" ht="15" thickBot="1" x14ac:dyDescent="0.35">
      <c r="A182" t="s">
        <v>543</v>
      </c>
      <c r="B182" t="s">
        <v>1111</v>
      </c>
      <c r="C182" t="s">
        <v>1111</v>
      </c>
      <c r="D182" t="e">
        <f>VLOOKUP(C182, missing!$A$2:$B$141, 2, FALSE)</f>
        <v>#N/A</v>
      </c>
      <c r="E182" t="str">
        <f t="shared" si="37"/>
        <v>THE-HEIRESS</v>
      </c>
      <c r="F182" t="e">
        <f>VLOOKUP(C182,#REF!, 2, FALSE)</f>
        <v>#REF!</v>
      </c>
      <c r="G182">
        <f t="shared" si="38"/>
        <v>1</v>
      </c>
      <c r="H182" t="e">
        <f t="shared" si="26"/>
        <v>#REF!</v>
      </c>
      <c r="I182" t="s">
        <v>1111</v>
      </c>
      <c r="J182" t="str">
        <f t="shared" si="27"/>
        <v>THE HEIRESS</v>
      </c>
      <c r="K182" s="1" t="str">
        <f t="shared" si="28"/>
        <v>THE-HEIRESS</v>
      </c>
      <c r="L182" t="str">
        <f t="shared" si="29"/>
        <v>THE-HEIRESS</v>
      </c>
      <c r="M182" t="str">
        <f t="shared" si="30"/>
        <v>THE-HEIRESS</v>
      </c>
      <c r="N182" t="str">
        <f t="shared" si="31"/>
        <v>THE-HEIRESS</v>
      </c>
      <c r="O182" t="str">
        <f t="shared" si="32"/>
        <v>THE-HEIRESS</v>
      </c>
      <c r="P182" t="str">
        <f t="shared" si="33"/>
        <v>THE-HEIRESS</v>
      </c>
      <c r="Q182" t="str">
        <f t="shared" si="34"/>
        <v>THE-HEIRESS</v>
      </c>
      <c r="R182" t="str">
        <f t="shared" si="35"/>
        <v>THE-HEIRESS</v>
      </c>
      <c r="S182" t="str">
        <f t="shared" si="36"/>
        <v>THE-HEIRESS</v>
      </c>
    </row>
    <row r="183" spans="1:19" ht="15" thickBot="1" x14ac:dyDescent="0.35">
      <c r="A183" t="s">
        <v>545</v>
      </c>
      <c r="B183" t="s">
        <v>1112</v>
      </c>
      <c r="C183" t="s">
        <v>1112</v>
      </c>
      <c r="D183" t="e">
        <f>VLOOKUP(C183, missing!$A$2:$B$141, 2, FALSE)</f>
        <v>#N/A</v>
      </c>
      <c r="E183" t="str">
        <f t="shared" si="37"/>
        <v>A-DOLL-S-HOUSE</v>
      </c>
      <c r="F183" t="e">
        <f>VLOOKUP(C183,#REF!, 2, FALSE)</f>
        <v>#REF!</v>
      </c>
      <c r="G183">
        <f t="shared" si="38"/>
        <v>1</v>
      </c>
      <c r="H183" t="e">
        <f t="shared" si="26"/>
        <v>#REF!</v>
      </c>
      <c r="I183" t="s">
        <v>1112</v>
      </c>
      <c r="J183" t="str">
        <f t="shared" si="27"/>
        <v>A DOLL'S HOUSE</v>
      </c>
      <c r="K183" s="1" t="str">
        <f t="shared" si="28"/>
        <v>A-DOLL'S-HOUSE</v>
      </c>
      <c r="L183" t="str">
        <f t="shared" si="29"/>
        <v>A-DOLL'S-HOUSE</v>
      </c>
      <c r="M183" t="str">
        <f t="shared" si="30"/>
        <v>A-DOLL'S-HOUSE</v>
      </c>
      <c r="N183" t="str">
        <f t="shared" si="31"/>
        <v>A-DOLL'S-HOUSE</v>
      </c>
      <c r="O183" t="str">
        <f t="shared" si="32"/>
        <v>A-DOLL-S-HOUSE</v>
      </c>
      <c r="P183" t="str">
        <f t="shared" si="33"/>
        <v>A-DOLL-S-HOUSE</v>
      </c>
      <c r="Q183" t="str">
        <f t="shared" si="34"/>
        <v>A-DOLL-S-HOUSE</v>
      </c>
      <c r="R183" t="str">
        <f t="shared" si="35"/>
        <v>A-DOLL-S-HOUSE</v>
      </c>
      <c r="S183" t="str">
        <f t="shared" si="36"/>
        <v>A-DOLL-S-HOUSE</v>
      </c>
    </row>
    <row r="184" spans="1:19" ht="15" thickBot="1" x14ac:dyDescent="0.35">
      <c r="A184" t="s">
        <v>548</v>
      </c>
      <c r="B184" t="s">
        <v>1113</v>
      </c>
      <c r="C184" t="s">
        <v>1113</v>
      </c>
      <c r="D184" t="e">
        <f>VLOOKUP(C184, missing!$A$2:$B$141, 2, FALSE)</f>
        <v>#N/A</v>
      </c>
      <c r="E184" t="str">
        <f t="shared" si="37"/>
        <v>AMY-S-VIEW</v>
      </c>
      <c r="F184" t="e">
        <f>VLOOKUP(C184,#REF!, 2, FALSE)</f>
        <v>#REF!</v>
      </c>
      <c r="G184">
        <f t="shared" si="38"/>
        <v>1</v>
      </c>
      <c r="H184" t="e">
        <f t="shared" si="26"/>
        <v>#REF!</v>
      </c>
      <c r="I184" t="s">
        <v>1113</v>
      </c>
      <c r="J184" t="str">
        <f t="shared" si="27"/>
        <v>AMY'S VIEW</v>
      </c>
      <c r="K184" s="1" t="str">
        <f t="shared" si="28"/>
        <v>AMY'S-VIEW</v>
      </c>
      <c r="L184" t="str">
        <f t="shared" si="29"/>
        <v>AMY'S-VIEW</v>
      </c>
      <c r="M184" t="str">
        <f t="shared" si="30"/>
        <v>AMY'S-VIEW</v>
      </c>
      <c r="N184" t="str">
        <f t="shared" si="31"/>
        <v>AMY'S-VIEW</v>
      </c>
      <c r="O184" t="str">
        <f t="shared" si="32"/>
        <v>AMY-S-VIEW</v>
      </c>
      <c r="P184" t="str">
        <f t="shared" si="33"/>
        <v>AMY-S-VIEW</v>
      </c>
      <c r="Q184" t="str">
        <f t="shared" si="34"/>
        <v>AMY-S-VIEW</v>
      </c>
      <c r="R184" t="str">
        <f t="shared" si="35"/>
        <v>AMY-S-VIEW</v>
      </c>
      <c r="S184" t="str">
        <f t="shared" si="36"/>
        <v>AMY-S-VIEW</v>
      </c>
    </row>
    <row r="185" spans="1:19" ht="15" thickBot="1" x14ac:dyDescent="0.35">
      <c r="A185" t="s">
        <v>308</v>
      </c>
      <c r="B185" t="s">
        <v>1114</v>
      </c>
      <c r="C185" t="s">
        <v>1114</v>
      </c>
      <c r="D185" t="e">
        <f>VLOOKUP(C185, missing!$A$2:$B$141, 2, FALSE)</f>
        <v>#N/A</v>
      </c>
      <c r="E185" t="str">
        <f t="shared" si="37"/>
        <v>PROOF</v>
      </c>
      <c r="F185" t="e">
        <f>VLOOKUP(C185,#REF!, 2, FALSE)</f>
        <v>#REF!</v>
      </c>
      <c r="G185">
        <f t="shared" si="38"/>
        <v>1</v>
      </c>
      <c r="H185" t="e">
        <f t="shared" si="26"/>
        <v>#REF!</v>
      </c>
      <c r="I185" t="s">
        <v>1114</v>
      </c>
      <c r="J185" t="str">
        <f t="shared" si="27"/>
        <v>PROOF</v>
      </c>
      <c r="K185" s="1" t="str">
        <f t="shared" si="28"/>
        <v>PROOF</v>
      </c>
      <c r="L185" t="str">
        <f t="shared" si="29"/>
        <v>PROOF</v>
      </c>
      <c r="M185" t="str">
        <f t="shared" si="30"/>
        <v>PROOF</v>
      </c>
      <c r="N185" t="str">
        <f t="shared" si="31"/>
        <v>PROOF</v>
      </c>
      <c r="O185" t="str">
        <f t="shared" si="32"/>
        <v>PROOF</v>
      </c>
      <c r="P185" t="str">
        <f t="shared" si="33"/>
        <v>PROOF</v>
      </c>
      <c r="Q185" t="str">
        <f t="shared" si="34"/>
        <v>PROOF</v>
      </c>
      <c r="R185" t="str">
        <f t="shared" si="35"/>
        <v>PROOF</v>
      </c>
      <c r="S185" t="str">
        <f t="shared" si="36"/>
        <v>PROOF</v>
      </c>
    </row>
    <row r="186" spans="1:19" ht="15" thickBot="1" x14ac:dyDescent="0.35">
      <c r="A186" t="s">
        <v>247</v>
      </c>
      <c r="B186" t="s">
        <v>1115</v>
      </c>
      <c r="C186" t="s">
        <v>1115</v>
      </c>
      <c r="D186" t="e">
        <f>VLOOKUP(C186, missing!$A$2:$B$141, 2, FALSE)</f>
        <v>#N/A</v>
      </c>
      <c r="E186" t="str">
        <f t="shared" si="37"/>
        <v>PRIVATE-LIVES</v>
      </c>
      <c r="F186" t="e">
        <f>VLOOKUP(C186,#REF!, 2, FALSE)</f>
        <v>#REF!</v>
      </c>
      <c r="G186">
        <f t="shared" si="38"/>
        <v>1</v>
      </c>
      <c r="H186" t="e">
        <f t="shared" si="26"/>
        <v>#REF!</v>
      </c>
      <c r="I186" t="s">
        <v>1115</v>
      </c>
      <c r="J186" t="str">
        <f t="shared" si="27"/>
        <v>PRIVATE LIVES</v>
      </c>
      <c r="K186" s="1" t="str">
        <f t="shared" si="28"/>
        <v>PRIVATE-LIVES</v>
      </c>
      <c r="L186" t="str">
        <f t="shared" si="29"/>
        <v>PRIVATE-LIVES</v>
      </c>
      <c r="M186" t="str">
        <f t="shared" si="30"/>
        <v>PRIVATE-LIVES</v>
      </c>
      <c r="N186" t="str">
        <f t="shared" si="31"/>
        <v>PRIVATE-LIVES</v>
      </c>
      <c r="O186" t="str">
        <f t="shared" si="32"/>
        <v>PRIVATE-LIVES</v>
      </c>
      <c r="P186" t="str">
        <f t="shared" si="33"/>
        <v>PRIVATE-LIVES</v>
      </c>
      <c r="Q186" t="str">
        <f t="shared" si="34"/>
        <v>PRIVATE-LIVES</v>
      </c>
      <c r="R186" t="str">
        <f t="shared" si="35"/>
        <v>PRIVATE-LIVES</v>
      </c>
      <c r="S186" t="str">
        <f t="shared" si="36"/>
        <v>PRIVATE-LIVES</v>
      </c>
    </row>
    <row r="187" spans="1:19" ht="15" thickBot="1" x14ac:dyDescent="0.35">
      <c r="A187" t="s">
        <v>2099</v>
      </c>
      <c r="B187" t="s">
        <v>2098</v>
      </c>
      <c r="K187" s="1"/>
    </row>
    <row r="188" spans="1:19" ht="15" thickBot="1" x14ac:dyDescent="0.35">
      <c r="A188" t="s">
        <v>2096</v>
      </c>
      <c r="B188" t="s">
        <v>2097</v>
      </c>
      <c r="C188" t="s">
        <v>1116</v>
      </c>
      <c r="D188" t="e">
        <f>VLOOKUP(C188, missing!$A$2:$B$141, 2, FALSE)</f>
        <v>#N/A</v>
      </c>
      <c r="E188" t="str">
        <f t="shared" si="37"/>
        <v>A-RAISIN-IN-THE-SUN</v>
      </c>
      <c r="F188" t="e">
        <f>VLOOKUP(C188,#REF!, 2, FALSE)</f>
        <v>#REF!</v>
      </c>
      <c r="G188">
        <f t="shared" si="38"/>
        <v>1</v>
      </c>
      <c r="H188" t="e">
        <f t="shared" si="26"/>
        <v>#REF!</v>
      </c>
      <c r="I188" t="s">
        <v>1116</v>
      </c>
      <c r="J188" t="str">
        <f t="shared" si="27"/>
        <v>A RAISIN IN THE SUN 2004</v>
      </c>
      <c r="K188" s="1" t="str">
        <f t="shared" si="28"/>
        <v>A-RAISIN-IN-THE-SUN-2004</v>
      </c>
      <c r="L188" t="str">
        <f t="shared" si="29"/>
        <v>A-RAISIN-IN-THE-SUN-2004</v>
      </c>
      <c r="M188" t="str">
        <f t="shared" si="30"/>
        <v>A-RAISIN-IN-THE-SUN-2004</v>
      </c>
      <c r="N188" t="str">
        <f t="shared" si="31"/>
        <v>A-RAISIN-IN-THE-SUN-2004</v>
      </c>
      <c r="O188" t="str">
        <f t="shared" si="32"/>
        <v>A-RAISIN-IN-THE-SUN-2004</v>
      </c>
      <c r="P188" t="str">
        <f t="shared" si="33"/>
        <v>A-RAISIN-IN-THE-SUN-2004</v>
      </c>
      <c r="Q188" t="str">
        <f t="shared" si="34"/>
        <v>A-RAISIN-IN-THE-SUN-2004</v>
      </c>
      <c r="R188" t="str">
        <f t="shared" si="35"/>
        <v>A-RAISIN-IN-THE-SUN-2004</v>
      </c>
      <c r="S188" t="str">
        <f t="shared" si="36"/>
        <v>A-RAISIN-IN-THE-SUN-2004</v>
      </c>
    </row>
    <row r="189" spans="1:19" ht="15" thickBot="1" x14ac:dyDescent="0.35">
      <c r="A189" t="s">
        <v>258</v>
      </c>
      <c r="B189" t="s">
        <v>1117</v>
      </c>
      <c r="C189" t="s">
        <v>1117</v>
      </c>
      <c r="D189" t="e">
        <f>VLOOKUP(C189, missing!$A$2:$B$141, 2, FALSE)</f>
        <v>#N/A</v>
      </c>
      <c r="E189" t="str">
        <f t="shared" si="37"/>
        <v>DOUBT</v>
      </c>
      <c r="F189" t="e">
        <f>VLOOKUP(C189,#REF!, 2, FALSE)</f>
        <v>#REF!</v>
      </c>
      <c r="G189">
        <f t="shared" si="38"/>
        <v>1</v>
      </c>
      <c r="H189" t="e">
        <f t="shared" si="26"/>
        <v>#REF!</v>
      </c>
      <c r="I189" t="s">
        <v>1117</v>
      </c>
      <c r="J189" t="str">
        <f t="shared" si="27"/>
        <v>DOUBT</v>
      </c>
      <c r="K189" s="1" t="str">
        <f t="shared" si="28"/>
        <v>DOUBT</v>
      </c>
      <c r="L189" t="str">
        <f t="shared" si="29"/>
        <v>DOUBT</v>
      </c>
      <c r="M189" t="str">
        <f t="shared" si="30"/>
        <v>DOUBT</v>
      </c>
      <c r="N189" t="str">
        <f t="shared" si="31"/>
        <v>DOUBT</v>
      </c>
      <c r="O189" t="str">
        <f t="shared" si="32"/>
        <v>DOUBT</v>
      </c>
      <c r="P189" t="str">
        <f t="shared" si="33"/>
        <v>DOUBT</v>
      </c>
      <c r="Q189" t="str">
        <f t="shared" si="34"/>
        <v>DOUBT</v>
      </c>
      <c r="R189" t="str">
        <f t="shared" si="35"/>
        <v>DOUBT</v>
      </c>
      <c r="S189" t="str">
        <f t="shared" si="36"/>
        <v>DOUBT</v>
      </c>
    </row>
    <row r="190" spans="1:19" ht="15" thickBot="1" x14ac:dyDescent="0.35">
      <c r="A190" t="s">
        <v>563</v>
      </c>
      <c r="B190" t="s">
        <v>1118</v>
      </c>
      <c r="C190" t="s">
        <v>1118</v>
      </c>
      <c r="D190" t="e">
        <f>VLOOKUP(C190, missing!$A$2:$B$141, 2, FALSE)</f>
        <v>#N/A</v>
      </c>
      <c r="E190" t="str">
        <f t="shared" si="37"/>
        <v>RABBIT-HOLE</v>
      </c>
      <c r="F190" t="e">
        <f>VLOOKUP(C190,#REF!, 2, FALSE)</f>
        <v>#REF!</v>
      </c>
      <c r="G190">
        <f t="shared" si="38"/>
        <v>1</v>
      </c>
      <c r="H190" t="e">
        <f t="shared" si="26"/>
        <v>#REF!</v>
      </c>
      <c r="I190" t="s">
        <v>1118</v>
      </c>
      <c r="J190" t="str">
        <f t="shared" si="27"/>
        <v>RABBIT HOLE</v>
      </c>
      <c r="K190" s="1" t="str">
        <f t="shared" si="28"/>
        <v>RABBIT-HOLE</v>
      </c>
      <c r="L190" t="str">
        <f t="shared" si="29"/>
        <v>RABBIT-HOLE</v>
      </c>
      <c r="M190" t="str">
        <f t="shared" si="30"/>
        <v>RABBIT-HOLE</v>
      </c>
      <c r="N190" t="str">
        <f t="shared" si="31"/>
        <v>RABBIT-HOLE</v>
      </c>
      <c r="O190" t="str">
        <f t="shared" si="32"/>
        <v>RABBIT-HOLE</v>
      </c>
      <c r="P190" t="str">
        <f t="shared" si="33"/>
        <v>RABBIT-HOLE</v>
      </c>
      <c r="Q190" t="str">
        <f t="shared" si="34"/>
        <v>RABBIT-HOLE</v>
      </c>
      <c r="R190" t="str">
        <f t="shared" si="35"/>
        <v>RABBIT-HOLE</v>
      </c>
      <c r="S190" t="str">
        <f t="shared" si="36"/>
        <v>RABBIT-HOLE</v>
      </c>
    </row>
    <row r="191" spans="1:19" ht="15" thickBot="1" x14ac:dyDescent="0.35">
      <c r="A191" t="s">
        <v>153</v>
      </c>
      <c r="B191" t="s">
        <v>1119</v>
      </c>
      <c r="C191" t="s">
        <v>1119</v>
      </c>
      <c r="D191" t="e">
        <f>VLOOKUP(C191, missing!$A$2:$B$141, 2, FALSE)</f>
        <v>#N/A</v>
      </c>
      <c r="E191" t="str">
        <f t="shared" si="37"/>
        <v>THE-LITTLE-DOG-LAUGHED</v>
      </c>
      <c r="F191" t="e">
        <f>VLOOKUP(C191,#REF!, 2, FALSE)</f>
        <v>#REF!</v>
      </c>
      <c r="G191">
        <f t="shared" si="38"/>
        <v>1</v>
      </c>
      <c r="H191" t="e">
        <f t="shared" si="26"/>
        <v>#REF!</v>
      </c>
      <c r="I191" t="s">
        <v>1119</v>
      </c>
      <c r="J191" t="str">
        <f t="shared" si="27"/>
        <v>THE LITTLE DOG LAUGHED</v>
      </c>
      <c r="K191" s="1" t="str">
        <f t="shared" si="28"/>
        <v>THE-LITTLE-DOG-LAUGHED</v>
      </c>
      <c r="L191" t="str">
        <f t="shared" si="29"/>
        <v>THE-LITTLE-DOG-LAUGHED</v>
      </c>
      <c r="M191" t="str">
        <f t="shared" si="30"/>
        <v>THE-LITTLE-DOG-LAUGHED</v>
      </c>
      <c r="N191" t="str">
        <f t="shared" si="31"/>
        <v>THE-LITTLE-DOG-LAUGHED</v>
      </c>
      <c r="O191" t="str">
        <f t="shared" si="32"/>
        <v>THE-LITTLE-DOG-LAUGHED</v>
      </c>
      <c r="P191" t="str">
        <f t="shared" si="33"/>
        <v>THE-LITTLE-DOG-LAUGHED</v>
      </c>
      <c r="Q191" t="str">
        <f t="shared" si="34"/>
        <v>THE-LITTLE-DOG-LAUGHED</v>
      </c>
      <c r="R191" t="str">
        <f t="shared" si="35"/>
        <v>THE-LITTLE-DOG-LAUGHED</v>
      </c>
      <c r="S191" t="str">
        <f t="shared" si="36"/>
        <v>THE-LITTLE-DOG-LAUGHED</v>
      </c>
    </row>
    <row r="192" spans="1:19" ht="15" thickBot="1" x14ac:dyDescent="0.35">
      <c r="A192" t="s">
        <v>569</v>
      </c>
      <c r="B192" t="s">
        <v>1840</v>
      </c>
      <c r="C192" t="s">
        <v>1840</v>
      </c>
      <c r="D192" t="e">
        <f>VLOOKUP(C192, missing!$A$2:$B$141, 2, FALSE)</f>
        <v>#N/A</v>
      </c>
      <c r="E192" t="str">
        <f t="shared" si="37"/>
        <v>AUGUST-OSAGECOUNTY</v>
      </c>
      <c r="F192" t="e">
        <f>VLOOKUP(C192,#REF!, 2, FALSE)</f>
        <v>#REF!</v>
      </c>
      <c r="G192">
        <f t="shared" si="38"/>
        <v>1</v>
      </c>
      <c r="H192" t="e">
        <f t="shared" si="26"/>
        <v>#REF!</v>
      </c>
      <c r="I192" t="s">
        <v>1120</v>
      </c>
      <c r="J192" t="str">
        <f t="shared" si="27"/>
        <v>AUGUST: OSAGE COUNTY</v>
      </c>
      <c r="K192" s="1" t="str">
        <f t="shared" si="28"/>
        <v>AUGUST:-OSAGE-COUNTY</v>
      </c>
      <c r="L192" t="str">
        <f t="shared" si="29"/>
        <v>AUGUST:-OSAGE-COUNTY</v>
      </c>
      <c r="M192" t="str">
        <f t="shared" si="30"/>
        <v>AUGUST:-OSAGE-COUNTY</v>
      </c>
      <c r="N192" t="str">
        <f t="shared" si="31"/>
        <v>AUGUST:-OSAGE-COUNTY</v>
      </c>
      <c r="O192" t="str">
        <f t="shared" si="32"/>
        <v>AUGUST:-OSAGE-COUNTY</v>
      </c>
      <c r="P192" t="str">
        <f t="shared" si="33"/>
        <v>AUGUST:-OSAGE-COUNTY</v>
      </c>
      <c r="Q192" t="str">
        <f t="shared" si="34"/>
        <v>AUGUST:-OSAGE-COUNTY</v>
      </c>
      <c r="R192" t="str">
        <f t="shared" si="35"/>
        <v>AUGUST-OSAGE-COUNTY</v>
      </c>
      <c r="S192" t="str">
        <f t="shared" si="36"/>
        <v>AUGUST-OSAGE-COUNTY</v>
      </c>
    </row>
    <row r="193" spans="1:19" ht="15" thickBot="1" x14ac:dyDescent="0.35">
      <c r="A193" t="s">
        <v>168</v>
      </c>
      <c r="B193" t="s">
        <v>1121</v>
      </c>
      <c r="C193" t="s">
        <v>1121</v>
      </c>
      <c r="D193" t="e">
        <f>VLOOKUP(C193, missing!$A$2:$B$141, 2, FALSE)</f>
        <v>#N/A</v>
      </c>
      <c r="E193" t="str">
        <f t="shared" si="37"/>
        <v>GOOD-PEOPLE</v>
      </c>
      <c r="F193" t="e">
        <f>VLOOKUP(C193,#REF!, 2, FALSE)</f>
        <v>#REF!</v>
      </c>
      <c r="G193">
        <f t="shared" si="38"/>
        <v>1</v>
      </c>
      <c r="H193" t="e">
        <f t="shared" si="26"/>
        <v>#REF!</v>
      </c>
      <c r="I193" t="s">
        <v>1121</v>
      </c>
      <c r="J193" t="str">
        <f t="shared" si="27"/>
        <v>GOOD PEOPLE</v>
      </c>
      <c r="K193" s="1" t="str">
        <f t="shared" si="28"/>
        <v>GOOD-PEOPLE</v>
      </c>
      <c r="L193" t="str">
        <f t="shared" si="29"/>
        <v>GOOD-PEOPLE</v>
      </c>
      <c r="M193" t="str">
        <f t="shared" si="30"/>
        <v>GOOD-PEOPLE</v>
      </c>
      <c r="N193" t="str">
        <f t="shared" si="31"/>
        <v>GOOD-PEOPLE</v>
      </c>
      <c r="O193" t="str">
        <f t="shared" si="32"/>
        <v>GOOD-PEOPLE</v>
      </c>
      <c r="P193" t="str">
        <f t="shared" si="33"/>
        <v>GOOD-PEOPLE</v>
      </c>
      <c r="Q193" t="str">
        <f t="shared" si="34"/>
        <v>GOOD-PEOPLE</v>
      </c>
      <c r="R193" t="str">
        <f t="shared" si="35"/>
        <v>GOOD-PEOPLE</v>
      </c>
      <c r="S193" t="str">
        <f t="shared" si="36"/>
        <v>GOOD-PEOPLE</v>
      </c>
    </row>
    <row r="194" spans="1:19" ht="15" thickBot="1" x14ac:dyDescent="0.35">
      <c r="A194" t="s">
        <v>174</v>
      </c>
      <c r="B194" t="s">
        <v>1122</v>
      </c>
      <c r="C194" t="s">
        <v>1122</v>
      </c>
      <c r="D194" t="e">
        <f>VLOOKUP(C194, missing!$A$2:$B$141, 2, FALSE)</f>
        <v>#N/A</v>
      </c>
      <c r="E194" t="str">
        <f t="shared" si="37"/>
        <v>VENUS-IN-FUR</v>
      </c>
      <c r="F194" t="e">
        <f>VLOOKUP(C194,#REF!, 2, FALSE)</f>
        <v>#REF!</v>
      </c>
      <c r="G194">
        <f t="shared" si="38"/>
        <v>1</v>
      </c>
      <c r="H194" t="e">
        <f t="shared" si="26"/>
        <v>#REF!</v>
      </c>
      <c r="I194" t="s">
        <v>1122</v>
      </c>
      <c r="J194" t="str">
        <f t="shared" si="27"/>
        <v>VENUS IN FUR</v>
      </c>
      <c r="K194" s="1" t="str">
        <f t="shared" si="28"/>
        <v>VENUS-IN-FUR</v>
      </c>
      <c r="L194" t="str">
        <f t="shared" si="29"/>
        <v>VENUS-IN-FUR</v>
      </c>
      <c r="M194" t="str">
        <f t="shared" si="30"/>
        <v>VENUS-IN-FUR</v>
      </c>
      <c r="N194" t="str">
        <f t="shared" si="31"/>
        <v>VENUS-IN-FUR</v>
      </c>
      <c r="O194" t="str">
        <f t="shared" si="32"/>
        <v>VENUS-IN-FUR</v>
      </c>
      <c r="P194" t="str">
        <f t="shared" si="33"/>
        <v>VENUS-IN-FUR</v>
      </c>
      <c r="Q194" t="str">
        <f t="shared" si="34"/>
        <v>VENUS-IN-FUR</v>
      </c>
      <c r="R194" t="str">
        <f t="shared" si="35"/>
        <v>VENUS-IN-FUR</v>
      </c>
      <c r="S194" t="str">
        <f t="shared" si="36"/>
        <v>VENUS-IN-FUR</v>
      </c>
    </row>
    <row r="195" spans="1:19" ht="15" thickBot="1" x14ac:dyDescent="0.35">
      <c r="A195" t="s">
        <v>581</v>
      </c>
      <c r="B195" t="s">
        <v>1123</v>
      </c>
      <c r="C195" t="s">
        <v>1123</v>
      </c>
      <c r="D195" t="e">
        <f>VLOOKUP(C195, missing!$A$2:$B$141, 2, FALSE)</f>
        <v>#N/A</v>
      </c>
      <c r="E195" t="str">
        <f t="shared" si="37"/>
        <v>THE-TRIP-TO-BOUNTIFUL</v>
      </c>
      <c r="F195" t="e">
        <f>VLOOKUP(C195,#REF!, 2, FALSE)</f>
        <v>#REF!</v>
      </c>
      <c r="G195">
        <f t="shared" si="38"/>
        <v>1</v>
      </c>
      <c r="H195" t="e">
        <f t="shared" si="26"/>
        <v>#REF!</v>
      </c>
      <c r="I195" t="s">
        <v>1123</v>
      </c>
      <c r="J195" t="str">
        <f t="shared" si="27"/>
        <v>THE TRIP TO BOUNTIFUL</v>
      </c>
      <c r="K195" s="1" t="str">
        <f t="shared" si="28"/>
        <v>THE-TRIP-TO-BOUNTIFUL</v>
      </c>
      <c r="L195" t="str">
        <f t="shared" si="29"/>
        <v>THE-TRIP-TO-BOUNTIFUL</v>
      </c>
      <c r="M195" t="str">
        <f t="shared" si="30"/>
        <v>THE-TRIP-TO-BOUNTIFUL</v>
      </c>
      <c r="N195" t="str">
        <f t="shared" si="31"/>
        <v>THE-TRIP-TO-BOUNTIFUL</v>
      </c>
      <c r="O195" t="str">
        <f t="shared" si="32"/>
        <v>THE-TRIP-TO-BOUNTIFUL</v>
      </c>
      <c r="P195" t="str">
        <f t="shared" si="33"/>
        <v>THE-TRIP-TO-BOUNTIFUL</v>
      </c>
      <c r="Q195" t="str">
        <f t="shared" si="34"/>
        <v>THE-TRIP-TO-BOUNTIFUL</v>
      </c>
      <c r="R195" t="str">
        <f t="shared" si="35"/>
        <v>THE-TRIP-TO-BOUNTIFUL</v>
      </c>
      <c r="S195" t="str">
        <f t="shared" si="36"/>
        <v>THE-TRIP-TO-BOUNTIFUL</v>
      </c>
    </row>
    <row r="196" spans="1:19" ht="15" thickBot="1" x14ac:dyDescent="0.35">
      <c r="A196" t="s">
        <v>584</v>
      </c>
      <c r="B196" t="s">
        <v>1803</v>
      </c>
      <c r="C196" t="s">
        <v>1803</v>
      </c>
      <c r="D196" t="e">
        <f>VLOOKUP(C196, missing!$A$2:$B$141, 2, FALSE)</f>
        <v>#N/A</v>
      </c>
      <c r="E196" t="str">
        <f t="shared" si="37"/>
        <v>LADY-DAY-AT-EMERSON-S-BAR-GRILL</v>
      </c>
      <c r="F196" t="e">
        <f>VLOOKUP(C196,#REF!, 2, FALSE)</f>
        <v>#REF!</v>
      </c>
      <c r="G196">
        <f t="shared" si="38"/>
        <v>1</v>
      </c>
      <c r="H196" t="e">
        <f t="shared" si="26"/>
        <v>#REF!</v>
      </c>
      <c r="I196" t="s">
        <v>1124</v>
      </c>
      <c r="J196" t="str">
        <f t="shared" si="27"/>
        <v>LADY DAY AT EMERSON'S BAR AND GRILL</v>
      </c>
      <c r="K196" s="1" t="str">
        <f t="shared" si="28"/>
        <v>LADY-DAY-AT-EMERSON'S-BAR-AND-GRILL</v>
      </c>
      <c r="L196" t="str">
        <f t="shared" si="29"/>
        <v>LADY-DAY-AT-EMERSON'S-BAR-AND-GRILL</v>
      </c>
      <c r="M196" t="str">
        <f t="shared" si="30"/>
        <v>LADY-DAY-AT-EMERSON'S-BAR-AND-GRILL</v>
      </c>
      <c r="N196" t="str">
        <f t="shared" si="31"/>
        <v>LADY-DAY-AT-EMERSON'S-BAR-AND-GRILL</v>
      </c>
      <c r="O196" t="str">
        <f t="shared" si="32"/>
        <v>LADY-DAY-AT-EMERSON-S-BAR-AND-GRILL</v>
      </c>
      <c r="P196" t="str">
        <f t="shared" si="33"/>
        <v>LADY-DAY-AT-EMERSON-S-BAR-AND-GRILL</v>
      </c>
      <c r="Q196" t="str">
        <f t="shared" si="34"/>
        <v>LADY-DAY-AT-EMERSON-S-BAR-AND-GRILL</v>
      </c>
      <c r="R196" t="str">
        <f t="shared" si="35"/>
        <v>LADY-DAY-AT-EMERSON-S-BAR-AND-GRILL</v>
      </c>
      <c r="S196" t="str">
        <f t="shared" si="36"/>
        <v>LADY-DAY-AT-EMERSON-S-BAR-AND-GRILL</v>
      </c>
    </row>
    <row r="197" spans="1:19" ht="15" thickBot="1" x14ac:dyDescent="0.35">
      <c r="A197" t="s">
        <v>586</v>
      </c>
      <c r="B197" t="s">
        <v>1125</v>
      </c>
      <c r="C197" t="s">
        <v>1125</v>
      </c>
      <c r="D197" t="e">
        <f>VLOOKUP(C197, missing!$A$2:$B$141, 2, FALSE)</f>
        <v>#N/A</v>
      </c>
      <c r="E197" t="str">
        <f t="shared" si="37"/>
        <v>THE-AUDIENCE</v>
      </c>
      <c r="F197" t="e">
        <f>VLOOKUP(C197,#REF!, 2, FALSE)</f>
        <v>#REF!</v>
      </c>
      <c r="G197">
        <f t="shared" si="38"/>
        <v>1</v>
      </c>
      <c r="H197" t="e">
        <f t="shared" si="26"/>
        <v>#REF!</v>
      </c>
      <c r="I197" t="s">
        <v>1125</v>
      </c>
      <c r="J197" t="str">
        <f t="shared" si="27"/>
        <v>THE AUDIENCE</v>
      </c>
      <c r="K197" s="1" t="str">
        <f t="shared" si="28"/>
        <v>THE-AUDIENCE</v>
      </c>
      <c r="L197" t="str">
        <f t="shared" si="29"/>
        <v>THE-AUDIENCE</v>
      </c>
      <c r="M197" t="str">
        <f t="shared" si="30"/>
        <v>THE-AUDIENCE</v>
      </c>
      <c r="N197" t="str">
        <f t="shared" si="31"/>
        <v>THE-AUDIENCE</v>
      </c>
      <c r="O197" t="str">
        <f t="shared" si="32"/>
        <v>THE-AUDIENCE</v>
      </c>
      <c r="P197" t="str">
        <f t="shared" si="33"/>
        <v>THE-AUDIENCE</v>
      </c>
      <c r="Q197" t="str">
        <f t="shared" si="34"/>
        <v>THE-AUDIENCE</v>
      </c>
      <c r="R197" t="str">
        <f t="shared" si="35"/>
        <v>THE-AUDIENCE</v>
      </c>
      <c r="S197" t="str">
        <f t="shared" si="36"/>
        <v>THE-AUDIENCE</v>
      </c>
    </row>
    <row r="198" spans="1:19" ht="15" thickBot="1" x14ac:dyDescent="0.35">
      <c r="A198" t="s">
        <v>193</v>
      </c>
      <c r="B198" t="s">
        <v>1789</v>
      </c>
      <c r="C198" t="s">
        <v>1804</v>
      </c>
      <c r="D198" t="e">
        <f>VLOOKUP(C198, missing!$A$2:$B$141, 2, FALSE)</f>
        <v>#N/A</v>
      </c>
      <c r="E198" t="str">
        <f t="shared" si="37"/>
        <v>A-DOLL-S-HOUSE-PART-2</v>
      </c>
      <c r="F198" t="e">
        <f>VLOOKUP(C198,#REF!, 2, FALSE)</f>
        <v>#REF!</v>
      </c>
      <c r="G198">
        <f t="shared" si="38"/>
        <v>1</v>
      </c>
      <c r="H198" t="e">
        <f t="shared" si="26"/>
        <v>#REF!</v>
      </c>
      <c r="I198" t="s">
        <v>1126</v>
      </c>
      <c r="J198" t="str">
        <f t="shared" si="27"/>
        <v>A DOLL'S HOUSE, PART 2</v>
      </c>
      <c r="K198" s="1" t="str">
        <f t="shared" si="28"/>
        <v>A-DOLL'S-HOUSE,-PART-2</v>
      </c>
      <c r="L198" t="str">
        <f t="shared" si="29"/>
        <v>A-DOLL'S-HOUSE,-PART-2</v>
      </c>
      <c r="M198" t="str">
        <f t="shared" si="30"/>
        <v>A-DOLL'S-HOUSE,-PART-2</v>
      </c>
      <c r="N198" t="str">
        <f t="shared" si="31"/>
        <v>A-DOLL'S-HOUSE,-PART-2</v>
      </c>
      <c r="O198" t="str">
        <f t="shared" si="32"/>
        <v>A-DOLL-S-HOUSE,-PART-2</v>
      </c>
      <c r="P198" t="str">
        <f t="shared" si="33"/>
        <v>A-DOLL-S-HOUSE,-PART-2</v>
      </c>
      <c r="Q198" t="str">
        <f t="shared" si="34"/>
        <v>A-DOLL-S-HOUSE,-PART-2</v>
      </c>
      <c r="R198" t="str">
        <f t="shared" si="35"/>
        <v>A-DOLL-S-HOUSE,-PART-2</v>
      </c>
      <c r="S198" t="str">
        <f t="shared" si="36"/>
        <v>A-DOLL-S-HOUSE,-PART-2</v>
      </c>
    </row>
    <row r="199" spans="1:19" ht="15" thickBot="1" x14ac:dyDescent="0.35">
      <c r="A199" t="s">
        <v>591</v>
      </c>
      <c r="B199" t="s">
        <v>1127</v>
      </c>
      <c r="C199" t="s">
        <v>1127</v>
      </c>
      <c r="D199" t="e">
        <f>VLOOKUP(C199, missing!$A$2:$B$141, 2, FALSE)</f>
        <v>#N/A</v>
      </c>
      <c r="E199" t="str">
        <f t="shared" si="37"/>
        <v>THREE-TALL-WOMEN</v>
      </c>
      <c r="F199" t="e">
        <f>VLOOKUP(C199,#REF!, 2, FALSE)</f>
        <v>#REF!</v>
      </c>
      <c r="G199">
        <f t="shared" si="38"/>
        <v>1</v>
      </c>
      <c r="H199" t="e">
        <f t="shared" si="26"/>
        <v>#REF!</v>
      </c>
      <c r="I199" t="s">
        <v>1127</v>
      </c>
      <c r="J199" t="str">
        <f t="shared" si="27"/>
        <v>THREE TALL WOMEN</v>
      </c>
      <c r="K199" s="1" t="str">
        <f t="shared" si="28"/>
        <v>THREE-TALL-WOMEN</v>
      </c>
      <c r="L199" t="str">
        <f t="shared" si="29"/>
        <v>THREE-TALL-WOMEN</v>
      </c>
      <c r="M199" t="str">
        <f t="shared" si="30"/>
        <v>THREE-TALL-WOMEN</v>
      </c>
      <c r="N199" t="str">
        <f t="shared" si="31"/>
        <v>THREE-TALL-WOMEN</v>
      </c>
      <c r="O199" t="str">
        <f t="shared" si="32"/>
        <v>THREE-TALL-WOMEN</v>
      </c>
      <c r="P199" t="str">
        <f t="shared" si="33"/>
        <v>THREE-TALL-WOMEN</v>
      </c>
      <c r="Q199" t="str">
        <f t="shared" si="34"/>
        <v>THREE-TALL-WOMEN</v>
      </c>
      <c r="R199" t="str">
        <f t="shared" si="35"/>
        <v>THREE-TALL-WOMEN</v>
      </c>
      <c r="S199" t="str">
        <f t="shared" si="36"/>
        <v>THREE-TALL-WOMEN</v>
      </c>
    </row>
    <row r="200" spans="1:19" ht="15" thickBot="1" x14ac:dyDescent="0.35">
      <c r="A200" t="s">
        <v>594</v>
      </c>
      <c r="B200" t="s">
        <v>1128</v>
      </c>
      <c r="C200" t="s">
        <v>1128</v>
      </c>
      <c r="D200" t="e">
        <f>VLOOKUP(C200, missing!$A$2:$B$141, 2, FALSE)</f>
        <v>#N/A</v>
      </c>
      <c r="E200" t="str">
        <f t="shared" si="37"/>
        <v>THE-WAVERLY-GALLERY</v>
      </c>
      <c r="F200" t="e">
        <f>VLOOKUP(C200,#REF!, 2, FALSE)</f>
        <v>#REF!</v>
      </c>
      <c r="G200">
        <f t="shared" si="38"/>
        <v>1</v>
      </c>
      <c r="H200" t="e">
        <f t="shared" si="26"/>
        <v>#REF!</v>
      </c>
      <c r="I200" t="s">
        <v>1128</v>
      </c>
      <c r="J200" t="str">
        <f t="shared" si="27"/>
        <v>THE WAVERLY GALLERY</v>
      </c>
      <c r="K200" s="1" t="str">
        <f t="shared" si="28"/>
        <v>THE-WAVERLY-GALLERY</v>
      </c>
      <c r="L200" t="str">
        <f t="shared" si="29"/>
        <v>THE-WAVERLY-GALLERY</v>
      </c>
      <c r="M200" t="str">
        <f t="shared" si="30"/>
        <v>THE-WAVERLY-GALLERY</v>
      </c>
      <c r="N200" t="str">
        <f t="shared" si="31"/>
        <v>THE-WAVERLY-GALLERY</v>
      </c>
      <c r="O200" t="str">
        <f t="shared" si="32"/>
        <v>THE-WAVERLY-GALLERY</v>
      </c>
      <c r="P200" t="str">
        <f t="shared" si="33"/>
        <v>THE-WAVERLY-GALLERY</v>
      </c>
      <c r="Q200" t="str">
        <f t="shared" si="34"/>
        <v>THE-WAVERLY-GALLERY</v>
      </c>
      <c r="R200" t="str">
        <f t="shared" si="35"/>
        <v>THE-WAVERLY-GALLERY</v>
      </c>
      <c r="S200" t="str">
        <f t="shared" si="36"/>
        <v>THE-WAVERLY-GALLERY</v>
      </c>
    </row>
    <row r="201" spans="1:19" ht="15" thickBot="1" x14ac:dyDescent="0.35">
      <c r="A201" t="s">
        <v>62</v>
      </c>
      <c r="B201" t="s">
        <v>1129</v>
      </c>
      <c r="C201" t="s">
        <v>1129</v>
      </c>
      <c r="D201" t="e">
        <f>VLOOKUP(C201, missing!$A$2:$B$141, 2, FALSE)</f>
        <v>#N/A</v>
      </c>
      <c r="E201" t="str">
        <f t="shared" si="37"/>
        <v>PLAY-MEMORY</v>
      </c>
      <c r="F201" t="e">
        <f>VLOOKUP(C201,#REF!, 2, FALSE)</f>
        <v>#REF!</v>
      </c>
      <c r="G201">
        <f t="shared" si="38"/>
        <v>1</v>
      </c>
      <c r="H201" t="e">
        <f t="shared" si="26"/>
        <v>#REF!</v>
      </c>
      <c r="I201" t="s">
        <v>1129</v>
      </c>
      <c r="J201" t="str">
        <f t="shared" si="27"/>
        <v>PLAY MEMORY</v>
      </c>
      <c r="K201" s="1" t="str">
        <f t="shared" si="28"/>
        <v>PLAY-MEMORY</v>
      </c>
      <c r="L201" t="str">
        <f t="shared" si="29"/>
        <v>PLAY-MEMORY</v>
      </c>
      <c r="M201" t="str">
        <f t="shared" si="30"/>
        <v>PLAY-MEMORY</v>
      </c>
      <c r="N201" t="str">
        <f t="shared" si="31"/>
        <v>PLAY-MEMORY</v>
      </c>
      <c r="O201" t="str">
        <f t="shared" si="32"/>
        <v>PLAY-MEMORY</v>
      </c>
      <c r="P201" t="str">
        <f t="shared" si="33"/>
        <v>PLAY-MEMORY</v>
      </c>
      <c r="Q201" t="str">
        <f t="shared" si="34"/>
        <v>PLAY-MEMORY</v>
      </c>
      <c r="R201" t="str">
        <f t="shared" si="35"/>
        <v>PLAY-MEMORY</v>
      </c>
      <c r="S201" t="str">
        <f t="shared" si="36"/>
        <v>PLAY-MEMORY</v>
      </c>
    </row>
    <row r="202" spans="1:19" ht="15" thickBot="1" x14ac:dyDescent="0.35">
      <c r="A202" t="s">
        <v>598</v>
      </c>
      <c r="B202" t="s">
        <v>946</v>
      </c>
      <c r="C202" t="s">
        <v>1130</v>
      </c>
      <c r="D202" t="str">
        <f>VLOOKUP(C202, missing!$A$2:$B$141, 2, FALSE)</f>
        <v>A-DAY-IN-THE-DEATH-OF-JOE-EGG</v>
      </c>
      <c r="E202" t="str">
        <f t="shared" si="37"/>
        <v>A-DAY-IN-THE-DEATH-OF-JOE-EGG</v>
      </c>
      <c r="F202" t="e">
        <f>VLOOKUP(C202,#REF!, 2, FALSE)</f>
        <v>#REF!</v>
      </c>
      <c r="G202">
        <f t="shared" si="38"/>
        <v>1</v>
      </c>
      <c r="H202" t="e">
        <f t="shared" ref="H202:H265" si="39">IF(ISNA(F202)=TRUE,I202,F202)</f>
        <v>#REF!</v>
      </c>
      <c r="I202" t="s">
        <v>1130</v>
      </c>
      <c r="J202" t="str">
        <f t="shared" ref="J202:J265" si="40">UPPER(A202)</f>
        <v>A DAY IN THE DEATH OF JOE EGG </v>
      </c>
      <c r="K202" s="1" t="str">
        <f t="shared" ref="K202:K265" si="41">SUBSTITUTE(TRIM(J202)," ","-")</f>
        <v>A-DAY-IN-THE-DEATH-OF-JOE-EGG </v>
      </c>
      <c r="L202" t="str">
        <f t="shared" ref="L202:L265" si="42">SUBSTITUTE(K202, "*", "")</f>
        <v>A-DAY-IN-THE-DEATH-OF-JOE-EGG </v>
      </c>
      <c r="M202" t="str">
        <f t="shared" ref="M202:M265" si="43">SUBSTITUTE(L202, "†", "")</f>
        <v>A-DAY-IN-THE-DEATH-OF-JOE-EGG </v>
      </c>
      <c r="N202" t="str">
        <f t="shared" ref="N202:N265" si="44">SUBSTITUTE(M202, "!", "-")</f>
        <v>A-DAY-IN-THE-DEATH-OF-JOE-EGG </v>
      </c>
      <c r="O202" t="str">
        <f t="shared" ref="O202:O265" si="45">SUBSTITUTE(N202, "'", "-")</f>
        <v>A-DAY-IN-THE-DEATH-OF-JOE-EGG </v>
      </c>
      <c r="P202" t="str">
        <f t="shared" ref="P202:P265" si="46">SUBSTITUTE(O202, "?", "")</f>
        <v>A-DAY-IN-THE-DEATH-OF-JOE-EGG </v>
      </c>
      <c r="Q202" t="str">
        <f t="shared" ref="Q202:Q265" si="47">SUBSTITUTE(P202, " ", "")</f>
        <v>A-DAY-IN-THE-DEATH-OF-JOE-EGG </v>
      </c>
      <c r="R202" t="str">
        <f t="shared" ref="R202:R265" si="48">SUBSTITUTE(Q202, ":", "")</f>
        <v>A-DAY-IN-THE-DEATH-OF-JOE-EGG </v>
      </c>
      <c r="S202" t="str">
        <f t="shared" ref="S202:S265" si="49">SUBSTITUTE(TRIM(R202), "/", "-")</f>
        <v>A-DAY-IN-THE-DEATH-OF-JOE-EGG </v>
      </c>
    </row>
    <row r="203" spans="1:19" ht="15" thickBot="1" x14ac:dyDescent="0.35">
      <c r="A203" t="s">
        <v>70</v>
      </c>
      <c r="B203" t="s">
        <v>1131</v>
      </c>
      <c r="C203" t="s">
        <v>1131</v>
      </c>
      <c r="D203" t="e">
        <f>VLOOKUP(C203, missing!$A$2:$B$141, 2, FALSE)</f>
        <v>#N/A</v>
      </c>
      <c r="E203" t="str">
        <f t="shared" ref="E203:E266" si="50">IF(ISNA(D203)=TRUE,C203,D203)</f>
        <v>THE-HOUSE-OF-BLUE-LEAVES</v>
      </c>
      <c r="F203" t="e">
        <f>VLOOKUP(C203,#REF!, 2, FALSE)</f>
        <v>#REF!</v>
      </c>
      <c r="G203">
        <f t="shared" ref="G203:G266" si="51">IF(ISNA(F203)=TRUE,0,1)</f>
        <v>1</v>
      </c>
      <c r="H203" t="e">
        <f t="shared" si="39"/>
        <v>#REF!</v>
      </c>
      <c r="I203" t="s">
        <v>1131</v>
      </c>
      <c r="J203" t="str">
        <f t="shared" si="40"/>
        <v>THE HOUSE OF BLUE LEAVES</v>
      </c>
      <c r="K203" s="1" t="str">
        <f t="shared" si="41"/>
        <v>THE-HOUSE-OF-BLUE-LEAVES</v>
      </c>
      <c r="L203" t="str">
        <f t="shared" si="42"/>
        <v>THE-HOUSE-OF-BLUE-LEAVES</v>
      </c>
      <c r="M203" t="str">
        <f t="shared" si="43"/>
        <v>THE-HOUSE-OF-BLUE-LEAVES</v>
      </c>
      <c r="N203" t="str">
        <f t="shared" si="44"/>
        <v>THE-HOUSE-OF-BLUE-LEAVES</v>
      </c>
      <c r="O203" t="str">
        <f t="shared" si="45"/>
        <v>THE-HOUSE-OF-BLUE-LEAVES</v>
      </c>
      <c r="P203" t="str">
        <f t="shared" si="46"/>
        <v>THE-HOUSE-OF-BLUE-LEAVES</v>
      </c>
      <c r="Q203" t="str">
        <f t="shared" si="47"/>
        <v>THE-HOUSE-OF-BLUE-LEAVES</v>
      </c>
      <c r="R203" t="str">
        <f t="shared" si="48"/>
        <v>THE-HOUSE-OF-BLUE-LEAVES</v>
      </c>
      <c r="S203" t="str">
        <f t="shared" si="49"/>
        <v>THE-HOUSE-OF-BLUE-LEAVES</v>
      </c>
    </row>
    <row r="204" spans="1:19" ht="15" thickBot="1" x14ac:dyDescent="0.35">
      <c r="A204" t="s">
        <v>602</v>
      </c>
      <c r="B204" t="s">
        <v>1558</v>
      </c>
      <c r="C204" t="s">
        <v>1132</v>
      </c>
      <c r="D204" t="str">
        <f>VLOOKUP(C204, missing!$A$2:$B$141, 2, FALSE)</f>
        <v>COASTAL-DISTURBANCES</v>
      </c>
      <c r="E204" t="str">
        <f t="shared" si="50"/>
        <v>COASTAL-DISTURBANCES</v>
      </c>
      <c r="F204" t="e">
        <f>VLOOKUP(C204,#REF!, 2, FALSE)</f>
        <v>#REF!</v>
      </c>
      <c r="G204">
        <f t="shared" si="51"/>
        <v>1</v>
      </c>
      <c r="H204" t="e">
        <f t="shared" si="39"/>
        <v>#REF!</v>
      </c>
      <c r="I204" t="s">
        <v>1132</v>
      </c>
      <c r="J204" t="str">
        <f t="shared" si="40"/>
        <v>COASTAL DISTURBANCES </v>
      </c>
      <c r="K204" s="1" t="str">
        <f t="shared" si="41"/>
        <v>COASTAL-DISTURBANCES </v>
      </c>
      <c r="L204" t="str">
        <f t="shared" si="42"/>
        <v>COASTAL-DISTURBANCES </v>
      </c>
      <c r="M204" t="str">
        <f t="shared" si="43"/>
        <v>COASTAL-DISTURBANCES </v>
      </c>
      <c r="N204" t="str">
        <f t="shared" si="44"/>
        <v>COASTAL-DISTURBANCES </v>
      </c>
      <c r="O204" t="str">
        <f t="shared" si="45"/>
        <v>COASTAL-DISTURBANCES </v>
      </c>
      <c r="P204" t="str">
        <f t="shared" si="46"/>
        <v>COASTAL-DISTURBANCES </v>
      </c>
      <c r="Q204" t="str">
        <f t="shared" si="47"/>
        <v>COASTAL-DISTURBANCES </v>
      </c>
      <c r="R204" t="str">
        <f t="shared" si="48"/>
        <v>COASTAL-DISTURBANCES </v>
      </c>
      <c r="S204" t="str">
        <f t="shared" si="49"/>
        <v>COASTAL-DISTURBANCES </v>
      </c>
    </row>
    <row r="205" spans="1:19" ht="15" thickBot="1" x14ac:dyDescent="0.35">
      <c r="A205" t="s">
        <v>605</v>
      </c>
      <c r="B205" t="s">
        <v>1196</v>
      </c>
      <c r="C205" t="s">
        <v>1133</v>
      </c>
      <c r="D205" t="str">
        <f>VLOOKUP(C205, missing!$A$2:$B$141, 2, FALSE)</f>
        <v>COME-AND-GONE</v>
      </c>
      <c r="E205" t="str">
        <f t="shared" si="50"/>
        <v>COME-AND-GONE</v>
      </c>
      <c r="F205" t="e">
        <f>VLOOKUP(C205,#REF!, 2, FALSE)</f>
        <v>#REF!</v>
      </c>
      <c r="G205">
        <f t="shared" si="51"/>
        <v>1</v>
      </c>
      <c r="H205" t="e">
        <f t="shared" si="39"/>
        <v>#REF!</v>
      </c>
      <c r="I205" t="s">
        <v>1133</v>
      </c>
      <c r="J205" t="str">
        <f t="shared" si="40"/>
        <v>COME AND GONE </v>
      </c>
      <c r="K205" s="1" t="str">
        <f t="shared" si="41"/>
        <v>COME-AND-GONE </v>
      </c>
      <c r="L205" t="str">
        <f t="shared" si="42"/>
        <v>COME-AND-GONE </v>
      </c>
      <c r="M205" t="str">
        <f t="shared" si="43"/>
        <v>COME-AND-GONE </v>
      </c>
      <c r="N205" t="str">
        <f t="shared" si="44"/>
        <v>COME-AND-GONE </v>
      </c>
      <c r="O205" t="str">
        <f t="shared" si="45"/>
        <v>COME-AND-GONE </v>
      </c>
      <c r="P205" t="str">
        <f t="shared" si="46"/>
        <v>COME-AND-GONE </v>
      </c>
      <c r="Q205" t="str">
        <f t="shared" si="47"/>
        <v>COME-AND-GONE </v>
      </c>
      <c r="R205" t="str">
        <f t="shared" si="48"/>
        <v>COME-AND-GONE </v>
      </c>
      <c r="S205" t="str">
        <f t="shared" si="49"/>
        <v>COME-AND-GONE </v>
      </c>
    </row>
    <row r="206" spans="1:19" ht="15" thickBot="1" x14ac:dyDescent="0.35">
      <c r="A206" t="s">
        <v>607</v>
      </c>
      <c r="B206" t="s">
        <v>1197</v>
      </c>
      <c r="C206" t="s">
        <v>960</v>
      </c>
      <c r="D206" t="str">
        <f>VLOOKUP(C206, missing!$A$2:$B$141, 2, FALSE)</f>
        <v>THE-HEIDI-CHRONICLES</v>
      </c>
      <c r="E206" t="str">
        <f t="shared" si="50"/>
        <v>THE-HEIDI-CHRONICLES</v>
      </c>
      <c r="F206" t="e">
        <f>VLOOKUP(C206,#REF!, 2, FALSE)</f>
        <v>#REF!</v>
      </c>
      <c r="G206">
        <f t="shared" si="51"/>
        <v>1</v>
      </c>
      <c r="H206" t="e">
        <f t="shared" si="39"/>
        <v>#REF!</v>
      </c>
      <c r="I206" t="s">
        <v>960</v>
      </c>
      <c r="J206" t="str">
        <f t="shared" si="40"/>
        <v>THE HEIDI CHRONICLES </v>
      </c>
      <c r="K206" s="1" t="str">
        <f t="shared" si="41"/>
        <v>THE-HEIDI-CHRONICLES </v>
      </c>
      <c r="L206" t="str">
        <f t="shared" si="42"/>
        <v>THE-HEIDI-CHRONICLES </v>
      </c>
      <c r="M206" t="str">
        <f t="shared" si="43"/>
        <v>THE-HEIDI-CHRONICLES </v>
      </c>
      <c r="N206" t="str">
        <f t="shared" si="44"/>
        <v>THE-HEIDI-CHRONICLES </v>
      </c>
      <c r="O206" t="str">
        <f t="shared" si="45"/>
        <v>THE-HEIDI-CHRONICLES </v>
      </c>
      <c r="P206" t="str">
        <f t="shared" si="46"/>
        <v>THE-HEIDI-CHRONICLES </v>
      </c>
      <c r="Q206" t="str">
        <f t="shared" si="47"/>
        <v>THE-HEIDI-CHRONICLES </v>
      </c>
      <c r="R206" t="str">
        <f t="shared" si="48"/>
        <v>THE-HEIDI-CHRONICLES </v>
      </c>
      <c r="S206" t="str">
        <f t="shared" si="49"/>
        <v>THE-HEIDI-CHRONICLES </v>
      </c>
    </row>
    <row r="207" spans="1:19" ht="15" thickBot="1" x14ac:dyDescent="0.35">
      <c r="A207" t="s">
        <v>610</v>
      </c>
      <c r="B207" t="s">
        <v>1198</v>
      </c>
      <c r="C207" t="s">
        <v>1134</v>
      </c>
      <c r="D207" t="str">
        <f>VLOOKUP(C207, missing!$A$2:$B$141, 2, FALSE)</f>
        <v>CAT-ON-A-HOT-TIN-ROOF</v>
      </c>
      <c r="E207" t="str">
        <f t="shared" si="50"/>
        <v>CAT-ON-A-HOT-TIN-ROOF</v>
      </c>
      <c r="F207" t="e">
        <f>VLOOKUP(C207,#REF!, 2, FALSE)</f>
        <v>#REF!</v>
      </c>
      <c r="G207">
        <f t="shared" si="51"/>
        <v>1</v>
      </c>
      <c r="H207" t="e">
        <f t="shared" si="39"/>
        <v>#REF!</v>
      </c>
      <c r="I207" t="s">
        <v>1134</v>
      </c>
      <c r="J207" t="str">
        <f t="shared" si="40"/>
        <v>CAT ON A HOT TIN ROOF </v>
      </c>
      <c r="K207" s="1" t="str">
        <f t="shared" si="41"/>
        <v>CAT-ON-A-HOT-TIN-ROOF </v>
      </c>
      <c r="L207" t="str">
        <f t="shared" si="42"/>
        <v>CAT-ON-A-HOT-TIN-ROOF </v>
      </c>
      <c r="M207" t="str">
        <f t="shared" si="43"/>
        <v>CAT-ON-A-HOT-TIN-ROOF </v>
      </c>
      <c r="N207" t="str">
        <f t="shared" si="44"/>
        <v>CAT-ON-A-HOT-TIN-ROOF </v>
      </c>
      <c r="O207" t="str">
        <f t="shared" si="45"/>
        <v>CAT-ON-A-HOT-TIN-ROOF </v>
      </c>
      <c r="P207" t="str">
        <f t="shared" si="46"/>
        <v>CAT-ON-A-HOT-TIN-ROOF </v>
      </c>
      <c r="Q207" t="str">
        <f t="shared" si="47"/>
        <v>CAT-ON-A-HOT-TIN-ROOF </v>
      </c>
      <c r="R207" t="str">
        <f t="shared" si="48"/>
        <v>CAT-ON-A-HOT-TIN-ROOF </v>
      </c>
      <c r="S207" t="str">
        <f t="shared" si="49"/>
        <v>CAT-ON-A-HOT-TIN-ROOF </v>
      </c>
    </row>
    <row r="208" spans="1:19" ht="15" thickBot="1" x14ac:dyDescent="0.35">
      <c r="A208" t="s">
        <v>613</v>
      </c>
      <c r="B208" t="s">
        <v>1199</v>
      </c>
      <c r="C208" t="s">
        <v>1135</v>
      </c>
      <c r="D208" t="str">
        <f>VLOOKUP(C208, missing!$A$2:$B$141, 2, FALSE)</f>
        <v>OUR-COUNTRY-S-GOOD</v>
      </c>
      <c r="E208" t="str">
        <f t="shared" si="50"/>
        <v>OUR-COUNTRY-S-GOOD</v>
      </c>
      <c r="F208" t="e">
        <f>VLOOKUP(C208,#REF!, 2, FALSE)</f>
        <v>#REF!</v>
      </c>
      <c r="G208">
        <f t="shared" si="51"/>
        <v>1</v>
      </c>
      <c r="H208" t="e">
        <f t="shared" si="39"/>
        <v>#REF!</v>
      </c>
      <c r="I208" t="s">
        <v>1135</v>
      </c>
      <c r="J208" t="str">
        <f t="shared" si="40"/>
        <v>OUR COUNTRY'S GOOD </v>
      </c>
      <c r="K208" s="1" t="str">
        <f t="shared" si="41"/>
        <v>OUR-COUNTRY'S-GOOD </v>
      </c>
      <c r="L208" t="str">
        <f t="shared" si="42"/>
        <v>OUR-COUNTRY'S-GOOD </v>
      </c>
      <c r="M208" t="str">
        <f t="shared" si="43"/>
        <v>OUR-COUNTRY'S-GOOD </v>
      </c>
      <c r="N208" t="str">
        <f t="shared" si="44"/>
        <v>OUR-COUNTRY'S-GOOD </v>
      </c>
      <c r="O208" t="str">
        <f t="shared" si="45"/>
        <v>OUR-COUNTRY-S-GOOD </v>
      </c>
      <c r="P208" t="str">
        <f t="shared" si="46"/>
        <v>OUR-COUNTRY-S-GOOD </v>
      </c>
      <c r="Q208" t="str">
        <f t="shared" si="47"/>
        <v>OUR-COUNTRY-S-GOOD </v>
      </c>
      <c r="R208" t="str">
        <f t="shared" si="48"/>
        <v>OUR-COUNTRY-S-GOOD </v>
      </c>
      <c r="S208" t="str">
        <f t="shared" si="49"/>
        <v>OUR-COUNTRY-S-GOOD </v>
      </c>
    </row>
    <row r="209" spans="1:19" ht="15" thickBot="1" x14ac:dyDescent="0.35">
      <c r="A209" t="s">
        <v>617</v>
      </c>
      <c r="B209" t="s">
        <v>998</v>
      </c>
      <c r="C209" t="s">
        <v>964</v>
      </c>
      <c r="D209" t="str">
        <f>VLOOKUP(C209, missing!$A$2:$B$141, 2, FALSE)</f>
        <v>ANGELS-IN-AMERICA-MILLENNIUM-APPROACHES</v>
      </c>
      <c r="E209" t="str">
        <f t="shared" si="50"/>
        <v>ANGELS-IN-AMERICA-MILLENNIUM-APPROACHES</v>
      </c>
      <c r="F209" t="e">
        <f>VLOOKUP(C209,#REF!, 2, FALSE)</f>
        <v>#REF!</v>
      </c>
      <c r="G209">
        <f t="shared" si="51"/>
        <v>1</v>
      </c>
      <c r="H209" t="e">
        <f t="shared" si="39"/>
        <v>#REF!</v>
      </c>
      <c r="I209" t="s">
        <v>964</v>
      </c>
      <c r="J209" t="str">
        <f t="shared" si="40"/>
        <v>ANGELS IN AMERICA: MILLENNIUM APPROACHES </v>
      </c>
      <c r="K209" s="1" t="str">
        <f t="shared" si="41"/>
        <v>ANGELS-IN-AMERICA:-MILLENNIUM-APPROACHES </v>
      </c>
      <c r="L209" t="str">
        <f t="shared" si="42"/>
        <v>ANGELS-IN-AMERICA:-MILLENNIUM-APPROACHES </v>
      </c>
      <c r="M209" t="str">
        <f t="shared" si="43"/>
        <v>ANGELS-IN-AMERICA:-MILLENNIUM-APPROACHES </v>
      </c>
      <c r="N209" t="str">
        <f t="shared" si="44"/>
        <v>ANGELS-IN-AMERICA:-MILLENNIUM-APPROACHES </v>
      </c>
      <c r="O209" t="str">
        <f t="shared" si="45"/>
        <v>ANGELS-IN-AMERICA:-MILLENNIUM-APPROACHES </v>
      </c>
      <c r="P209" t="str">
        <f t="shared" si="46"/>
        <v>ANGELS-IN-AMERICA:-MILLENNIUM-APPROACHES </v>
      </c>
      <c r="Q209" t="str">
        <f t="shared" si="47"/>
        <v>ANGELS-IN-AMERICA:-MILLENNIUM-APPROACHES </v>
      </c>
      <c r="R209" t="str">
        <f t="shared" si="48"/>
        <v>ANGELS-IN-AMERICA-MILLENNIUM-APPROACHES </v>
      </c>
      <c r="S209" t="str">
        <f t="shared" si="49"/>
        <v>ANGELS-IN-AMERICA-MILLENNIUM-APPROACHES </v>
      </c>
    </row>
    <row r="210" spans="1:19" ht="15" thickBot="1" x14ac:dyDescent="0.35">
      <c r="A210" t="s">
        <v>619</v>
      </c>
      <c r="B210" t="s">
        <v>1026</v>
      </c>
      <c r="C210" t="s">
        <v>1136</v>
      </c>
      <c r="D210" t="str">
        <f>VLOOKUP(C210, missing!$A$2:$B$141, 2, FALSE)</f>
        <v>PICNIC</v>
      </c>
      <c r="E210" t="str">
        <f t="shared" si="50"/>
        <v>PICNIC</v>
      </c>
      <c r="F210" t="e">
        <f>VLOOKUP(C210,#REF!, 2, FALSE)</f>
        <v>#REF!</v>
      </c>
      <c r="G210">
        <f t="shared" si="51"/>
        <v>1</v>
      </c>
      <c r="H210" t="e">
        <f t="shared" si="39"/>
        <v>#REF!</v>
      </c>
      <c r="I210" t="s">
        <v>1136</v>
      </c>
      <c r="J210" t="str">
        <f t="shared" si="40"/>
        <v>PICNIC </v>
      </c>
      <c r="K210" s="1" t="str">
        <f t="shared" si="41"/>
        <v>PICNIC </v>
      </c>
      <c r="L210" t="str">
        <f t="shared" si="42"/>
        <v>PICNIC </v>
      </c>
      <c r="M210" t="str">
        <f t="shared" si="43"/>
        <v>PICNIC </v>
      </c>
      <c r="N210" t="str">
        <f t="shared" si="44"/>
        <v>PICNIC </v>
      </c>
      <c r="O210" t="str">
        <f t="shared" si="45"/>
        <v>PICNIC </v>
      </c>
      <c r="P210" t="str">
        <f t="shared" si="46"/>
        <v>PICNIC </v>
      </c>
      <c r="Q210" t="str">
        <f t="shared" si="47"/>
        <v>PICNIC </v>
      </c>
      <c r="R210" t="str">
        <f t="shared" si="48"/>
        <v>PICNIC </v>
      </c>
      <c r="S210" t="str">
        <f t="shared" si="49"/>
        <v>PICNIC </v>
      </c>
    </row>
    <row r="211" spans="1:19" ht="15" thickBot="1" x14ac:dyDescent="0.35">
      <c r="A211" t="s">
        <v>621</v>
      </c>
      <c r="B211" t="s">
        <v>1830</v>
      </c>
      <c r="C211" t="s">
        <v>1137</v>
      </c>
      <c r="D211" t="str">
        <f>VLOOKUP(C211, missing!$A$2:$B$141, 2, FALSE)</f>
        <v>THE-MOLI-RE-COMEDIES</v>
      </c>
      <c r="E211" t="str">
        <f t="shared" si="50"/>
        <v>THE-MOLI-RE-COMEDIES</v>
      </c>
      <c r="F211" t="e">
        <f>VLOOKUP(C211,#REF!, 2, FALSE)</f>
        <v>#REF!</v>
      </c>
      <c r="G211">
        <f t="shared" si="51"/>
        <v>1</v>
      </c>
      <c r="H211" t="e">
        <f t="shared" si="39"/>
        <v>#REF!</v>
      </c>
      <c r="I211" t="s">
        <v>1137</v>
      </c>
      <c r="J211" t="str">
        <f t="shared" si="40"/>
        <v>THE MOLIÈRE COMEDIES </v>
      </c>
      <c r="K211" s="1" t="str">
        <f t="shared" si="41"/>
        <v>THE-MOLIÈRE-COMEDIES </v>
      </c>
      <c r="L211" t="str">
        <f t="shared" si="42"/>
        <v>THE-MOLIÈRE-COMEDIES </v>
      </c>
      <c r="M211" t="str">
        <f t="shared" si="43"/>
        <v>THE-MOLIÈRE-COMEDIES </v>
      </c>
      <c r="N211" t="str">
        <f t="shared" si="44"/>
        <v>THE-MOLIÈRE-COMEDIES </v>
      </c>
      <c r="O211" t="str">
        <f t="shared" si="45"/>
        <v>THE-MOLIÈRE-COMEDIES </v>
      </c>
      <c r="P211" t="str">
        <f t="shared" si="46"/>
        <v>THE-MOLIÈRE-COMEDIES </v>
      </c>
      <c r="Q211" t="str">
        <f t="shared" si="47"/>
        <v>THE-MOLIÈRE-COMEDIES </v>
      </c>
      <c r="R211" t="str">
        <f t="shared" si="48"/>
        <v>THE-MOLIÈRE-COMEDIES </v>
      </c>
      <c r="S211" t="str">
        <f t="shared" si="49"/>
        <v>THE-MOLIÈRE-COMEDIES </v>
      </c>
    </row>
    <row r="212" spans="1:19" ht="15" thickBot="1" x14ac:dyDescent="0.35">
      <c r="A212" t="s">
        <v>624</v>
      </c>
      <c r="B212" t="s">
        <v>1201</v>
      </c>
      <c r="C212" t="s">
        <v>1138</v>
      </c>
      <c r="D212" t="str">
        <f>VLOOKUP(C212, missing!$A$2:$B$141, 2, FALSE)</f>
        <v>SEVEN-GUITARS</v>
      </c>
      <c r="E212" t="str">
        <f t="shared" si="50"/>
        <v>SEVEN-GUITARS</v>
      </c>
      <c r="F212" t="e">
        <f>VLOOKUP(C212,#REF!, 2, FALSE)</f>
        <v>#REF!</v>
      </c>
      <c r="G212">
        <f t="shared" si="51"/>
        <v>1</v>
      </c>
      <c r="H212" t="e">
        <f t="shared" si="39"/>
        <v>#REF!</v>
      </c>
      <c r="I212" t="s">
        <v>1138</v>
      </c>
      <c r="J212" t="str">
        <f t="shared" si="40"/>
        <v>SEVEN GUITARS </v>
      </c>
      <c r="K212" s="1" t="str">
        <f t="shared" si="41"/>
        <v>SEVEN-GUITARS </v>
      </c>
      <c r="L212" t="str">
        <f t="shared" si="42"/>
        <v>SEVEN-GUITARS </v>
      </c>
      <c r="M212" t="str">
        <f t="shared" si="43"/>
        <v>SEVEN-GUITARS </v>
      </c>
      <c r="N212" t="str">
        <f t="shared" si="44"/>
        <v>SEVEN-GUITARS </v>
      </c>
      <c r="O212" t="str">
        <f t="shared" si="45"/>
        <v>SEVEN-GUITARS </v>
      </c>
      <c r="P212" t="str">
        <f t="shared" si="46"/>
        <v>SEVEN-GUITARS </v>
      </c>
      <c r="Q212" t="str">
        <f t="shared" si="47"/>
        <v>SEVEN-GUITARS </v>
      </c>
      <c r="R212" t="str">
        <f t="shared" si="48"/>
        <v>SEVEN-GUITARS </v>
      </c>
      <c r="S212" t="str">
        <f t="shared" si="49"/>
        <v>SEVEN-GUITARS </v>
      </c>
    </row>
    <row r="213" spans="1:19" ht="15" thickBot="1" x14ac:dyDescent="0.35">
      <c r="A213" t="s">
        <v>626</v>
      </c>
      <c r="B213" t="s">
        <v>1331</v>
      </c>
      <c r="C213" t="s">
        <v>1139</v>
      </c>
      <c r="D213" t="str">
        <f>VLOOKUP(C213, missing!$A$2:$B$141, 2, FALSE)</f>
        <v>LONDON-ASSURANCE</v>
      </c>
      <c r="E213" t="str">
        <f t="shared" si="50"/>
        <v>LONDON-ASSURANCE</v>
      </c>
      <c r="F213" t="e">
        <f>VLOOKUP(C213,#REF!, 2, FALSE)</f>
        <v>#REF!</v>
      </c>
      <c r="G213">
        <f t="shared" si="51"/>
        <v>1</v>
      </c>
      <c r="H213" t="e">
        <f t="shared" si="39"/>
        <v>#REF!</v>
      </c>
      <c r="I213" t="s">
        <v>1139</v>
      </c>
      <c r="J213" t="str">
        <f t="shared" si="40"/>
        <v>LONDON ASSURANCE </v>
      </c>
      <c r="K213" s="1" t="str">
        <f t="shared" si="41"/>
        <v>LONDON-ASSURANCE </v>
      </c>
      <c r="L213" t="str">
        <f t="shared" si="42"/>
        <v>LONDON-ASSURANCE </v>
      </c>
      <c r="M213" t="str">
        <f t="shared" si="43"/>
        <v>LONDON-ASSURANCE </v>
      </c>
      <c r="N213" t="str">
        <f t="shared" si="44"/>
        <v>LONDON-ASSURANCE </v>
      </c>
      <c r="O213" t="str">
        <f t="shared" si="45"/>
        <v>LONDON-ASSURANCE </v>
      </c>
      <c r="P213" t="str">
        <f t="shared" si="46"/>
        <v>LONDON-ASSURANCE </v>
      </c>
      <c r="Q213" t="str">
        <f t="shared" si="47"/>
        <v>LONDON-ASSURANCE </v>
      </c>
      <c r="R213" t="str">
        <f t="shared" si="48"/>
        <v>LONDON-ASSURANCE </v>
      </c>
      <c r="S213" t="str">
        <f t="shared" si="49"/>
        <v>LONDON-ASSURANCE </v>
      </c>
    </row>
    <row r="214" spans="1:19" ht="15" thickBot="1" x14ac:dyDescent="0.35">
      <c r="A214" t="s">
        <v>627</v>
      </c>
      <c r="B214" t="s">
        <v>1203</v>
      </c>
      <c r="C214" t="s">
        <v>1140</v>
      </c>
      <c r="D214" t="str">
        <f>VLOOKUP(C214, missing!$A$2:$B$141, 2, FALSE)</f>
        <v>HONOUR</v>
      </c>
      <c r="E214" t="str">
        <f t="shared" si="50"/>
        <v>HONOUR</v>
      </c>
      <c r="F214" t="e">
        <f>VLOOKUP(C214,#REF!, 2, FALSE)</f>
        <v>#REF!</v>
      </c>
      <c r="G214">
        <f t="shared" si="51"/>
        <v>1</v>
      </c>
      <c r="H214" t="e">
        <f t="shared" si="39"/>
        <v>#REF!</v>
      </c>
      <c r="I214" t="s">
        <v>1140</v>
      </c>
      <c r="J214" t="str">
        <f t="shared" si="40"/>
        <v>HONOUR </v>
      </c>
      <c r="K214" s="1" t="str">
        <f t="shared" si="41"/>
        <v>HONOUR </v>
      </c>
      <c r="L214" t="str">
        <f t="shared" si="42"/>
        <v>HONOUR </v>
      </c>
      <c r="M214" t="str">
        <f t="shared" si="43"/>
        <v>HONOUR </v>
      </c>
      <c r="N214" t="str">
        <f t="shared" si="44"/>
        <v>HONOUR </v>
      </c>
      <c r="O214" t="str">
        <f t="shared" si="45"/>
        <v>HONOUR </v>
      </c>
      <c r="P214" t="str">
        <f t="shared" si="46"/>
        <v>HONOUR </v>
      </c>
      <c r="Q214" t="str">
        <f t="shared" si="47"/>
        <v>HONOUR </v>
      </c>
      <c r="R214" t="str">
        <f t="shared" si="48"/>
        <v>HONOUR </v>
      </c>
      <c r="S214" t="str">
        <f t="shared" si="49"/>
        <v>HONOUR </v>
      </c>
    </row>
    <row r="215" spans="1:19" ht="15" thickBot="1" x14ac:dyDescent="0.35">
      <c r="A215" t="s">
        <v>630</v>
      </c>
      <c r="B215" t="s">
        <v>1204</v>
      </c>
      <c r="C215" t="s">
        <v>1141</v>
      </c>
      <c r="D215" t="str">
        <f>VLOOKUP(C215, missing!$A$2:$B$141, 2, FALSE)</f>
        <v>ELECTRA</v>
      </c>
      <c r="E215" t="str">
        <f t="shared" si="50"/>
        <v>ELECTRA</v>
      </c>
      <c r="F215" t="e">
        <f>VLOOKUP(C215,#REF!, 2, FALSE)</f>
        <v>#REF!</v>
      </c>
      <c r="G215">
        <f t="shared" si="51"/>
        <v>1</v>
      </c>
      <c r="H215" t="e">
        <f t="shared" si="39"/>
        <v>#REF!</v>
      </c>
      <c r="I215" t="s">
        <v>1141</v>
      </c>
      <c r="J215" t="str">
        <f t="shared" si="40"/>
        <v>ELECTRA </v>
      </c>
      <c r="K215" s="1" t="str">
        <f t="shared" si="41"/>
        <v>ELECTRA </v>
      </c>
      <c r="L215" t="str">
        <f t="shared" si="42"/>
        <v>ELECTRA </v>
      </c>
      <c r="M215" t="str">
        <f t="shared" si="43"/>
        <v>ELECTRA </v>
      </c>
      <c r="N215" t="str">
        <f t="shared" si="44"/>
        <v>ELECTRA </v>
      </c>
      <c r="O215" t="str">
        <f t="shared" si="45"/>
        <v>ELECTRA </v>
      </c>
      <c r="P215" t="str">
        <f t="shared" si="46"/>
        <v>ELECTRA </v>
      </c>
      <c r="Q215" t="str">
        <f t="shared" si="47"/>
        <v>ELECTRA </v>
      </c>
      <c r="R215" t="str">
        <f t="shared" si="48"/>
        <v>ELECTRA </v>
      </c>
      <c r="S215" t="str">
        <f t="shared" si="49"/>
        <v>ELECTRA </v>
      </c>
    </row>
    <row r="216" spans="1:19" ht="15" thickBot="1" x14ac:dyDescent="0.35">
      <c r="A216" t="s">
        <v>633</v>
      </c>
      <c r="B216" t="s">
        <v>1827</v>
      </c>
      <c r="C216" t="s">
        <v>1142</v>
      </c>
      <c r="D216" t="str">
        <f>VLOOKUP(C216, missing!$A$2:$B$141, 2, FALSE)</f>
        <v>THE-RIDE-DOWN-MT-MORGAN </v>
      </c>
      <c r="E216" t="str">
        <f t="shared" si="50"/>
        <v>THE-RIDE-DOWN-MT-MORGAN </v>
      </c>
      <c r="F216" t="e">
        <f>VLOOKUP(C216,#REF!, 2, FALSE)</f>
        <v>#REF!</v>
      </c>
      <c r="G216">
        <f t="shared" si="51"/>
        <v>1</v>
      </c>
      <c r="H216" t="e">
        <f t="shared" si="39"/>
        <v>#REF!</v>
      </c>
      <c r="I216" t="s">
        <v>1142</v>
      </c>
      <c r="J216" t="str">
        <f t="shared" si="40"/>
        <v>THE RIDE DOWN MT. MORGAN </v>
      </c>
      <c r="K216" s="1" t="str">
        <f t="shared" si="41"/>
        <v>THE-RIDE-DOWN-MT.-MORGAN </v>
      </c>
      <c r="L216" t="str">
        <f t="shared" si="42"/>
        <v>THE-RIDE-DOWN-MT.-MORGAN </v>
      </c>
      <c r="M216" t="str">
        <f t="shared" si="43"/>
        <v>THE-RIDE-DOWN-MT.-MORGAN </v>
      </c>
      <c r="N216" t="str">
        <f t="shared" si="44"/>
        <v>THE-RIDE-DOWN-MT.-MORGAN </v>
      </c>
      <c r="O216" t="str">
        <f t="shared" si="45"/>
        <v>THE-RIDE-DOWN-MT.-MORGAN </v>
      </c>
      <c r="P216" t="str">
        <f t="shared" si="46"/>
        <v>THE-RIDE-DOWN-MT.-MORGAN </v>
      </c>
      <c r="Q216" t="str">
        <f t="shared" si="47"/>
        <v>THE-RIDE-DOWN-MT.-MORGAN </v>
      </c>
      <c r="R216" t="str">
        <f t="shared" si="48"/>
        <v>THE-RIDE-DOWN-MT.-MORGAN </v>
      </c>
      <c r="S216" t="str">
        <f t="shared" si="49"/>
        <v>THE-RIDE-DOWN-MT.-MORGAN </v>
      </c>
    </row>
    <row r="217" spans="1:19" ht="15" thickBot="1" x14ac:dyDescent="0.35">
      <c r="A217" t="s">
        <v>637</v>
      </c>
      <c r="B217" t="s">
        <v>1114</v>
      </c>
      <c r="C217" t="s">
        <v>972</v>
      </c>
      <c r="D217" t="str">
        <f>VLOOKUP(C217, missing!$A$2:$B$141, 2, FALSE)</f>
        <v>PROOF</v>
      </c>
      <c r="E217" t="str">
        <f t="shared" si="50"/>
        <v>PROOF</v>
      </c>
      <c r="F217" t="e">
        <f>VLOOKUP(C217,#REF!, 2, FALSE)</f>
        <v>#REF!</v>
      </c>
      <c r="G217">
        <f t="shared" si="51"/>
        <v>1</v>
      </c>
      <c r="H217" t="e">
        <f t="shared" si="39"/>
        <v>#REF!</v>
      </c>
      <c r="I217" t="s">
        <v>972</v>
      </c>
      <c r="J217" t="str">
        <f t="shared" si="40"/>
        <v>PROOF </v>
      </c>
      <c r="K217" s="1" t="str">
        <f t="shared" si="41"/>
        <v>PROOF </v>
      </c>
      <c r="L217" t="str">
        <f t="shared" si="42"/>
        <v>PROOF </v>
      </c>
      <c r="M217" t="str">
        <f t="shared" si="43"/>
        <v>PROOF </v>
      </c>
      <c r="N217" t="str">
        <f t="shared" si="44"/>
        <v>PROOF </v>
      </c>
      <c r="O217" t="str">
        <f t="shared" si="45"/>
        <v>PROOF </v>
      </c>
      <c r="P217" t="str">
        <f t="shared" si="46"/>
        <v>PROOF </v>
      </c>
      <c r="Q217" t="str">
        <f t="shared" si="47"/>
        <v>PROOF </v>
      </c>
      <c r="R217" t="str">
        <f t="shared" si="48"/>
        <v>PROOF </v>
      </c>
      <c r="S217" t="str">
        <f t="shared" si="49"/>
        <v>PROOF </v>
      </c>
    </row>
    <row r="218" spans="1:19" ht="15" thickBot="1" x14ac:dyDescent="0.35">
      <c r="A218" t="s">
        <v>2053</v>
      </c>
      <c r="B218" t="s">
        <v>2052</v>
      </c>
      <c r="K218" s="1"/>
    </row>
    <row r="219" spans="1:19" ht="15" thickBot="1" x14ac:dyDescent="0.35">
      <c r="A219" t="s">
        <v>2050</v>
      </c>
      <c r="B219" t="s">
        <v>2051</v>
      </c>
      <c r="C219" t="s">
        <v>1143</v>
      </c>
      <c r="D219" t="str">
        <f>VLOOKUP(C219, missing!$A$2:$B$141, 2, FALSE)</f>
        <v>THE-ELEPHANT-MAN</v>
      </c>
      <c r="E219" t="str">
        <f t="shared" si="50"/>
        <v>THE-ELEPHANT-MAN</v>
      </c>
      <c r="F219" t="e">
        <f>VLOOKUP(C219,#REF!, 2, FALSE)</f>
        <v>#REF!</v>
      </c>
      <c r="G219">
        <f t="shared" si="51"/>
        <v>1</v>
      </c>
      <c r="H219" t="e">
        <f t="shared" si="39"/>
        <v>#REF!</v>
      </c>
      <c r="I219" t="s">
        <v>1143</v>
      </c>
      <c r="J219" t="str">
        <f t="shared" si="40"/>
        <v>THE ELEPHANT MAN 2002</v>
      </c>
      <c r="K219" s="1" t="str">
        <f t="shared" si="41"/>
        <v>THE-ELEPHANT-MAN 2002</v>
      </c>
      <c r="L219" t="str">
        <f t="shared" si="42"/>
        <v>THE-ELEPHANT-MAN 2002</v>
      </c>
      <c r="M219" t="str">
        <f t="shared" si="43"/>
        <v>THE-ELEPHANT-MAN 2002</v>
      </c>
      <c r="N219" t="str">
        <f t="shared" si="44"/>
        <v>THE-ELEPHANT-MAN 2002</v>
      </c>
      <c r="O219" t="str">
        <f t="shared" si="45"/>
        <v>THE-ELEPHANT-MAN 2002</v>
      </c>
      <c r="P219" t="str">
        <f t="shared" si="46"/>
        <v>THE-ELEPHANT-MAN 2002</v>
      </c>
      <c r="Q219" t="str">
        <f t="shared" si="47"/>
        <v>THE-ELEPHANT-MAN 2002</v>
      </c>
      <c r="R219" t="str">
        <f t="shared" si="48"/>
        <v>THE-ELEPHANT-MAN 2002</v>
      </c>
      <c r="S219" t="str">
        <f t="shared" si="49"/>
        <v>THE-ELEPHANT-MAN 2002</v>
      </c>
    </row>
    <row r="220" spans="1:19" ht="15" thickBot="1" x14ac:dyDescent="0.35">
      <c r="A220" t="s">
        <v>642</v>
      </c>
      <c r="B220" t="s">
        <v>1207</v>
      </c>
      <c r="C220" t="s">
        <v>1144</v>
      </c>
      <c r="D220" t="str">
        <f>VLOOKUP(C220, missing!$A$2:$B$141, 2, FALSE)</f>
        <v>DINNER-AT-EIGHT</v>
      </c>
      <c r="E220" t="str">
        <f t="shared" si="50"/>
        <v>DINNER-AT-EIGHT</v>
      </c>
      <c r="F220" t="e">
        <f>VLOOKUP(C220,#REF!, 2, FALSE)</f>
        <v>#REF!</v>
      </c>
      <c r="G220">
        <f t="shared" si="51"/>
        <v>1</v>
      </c>
      <c r="H220" t="e">
        <f t="shared" si="39"/>
        <v>#REF!</v>
      </c>
      <c r="I220" t="s">
        <v>1144</v>
      </c>
      <c r="J220" t="str">
        <f t="shared" si="40"/>
        <v>DINNER AT EIGHT </v>
      </c>
      <c r="K220" s="1" t="str">
        <f t="shared" si="41"/>
        <v>DINNER-AT-EIGHT </v>
      </c>
      <c r="L220" t="str">
        <f t="shared" si="42"/>
        <v>DINNER-AT-EIGHT </v>
      </c>
      <c r="M220" t="str">
        <f t="shared" si="43"/>
        <v>DINNER-AT-EIGHT </v>
      </c>
      <c r="N220" t="str">
        <f t="shared" si="44"/>
        <v>DINNER-AT-EIGHT </v>
      </c>
      <c r="O220" t="str">
        <f t="shared" si="45"/>
        <v>DINNER-AT-EIGHT </v>
      </c>
      <c r="P220" t="str">
        <f t="shared" si="46"/>
        <v>DINNER-AT-EIGHT </v>
      </c>
      <c r="Q220" t="str">
        <f t="shared" si="47"/>
        <v>DINNER-AT-EIGHT </v>
      </c>
      <c r="R220" t="str">
        <f t="shared" si="48"/>
        <v>DINNER-AT-EIGHT </v>
      </c>
      <c r="S220" t="str">
        <f t="shared" si="49"/>
        <v>DINNER-AT-EIGHT </v>
      </c>
    </row>
    <row r="221" spans="1:19" ht="15" thickBot="1" x14ac:dyDescent="0.35">
      <c r="A221" t="s">
        <v>645</v>
      </c>
      <c r="B221" t="s">
        <v>1208</v>
      </c>
      <c r="C221" t="s">
        <v>1145</v>
      </c>
      <c r="D221" t="str">
        <f>VLOOKUP(C221, missing!$A$2:$B$141, 2, FALSE)</f>
        <v>JUMPERS</v>
      </c>
      <c r="E221" t="str">
        <f t="shared" si="50"/>
        <v>JUMPERS</v>
      </c>
      <c r="F221" t="e">
        <f>VLOOKUP(C221,#REF!, 2, FALSE)</f>
        <v>#REF!</v>
      </c>
      <c r="G221">
        <f t="shared" si="51"/>
        <v>1</v>
      </c>
      <c r="H221" t="e">
        <f t="shared" si="39"/>
        <v>#REF!</v>
      </c>
      <c r="I221" t="s">
        <v>1145</v>
      </c>
      <c r="J221" t="str">
        <f t="shared" si="40"/>
        <v>JUMPERS </v>
      </c>
      <c r="K221" s="1" t="str">
        <f t="shared" si="41"/>
        <v>JUMPERS </v>
      </c>
      <c r="L221" t="str">
        <f t="shared" si="42"/>
        <v>JUMPERS </v>
      </c>
      <c r="M221" t="str">
        <f t="shared" si="43"/>
        <v>JUMPERS </v>
      </c>
      <c r="N221" t="str">
        <f t="shared" si="44"/>
        <v>JUMPERS </v>
      </c>
      <c r="O221" t="str">
        <f t="shared" si="45"/>
        <v>JUMPERS </v>
      </c>
      <c r="P221" t="str">
        <f t="shared" si="46"/>
        <v>JUMPERS </v>
      </c>
      <c r="Q221" t="str">
        <f t="shared" si="47"/>
        <v>JUMPERS </v>
      </c>
      <c r="R221" t="str">
        <f t="shared" si="48"/>
        <v>JUMPERS </v>
      </c>
      <c r="S221" t="str">
        <f t="shared" si="49"/>
        <v>JUMPERS </v>
      </c>
    </row>
    <row r="222" spans="1:19" ht="15" thickBot="1" x14ac:dyDescent="0.35">
      <c r="A222" t="s">
        <v>650</v>
      </c>
      <c r="B222" t="s">
        <v>1118</v>
      </c>
      <c r="C222" t="s">
        <v>1146</v>
      </c>
      <c r="D222" t="str">
        <f>VLOOKUP(C222, missing!$A$2:$B$141, 2, FALSE)</f>
        <v>RABBIT-HOLE</v>
      </c>
      <c r="E222" t="str">
        <f t="shared" si="50"/>
        <v>RABBIT-HOLE</v>
      </c>
      <c r="F222" t="e">
        <f>VLOOKUP(C222,#REF!, 2, FALSE)</f>
        <v>#REF!</v>
      </c>
      <c r="G222">
        <f t="shared" si="51"/>
        <v>1</v>
      </c>
      <c r="H222" t="e">
        <f t="shared" si="39"/>
        <v>#REF!</v>
      </c>
      <c r="I222" t="s">
        <v>1146</v>
      </c>
      <c r="J222" t="str">
        <f t="shared" si="40"/>
        <v>RABBIT HOLE </v>
      </c>
      <c r="K222" s="1" t="str">
        <f t="shared" si="41"/>
        <v>RABBIT-HOLE </v>
      </c>
      <c r="L222" t="str">
        <f t="shared" si="42"/>
        <v>RABBIT-HOLE </v>
      </c>
      <c r="M222" t="str">
        <f t="shared" si="43"/>
        <v>RABBIT-HOLE </v>
      </c>
      <c r="N222" t="str">
        <f t="shared" si="44"/>
        <v>RABBIT-HOLE </v>
      </c>
      <c r="O222" t="str">
        <f t="shared" si="45"/>
        <v>RABBIT-HOLE </v>
      </c>
      <c r="P222" t="str">
        <f t="shared" si="46"/>
        <v>RABBIT-HOLE </v>
      </c>
      <c r="Q222" t="str">
        <f t="shared" si="47"/>
        <v>RABBIT-HOLE </v>
      </c>
      <c r="R222" t="str">
        <f t="shared" si="48"/>
        <v>RABBIT-HOLE </v>
      </c>
      <c r="S222" t="str">
        <f t="shared" si="49"/>
        <v>RABBIT-HOLE </v>
      </c>
    </row>
    <row r="223" spans="1:19" ht="15" thickBot="1" x14ac:dyDescent="0.35">
      <c r="A223" t="s">
        <v>654</v>
      </c>
      <c r="B223" t="s">
        <v>1209</v>
      </c>
      <c r="C223" t="s">
        <v>1147</v>
      </c>
      <c r="D223" t="str">
        <f>VLOOKUP(C223, missing!$A$2:$B$141, 2, FALSE)</f>
        <v>CORAM-BOY</v>
      </c>
      <c r="E223" t="str">
        <f t="shared" si="50"/>
        <v>CORAM-BOY</v>
      </c>
      <c r="F223" t="e">
        <f>VLOOKUP(C223,#REF!, 2, FALSE)</f>
        <v>#REF!</v>
      </c>
      <c r="G223">
        <f t="shared" si="51"/>
        <v>1</v>
      </c>
      <c r="H223" t="e">
        <f t="shared" si="39"/>
        <v>#REF!</v>
      </c>
      <c r="I223" t="s">
        <v>1147</v>
      </c>
      <c r="J223" t="str">
        <f t="shared" si="40"/>
        <v>CORAM BOY </v>
      </c>
      <c r="K223" s="1" t="str">
        <f t="shared" si="41"/>
        <v>CORAM-BOY </v>
      </c>
      <c r="L223" t="str">
        <f t="shared" si="42"/>
        <v>CORAM-BOY </v>
      </c>
      <c r="M223" t="str">
        <f t="shared" si="43"/>
        <v>CORAM-BOY </v>
      </c>
      <c r="N223" t="str">
        <f t="shared" si="44"/>
        <v>CORAM-BOY </v>
      </c>
      <c r="O223" t="str">
        <f t="shared" si="45"/>
        <v>CORAM-BOY </v>
      </c>
      <c r="P223" t="str">
        <f t="shared" si="46"/>
        <v>CORAM-BOY </v>
      </c>
      <c r="Q223" t="str">
        <f t="shared" si="47"/>
        <v>CORAM-BOY </v>
      </c>
      <c r="R223" t="str">
        <f t="shared" si="48"/>
        <v>CORAM-BOY </v>
      </c>
      <c r="S223" t="str">
        <f t="shared" si="49"/>
        <v>CORAM-BOY </v>
      </c>
    </row>
    <row r="224" spans="1:19" ht="15" thickBot="1" x14ac:dyDescent="0.35">
      <c r="A224" t="s">
        <v>656</v>
      </c>
      <c r="B224" t="s">
        <v>1791</v>
      </c>
      <c r="C224" t="s">
        <v>1148</v>
      </c>
      <c r="D224" t="str">
        <f>VLOOKUP(C224, missing!$A$2:$B$141, 2, FALSE)</f>
        <v> ROCK-NROLL</v>
      </c>
      <c r="E224" t="str">
        <f t="shared" si="50"/>
        <v> ROCK-NROLL</v>
      </c>
      <c r="F224" t="e">
        <f>VLOOKUP(C224,#REF!, 2, FALSE)</f>
        <v>#REF!</v>
      </c>
      <c r="G224">
        <f t="shared" si="51"/>
        <v>1</v>
      </c>
      <c r="H224" t="e">
        <f t="shared" si="39"/>
        <v>#REF!</v>
      </c>
      <c r="I224" t="s">
        <v>1148</v>
      </c>
      <c r="J224" t="str">
        <f t="shared" si="40"/>
        <v> ROCK 'N' ROLL</v>
      </c>
      <c r="K224" s="1" t="str">
        <f t="shared" si="41"/>
        <v> ROCK-'N'-ROLL</v>
      </c>
      <c r="L224" t="str">
        <f t="shared" si="42"/>
        <v> ROCK-'N'-ROLL</v>
      </c>
      <c r="M224" t="str">
        <f t="shared" si="43"/>
        <v> ROCK-'N'-ROLL</v>
      </c>
      <c r="N224" t="str">
        <f t="shared" si="44"/>
        <v> ROCK-'N'-ROLL</v>
      </c>
      <c r="O224" t="str">
        <f t="shared" si="45"/>
        <v> ROCK--N--ROLL</v>
      </c>
      <c r="P224" t="str">
        <f t="shared" si="46"/>
        <v> ROCK--N--ROLL</v>
      </c>
      <c r="Q224" t="str">
        <f t="shared" si="47"/>
        <v> ROCK--N--ROLL</v>
      </c>
      <c r="R224" t="str">
        <f t="shared" si="48"/>
        <v> ROCK--N--ROLL</v>
      </c>
      <c r="S224" t="str">
        <f t="shared" si="49"/>
        <v> ROCK--N--ROLL</v>
      </c>
    </row>
    <row r="225" spans="1:19" ht="15" thickBot="1" x14ac:dyDescent="0.35">
      <c r="A225" t="s">
        <v>660</v>
      </c>
      <c r="B225" t="s">
        <v>1211</v>
      </c>
      <c r="C225" t="s">
        <v>1149</v>
      </c>
      <c r="D225" t="str">
        <f>VLOOKUP(C225, missing!$A$2:$B$141, 2, FALSE)</f>
        <v>DIVIDING-THE-ESTATE</v>
      </c>
      <c r="E225" t="str">
        <f t="shared" si="50"/>
        <v>DIVIDING-THE-ESTATE</v>
      </c>
      <c r="F225" t="e">
        <f>VLOOKUP(C225,#REF!, 2, FALSE)</f>
        <v>#REF!</v>
      </c>
      <c r="G225">
        <f t="shared" si="51"/>
        <v>1</v>
      </c>
      <c r="H225" t="e">
        <f t="shared" si="39"/>
        <v>#REF!</v>
      </c>
      <c r="I225" t="s">
        <v>1149</v>
      </c>
      <c r="J225" t="str">
        <f t="shared" si="40"/>
        <v>DIVIDING THE ESTATE </v>
      </c>
      <c r="K225" s="1" t="str">
        <f t="shared" si="41"/>
        <v>DIVIDING-THE-ESTATE </v>
      </c>
      <c r="L225" t="str">
        <f t="shared" si="42"/>
        <v>DIVIDING-THE-ESTATE </v>
      </c>
      <c r="M225" t="str">
        <f t="shared" si="43"/>
        <v>DIVIDING-THE-ESTATE </v>
      </c>
      <c r="N225" t="str">
        <f t="shared" si="44"/>
        <v>DIVIDING-THE-ESTATE </v>
      </c>
      <c r="O225" t="str">
        <f t="shared" si="45"/>
        <v>DIVIDING-THE-ESTATE </v>
      </c>
      <c r="P225" t="str">
        <f t="shared" si="46"/>
        <v>DIVIDING-THE-ESTATE </v>
      </c>
      <c r="Q225" t="str">
        <f t="shared" si="47"/>
        <v>DIVIDING-THE-ESTATE </v>
      </c>
      <c r="R225" t="str">
        <f t="shared" si="48"/>
        <v>DIVIDING-THE-ESTATE </v>
      </c>
      <c r="S225" t="str">
        <f t="shared" si="49"/>
        <v>DIVIDING-THE-ESTATE </v>
      </c>
    </row>
    <row r="226" spans="1:19" ht="15" thickBot="1" x14ac:dyDescent="0.35">
      <c r="A226" t="s">
        <v>662</v>
      </c>
      <c r="B226" t="s">
        <v>1792</v>
      </c>
      <c r="C226" t="s">
        <v>1150</v>
      </c>
      <c r="D226" t="str">
        <f>VLOOKUP(C226, missing!$A$2:$B$141, 2, FALSE)</f>
        <v>IN-THE-NEXT-ROOM-OR-THE-VIBRATOR-PLAY</v>
      </c>
      <c r="E226" t="str">
        <f t="shared" si="50"/>
        <v>IN-THE-NEXT-ROOM-OR-THE-VIBRATOR-PLAY</v>
      </c>
      <c r="F226" t="e">
        <f>VLOOKUP(C226,#REF!, 2, FALSE)</f>
        <v>#REF!</v>
      </c>
      <c r="G226">
        <f t="shared" si="51"/>
        <v>1</v>
      </c>
      <c r="H226" t="e">
        <f t="shared" si="39"/>
        <v>#REF!</v>
      </c>
      <c r="I226" t="s">
        <v>1150</v>
      </c>
      <c r="J226" t="str">
        <f t="shared" si="40"/>
        <v>IN THE NEXT ROOM (OR THE VIBRATOR PLAY) </v>
      </c>
      <c r="K226" s="1" t="str">
        <f t="shared" si="41"/>
        <v>IN-THE-NEXT-ROOM-(OR-THE-VIBRATOR-PLAY) </v>
      </c>
      <c r="L226" t="str">
        <f t="shared" si="42"/>
        <v>IN-THE-NEXT-ROOM-(OR-THE-VIBRATOR-PLAY) </v>
      </c>
      <c r="M226" t="str">
        <f t="shared" si="43"/>
        <v>IN-THE-NEXT-ROOM-(OR-THE-VIBRATOR-PLAY) </v>
      </c>
      <c r="N226" t="str">
        <f t="shared" si="44"/>
        <v>IN-THE-NEXT-ROOM-(OR-THE-VIBRATOR-PLAY) </v>
      </c>
      <c r="O226" t="str">
        <f t="shared" si="45"/>
        <v>IN-THE-NEXT-ROOM-(OR-THE-VIBRATOR-PLAY) </v>
      </c>
      <c r="P226" t="str">
        <f t="shared" si="46"/>
        <v>IN-THE-NEXT-ROOM-(OR-THE-VIBRATOR-PLAY) </v>
      </c>
      <c r="Q226" t="str">
        <f t="shared" si="47"/>
        <v>IN-THE-NEXT-ROOM-(OR-THE-VIBRATOR-PLAY) </v>
      </c>
      <c r="R226" t="str">
        <f t="shared" si="48"/>
        <v>IN-THE-NEXT-ROOM-(OR-THE-VIBRATOR-PLAY) </v>
      </c>
      <c r="S226" t="str">
        <f t="shared" si="49"/>
        <v>IN-THE-NEXT-ROOM-(OR-THE-VIBRATOR-PLAY) </v>
      </c>
    </row>
    <row r="227" spans="1:19" ht="15" thickBot="1" x14ac:dyDescent="0.35">
      <c r="A227" t="s">
        <v>664</v>
      </c>
      <c r="B227" t="s">
        <v>1131</v>
      </c>
      <c r="C227" t="s">
        <v>1151</v>
      </c>
      <c r="D227" t="str">
        <f>VLOOKUP(C227, missing!$A$2:$B$141, 2, FALSE)</f>
        <v>THE-HOUSE-OF-BLUE-LEAVES</v>
      </c>
      <c r="E227" t="str">
        <f t="shared" si="50"/>
        <v>THE-HOUSE-OF-BLUE-LEAVES</v>
      </c>
      <c r="F227" t="e">
        <f>VLOOKUP(C227,#REF!, 2, FALSE)</f>
        <v>#REF!</v>
      </c>
      <c r="G227">
        <f t="shared" si="51"/>
        <v>1</v>
      </c>
      <c r="H227" t="e">
        <f t="shared" si="39"/>
        <v>#REF!</v>
      </c>
      <c r="I227" t="s">
        <v>1151</v>
      </c>
      <c r="J227" t="str">
        <f t="shared" si="40"/>
        <v>THE HOUSE OF BLUE LEAVES </v>
      </c>
      <c r="K227" s="1" t="str">
        <f t="shared" si="41"/>
        <v>THE-HOUSE-OF-BLUE-LEAVES </v>
      </c>
      <c r="L227" t="str">
        <f t="shared" si="42"/>
        <v>THE-HOUSE-OF-BLUE-LEAVES </v>
      </c>
      <c r="M227" t="str">
        <f t="shared" si="43"/>
        <v>THE-HOUSE-OF-BLUE-LEAVES </v>
      </c>
      <c r="N227" t="str">
        <f t="shared" si="44"/>
        <v>THE-HOUSE-OF-BLUE-LEAVES </v>
      </c>
      <c r="O227" t="str">
        <f t="shared" si="45"/>
        <v>THE-HOUSE-OF-BLUE-LEAVES </v>
      </c>
      <c r="P227" t="str">
        <f t="shared" si="46"/>
        <v>THE-HOUSE-OF-BLUE-LEAVES </v>
      </c>
      <c r="Q227" t="str">
        <f t="shared" si="47"/>
        <v>THE-HOUSE-OF-BLUE-LEAVES </v>
      </c>
      <c r="R227" t="str">
        <f t="shared" si="48"/>
        <v>THE-HOUSE-OF-BLUE-LEAVES </v>
      </c>
      <c r="S227" t="str">
        <f t="shared" si="49"/>
        <v>THE-HOUSE-OF-BLUE-LEAVES </v>
      </c>
    </row>
    <row r="228" spans="1:19" ht="15" thickBot="1" x14ac:dyDescent="0.35">
      <c r="A228" t="s">
        <v>673</v>
      </c>
      <c r="B228" t="s">
        <v>1213</v>
      </c>
      <c r="C228" t="s">
        <v>1152</v>
      </c>
      <c r="D228" t="str">
        <f>VLOOKUP(C228, missing!$A$2:$B$141, 2, FALSE)</f>
        <v>THE-CRIPPLE-OF-INISHMAAN</v>
      </c>
      <c r="E228" t="str">
        <f t="shared" si="50"/>
        <v>THE-CRIPPLE-OF-INISHMAAN</v>
      </c>
      <c r="F228" t="e">
        <f>VLOOKUP(C228,#REF!, 2, FALSE)</f>
        <v>#REF!</v>
      </c>
      <c r="G228">
        <f t="shared" si="51"/>
        <v>1</v>
      </c>
      <c r="H228" t="e">
        <f t="shared" si="39"/>
        <v>#REF!</v>
      </c>
      <c r="I228" t="s">
        <v>1152</v>
      </c>
      <c r="J228" t="str">
        <f t="shared" si="40"/>
        <v>THE CRIPPLE OF INISHMAAN </v>
      </c>
      <c r="K228" s="1" t="str">
        <f t="shared" si="41"/>
        <v>THE-CRIPPLE-OF-INISHMAAN </v>
      </c>
      <c r="L228" t="str">
        <f t="shared" si="42"/>
        <v>THE-CRIPPLE-OF-INISHMAAN </v>
      </c>
      <c r="M228" t="str">
        <f t="shared" si="43"/>
        <v>THE-CRIPPLE-OF-INISHMAAN </v>
      </c>
      <c r="N228" t="str">
        <f t="shared" si="44"/>
        <v>THE-CRIPPLE-OF-INISHMAAN </v>
      </c>
      <c r="O228" t="str">
        <f t="shared" si="45"/>
        <v>THE-CRIPPLE-OF-INISHMAAN </v>
      </c>
      <c r="P228" t="str">
        <f t="shared" si="46"/>
        <v>THE-CRIPPLE-OF-INISHMAAN </v>
      </c>
      <c r="Q228" t="str">
        <f t="shared" si="47"/>
        <v>THE-CRIPPLE-OF-INISHMAAN </v>
      </c>
      <c r="R228" t="str">
        <f t="shared" si="48"/>
        <v>THE-CRIPPLE-OF-INISHMAAN </v>
      </c>
      <c r="S228" t="str">
        <f t="shared" si="49"/>
        <v>THE-CRIPPLE-OF-INISHMAAN </v>
      </c>
    </row>
    <row r="229" spans="1:19" ht="15" thickBot="1" x14ac:dyDescent="0.35">
      <c r="A229" t="s">
        <v>678</v>
      </c>
      <c r="B229" t="s">
        <v>1214</v>
      </c>
      <c r="C229" t="s">
        <v>1153</v>
      </c>
      <c r="D229" t="str">
        <f>VLOOKUP(C229, missing!$A$2:$B$141, 2, FALSE)</f>
        <v>ECLIPSED</v>
      </c>
      <c r="E229" t="str">
        <f t="shared" si="50"/>
        <v>ECLIPSED</v>
      </c>
      <c r="F229" t="e">
        <f>VLOOKUP(C229,#REF!, 2, FALSE)</f>
        <v>#REF!</v>
      </c>
      <c r="G229">
        <f t="shared" si="51"/>
        <v>1</v>
      </c>
      <c r="H229" t="e">
        <f t="shared" si="39"/>
        <v>#REF!</v>
      </c>
      <c r="I229" t="s">
        <v>1153</v>
      </c>
      <c r="J229" t="str">
        <f t="shared" si="40"/>
        <v>ECLIPSED </v>
      </c>
      <c r="K229" s="1" t="str">
        <f t="shared" si="41"/>
        <v>ECLIPSED </v>
      </c>
      <c r="L229" t="str">
        <f t="shared" si="42"/>
        <v>ECLIPSED </v>
      </c>
      <c r="M229" t="str">
        <f t="shared" si="43"/>
        <v>ECLIPSED </v>
      </c>
      <c r="N229" t="str">
        <f t="shared" si="44"/>
        <v>ECLIPSED </v>
      </c>
      <c r="O229" t="str">
        <f t="shared" si="45"/>
        <v>ECLIPSED </v>
      </c>
      <c r="P229" t="str">
        <f t="shared" si="46"/>
        <v>ECLIPSED </v>
      </c>
      <c r="Q229" t="str">
        <f t="shared" si="47"/>
        <v>ECLIPSED </v>
      </c>
      <c r="R229" t="str">
        <f t="shared" si="48"/>
        <v>ECLIPSED </v>
      </c>
      <c r="S229" t="str">
        <f t="shared" si="49"/>
        <v>ECLIPSED </v>
      </c>
    </row>
    <row r="230" spans="1:19" ht="15" thickBot="1" x14ac:dyDescent="0.35">
      <c r="A230" t="s">
        <v>679</v>
      </c>
      <c r="B230" t="s">
        <v>1215</v>
      </c>
      <c r="C230" t="s">
        <v>1154</v>
      </c>
      <c r="D230" t="str">
        <f>VLOOKUP(C230, missing!$A$2:$B$141, 2, FALSE)</f>
        <v>SWEAT</v>
      </c>
      <c r="E230" t="str">
        <f t="shared" si="50"/>
        <v>SWEAT</v>
      </c>
      <c r="F230" t="e">
        <f>VLOOKUP(C230,#REF!, 2, FALSE)</f>
        <v>#REF!</v>
      </c>
      <c r="G230">
        <f t="shared" si="51"/>
        <v>1</v>
      </c>
      <c r="H230" t="e">
        <f t="shared" si="39"/>
        <v>#REF!</v>
      </c>
      <c r="I230" t="s">
        <v>1154</v>
      </c>
      <c r="J230" t="str">
        <f t="shared" si="40"/>
        <v>SWEAT </v>
      </c>
      <c r="K230" s="1" t="str">
        <f t="shared" si="41"/>
        <v>SWEAT </v>
      </c>
      <c r="L230" t="str">
        <f t="shared" si="42"/>
        <v>SWEAT </v>
      </c>
      <c r="M230" t="str">
        <f t="shared" si="43"/>
        <v>SWEAT </v>
      </c>
      <c r="N230" t="str">
        <f t="shared" si="44"/>
        <v>SWEAT </v>
      </c>
      <c r="O230" t="str">
        <f t="shared" si="45"/>
        <v>SWEAT </v>
      </c>
      <c r="P230" t="str">
        <f t="shared" si="46"/>
        <v>SWEAT </v>
      </c>
      <c r="Q230" t="str">
        <f t="shared" si="47"/>
        <v>SWEAT </v>
      </c>
      <c r="R230" t="str">
        <f t="shared" si="48"/>
        <v>SWEAT </v>
      </c>
      <c r="S230" t="str">
        <f t="shared" si="49"/>
        <v>SWEAT </v>
      </c>
    </row>
    <row r="231" spans="1:19" ht="15" thickBot="1" x14ac:dyDescent="0.35">
      <c r="A231" t="s">
        <v>681</v>
      </c>
      <c r="B231" t="s">
        <v>1015</v>
      </c>
      <c r="C231" t="s">
        <v>1155</v>
      </c>
      <c r="D231" t="str">
        <f>VLOOKUP(C231, missing!$A$2:$B$141, 2, FALSE)</f>
        <v>ANGELS-IN-AMERICA</v>
      </c>
      <c r="E231" t="str">
        <f t="shared" si="50"/>
        <v>ANGELS-IN-AMERICA</v>
      </c>
      <c r="F231" t="e">
        <f>VLOOKUP(C231,#REF!, 2, FALSE)</f>
        <v>#REF!</v>
      </c>
      <c r="G231">
        <f t="shared" si="51"/>
        <v>1</v>
      </c>
      <c r="H231" t="e">
        <f t="shared" si="39"/>
        <v>#REF!</v>
      </c>
      <c r="I231" t="s">
        <v>1155</v>
      </c>
      <c r="J231" t="str">
        <f t="shared" si="40"/>
        <v>ANGELS IN AMERICA </v>
      </c>
      <c r="K231" s="1" t="str">
        <f t="shared" si="41"/>
        <v>ANGELS-IN-AMERICA </v>
      </c>
      <c r="L231" t="str">
        <f t="shared" si="42"/>
        <v>ANGELS-IN-AMERICA </v>
      </c>
      <c r="M231" t="str">
        <f t="shared" si="43"/>
        <v>ANGELS-IN-AMERICA </v>
      </c>
      <c r="N231" t="str">
        <f t="shared" si="44"/>
        <v>ANGELS-IN-AMERICA </v>
      </c>
      <c r="O231" t="str">
        <f t="shared" si="45"/>
        <v>ANGELS-IN-AMERICA </v>
      </c>
      <c r="P231" t="str">
        <f t="shared" si="46"/>
        <v>ANGELS-IN-AMERICA </v>
      </c>
      <c r="Q231" t="str">
        <f t="shared" si="47"/>
        <v>ANGELS-IN-AMERICA </v>
      </c>
      <c r="R231" t="str">
        <f t="shared" si="48"/>
        <v>ANGELS-IN-AMERICA </v>
      </c>
      <c r="S231" t="str">
        <f t="shared" si="49"/>
        <v>ANGELS-IN-AMERICA </v>
      </c>
    </row>
    <row r="232" spans="1:19" ht="15" thickBot="1" x14ac:dyDescent="0.35">
      <c r="A232" t="s">
        <v>683</v>
      </c>
      <c r="B232" t="s">
        <v>990</v>
      </c>
      <c r="C232" t="s">
        <v>1156</v>
      </c>
      <c r="D232" t="str">
        <f>VLOOKUP(C232, missing!$A$2:$B$141, 2, FALSE)</f>
        <v>THE-FERRYMAN</v>
      </c>
      <c r="E232" t="str">
        <f t="shared" si="50"/>
        <v>THE-FERRYMAN</v>
      </c>
      <c r="F232" t="e">
        <f>VLOOKUP(C232,#REF!, 2, FALSE)</f>
        <v>#REF!</v>
      </c>
      <c r="G232">
        <f t="shared" si="51"/>
        <v>1</v>
      </c>
      <c r="H232" t="e">
        <f t="shared" si="39"/>
        <v>#REF!</v>
      </c>
      <c r="I232" t="s">
        <v>1156</v>
      </c>
      <c r="J232" t="str">
        <f t="shared" si="40"/>
        <v>THE FERRYMAN </v>
      </c>
      <c r="K232" s="1" t="str">
        <f t="shared" si="41"/>
        <v>THE-FERRYMAN </v>
      </c>
      <c r="L232" t="str">
        <f t="shared" si="42"/>
        <v>THE-FERRYMAN </v>
      </c>
      <c r="M232" t="str">
        <f t="shared" si="43"/>
        <v>THE-FERRYMAN </v>
      </c>
      <c r="N232" t="str">
        <f t="shared" si="44"/>
        <v>THE-FERRYMAN </v>
      </c>
      <c r="O232" t="str">
        <f t="shared" si="45"/>
        <v>THE-FERRYMAN </v>
      </c>
      <c r="P232" t="str">
        <f t="shared" si="46"/>
        <v>THE-FERRYMAN </v>
      </c>
      <c r="Q232" t="str">
        <f t="shared" si="47"/>
        <v>THE-FERRYMAN </v>
      </c>
      <c r="R232" t="str">
        <f t="shared" si="48"/>
        <v>THE-FERRYMAN </v>
      </c>
      <c r="S232" t="str">
        <f t="shared" si="49"/>
        <v>THE-FERRYMAN </v>
      </c>
    </row>
    <row r="233" spans="1:19" ht="15" thickBot="1" x14ac:dyDescent="0.35">
      <c r="A233" t="s">
        <v>686</v>
      </c>
      <c r="B233" t="s">
        <v>1157</v>
      </c>
      <c r="C233" t="s">
        <v>1157</v>
      </c>
      <c r="D233" t="e">
        <f>VLOOKUP(C233, missing!$A$2:$B$141, 2, FALSE)</f>
        <v>#N/A</v>
      </c>
      <c r="E233" t="str">
        <f t="shared" si="50"/>
        <v>THE-RINK</v>
      </c>
      <c r="F233" t="e">
        <f>VLOOKUP(C233,#REF!, 2, FALSE)</f>
        <v>#REF!</v>
      </c>
      <c r="G233">
        <f t="shared" si="51"/>
        <v>1</v>
      </c>
      <c r="H233" t="e">
        <f t="shared" si="39"/>
        <v>#REF!</v>
      </c>
      <c r="I233" t="s">
        <v>1157</v>
      </c>
      <c r="J233" t="str">
        <f t="shared" si="40"/>
        <v>THE RINK</v>
      </c>
      <c r="K233" s="1" t="str">
        <f t="shared" si="41"/>
        <v>THE-RINK</v>
      </c>
      <c r="L233" t="str">
        <f t="shared" si="42"/>
        <v>THE-RINK</v>
      </c>
      <c r="M233" t="str">
        <f t="shared" si="43"/>
        <v>THE-RINK</v>
      </c>
      <c r="N233" t="str">
        <f t="shared" si="44"/>
        <v>THE-RINK</v>
      </c>
      <c r="O233" t="str">
        <f t="shared" si="45"/>
        <v>THE-RINK</v>
      </c>
      <c r="P233" t="str">
        <f t="shared" si="46"/>
        <v>THE-RINK</v>
      </c>
      <c r="Q233" t="str">
        <f t="shared" si="47"/>
        <v>THE-RINK</v>
      </c>
      <c r="R233" t="str">
        <f t="shared" si="48"/>
        <v>THE-RINK</v>
      </c>
      <c r="S233" t="str">
        <f t="shared" si="49"/>
        <v>THE-RINK</v>
      </c>
    </row>
    <row r="234" spans="1:19" ht="15" thickBot="1" x14ac:dyDescent="0.35">
      <c r="A234" t="s">
        <v>688</v>
      </c>
      <c r="B234" t="s">
        <v>688</v>
      </c>
      <c r="C234" t="s">
        <v>688</v>
      </c>
      <c r="D234" t="e">
        <f>VLOOKUP(C234, missing!$A$2:$B$141, 2, FALSE)</f>
        <v>#N/A</v>
      </c>
      <c r="E234" t="str">
        <f t="shared" si="50"/>
        <v>NA</v>
      </c>
      <c r="F234" t="e">
        <f>VLOOKUP(C234,#REF!, 2, FALSE)</f>
        <v>#REF!</v>
      </c>
      <c r="G234">
        <f t="shared" si="51"/>
        <v>1</v>
      </c>
      <c r="H234" t="e">
        <f t="shared" si="39"/>
        <v>#REF!</v>
      </c>
      <c r="I234" t="s">
        <v>688</v>
      </c>
      <c r="J234" t="str">
        <f t="shared" si="40"/>
        <v>NA</v>
      </c>
      <c r="K234" s="1" t="str">
        <f t="shared" si="41"/>
        <v>NA</v>
      </c>
      <c r="L234" t="str">
        <f t="shared" si="42"/>
        <v>NA</v>
      </c>
      <c r="M234" t="str">
        <f t="shared" si="43"/>
        <v>NA</v>
      </c>
      <c r="N234" t="str">
        <f t="shared" si="44"/>
        <v>NA</v>
      </c>
      <c r="O234" t="str">
        <f t="shared" si="45"/>
        <v>NA</v>
      </c>
      <c r="P234" t="str">
        <f t="shared" si="46"/>
        <v>NA</v>
      </c>
      <c r="Q234" t="str">
        <f t="shared" si="47"/>
        <v>NA</v>
      </c>
      <c r="R234" t="str">
        <f t="shared" si="48"/>
        <v>NA</v>
      </c>
      <c r="S234" t="str">
        <f t="shared" si="49"/>
        <v>NA</v>
      </c>
    </row>
    <row r="235" spans="1:19" ht="15" thickBot="1" x14ac:dyDescent="0.35">
      <c r="A235" t="s">
        <v>474</v>
      </c>
      <c r="B235" t="s">
        <v>1158</v>
      </c>
      <c r="C235" t="s">
        <v>1158</v>
      </c>
      <c r="D235" t="e">
        <f>VLOOKUP(C235, missing!$A$2:$B$141, 2, FALSE)</f>
        <v>#N/A</v>
      </c>
      <c r="E235" t="str">
        <f t="shared" si="50"/>
        <v>SONG-AND-DANCE</v>
      </c>
      <c r="F235" t="e">
        <f>VLOOKUP(C235,#REF!, 2, FALSE)</f>
        <v>#REF!</v>
      </c>
      <c r="G235">
        <f t="shared" si="51"/>
        <v>1</v>
      </c>
      <c r="H235" t="e">
        <f t="shared" si="39"/>
        <v>#REF!</v>
      </c>
      <c r="I235" t="s">
        <v>1158</v>
      </c>
      <c r="J235" t="str">
        <f t="shared" si="40"/>
        <v>SONG AND DANCE</v>
      </c>
      <c r="K235" s="1" t="str">
        <f t="shared" si="41"/>
        <v>SONG-AND-DANCE</v>
      </c>
      <c r="L235" t="str">
        <f t="shared" si="42"/>
        <v>SONG-AND-DANCE</v>
      </c>
      <c r="M235" t="str">
        <f t="shared" si="43"/>
        <v>SONG-AND-DANCE</v>
      </c>
      <c r="N235" t="str">
        <f t="shared" si="44"/>
        <v>SONG-AND-DANCE</v>
      </c>
      <c r="O235" t="str">
        <f t="shared" si="45"/>
        <v>SONG-AND-DANCE</v>
      </c>
      <c r="P235" t="str">
        <f t="shared" si="46"/>
        <v>SONG-AND-DANCE</v>
      </c>
      <c r="Q235" t="str">
        <f t="shared" si="47"/>
        <v>SONG-AND-DANCE</v>
      </c>
      <c r="R235" t="str">
        <f t="shared" si="48"/>
        <v>SONG-AND-DANCE</v>
      </c>
      <c r="S235" t="str">
        <f t="shared" si="49"/>
        <v>SONG-AND-DANCE</v>
      </c>
    </row>
    <row r="236" spans="1:19" ht="15" thickBot="1" x14ac:dyDescent="0.35">
      <c r="A236" t="s">
        <v>403</v>
      </c>
      <c r="B236" t="s">
        <v>1159</v>
      </c>
      <c r="C236" t="s">
        <v>1159</v>
      </c>
      <c r="D236" t="e">
        <f>VLOOKUP(C236, missing!$A$2:$B$141, 2, FALSE)</f>
        <v>#N/A</v>
      </c>
      <c r="E236" t="str">
        <f t="shared" si="50"/>
        <v>INTO-THE-WOODS</v>
      </c>
      <c r="F236" t="e">
        <f>VLOOKUP(C236,#REF!, 2, FALSE)</f>
        <v>#REF!</v>
      </c>
      <c r="G236">
        <f t="shared" si="51"/>
        <v>1</v>
      </c>
      <c r="H236" t="e">
        <f t="shared" si="39"/>
        <v>#REF!</v>
      </c>
      <c r="I236" t="s">
        <v>1159</v>
      </c>
      <c r="J236" t="str">
        <f t="shared" si="40"/>
        <v>INTO THE WOODS</v>
      </c>
      <c r="K236" s="1" t="str">
        <f t="shared" si="41"/>
        <v>INTO-THE-WOODS</v>
      </c>
      <c r="L236" t="str">
        <f t="shared" si="42"/>
        <v>INTO-THE-WOODS</v>
      </c>
      <c r="M236" t="str">
        <f t="shared" si="43"/>
        <v>INTO-THE-WOODS</v>
      </c>
      <c r="N236" t="str">
        <f t="shared" si="44"/>
        <v>INTO-THE-WOODS</v>
      </c>
      <c r="O236" t="str">
        <f t="shared" si="45"/>
        <v>INTO-THE-WOODS</v>
      </c>
      <c r="P236" t="str">
        <f t="shared" si="46"/>
        <v>INTO-THE-WOODS</v>
      </c>
      <c r="Q236" t="str">
        <f t="shared" si="47"/>
        <v>INTO-THE-WOODS</v>
      </c>
      <c r="R236" t="str">
        <f t="shared" si="48"/>
        <v>INTO-THE-WOODS</v>
      </c>
      <c r="S236" t="str">
        <f t="shared" si="49"/>
        <v>INTO-THE-WOODS</v>
      </c>
    </row>
    <row r="237" spans="1:19" ht="15" thickBot="1" x14ac:dyDescent="0.35">
      <c r="A237" t="s">
        <v>476</v>
      </c>
      <c r="B237" t="s">
        <v>1160</v>
      </c>
      <c r="C237" t="s">
        <v>1160</v>
      </c>
      <c r="D237" t="e">
        <f>VLOOKUP(C237, missing!$A$2:$B$141, 2, FALSE)</f>
        <v>#N/A</v>
      </c>
      <c r="E237" t="str">
        <f t="shared" si="50"/>
        <v>BLACK-AND-BLUE</v>
      </c>
      <c r="F237" t="e">
        <f>VLOOKUP(C237,#REF!, 2, FALSE)</f>
        <v>#REF!</v>
      </c>
      <c r="G237">
        <f t="shared" si="51"/>
        <v>1</v>
      </c>
      <c r="H237" t="e">
        <f t="shared" si="39"/>
        <v>#REF!</v>
      </c>
      <c r="I237" t="s">
        <v>1160</v>
      </c>
      <c r="J237" t="str">
        <f t="shared" si="40"/>
        <v>BLACK AND BLUE</v>
      </c>
      <c r="K237" s="1" t="str">
        <f t="shared" si="41"/>
        <v>BLACK-AND-BLUE</v>
      </c>
      <c r="L237" t="str">
        <f t="shared" si="42"/>
        <v>BLACK-AND-BLUE</v>
      </c>
      <c r="M237" t="str">
        <f t="shared" si="43"/>
        <v>BLACK-AND-BLUE</v>
      </c>
      <c r="N237" t="str">
        <f t="shared" si="44"/>
        <v>BLACK-AND-BLUE</v>
      </c>
      <c r="O237" t="str">
        <f t="shared" si="45"/>
        <v>BLACK-AND-BLUE</v>
      </c>
      <c r="P237" t="str">
        <f t="shared" si="46"/>
        <v>BLACK-AND-BLUE</v>
      </c>
      <c r="Q237" t="str">
        <f t="shared" si="47"/>
        <v>BLACK-AND-BLUE</v>
      </c>
      <c r="R237" t="str">
        <f t="shared" si="48"/>
        <v>BLACK-AND-BLUE</v>
      </c>
      <c r="S237" t="str">
        <f t="shared" si="49"/>
        <v>BLACK-AND-BLUE</v>
      </c>
    </row>
    <row r="238" spans="1:19" ht="15" thickBot="1" x14ac:dyDescent="0.35">
      <c r="A238" t="s">
        <v>374</v>
      </c>
      <c r="B238" t="s">
        <v>1161</v>
      </c>
      <c r="C238" t="s">
        <v>1161</v>
      </c>
      <c r="D238" t="e">
        <f>VLOOKUP(C238, missing!$A$2:$B$141, 2, FALSE)</f>
        <v>#N/A</v>
      </c>
      <c r="E238" t="str">
        <f t="shared" si="50"/>
        <v>PASSION</v>
      </c>
      <c r="F238" t="e">
        <f>VLOOKUP(C238,#REF!, 2, FALSE)</f>
        <v>#REF!</v>
      </c>
      <c r="G238">
        <f t="shared" si="51"/>
        <v>1</v>
      </c>
      <c r="H238" t="e">
        <f t="shared" si="39"/>
        <v>#REF!</v>
      </c>
      <c r="I238" t="s">
        <v>1161</v>
      </c>
      <c r="J238" t="str">
        <f t="shared" si="40"/>
        <v>PASSION</v>
      </c>
      <c r="K238" s="1" t="str">
        <f t="shared" si="41"/>
        <v>PASSION</v>
      </c>
      <c r="L238" t="str">
        <f t="shared" si="42"/>
        <v>PASSION</v>
      </c>
      <c r="M238" t="str">
        <f t="shared" si="43"/>
        <v>PASSION</v>
      </c>
      <c r="N238" t="str">
        <f t="shared" si="44"/>
        <v>PASSION</v>
      </c>
      <c r="O238" t="str">
        <f t="shared" si="45"/>
        <v>PASSION</v>
      </c>
      <c r="P238" t="str">
        <f t="shared" si="46"/>
        <v>PASSION</v>
      </c>
      <c r="Q238" t="str">
        <f t="shared" si="47"/>
        <v>PASSION</v>
      </c>
      <c r="R238" t="str">
        <f t="shared" si="48"/>
        <v>PASSION</v>
      </c>
      <c r="S238" t="str">
        <f t="shared" si="49"/>
        <v>PASSION</v>
      </c>
    </row>
    <row r="239" spans="1:19" ht="15" thickBot="1" x14ac:dyDescent="0.35">
      <c r="A239" t="s">
        <v>381</v>
      </c>
      <c r="B239" t="s">
        <v>1162</v>
      </c>
      <c r="C239" t="s">
        <v>1162</v>
      </c>
      <c r="D239" t="e">
        <f>VLOOKUP(C239, missing!$A$2:$B$141, 2, FALSE)</f>
        <v>#N/A</v>
      </c>
      <c r="E239" t="str">
        <f t="shared" si="50"/>
        <v>THE-KING-AND-I</v>
      </c>
      <c r="F239" t="e">
        <f>VLOOKUP(C239,#REF!, 2, FALSE)</f>
        <v>#REF!</v>
      </c>
      <c r="G239">
        <f t="shared" si="51"/>
        <v>1</v>
      </c>
      <c r="H239" t="e">
        <f t="shared" si="39"/>
        <v>#REF!</v>
      </c>
      <c r="I239" t="s">
        <v>1162</v>
      </c>
      <c r="J239" t="str">
        <f t="shared" si="40"/>
        <v>THE KING AND I</v>
      </c>
      <c r="K239" s="1" t="str">
        <f t="shared" si="41"/>
        <v>THE-KING-AND-I</v>
      </c>
      <c r="L239" t="str">
        <f t="shared" si="42"/>
        <v>THE-KING-AND-I</v>
      </c>
      <c r="M239" t="str">
        <f t="shared" si="43"/>
        <v>THE-KING-AND-I</v>
      </c>
      <c r="N239" t="str">
        <f t="shared" si="44"/>
        <v>THE-KING-AND-I</v>
      </c>
      <c r="O239" t="str">
        <f t="shared" si="45"/>
        <v>THE-KING-AND-I</v>
      </c>
      <c r="P239" t="str">
        <f t="shared" si="46"/>
        <v>THE-KING-AND-I</v>
      </c>
      <c r="Q239" t="str">
        <f t="shared" si="47"/>
        <v>THE-KING-AND-I</v>
      </c>
      <c r="R239" t="str">
        <f t="shared" si="48"/>
        <v>THE-KING-AND-I</v>
      </c>
      <c r="S239" t="str">
        <f t="shared" si="49"/>
        <v>THE-KING-AND-I</v>
      </c>
    </row>
    <row r="240" spans="1:19" ht="15" thickBot="1" x14ac:dyDescent="0.35">
      <c r="A240" t="s">
        <v>391</v>
      </c>
      <c r="B240" t="s">
        <v>1163</v>
      </c>
      <c r="C240" t="s">
        <v>1163</v>
      </c>
      <c r="D240" t="e">
        <f>VLOOKUP(C240, missing!$A$2:$B$141, 2, FALSE)</f>
        <v>#N/A</v>
      </c>
      <c r="E240" t="str">
        <f t="shared" si="50"/>
        <v>ANNIE-GET-YOUR-GUN</v>
      </c>
      <c r="F240" t="e">
        <f>VLOOKUP(C240,#REF!, 2, FALSE)</f>
        <v>#REF!</v>
      </c>
      <c r="G240">
        <f t="shared" si="51"/>
        <v>1</v>
      </c>
      <c r="H240" t="e">
        <f t="shared" si="39"/>
        <v>#REF!</v>
      </c>
      <c r="I240" t="s">
        <v>1163</v>
      </c>
      <c r="J240" t="str">
        <f t="shared" si="40"/>
        <v>ANNIE GET YOUR GUN</v>
      </c>
      <c r="K240" s="1" t="str">
        <f t="shared" si="41"/>
        <v>ANNIE-GET-YOUR-GUN</v>
      </c>
      <c r="L240" t="str">
        <f t="shared" si="42"/>
        <v>ANNIE-GET-YOUR-GUN</v>
      </c>
      <c r="M240" t="str">
        <f t="shared" si="43"/>
        <v>ANNIE-GET-YOUR-GUN</v>
      </c>
      <c r="N240" t="str">
        <f t="shared" si="44"/>
        <v>ANNIE-GET-YOUR-GUN</v>
      </c>
      <c r="O240" t="str">
        <f t="shared" si="45"/>
        <v>ANNIE-GET-YOUR-GUN</v>
      </c>
      <c r="P240" t="str">
        <f t="shared" si="46"/>
        <v>ANNIE-GET-YOUR-GUN</v>
      </c>
      <c r="Q240" t="str">
        <f t="shared" si="47"/>
        <v>ANNIE-GET-YOUR-GUN</v>
      </c>
      <c r="R240" t="str">
        <f t="shared" si="48"/>
        <v>ANNIE-GET-YOUR-GUN</v>
      </c>
      <c r="S240" t="str">
        <f t="shared" si="49"/>
        <v>ANNIE-GET-YOUR-GUN</v>
      </c>
    </row>
    <row r="241" spans="1:19" ht="15" thickBot="1" x14ac:dyDescent="0.35">
      <c r="A241" t="s">
        <v>700</v>
      </c>
      <c r="B241" t="s">
        <v>1164</v>
      </c>
      <c r="C241" t="s">
        <v>1164</v>
      </c>
      <c r="D241" t="e">
        <f>VLOOKUP(C241, missing!$A$2:$B$141, 2, FALSE)</f>
        <v>#N/A</v>
      </c>
      <c r="E241" t="str">
        <f t="shared" si="50"/>
        <v>AIDA</v>
      </c>
      <c r="F241" t="e">
        <f>VLOOKUP(C241,#REF!, 2, FALSE)</f>
        <v>#REF!</v>
      </c>
      <c r="G241">
        <f t="shared" si="51"/>
        <v>1</v>
      </c>
      <c r="H241" t="e">
        <f t="shared" si="39"/>
        <v>#REF!</v>
      </c>
      <c r="I241" t="s">
        <v>1164</v>
      </c>
      <c r="J241" t="str">
        <f t="shared" si="40"/>
        <v>AIDA</v>
      </c>
      <c r="K241" s="1" t="str">
        <f t="shared" si="41"/>
        <v>AIDA</v>
      </c>
      <c r="L241" t="str">
        <f t="shared" si="42"/>
        <v>AIDA</v>
      </c>
      <c r="M241" t="str">
        <f t="shared" si="43"/>
        <v>AIDA</v>
      </c>
      <c r="N241" t="str">
        <f t="shared" si="44"/>
        <v>AIDA</v>
      </c>
      <c r="O241" t="str">
        <f t="shared" si="45"/>
        <v>AIDA</v>
      </c>
      <c r="P241" t="str">
        <f t="shared" si="46"/>
        <v>AIDA</v>
      </c>
      <c r="Q241" t="str">
        <f t="shared" si="47"/>
        <v>AIDA</v>
      </c>
      <c r="R241" t="str">
        <f t="shared" si="48"/>
        <v>AIDA</v>
      </c>
      <c r="S241" t="str">
        <f t="shared" si="49"/>
        <v>AIDA</v>
      </c>
    </row>
    <row r="242" spans="1:19" ht="15" thickBot="1" x14ac:dyDescent="0.35">
      <c r="A242" t="s">
        <v>702</v>
      </c>
      <c r="B242" t="s">
        <v>1165</v>
      </c>
      <c r="C242" t="s">
        <v>1165</v>
      </c>
      <c r="D242" t="e">
        <f>VLOOKUP(C242, missing!$A$2:$B$141, 2, FALSE)</f>
        <v>#N/A</v>
      </c>
      <c r="E242" t="str">
        <f t="shared" si="50"/>
        <v>42ND-STREET</v>
      </c>
      <c r="F242" t="e">
        <f>VLOOKUP(C242,#REF!, 2, FALSE)</f>
        <v>#REF!</v>
      </c>
      <c r="G242">
        <f t="shared" si="51"/>
        <v>1</v>
      </c>
      <c r="H242" t="e">
        <f t="shared" si="39"/>
        <v>#REF!</v>
      </c>
      <c r="I242" t="s">
        <v>1165</v>
      </c>
      <c r="J242" t="str">
        <f t="shared" si="40"/>
        <v>42ND STREET</v>
      </c>
      <c r="K242" s="1" t="str">
        <f t="shared" si="41"/>
        <v>42ND-STREET</v>
      </c>
      <c r="L242" t="str">
        <f t="shared" si="42"/>
        <v>42ND-STREET</v>
      </c>
      <c r="M242" t="str">
        <f t="shared" si="43"/>
        <v>42ND-STREET</v>
      </c>
      <c r="N242" t="str">
        <f t="shared" si="44"/>
        <v>42ND-STREET</v>
      </c>
      <c r="O242" t="str">
        <f t="shared" si="45"/>
        <v>42ND-STREET</v>
      </c>
      <c r="P242" t="str">
        <f t="shared" si="46"/>
        <v>42ND-STREET</v>
      </c>
      <c r="Q242" t="str">
        <f t="shared" si="47"/>
        <v>42ND-STREET</v>
      </c>
      <c r="R242" t="str">
        <f t="shared" si="48"/>
        <v>42ND-STREET</v>
      </c>
      <c r="S242" t="str">
        <f t="shared" si="49"/>
        <v>42ND-STREET</v>
      </c>
    </row>
    <row r="243" spans="1:19" ht="15" thickBot="1" x14ac:dyDescent="0.35">
      <c r="A243" t="s">
        <v>402</v>
      </c>
      <c r="B243" t="s">
        <v>1166</v>
      </c>
      <c r="C243" t="s">
        <v>1166</v>
      </c>
      <c r="D243" t="e">
        <f>VLOOKUP(C243, missing!$A$2:$B$141, 2, FALSE)</f>
        <v>#N/A</v>
      </c>
      <c r="E243" t="str">
        <f t="shared" si="50"/>
        <v>THOROUGHLY-MODERN-MILLIE</v>
      </c>
      <c r="F243" t="e">
        <f>VLOOKUP(C243,#REF!, 2, FALSE)</f>
        <v>#REF!</v>
      </c>
      <c r="G243">
        <f t="shared" si="51"/>
        <v>1</v>
      </c>
      <c r="H243" t="e">
        <f t="shared" si="39"/>
        <v>#REF!</v>
      </c>
      <c r="I243" t="s">
        <v>1166</v>
      </c>
      <c r="J243" t="str">
        <f t="shared" si="40"/>
        <v>THOROUGHLY MODERN MILLIE</v>
      </c>
      <c r="K243" s="1" t="str">
        <f t="shared" si="41"/>
        <v>THOROUGHLY-MODERN-MILLIE</v>
      </c>
      <c r="L243" t="str">
        <f t="shared" si="42"/>
        <v>THOROUGHLY-MODERN-MILLIE</v>
      </c>
      <c r="M243" t="str">
        <f t="shared" si="43"/>
        <v>THOROUGHLY-MODERN-MILLIE</v>
      </c>
      <c r="N243" t="str">
        <f t="shared" si="44"/>
        <v>THOROUGHLY-MODERN-MILLIE</v>
      </c>
      <c r="O243" t="str">
        <f t="shared" si="45"/>
        <v>THOROUGHLY-MODERN-MILLIE</v>
      </c>
      <c r="P243" t="str">
        <f t="shared" si="46"/>
        <v>THOROUGHLY-MODERN-MILLIE</v>
      </c>
      <c r="Q243" t="str">
        <f t="shared" si="47"/>
        <v>THOROUGHLY-MODERN-MILLIE</v>
      </c>
      <c r="R243" t="str">
        <f t="shared" si="48"/>
        <v>THOROUGHLY-MODERN-MILLIE</v>
      </c>
      <c r="S243" t="str">
        <f t="shared" si="49"/>
        <v>THOROUGHLY-MODERN-MILLIE</v>
      </c>
    </row>
    <row r="244" spans="1:19" ht="15" thickBot="1" x14ac:dyDescent="0.35">
      <c r="A244" t="s">
        <v>707</v>
      </c>
      <c r="B244" t="s">
        <v>1167</v>
      </c>
      <c r="C244" t="s">
        <v>1167</v>
      </c>
      <c r="D244" t="e">
        <f>VLOOKUP(C244, missing!$A$2:$B$141, 2, FALSE)</f>
        <v>#N/A</v>
      </c>
      <c r="E244" t="str">
        <f t="shared" si="50"/>
        <v>WICKED</v>
      </c>
      <c r="F244" t="e">
        <f>VLOOKUP(C244,#REF!, 2, FALSE)</f>
        <v>#REF!</v>
      </c>
      <c r="G244">
        <f t="shared" si="51"/>
        <v>1</v>
      </c>
      <c r="H244" t="e">
        <f t="shared" si="39"/>
        <v>#REF!</v>
      </c>
      <c r="I244" t="s">
        <v>1167</v>
      </c>
      <c r="J244" t="str">
        <f t="shared" si="40"/>
        <v>WICKED</v>
      </c>
      <c r="K244" s="1" t="str">
        <f t="shared" si="41"/>
        <v>WICKED</v>
      </c>
      <c r="L244" t="str">
        <f t="shared" si="42"/>
        <v>WICKED</v>
      </c>
      <c r="M244" t="str">
        <f t="shared" si="43"/>
        <v>WICKED</v>
      </c>
      <c r="N244" t="str">
        <f t="shared" si="44"/>
        <v>WICKED</v>
      </c>
      <c r="O244" t="str">
        <f t="shared" si="45"/>
        <v>WICKED</v>
      </c>
      <c r="P244" t="str">
        <f t="shared" si="46"/>
        <v>WICKED</v>
      </c>
      <c r="Q244" t="str">
        <f t="shared" si="47"/>
        <v>WICKED</v>
      </c>
      <c r="R244" t="str">
        <f t="shared" si="48"/>
        <v>WICKED</v>
      </c>
      <c r="S244" t="str">
        <f t="shared" si="49"/>
        <v>WICKED</v>
      </c>
    </row>
    <row r="245" spans="1:19" ht="15" thickBot="1" x14ac:dyDescent="0.35">
      <c r="A245" t="s">
        <v>499</v>
      </c>
      <c r="B245" t="s">
        <v>1168</v>
      </c>
      <c r="C245" t="s">
        <v>1168</v>
      </c>
      <c r="D245" t="e">
        <f>VLOOKUP(C245, missing!$A$2:$B$141, 2, FALSE)</f>
        <v>#N/A</v>
      </c>
      <c r="E245" t="str">
        <f t="shared" si="50"/>
        <v>THE-LIGHT-IN-THE-PIAZZA</v>
      </c>
      <c r="F245" t="e">
        <f>VLOOKUP(C245,#REF!, 2, FALSE)</f>
        <v>#REF!</v>
      </c>
      <c r="G245">
        <f t="shared" si="51"/>
        <v>1</v>
      </c>
      <c r="H245" t="e">
        <f t="shared" si="39"/>
        <v>#REF!</v>
      </c>
      <c r="I245" t="s">
        <v>1168</v>
      </c>
      <c r="J245" t="str">
        <f t="shared" si="40"/>
        <v>THE LIGHT IN THE PIAZZA</v>
      </c>
      <c r="K245" s="1" t="str">
        <f t="shared" si="41"/>
        <v>THE-LIGHT-IN-THE-PIAZZA</v>
      </c>
      <c r="L245" t="str">
        <f t="shared" si="42"/>
        <v>THE-LIGHT-IN-THE-PIAZZA</v>
      </c>
      <c r="M245" t="str">
        <f t="shared" si="43"/>
        <v>THE-LIGHT-IN-THE-PIAZZA</v>
      </c>
      <c r="N245" t="str">
        <f t="shared" si="44"/>
        <v>THE-LIGHT-IN-THE-PIAZZA</v>
      </c>
      <c r="O245" t="str">
        <f t="shared" si="45"/>
        <v>THE-LIGHT-IN-THE-PIAZZA</v>
      </c>
      <c r="P245" t="str">
        <f t="shared" si="46"/>
        <v>THE-LIGHT-IN-THE-PIAZZA</v>
      </c>
      <c r="Q245" t="str">
        <f t="shared" si="47"/>
        <v>THE-LIGHT-IN-THE-PIAZZA</v>
      </c>
      <c r="R245" t="str">
        <f t="shared" si="48"/>
        <v>THE-LIGHT-IN-THE-PIAZZA</v>
      </c>
      <c r="S245" t="str">
        <f t="shared" si="49"/>
        <v>THE-LIGHT-IN-THE-PIAZZA</v>
      </c>
    </row>
    <row r="246" spans="1:19" ht="15" thickBot="1" x14ac:dyDescent="0.35">
      <c r="A246" t="s">
        <v>2105</v>
      </c>
      <c r="B246" t="s">
        <v>2106</v>
      </c>
      <c r="C246" t="s">
        <v>1169</v>
      </c>
      <c r="D246" t="e">
        <f>VLOOKUP(C246, missing!$A$2:$B$141, 2, FALSE)</f>
        <v>#N/A</v>
      </c>
      <c r="E246" t="str">
        <f t="shared" si="50"/>
        <v>THE-COLOR-PURPLE</v>
      </c>
      <c r="F246" t="e">
        <f>VLOOKUP(C246,#REF!, 2, FALSE)</f>
        <v>#REF!</v>
      </c>
      <c r="G246">
        <f t="shared" si="51"/>
        <v>1</v>
      </c>
      <c r="H246" t="e">
        <f t="shared" si="39"/>
        <v>#REF!</v>
      </c>
      <c r="I246" t="s">
        <v>1169</v>
      </c>
      <c r="J246" t="str">
        <f t="shared" si="40"/>
        <v>THE COLOR PURPLE 2005</v>
      </c>
      <c r="K246" s="1" t="str">
        <f t="shared" si="41"/>
        <v>THE-COLOR-PURPLE-2005</v>
      </c>
      <c r="L246" t="str">
        <f t="shared" si="42"/>
        <v>THE-COLOR-PURPLE-2005</v>
      </c>
      <c r="M246" t="str">
        <f t="shared" si="43"/>
        <v>THE-COLOR-PURPLE-2005</v>
      </c>
      <c r="N246" t="str">
        <f t="shared" si="44"/>
        <v>THE-COLOR-PURPLE-2005</v>
      </c>
      <c r="O246" t="str">
        <f t="shared" si="45"/>
        <v>THE-COLOR-PURPLE-2005</v>
      </c>
      <c r="P246" t="str">
        <f t="shared" si="46"/>
        <v>THE-COLOR-PURPLE-2005</v>
      </c>
      <c r="Q246" t="str">
        <f t="shared" si="47"/>
        <v>THE-COLOR-PURPLE-2005</v>
      </c>
      <c r="R246" t="str">
        <f t="shared" si="48"/>
        <v>THE-COLOR-PURPLE-2005</v>
      </c>
      <c r="S246" t="str">
        <f t="shared" si="49"/>
        <v>THE-COLOR-PURPLE-2005</v>
      </c>
    </row>
    <row r="247" spans="1:19" ht="15" thickBot="1" x14ac:dyDescent="0.35">
      <c r="A247" t="s">
        <v>712</v>
      </c>
      <c r="B247" t="s">
        <v>1170</v>
      </c>
      <c r="C247" t="s">
        <v>1170</v>
      </c>
      <c r="D247" t="e">
        <f>VLOOKUP(C247, missing!$A$2:$B$141, 2, FALSE)</f>
        <v>#N/A</v>
      </c>
      <c r="E247" t="str">
        <f t="shared" si="50"/>
        <v>GREY-GARDENS</v>
      </c>
      <c r="F247" t="e">
        <f>VLOOKUP(C247,#REF!, 2, FALSE)</f>
        <v>#REF!</v>
      </c>
      <c r="G247">
        <f t="shared" si="51"/>
        <v>1</v>
      </c>
      <c r="H247" t="e">
        <f t="shared" si="39"/>
        <v>#REF!</v>
      </c>
      <c r="I247" t="s">
        <v>1170</v>
      </c>
      <c r="J247" t="str">
        <f t="shared" si="40"/>
        <v>GREY GARDENS</v>
      </c>
      <c r="K247" s="1" t="str">
        <f t="shared" si="41"/>
        <v>GREY-GARDENS</v>
      </c>
      <c r="L247" t="str">
        <f t="shared" si="42"/>
        <v>GREY-GARDENS</v>
      </c>
      <c r="M247" t="str">
        <f t="shared" si="43"/>
        <v>GREY-GARDENS</v>
      </c>
      <c r="N247" t="str">
        <f t="shared" si="44"/>
        <v>GREY-GARDENS</v>
      </c>
      <c r="O247" t="str">
        <f t="shared" si="45"/>
        <v>GREY-GARDENS</v>
      </c>
      <c r="P247" t="str">
        <f t="shared" si="46"/>
        <v>GREY-GARDENS</v>
      </c>
      <c r="Q247" t="str">
        <f t="shared" si="47"/>
        <v>GREY-GARDENS</v>
      </c>
      <c r="R247" t="str">
        <f t="shared" si="48"/>
        <v>GREY-GARDENS</v>
      </c>
      <c r="S247" t="str">
        <f t="shared" si="49"/>
        <v>GREY-GARDENS</v>
      </c>
    </row>
    <row r="248" spans="1:19" ht="15" thickBot="1" x14ac:dyDescent="0.35">
      <c r="A248" t="s">
        <v>434</v>
      </c>
      <c r="B248" t="s">
        <v>1171</v>
      </c>
      <c r="C248" t="s">
        <v>1171</v>
      </c>
      <c r="D248" t="e">
        <f>VLOOKUP(C248, missing!$A$2:$B$141, 2, FALSE)</f>
        <v>#N/A</v>
      </c>
      <c r="E248" t="str">
        <f t="shared" si="50"/>
        <v>NEXT-TO-NORMAL</v>
      </c>
      <c r="F248" t="e">
        <f>VLOOKUP(C248,#REF!, 2, FALSE)</f>
        <v>#REF!</v>
      </c>
      <c r="G248">
        <f t="shared" si="51"/>
        <v>1</v>
      </c>
      <c r="H248" t="e">
        <f t="shared" si="39"/>
        <v>#REF!</v>
      </c>
      <c r="I248" t="s">
        <v>1171</v>
      </c>
      <c r="J248" t="str">
        <f t="shared" si="40"/>
        <v>NEXT TO NORMAL</v>
      </c>
      <c r="K248" s="1" t="str">
        <f t="shared" si="41"/>
        <v>NEXT-TO-NORMAL</v>
      </c>
      <c r="L248" t="str">
        <f t="shared" si="42"/>
        <v>NEXT-TO-NORMAL</v>
      </c>
      <c r="M248" t="str">
        <f t="shared" si="43"/>
        <v>NEXT-TO-NORMAL</v>
      </c>
      <c r="N248" t="str">
        <f t="shared" si="44"/>
        <v>NEXT-TO-NORMAL</v>
      </c>
      <c r="O248" t="str">
        <f t="shared" si="45"/>
        <v>NEXT-TO-NORMAL</v>
      </c>
      <c r="P248" t="str">
        <f t="shared" si="46"/>
        <v>NEXT-TO-NORMAL</v>
      </c>
      <c r="Q248" t="str">
        <f t="shared" si="47"/>
        <v>NEXT-TO-NORMAL</v>
      </c>
      <c r="R248" t="str">
        <f t="shared" si="48"/>
        <v>NEXT-TO-NORMAL</v>
      </c>
      <c r="S248" t="str">
        <f t="shared" si="49"/>
        <v>NEXT-TO-NORMAL</v>
      </c>
    </row>
    <row r="249" spans="1:19" ht="15" thickBot="1" x14ac:dyDescent="0.35">
      <c r="A249" t="s">
        <v>715</v>
      </c>
      <c r="B249" t="s">
        <v>1172</v>
      </c>
      <c r="C249" t="s">
        <v>1172</v>
      </c>
      <c r="D249" t="e">
        <f>VLOOKUP(C249, missing!$A$2:$B$141, 2, FALSE)</f>
        <v>#N/A</v>
      </c>
      <c r="E249" t="str">
        <f t="shared" si="50"/>
        <v>A-LITTLE-NIGHT-MUSIC</v>
      </c>
      <c r="F249" t="e">
        <f>VLOOKUP(C249,#REF!, 2, FALSE)</f>
        <v>#REF!</v>
      </c>
      <c r="G249">
        <f t="shared" si="51"/>
        <v>1</v>
      </c>
      <c r="H249" t="e">
        <f t="shared" si="39"/>
        <v>#REF!</v>
      </c>
      <c r="I249" t="s">
        <v>1172</v>
      </c>
      <c r="J249" t="str">
        <f t="shared" si="40"/>
        <v>A LITTLE NIGHT MUSIC</v>
      </c>
      <c r="K249" s="1" t="str">
        <f t="shared" si="41"/>
        <v>A-LITTLE-NIGHT-MUSIC</v>
      </c>
      <c r="L249" t="str">
        <f t="shared" si="42"/>
        <v>A-LITTLE-NIGHT-MUSIC</v>
      </c>
      <c r="M249" t="str">
        <f t="shared" si="43"/>
        <v>A-LITTLE-NIGHT-MUSIC</v>
      </c>
      <c r="N249" t="str">
        <f t="shared" si="44"/>
        <v>A-LITTLE-NIGHT-MUSIC</v>
      </c>
      <c r="O249" t="str">
        <f t="shared" si="45"/>
        <v>A-LITTLE-NIGHT-MUSIC</v>
      </c>
      <c r="P249" t="str">
        <f t="shared" si="46"/>
        <v>A-LITTLE-NIGHT-MUSIC</v>
      </c>
      <c r="Q249" t="str">
        <f t="shared" si="47"/>
        <v>A-LITTLE-NIGHT-MUSIC</v>
      </c>
      <c r="R249" t="str">
        <f t="shared" si="48"/>
        <v>A-LITTLE-NIGHT-MUSIC</v>
      </c>
      <c r="S249" t="str">
        <f t="shared" si="49"/>
        <v>A-LITTLE-NIGHT-MUSIC</v>
      </c>
    </row>
    <row r="250" spans="1:19" ht="15" thickBot="1" x14ac:dyDescent="0.35">
      <c r="A250" t="s">
        <v>514</v>
      </c>
      <c r="B250" t="s">
        <v>1173</v>
      </c>
      <c r="C250" t="s">
        <v>1173</v>
      </c>
      <c r="D250" t="e">
        <f>VLOOKUP(C250, missing!$A$2:$B$141, 2, FALSE)</f>
        <v>#N/A</v>
      </c>
      <c r="E250" t="str">
        <f t="shared" si="50"/>
        <v>PIPPIN</v>
      </c>
      <c r="F250" t="e">
        <f>VLOOKUP(C250,#REF!, 2, FALSE)</f>
        <v>#REF!</v>
      </c>
      <c r="G250">
        <f t="shared" si="51"/>
        <v>1</v>
      </c>
      <c r="H250" t="e">
        <f t="shared" si="39"/>
        <v>#REF!</v>
      </c>
      <c r="I250" t="s">
        <v>1173</v>
      </c>
      <c r="J250" t="str">
        <f t="shared" si="40"/>
        <v>PIPPIN</v>
      </c>
      <c r="K250" s="1" t="str">
        <f t="shared" si="41"/>
        <v>PIPPIN</v>
      </c>
      <c r="L250" t="str">
        <f t="shared" si="42"/>
        <v>PIPPIN</v>
      </c>
      <c r="M250" t="str">
        <f t="shared" si="43"/>
        <v>PIPPIN</v>
      </c>
      <c r="N250" t="str">
        <f t="shared" si="44"/>
        <v>PIPPIN</v>
      </c>
      <c r="O250" t="str">
        <f t="shared" si="45"/>
        <v>PIPPIN</v>
      </c>
      <c r="P250" t="str">
        <f t="shared" si="46"/>
        <v>PIPPIN</v>
      </c>
      <c r="Q250" t="str">
        <f t="shared" si="47"/>
        <v>PIPPIN</v>
      </c>
      <c r="R250" t="str">
        <f t="shared" si="48"/>
        <v>PIPPIN</v>
      </c>
      <c r="S250" t="str">
        <f t="shared" si="49"/>
        <v>PIPPIN</v>
      </c>
    </row>
    <row r="251" spans="1:19" ht="15" thickBot="1" x14ac:dyDescent="0.35">
      <c r="A251" t="s">
        <v>518</v>
      </c>
      <c r="B251" t="s">
        <v>1805</v>
      </c>
      <c r="C251" t="s">
        <v>1805</v>
      </c>
      <c r="D251" t="e">
        <f>VLOOKUP(C251, missing!$A$2:$B$141, 2, FALSE)</f>
        <v>#N/A</v>
      </c>
      <c r="E251" t="str">
        <f t="shared" si="50"/>
        <v>BEAUTIFUL</v>
      </c>
      <c r="F251" t="e">
        <f>VLOOKUP(C251,#REF!, 2, FALSE)</f>
        <v>#REF!</v>
      </c>
      <c r="G251">
        <f t="shared" si="51"/>
        <v>1</v>
      </c>
      <c r="H251" t="e">
        <f t="shared" si="39"/>
        <v>#REF!</v>
      </c>
      <c r="I251" t="s">
        <v>1174</v>
      </c>
      <c r="J251" t="str">
        <f t="shared" si="40"/>
        <v>BEAUTIFUL: THE CAROLE KING MUSICAL</v>
      </c>
      <c r="K251" s="1" t="str">
        <f t="shared" si="41"/>
        <v>BEAUTIFUL:-THE-CAROLE-KING-MUSICAL</v>
      </c>
      <c r="L251" t="str">
        <f t="shared" si="42"/>
        <v>BEAUTIFUL:-THE-CAROLE-KING-MUSICAL</v>
      </c>
      <c r="M251" t="str">
        <f t="shared" si="43"/>
        <v>BEAUTIFUL:-THE-CAROLE-KING-MUSICAL</v>
      </c>
      <c r="N251" t="str">
        <f t="shared" si="44"/>
        <v>BEAUTIFUL:-THE-CAROLE-KING-MUSICAL</v>
      </c>
      <c r="O251" t="str">
        <f t="shared" si="45"/>
        <v>BEAUTIFUL:-THE-CAROLE-KING-MUSICAL</v>
      </c>
      <c r="P251" t="str">
        <f t="shared" si="46"/>
        <v>BEAUTIFUL:-THE-CAROLE-KING-MUSICAL</v>
      </c>
      <c r="Q251" t="str">
        <f t="shared" si="47"/>
        <v>BEAUTIFUL:-THE-CAROLE-KING-MUSICAL</v>
      </c>
      <c r="R251" t="str">
        <f t="shared" si="48"/>
        <v>BEAUTIFUL-THE-CAROLE-KING-MUSICAL</v>
      </c>
      <c r="S251" t="str">
        <f t="shared" si="49"/>
        <v>BEAUTIFUL-THE-CAROLE-KING-MUSICAL</v>
      </c>
    </row>
    <row r="252" spans="1:19" ht="15" thickBot="1" x14ac:dyDescent="0.35">
      <c r="A252" t="s">
        <v>730</v>
      </c>
      <c r="B252" t="s">
        <v>1175</v>
      </c>
      <c r="C252" t="s">
        <v>1175</v>
      </c>
      <c r="D252" t="e">
        <f>VLOOKUP(C252, missing!$A$2:$B$141, 2, FALSE)</f>
        <v>#N/A</v>
      </c>
      <c r="E252" t="str">
        <f t="shared" si="50"/>
        <v>THE-CHER-SHOW</v>
      </c>
      <c r="F252" t="e">
        <f>VLOOKUP(C252,#REF!, 2, FALSE)</f>
        <v>#REF!</v>
      </c>
      <c r="G252">
        <f t="shared" si="51"/>
        <v>1</v>
      </c>
      <c r="H252" t="e">
        <f t="shared" si="39"/>
        <v>#REF!</v>
      </c>
      <c r="I252" t="s">
        <v>1175</v>
      </c>
      <c r="J252" t="str">
        <f t="shared" si="40"/>
        <v>THE CHER SHOW</v>
      </c>
      <c r="K252" s="1" t="str">
        <f t="shared" si="41"/>
        <v>THE-CHER-SHOW</v>
      </c>
      <c r="L252" t="str">
        <f t="shared" si="42"/>
        <v>THE-CHER-SHOW</v>
      </c>
      <c r="M252" t="str">
        <f t="shared" si="43"/>
        <v>THE-CHER-SHOW</v>
      </c>
      <c r="N252" t="str">
        <f t="shared" si="44"/>
        <v>THE-CHER-SHOW</v>
      </c>
      <c r="O252" t="str">
        <f t="shared" si="45"/>
        <v>THE-CHER-SHOW</v>
      </c>
      <c r="P252" t="str">
        <f t="shared" si="46"/>
        <v>THE-CHER-SHOW</v>
      </c>
      <c r="Q252" t="str">
        <f t="shared" si="47"/>
        <v>THE-CHER-SHOW</v>
      </c>
      <c r="R252" t="str">
        <f t="shared" si="48"/>
        <v>THE-CHER-SHOW</v>
      </c>
      <c r="S252" t="str">
        <f t="shared" si="49"/>
        <v>THE-CHER-SHOW</v>
      </c>
    </row>
    <row r="253" spans="1:19" ht="15" thickBot="1" x14ac:dyDescent="0.35">
      <c r="A253" t="s">
        <v>731</v>
      </c>
      <c r="B253" t="s">
        <v>1176</v>
      </c>
      <c r="C253" t="s">
        <v>1176</v>
      </c>
      <c r="D253" t="e">
        <f>VLOOKUP(C253, missing!$A$2:$B$141, 2, FALSE)</f>
        <v>#N/A</v>
      </c>
      <c r="E253" t="str">
        <f t="shared" si="50"/>
        <v>ZORBA</v>
      </c>
      <c r="F253" t="e">
        <f>VLOOKUP(C253,#REF!, 2, FALSE)</f>
        <v>#REF!</v>
      </c>
      <c r="G253">
        <f t="shared" si="51"/>
        <v>1</v>
      </c>
      <c r="H253" t="e">
        <f t="shared" si="39"/>
        <v>#REF!</v>
      </c>
      <c r="I253" t="s">
        <v>1176</v>
      </c>
      <c r="J253" t="str">
        <f t="shared" si="40"/>
        <v>ZORBA</v>
      </c>
      <c r="K253" s="1" t="str">
        <f t="shared" si="41"/>
        <v>ZORBA</v>
      </c>
      <c r="L253" t="str">
        <f t="shared" si="42"/>
        <v>ZORBA</v>
      </c>
      <c r="M253" t="str">
        <f t="shared" si="43"/>
        <v>ZORBA</v>
      </c>
      <c r="N253" t="str">
        <f t="shared" si="44"/>
        <v>ZORBA</v>
      </c>
      <c r="O253" t="str">
        <f t="shared" si="45"/>
        <v>ZORBA</v>
      </c>
      <c r="P253" t="str">
        <f t="shared" si="46"/>
        <v>ZORBA</v>
      </c>
      <c r="Q253" t="str">
        <f t="shared" si="47"/>
        <v>ZORBA</v>
      </c>
      <c r="R253" t="str">
        <f t="shared" si="48"/>
        <v>ZORBA</v>
      </c>
      <c r="S253" t="str">
        <f t="shared" si="49"/>
        <v>ZORBA</v>
      </c>
    </row>
    <row r="254" spans="1:19" ht="15" thickBot="1" x14ac:dyDescent="0.35">
      <c r="A254" t="s">
        <v>732</v>
      </c>
      <c r="B254" t="s">
        <v>1177</v>
      </c>
      <c r="C254" t="s">
        <v>1177</v>
      </c>
      <c r="D254" t="e">
        <f>VLOOKUP(C254, missing!$A$2:$B$141, 2, FALSE)</f>
        <v>#N/A</v>
      </c>
      <c r="E254" t="str">
        <f t="shared" si="50"/>
        <v>GRIND</v>
      </c>
      <c r="F254" t="e">
        <f>VLOOKUP(C254,#REF!, 2, FALSE)</f>
        <v>#REF!</v>
      </c>
      <c r="G254">
        <f t="shared" si="51"/>
        <v>1</v>
      </c>
      <c r="H254" t="e">
        <f t="shared" si="39"/>
        <v>#REF!</v>
      </c>
      <c r="I254" t="s">
        <v>1177</v>
      </c>
      <c r="J254" t="str">
        <f t="shared" si="40"/>
        <v>GRIND</v>
      </c>
      <c r="K254" s="1" t="str">
        <f t="shared" si="41"/>
        <v>GRIND</v>
      </c>
      <c r="L254" t="str">
        <f t="shared" si="42"/>
        <v>GRIND</v>
      </c>
      <c r="M254" t="str">
        <f t="shared" si="43"/>
        <v>GRIND</v>
      </c>
      <c r="N254" t="str">
        <f t="shared" si="44"/>
        <v>GRIND</v>
      </c>
      <c r="O254" t="str">
        <f t="shared" si="45"/>
        <v>GRIND</v>
      </c>
      <c r="P254" t="str">
        <f t="shared" si="46"/>
        <v>GRIND</v>
      </c>
      <c r="Q254" t="str">
        <f t="shared" si="47"/>
        <v>GRIND</v>
      </c>
      <c r="R254" t="str">
        <f t="shared" si="48"/>
        <v>GRIND</v>
      </c>
      <c r="S254" t="str">
        <f t="shared" si="49"/>
        <v>GRIND</v>
      </c>
    </row>
    <row r="255" spans="1:19" ht="15" thickBot="1" x14ac:dyDescent="0.35">
      <c r="A255" t="s">
        <v>737</v>
      </c>
      <c r="B255" t="s">
        <v>1178</v>
      </c>
      <c r="C255" t="s">
        <v>1178</v>
      </c>
      <c r="D255" t="e">
        <f>VLOOKUP(C255, missing!$A$2:$B$141, 2, FALSE)</f>
        <v>#N/A</v>
      </c>
      <c r="E255" t="str">
        <f t="shared" si="50"/>
        <v>THE-SECRET-GARDEN</v>
      </c>
      <c r="F255" t="e">
        <f>VLOOKUP(C255,#REF!, 2, FALSE)</f>
        <v>#REF!</v>
      </c>
      <c r="G255">
        <f t="shared" si="51"/>
        <v>1</v>
      </c>
      <c r="H255" t="e">
        <f t="shared" si="39"/>
        <v>#REF!</v>
      </c>
      <c r="I255" t="s">
        <v>1178</v>
      </c>
      <c r="J255" t="str">
        <f t="shared" si="40"/>
        <v>THE SECRET GARDEN</v>
      </c>
      <c r="K255" s="1" t="str">
        <f t="shared" si="41"/>
        <v>THE-SECRET-GARDEN</v>
      </c>
      <c r="L255" t="str">
        <f t="shared" si="42"/>
        <v>THE-SECRET-GARDEN</v>
      </c>
      <c r="M255" t="str">
        <f t="shared" si="43"/>
        <v>THE-SECRET-GARDEN</v>
      </c>
      <c r="N255" t="str">
        <f t="shared" si="44"/>
        <v>THE-SECRET-GARDEN</v>
      </c>
      <c r="O255" t="str">
        <f t="shared" si="45"/>
        <v>THE-SECRET-GARDEN</v>
      </c>
      <c r="P255" t="str">
        <f t="shared" si="46"/>
        <v>THE-SECRET-GARDEN</v>
      </c>
      <c r="Q255" t="str">
        <f t="shared" si="47"/>
        <v>THE-SECRET-GARDEN</v>
      </c>
      <c r="R255" t="str">
        <f t="shared" si="48"/>
        <v>THE-SECRET-GARDEN</v>
      </c>
      <c r="S255" t="str">
        <f t="shared" si="49"/>
        <v>THE-SECRET-GARDEN</v>
      </c>
    </row>
    <row r="256" spans="1:19" ht="15" thickBot="1" x14ac:dyDescent="0.35">
      <c r="A256" t="s">
        <v>368</v>
      </c>
      <c r="B256" t="s">
        <v>1179</v>
      </c>
      <c r="C256" t="s">
        <v>1179</v>
      </c>
      <c r="D256" t="e">
        <f>VLOOKUP(C256, missing!$A$2:$B$141, 2, FALSE)</f>
        <v>#N/A</v>
      </c>
      <c r="E256" t="str">
        <f t="shared" si="50"/>
        <v>MY-FAVORITE-YEAR</v>
      </c>
      <c r="F256" t="e">
        <f>VLOOKUP(C256,#REF!, 2, FALSE)</f>
        <v>#REF!</v>
      </c>
      <c r="G256">
        <f t="shared" si="51"/>
        <v>1</v>
      </c>
      <c r="H256" t="e">
        <f t="shared" si="39"/>
        <v>#REF!</v>
      </c>
      <c r="I256" t="s">
        <v>1179</v>
      </c>
      <c r="J256" t="str">
        <f t="shared" si="40"/>
        <v>MY FAVORITE YEAR</v>
      </c>
      <c r="K256" s="1" t="str">
        <f t="shared" si="41"/>
        <v>MY-FAVORITE-YEAR</v>
      </c>
      <c r="L256" t="str">
        <f t="shared" si="42"/>
        <v>MY-FAVORITE-YEAR</v>
      </c>
      <c r="M256" t="str">
        <f t="shared" si="43"/>
        <v>MY-FAVORITE-YEAR</v>
      </c>
      <c r="N256" t="str">
        <f t="shared" si="44"/>
        <v>MY-FAVORITE-YEAR</v>
      </c>
      <c r="O256" t="str">
        <f t="shared" si="45"/>
        <v>MY-FAVORITE-YEAR</v>
      </c>
      <c r="P256" t="str">
        <f t="shared" si="46"/>
        <v>MY-FAVORITE-YEAR</v>
      </c>
      <c r="Q256" t="str">
        <f t="shared" si="47"/>
        <v>MY-FAVORITE-YEAR</v>
      </c>
      <c r="R256" t="str">
        <f t="shared" si="48"/>
        <v>MY-FAVORITE-YEAR</v>
      </c>
      <c r="S256" t="str">
        <f t="shared" si="49"/>
        <v>MY-FAVORITE-YEAR</v>
      </c>
    </row>
    <row r="257" spans="1:19" ht="15" thickBot="1" x14ac:dyDescent="0.35">
      <c r="A257" t="s">
        <v>463</v>
      </c>
      <c r="B257" t="s">
        <v>1180</v>
      </c>
      <c r="C257" t="s">
        <v>1180</v>
      </c>
      <c r="D257" t="e">
        <f>VLOOKUP(C257, missing!$A$2:$B$141, 2, FALSE)</f>
        <v>#N/A</v>
      </c>
      <c r="E257" t="str">
        <f t="shared" si="50"/>
        <v>CAROUSEL</v>
      </c>
      <c r="F257" t="e">
        <f>VLOOKUP(C257,#REF!, 2, FALSE)</f>
        <v>#REF!</v>
      </c>
      <c r="G257">
        <f t="shared" si="51"/>
        <v>1</v>
      </c>
      <c r="H257" t="e">
        <f t="shared" si="39"/>
        <v>#REF!</v>
      </c>
      <c r="I257" t="s">
        <v>1180</v>
      </c>
      <c r="J257" t="str">
        <f t="shared" si="40"/>
        <v>CAROUSEL</v>
      </c>
      <c r="K257" s="1" t="str">
        <f t="shared" si="41"/>
        <v>CAROUSEL</v>
      </c>
      <c r="L257" t="str">
        <f t="shared" si="42"/>
        <v>CAROUSEL</v>
      </c>
      <c r="M257" t="str">
        <f t="shared" si="43"/>
        <v>CAROUSEL</v>
      </c>
      <c r="N257" t="str">
        <f t="shared" si="44"/>
        <v>CAROUSEL</v>
      </c>
      <c r="O257" t="str">
        <f t="shared" si="45"/>
        <v>CAROUSEL</v>
      </c>
      <c r="P257" t="str">
        <f t="shared" si="46"/>
        <v>CAROUSEL</v>
      </c>
      <c r="Q257" t="str">
        <f t="shared" si="47"/>
        <v>CAROUSEL</v>
      </c>
      <c r="R257" t="str">
        <f t="shared" si="48"/>
        <v>CAROUSEL</v>
      </c>
      <c r="S257" t="str">
        <f t="shared" si="49"/>
        <v>CAROUSEL</v>
      </c>
    </row>
    <row r="258" spans="1:19" ht="15" thickBot="1" x14ac:dyDescent="0.35">
      <c r="A258" t="s">
        <v>377</v>
      </c>
      <c r="B258" t="s">
        <v>1181</v>
      </c>
      <c r="C258" t="s">
        <v>1181</v>
      </c>
      <c r="D258" t="e">
        <f>VLOOKUP(C258, missing!$A$2:$B$141, 2, FALSE)</f>
        <v>#N/A</v>
      </c>
      <c r="E258" t="str">
        <f t="shared" si="50"/>
        <v>SHOW-BOAT</v>
      </c>
      <c r="F258" t="e">
        <f>VLOOKUP(C258,#REF!, 2, FALSE)</f>
        <v>#REF!</v>
      </c>
      <c r="G258">
        <f t="shared" si="51"/>
        <v>1</v>
      </c>
      <c r="H258" t="e">
        <f t="shared" si="39"/>
        <v>#REF!</v>
      </c>
      <c r="I258" t="s">
        <v>1181</v>
      </c>
      <c r="J258" t="str">
        <f t="shared" si="40"/>
        <v>SHOW BOAT</v>
      </c>
      <c r="K258" s="1" t="str">
        <f t="shared" si="41"/>
        <v>SHOW-BOAT</v>
      </c>
      <c r="L258" t="str">
        <f t="shared" si="42"/>
        <v>SHOW-BOAT</v>
      </c>
      <c r="M258" t="str">
        <f t="shared" si="43"/>
        <v>SHOW-BOAT</v>
      </c>
      <c r="N258" t="str">
        <f t="shared" si="44"/>
        <v>SHOW-BOAT</v>
      </c>
      <c r="O258" t="str">
        <f t="shared" si="45"/>
        <v>SHOW-BOAT</v>
      </c>
      <c r="P258" t="str">
        <f t="shared" si="46"/>
        <v>SHOW-BOAT</v>
      </c>
      <c r="Q258" t="str">
        <f t="shared" si="47"/>
        <v>SHOW-BOAT</v>
      </c>
      <c r="R258" t="str">
        <f t="shared" si="48"/>
        <v>SHOW-BOAT</v>
      </c>
      <c r="S258" t="str">
        <f t="shared" si="49"/>
        <v>SHOW-BOAT</v>
      </c>
    </row>
    <row r="259" spans="1:19" ht="15" thickBot="1" x14ac:dyDescent="0.35">
      <c r="A259" t="s">
        <v>379</v>
      </c>
      <c r="B259" t="s">
        <v>1182</v>
      </c>
      <c r="C259" t="s">
        <v>1182</v>
      </c>
      <c r="D259" t="e">
        <f>VLOOKUP(C259, missing!$A$2:$B$141, 2, FALSE)</f>
        <v>#N/A</v>
      </c>
      <c r="E259" t="str">
        <f t="shared" si="50"/>
        <v>BRING-IN--DA-NOISE,-BRING-IN--DA-FUNK</v>
      </c>
      <c r="F259" t="e">
        <f>VLOOKUP(C259,#REF!, 2, FALSE)</f>
        <v>#REF!</v>
      </c>
      <c r="G259">
        <f t="shared" si="51"/>
        <v>1</v>
      </c>
      <c r="H259" t="e">
        <f t="shared" si="39"/>
        <v>#REF!</v>
      </c>
      <c r="I259" t="s">
        <v>1182</v>
      </c>
      <c r="J259" t="str">
        <f t="shared" si="40"/>
        <v>BRING IN 'DA NOISE, BRING IN 'DA FUNK</v>
      </c>
      <c r="K259" s="1" t="str">
        <f t="shared" si="41"/>
        <v>BRING-IN-'DA-NOISE,-BRING-IN-'DA-FUNK</v>
      </c>
      <c r="L259" t="str">
        <f t="shared" si="42"/>
        <v>BRING-IN-'DA-NOISE,-BRING-IN-'DA-FUNK</v>
      </c>
      <c r="M259" t="str">
        <f t="shared" si="43"/>
        <v>BRING-IN-'DA-NOISE,-BRING-IN-'DA-FUNK</v>
      </c>
      <c r="N259" t="str">
        <f t="shared" si="44"/>
        <v>BRING-IN-'DA-NOISE,-BRING-IN-'DA-FUNK</v>
      </c>
      <c r="O259" t="str">
        <f t="shared" si="45"/>
        <v>BRING-IN--DA-NOISE,-BRING-IN--DA-FUNK</v>
      </c>
      <c r="P259" t="str">
        <f t="shared" si="46"/>
        <v>BRING-IN--DA-NOISE,-BRING-IN--DA-FUNK</v>
      </c>
      <c r="Q259" t="str">
        <f t="shared" si="47"/>
        <v>BRING-IN--DA-NOISE,-BRING-IN--DA-FUNK</v>
      </c>
      <c r="R259" t="str">
        <f t="shared" si="48"/>
        <v>BRING-IN--DA-NOISE,-BRING-IN--DA-FUNK</v>
      </c>
      <c r="S259" t="str">
        <f t="shared" si="49"/>
        <v>BRING-IN--DA-NOISE,-BRING-IN--DA-FUNK</v>
      </c>
    </row>
    <row r="260" spans="1:19" ht="15" thickBot="1" x14ac:dyDescent="0.35">
      <c r="A260" t="s">
        <v>386</v>
      </c>
      <c r="B260" t="s">
        <v>1183</v>
      </c>
      <c r="C260" t="s">
        <v>1183</v>
      </c>
      <c r="D260" t="e">
        <f>VLOOKUP(C260, missing!$A$2:$B$141, 2, FALSE)</f>
        <v>#N/A</v>
      </c>
      <c r="E260" t="str">
        <f t="shared" si="50"/>
        <v>RAGTIME</v>
      </c>
      <c r="F260" t="e">
        <f>VLOOKUP(C260,#REF!, 2, FALSE)</f>
        <v>#REF!</v>
      </c>
      <c r="G260">
        <f t="shared" si="51"/>
        <v>1</v>
      </c>
      <c r="H260" t="e">
        <f t="shared" si="39"/>
        <v>#REF!</v>
      </c>
      <c r="I260" t="s">
        <v>1183</v>
      </c>
      <c r="J260" t="str">
        <f t="shared" si="40"/>
        <v>RAGTIME</v>
      </c>
      <c r="K260" s="1" t="str">
        <f t="shared" si="41"/>
        <v>RAGTIME</v>
      </c>
      <c r="L260" t="str">
        <f t="shared" si="42"/>
        <v>RAGTIME</v>
      </c>
      <c r="M260" t="str">
        <f t="shared" si="43"/>
        <v>RAGTIME</v>
      </c>
      <c r="N260" t="str">
        <f t="shared" si="44"/>
        <v>RAGTIME</v>
      </c>
      <c r="O260" t="str">
        <f t="shared" si="45"/>
        <v>RAGTIME</v>
      </c>
      <c r="P260" t="str">
        <f t="shared" si="46"/>
        <v>RAGTIME</v>
      </c>
      <c r="Q260" t="str">
        <f t="shared" si="47"/>
        <v>RAGTIME</v>
      </c>
      <c r="R260" t="str">
        <f t="shared" si="48"/>
        <v>RAGTIME</v>
      </c>
      <c r="S260" t="str">
        <f t="shared" si="49"/>
        <v>RAGTIME</v>
      </c>
    </row>
    <row r="261" spans="1:19" ht="15" thickBot="1" x14ac:dyDescent="0.35">
      <c r="A261" t="s">
        <v>407</v>
      </c>
      <c r="B261" t="s">
        <v>1184</v>
      </c>
      <c r="C261" t="s">
        <v>1184</v>
      </c>
      <c r="D261" t="e">
        <f>VLOOKUP(C261, missing!$A$2:$B$141, 2, FALSE)</f>
        <v>#N/A</v>
      </c>
      <c r="E261" t="str">
        <f t="shared" si="50"/>
        <v>NINE</v>
      </c>
      <c r="F261" t="e">
        <f>VLOOKUP(C261,#REF!, 2, FALSE)</f>
        <v>#REF!</v>
      </c>
      <c r="G261">
        <f t="shared" si="51"/>
        <v>1</v>
      </c>
      <c r="H261" t="e">
        <f t="shared" si="39"/>
        <v>#REF!</v>
      </c>
      <c r="I261" t="s">
        <v>1184</v>
      </c>
      <c r="J261" t="str">
        <f t="shared" si="40"/>
        <v>NINE</v>
      </c>
      <c r="K261" s="1" t="str">
        <f t="shared" si="41"/>
        <v>NINE</v>
      </c>
      <c r="L261" t="str">
        <f t="shared" si="42"/>
        <v>NINE</v>
      </c>
      <c r="M261" t="str">
        <f t="shared" si="43"/>
        <v>NINE</v>
      </c>
      <c r="N261" t="str">
        <f t="shared" si="44"/>
        <v>NINE</v>
      </c>
      <c r="O261" t="str">
        <f t="shared" si="45"/>
        <v>NINE</v>
      </c>
      <c r="P261" t="str">
        <f t="shared" si="46"/>
        <v>NINE</v>
      </c>
      <c r="Q261" t="str">
        <f t="shared" si="47"/>
        <v>NINE</v>
      </c>
      <c r="R261" t="str">
        <f t="shared" si="48"/>
        <v>NINE</v>
      </c>
      <c r="S261" t="str">
        <f t="shared" si="49"/>
        <v>NINE</v>
      </c>
    </row>
    <row r="262" spans="1:19" ht="15" thickBot="1" x14ac:dyDescent="0.35">
      <c r="A262" t="s">
        <v>709</v>
      </c>
      <c r="B262" t="s">
        <v>1806</v>
      </c>
      <c r="C262" t="s">
        <v>1806</v>
      </c>
      <c r="D262" t="e">
        <f>VLOOKUP(C262, missing!$A$2:$B$141, 2, FALSE)</f>
        <v>#N/A</v>
      </c>
      <c r="E262" t="str">
        <f t="shared" si="50"/>
        <v>CAROLINE-OR-CHANGE</v>
      </c>
      <c r="F262" t="e">
        <f>VLOOKUP(C262,#REF!, 2, FALSE)</f>
        <v>#REF!</v>
      </c>
      <c r="G262">
        <f t="shared" si="51"/>
        <v>1</v>
      </c>
      <c r="H262" t="e">
        <f t="shared" si="39"/>
        <v>#REF!</v>
      </c>
      <c r="I262" t="s">
        <v>1185</v>
      </c>
      <c r="J262" t="str">
        <f t="shared" si="40"/>
        <v>CAROLINE, OR CHANGE</v>
      </c>
      <c r="K262" s="1" t="str">
        <f t="shared" si="41"/>
        <v>CAROLINE,-OR-CHANGE</v>
      </c>
      <c r="L262" t="str">
        <f t="shared" si="42"/>
        <v>CAROLINE,-OR-CHANGE</v>
      </c>
      <c r="M262" t="str">
        <f t="shared" si="43"/>
        <v>CAROLINE,-OR-CHANGE</v>
      </c>
      <c r="N262" t="str">
        <f t="shared" si="44"/>
        <v>CAROLINE,-OR-CHANGE</v>
      </c>
      <c r="O262" t="str">
        <f t="shared" si="45"/>
        <v>CAROLINE,-OR-CHANGE</v>
      </c>
      <c r="P262" t="str">
        <f t="shared" si="46"/>
        <v>CAROLINE,-OR-CHANGE</v>
      </c>
      <c r="Q262" t="str">
        <f t="shared" si="47"/>
        <v>CAROLINE,-OR-CHANGE</v>
      </c>
      <c r="R262" t="str">
        <f t="shared" si="48"/>
        <v>CAROLINE,-OR-CHANGE</v>
      </c>
      <c r="S262" t="str">
        <f t="shared" si="49"/>
        <v>CAROLINE,-OR-CHANGE</v>
      </c>
    </row>
    <row r="263" spans="1:19" ht="15" thickBot="1" x14ac:dyDescent="0.35">
      <c r="A263" t="s">
        <v>416</v>
      </c>
      <c r="B263" t="s">
        <v>1186</v>
      </c>
      <c r="C263" t="s">
        <v>1186</v>
      </c>
      <c r="D263" t="e">
        <f>VLOOKUP(C263, missing!$A$2:$B$141, 2, FALSE)</f>
        <v>#N/A</v>
      </c>
      <c r="E263" t="str">
        <f t="shared" si="50"/>
        <v>SPAMALOT</v>
      </c>
      <c r="F263" t="e">
        <f>VLOOKUP(C263,#REF!, 2, FALSE)</f>
        <v>#REF!</v>
      </c>
      <c r="G263">
        <f t="shared" si="51"/>
        <v>1</v>
      </c>
      <c r="H263" t="e">
        <f t="shared" si="39"/>
        <v>#REF!</v>
      </c>
      <c r="I263" t="s">
        <v>1186</v>
      </c>
      <c r="J263" t="str">
        <f t="shared" si="40"/>
        <v>SPAMALOT</v>
      </c>
      <c r="K263" s="1" t="str">
        <f t="shared" si="41"/>
        <v>SPAMALOT</v>
      </c>
      <c r="L263" t="str">
        <f t="shared" si="42"/>
        <v>SPAMALOT</v>
      </c>
      <c r="M263" t="str">
        <f t="shared" si="43"/>
        <v>SPAMALOT</v>
      </c>
      <c r="N263" t="str">
        <f t="shared" si="44"/>
        <v>SPAMALOT</v>
      </c>
      <c r="O263" t="str">
        <f t="shared" si="45"/>
        <v>SPAMALOT</v>
      </c>
      <c r="P263" t="str">
        <f t="shared" si="46"/>
        <v>SPAMALOT</v>
      </c>
      <c r="Q263" t="str">
        <f t="shared" si="47"/>
        <v>SPAMALOT</v>
      </c>
      <c r="R263" t="str">
        <f t="shared" si="48"/>
        <v>SPAMALOT</v>
      </c>
      <c r="S263" t="str">
        <f t="shared" si="49"/>
        <v>SPAMALOT</v>
      </c>
    </row>
    <row r="264" spans="1:19" ht="15" thickBot="1" x14ac:dyDescent="0.35">
      <c r="A264" t="s">
        <v>420</v>
      </c>
      <c r="B264" t="s">
        <v>1187</v>
      </c>
      <c r="C264" t="s">
        <v>1187</v>
      </c>
      <c r="D264" t="e">
        <f>VLOOKUP(C264, missing!$A$2:$B$141, 2, FALSE)</f>
        <v>#N/A</v>
      </c>
      <c r="E264" t="str">
        <f t="shared" si="50"/>
        <v>THE-DROWSY-CHAPERONE</v>
      </c>
      <c r="F264" t="e">
        <f>VLOOKUP(C264,#REF!, 2, FALSE)</f>
        <v>#REF!</v>
      </c>
      <c r="G264">
        <f t="shared" si="51"/>
        <v>1</v>
      </c>
      <c r="H264" t="e">
        <f t="shared" si="39"/>
        <v>#REF!</v>
      </c>
      <c r="I264" t="s">
        <v>1187</v>
      </c>
      <c r="J264" t="str">
        <f t="shared" si="40"/>
        <v>THE DROWSY CHAPERONE</v>
      </c>
      <c r="K264" s="1" t="str">
        <f t="shared" si="41"/>
        <v>THE-DROWSY-CHAPERONE</v>
      </c>
      <c r="L264" t="str">
        <f t="shared" si="42"/>
        <v>THE-DROWSY-CHAPERONE</v>
      </c>
      <c r="M264" t="str">
        <f t="shared" si="43"/>
        <v>THE-DROWSY-CHAPERONE</v>
      </c>
      <c r="N264" t="str">
        <f t="shared" si="44"/>
        <v>THE-DROWSY-CHAPERONE</v>
      </c>
      <c r="O264" t="str">
        <f t="shared" si="45"/>
        <v>THE-DROWSY-CHAPERONE</v>
      </c>
      <c r="P264" t="str">
        <f t="shared" si="46"/>
        <v>THE-DROWSY-CHAPERONE</v>
      </c>
      <c r="Q264" t="str">
        <f t="shared" si="47"/>
        <v>THE-DROWSY-CHAPERONE</v>
      </c>
      <c r="R264" t="str">
        <f t="shared" si="48"/>
        <v>THE-DROWSY-CHAPERONE</v>
      </c>
      <c r="S264" t="str">
        <f t="shared" si="49"/>
        <v>THE-DROWSY-CHAPERONE</v>
      </c>
    </row>
    <row r="265" spans="1:19" ht="15" thickBot="1" x14ac:dyDescent="0.35">
      <c r="A265" t="s">
        <v>11</v>
      </c>
      <c r="B265" t="s">
        <v>1188</v>
      </c>
      <c r="C265" t="s">
        <v>1188</v>
      </c>
      <c r="D265" t="e">
        <f>VLOOKUP(C265, missing!$A$2:$B$141, 2, FALSE)</f>
        <v>#N/A</v>
      </c>
      <c r="E265" t="str">
        <f t="shared" si="50"/>
        <v>WEST-SIDE-STORY</v>
      </c>
      <c r="F265" t="e">
        <f>VLOOKUP(C265,#REF!, 2, FALSE)</f>
        <v>#REF!</v>
      </c>
      <c r="G265">
        <f t="shared" si="51"/>
        <v>1</v>
      </c>
      <c r="H265" t="e">
        <f t="shared" si="39"/>
        <v>#REF!</v>
      </c>
      <c r="I265" t="s">
        <v>1188</v>
      </c>
      <c r="J265" t="str">
        <f t="shared" si="40"/>
        <v>WEST SIDE STORY</v>
      </c>
      <c r="K265" s="1" t="str">
        <f t="shared" si="41"/>
        <v>WEST-SIDE-STORY</v>
      </c>
      <c r="L265" t="str">
        <f t="shared" si="42"/>
        <v>WEST-SIDE-STORY</v>
      </c>
      <c r="M265" t="str">
        <f t="shared" si="43"/>
        <v>WEST-SIDE-STORY</v>
      </c>
      <c r="N265" t="str">
        <f t="shared" si="44"/>
        <v>WEST-SIDE-STORY</v>
      </c>
      <c r="O265" t="str">
        <f t="shared" si="45"/>
        <v>WEST-SIDE-STORY</v>
      </c>
      <c r="P265" t="str">
        <f t="shared" si="46"/>
        <v>WEST-SIDE-STORY</v>
      </c>
      <c r="Q265" t="str">
        <f t="shared" si="47"/>
        <v>WEST-SIDE-STORY</v>
      </c>
      <c r="R265" t="str">
        <f t="shared" si="48"/>
        <v>WEST-SIDE-STORY</v>
      </c>
      <c r="S265" t="str">
        <f t="shared" si="49"/>
        <v>WEST-SIDE-STORY</v>
      </c>
    </row>
    <row r="266" spans="1:19" ht="15" thickBot="1" x14ac:dyDescent="0.35">
      <c r="A266" t="s">
        <v>435</v>
      </c>
      <c r="B266" t="s">
        <v>1841</v>
      </c>
      <c r="C266" t="s">
        <v>1841</v>
      </c>
      <c r="D266" t="e">
        <f>VLOOKUP(C266, missing!$A$2:$B$141, 2, FALSE)</f>
        <v>#N/A</v>
      </c>
      <c r="E266" t="str">
        <f t="shared" si="50"/>
        <v>PROMISES-PROMISES</v>
      </c>
      <c r="F266" t="e">
        <f>VLOOKUP(C266,#REF!, 2, FALSE)</f>
        <v>#REF!</v>
      </c>
      <c r="G266">
        <f t="shared" si="51"/>
        <v>1</v>
      </c>
      <c r="H266" t="e">
        <f t="shared" ref="H266:H330" si="52">IF(ISNA(F266)=TRUE,I266,F266)</f>
        <v>#REF!</v>
      </c>
      <c r="I266" t="s">
        <v>1189</v>
      </c>
      <c r="J266" t="str">
        <f t="shared" ref="J266:J330" si="53">UPPER(A266)</f>
        <v>PROMISES, PROMISES</v>
      </c>
      <c r="K266" s="1" t="str">
        <f t="shared" ref="K266:K330" si="54">SUBSTITUTE(TRIM(J266)," ","-")</f>
        <v>PROMISES,-PROMISES</v>
      </c>
      <c r="L266" t="str">
        <f t="shared" ref="L266:L330" si="55">SUBSTITUTE(K266, "*", "")</f>
        <v>PROMISES,-PROMISES</v>
      </c>
      <c r="M266" t="str">
        <f t="shared" ref="M266:M330" si="56">SUBSTITUTE(L266, "†", "")</f>
        <v>PROMISES,-PROMISES</v>
      </c>
      <c r="N266" t="str">
        <f t="shared" ref="N266:N330" si="57">SUBSTITUTE(M266, "!", "-")</f>
        <v>PROMISES,-PROMISES</v>
      </c>
      <c r="O266" t="str">
        <f t="shared" ref="O266:O330" si="58">SUBSTITUTE(N266, "'", "-")</f>
        <v>PROMISES,-PROMISES</v>
      </c>
      <c r="P266" t="str">
        <f t="shared" ref="P266:P330" si="59">SUBSTITUTE(O266, "?", "")</f>
        <v>PROMISES,-PROMISES</v>
      </c>
      <c r="Q266" t="str">
        <f t="shared" ref="Q266:Q330" si="60">SUBSTITUTE(P266, " ", "")</f>
        <v>PROMISES,-PROMISES</v>
      </c>
      <c r="R266" t="str">
        <f t="shared" ref="R266:R330" si="61">SUBSTITUTE(Q266, ":", "")</f>
        <v>PROMISES,-PROMISES</v>
      </c>
      <c r="S266" t="str">
        <f t="shared" ref="S266:S330" si="62">SUBSTITUTE(TRIM(R266), "/", "-")</f>
        <v>PROMISES,-PROMISES</v>
      </c>
    </row>
    <row r="267" spans="1:19" ht="15" thickBot="1" x14ac:dyDescent="0.35">
      <c r="A267" t="s">
        <v>439</v>
      </c>
      <c r="B267" t="s">
        <v>1190</v>
      </c>
      <c r="C267" t="s">
        <v>1190</v>
      </c>
      <c r="D267" t="e">
        <f>VLOOKUP(C267, missing!$A$2:$B$141, 2, FALSE)</f>
        <v>#N/A</v>
      </c>
      <c r="E267" t="str">
        <f t="shared" ref="E267:E331" si="63">IF(ISNA(D267)=TRUE,C267,D267)</f>
        <v>THE-BOOK-OF-MORMON</v>
      </c>
      <c r="F267" t="e">
        <f>VLOOKUP(C267,#REF!, 2, FALSE)</f>
        <v>#REF!</v>
      </c>
      <c r="G267">
        <f t="shared" ref="G267:G331" si="64">IF(ISNA(F267)=TRUE,0,1)</f>
        <v>1</v>
      </c>
      <c r="H267" t="e">
        <f t="shared" si="52"/>
        <v>#REF!</v>
      </c>
      <c r="I267" t="s">
        <v>1190</v>
      </c>
      <c r="J267" t="str">
        <f t="shared" si="53"/>
        <v>THE BOOK OF MORMON</v>
      </c>
      <c r="K267" s="1" t="str">
        <f t="shared" si="54"/>
        <v>THE-BOOK-OF-MORMON</v>
      </c>
      <c r="L267" t="str">
        <f t="shared" si="55"/>
        <v>THE-BOOK-OF-MORMON</v>
      </c>
      <c r="M267" t="str">
        <f t="shared" si="56"/>
        <v>THE-BOOK-OF-MORMON</v>
      </c>
      <c r="N267" t="str">
        <f t="shared" si="57"/>
        <v>THE-BOOK-OF-MORMON</v>
      </c>
      <c r="O267" t="str">
        <f t="shared" si="58"/>
        <v>THE-BOOK-OF-MORMON</v>
      </c>
      <c r="P267" t="str">
        <f t="shared" si="59"/>
        <v>THE-BOOK-OF-MORMON</v>
      </c>
      <c r="Q267" t="str">
        <f t="shared" si="60"/>
        <v>THE-BOOK-OF-MORMON</v>
      </c>
      <c r="R267" t="str">
        <f t="shared" si="61"/>
        <v>THE-BOOK-OF-MORMON</v>
      </c>
      <c r="S267" t="str">
        <f t="shared" si="62"/>
        <v>THE-BOOK-OF-MORMON</v>
      </c>
    </row>
    <row r="268" spans="1:19" ht="15" thickBot="1" x14ac:dyDescent="0.35">
      <c r="A268" t="s">
        <v>25</v>
      </c>
      <c r="B268" t="s">
        <v>1191</v>
      </c>
      <c r="C268" t="s">
        <v>1191</v>
      </c>
      <c r="D268" t="e">
        <f>VLOOKUP(C268, missing!$A$2:$B$141, 2, FALSE)</f>
        <v>#N/A</v>
      </c>
      <c r="E268" t="str">
        <f t="shared" si="63"/>
        <v>HEARTBREAK-HOUSE</v>
      </c>
      <c r="F268" t="e">
        <f>VLOOKUP(C268,#REF!, 2, FALSE)</f>
        <v>#REF!</v>
      </c>
      <c r="G268">
        <f t="shared" si="64"/>
        <v>1</v>
      </c>
      <c r="H268" t="e">
        <f t="shared" si="52"/>
        <v>#REF!</v>
      </c>
      <c r="I268" t="s">
        <v>1191</v>
      </c>
      <c r="J268" t="str">
        <f t="shared" si="53"/>
        <v>HEARTBREAK HOUSE</v>
      </c>
      <c r="K268" s="1" t="str">
        <f t="shared" si="54"/>
        <v>HEARTBREAK-HOUSE</v>
      </c>
      <c r="L268" t="str">
        <f t="shared" si="55"/>
        <v>HEARTBREAK-HOUSE</v>
      </c>
      <c r="M268" t="str">
        <f t="shared" si="56"/>
        <v>HEARTBREAK-HOUSE</v>
      </c>
      <c r="N268" t="str">
        <f t="shared" si="57"/>
        <v>HEARTBREAK-HOUSE</v>
      </c>
      <c r="O268" t="str">
        <f t="shared" si="58"/>
        <v>HEARTBREAK-HOUSE</v>
      </c>
      <c r="P268" t="str">
        <f t="shared" si="59"/>
        <v>HEARTBREAK-HOUSE</v>
      </c>
      <c r="Q268" t="str">
        <f t="shared" si="60"/>
        <v>HEARTBREAK-HOUSE</v>
      </c>
      <c r="R268" t="str">
        <f t="shared" si="61"/>
        <v>HEARTBREAK-HOUSE</v>
      </c>
      <c r="S268" t="str">
        <f t="shared" si="62"/>
        <v>HEARTBREAK-HOUSE</v>
      </c>
    </row>
    <row r="269" spans="1:19" ht="15" thickBot="1" x14ac:dyDescent="0.35">
      <c r="A269" t="s">
        <v>756</v>
      </c>
      <c r="B269" t="s">
        <v>968</v>
      </c>
      <c r="C269" t="s">
        <v>1192</v>
      </c>
      <c r="D269" t="str">
        <f>VLOOKUP(C269, missing!$A$2:$B$141, 2, FALSE)</f>
        <v>THE-LAST-NIGHT-OF-BALLYHOO</v>
      </c>
      <c r="E269" t="str">
        <f t="shared" si="63"/>
        <v>THE-LAST-NIGHT-OF-BALLYHOO</v>
      </c>
      <c r="F269" t="e">
        <f>VLOOKUP(C269,#REF!, 2, FALSE)</f>
        <v>#REF!</v>
      </c>
      <c r="G269">
        <f t="shared" si="64"/>
        <v>1</v>
      </c>
      <c r="H269" t="e">
        <f t="shared" si="52"/>
        <v>#REF!</v>
      </c>
      <c r="I269" t="s">
        <v>1192</v>
      </c>
      <c r="J269" t="str">
        <f t="shared" si="53"/>
        <v>THE LAST NIGHT OF BALLYHOO </v>
      </c>
      <c r="K269" s="1" t="str">
        <f t="shared" si="54"/>
        <v>THE-LAST-NIGHT-OF-BALLYHOO </v>
      </c>
      <c r="L269" t="str">
        <f t="shared" si="55"/>
        <v>THE-LAST-NIGHT-OF-BALLYHOO </v>
      </c>
      <c r="M269" t="str">
        <f t="shared" si="56"/>
        <v>THE-LAST-NIGHT-OF-BALLYHOO </v>
      </c>
      <c r="N269" t="str">
        <f t="shared" si="57"/>
        <v>THE-LAST-NIGHT-OF-BALLYHOO </v>
      </c>
      <c r="O269" t="str">
        <f t="shared" si="58"/>
        <v>THE-LAST-NIGHT-OF-BALLYHOO </v>
      </c>
      <c r="P269" t="str">
        <f t="shared" si="59"/>
        <v>THE-LAST-NIGHT-OF-BALLYHOO </v>
      </c>
      <c r="Q269" t="str">
        <f t="shared" si="60"/>
        <v>THE-LAST-NIGHT-OF-BALLYHOO </v>
      </c>
      <c r="R269" t="str">
        <f t="shared" si="61"/>
        <v>THE-LAST-NIGHT-OF-BALLYHOO </v>
      </c>
      <c r="S269" t="str">
        <f t="shared" si="62"/>
        <v>THE-LAST-NIGHT-OF-BALLYHOO </v>
      </c>
    </row>
    <row r="270" spans="1:19" ht="15" thickBot="1" x14ac:dyDescent="0.35">
      <c r="A270" t="s">
        <v>154</v>
      </c>
      <c r="B270" t="s">
        <v>1193</v>
      </c>
      <c r="C270" t="s">
        <v>1193</v>
      </c>
      <c r="D270" t="e">
        <f>VLOOKUP(C270, missing!$A$2:$B$141, 2, FALSE)</f>
        <v>#N/A</v>
      </c>
      <c r="E270" t="str">
        <f t="shared" si="63"/>
        <v>RADIO-GOLF</v>
      </c>
      <c r="F270" t="e">
        <f>VLOOKUP(C270,#REF!, 2, FALSE)</f>
        <v>#REF!</v>
      </c>
      <c r="G270">
        <f t="shared" si="64"/>
        <v>1</v>
      </c>
      <c r="H270" t="e">
        <f t="shared" si="52"/>
        <v>#REF!</v>
      </c>
      <c r="I270" t="s">
        <v>1193</v>
      </c>
      <c r="J270" t="str">
        <f t="shared" si="53"/>
        <v>RADIO GOLF</v>
      </c>
      <c r="K270" s="1" t="str">
        <f t="shared" si="54"/>
        <v>RADIO-GOLF</v>
      </c>
      <c r="L270" t="str">
        <f t="shared" si="55"/>
        <v>RADIO-GOLF</v>
      </c>
      <c r="M270" t="str">
        <f t="shared" si="56"/>
        <v>RADIO-GOLF</v>
      </c>
      <c r="N270" t="str">
        <f t="shared" si="57"/>
        <v>RADIO-GOLF</v>
      </c>
      <c r="O270" t="str">
        <f t="shared" si="58"/>
        <v>RADIO-GOLF</v>
      </c>
      <c r="P270" t="str">
        <f t="shared" si="59"/>
        <v>RADIO-GOLF</v>
      </c>
      <c r="Q270" t="str">
        <f t="shared" si="60"/>
        <v>RADIO-GOLF</v>
      </c>
      <c r="R270" t="str">
        <f t="shared" si="61"/>
        <v>RADIO-GOLF</v>
      </c>
      <c r="S270" t="str">
        <f t="shared" si="62"/>
        <v>RADIO-GOLF</v>
      </c>
    </row>
    <row r="271" spans="1:19" ht="15" thickBot="1" x14ac:dyDescent="0.35">
      <c r="A271" t="s">
        <v>577</v>
      </c>
      <c r="B271" t="s">
        <v>1194</v>
      </c>
      <c r="C271" t="s">
        <v>1194</v>
      </c>
      <c r="D271" t="e">
        <f>VLOOKUP(C271, missing!$A$2:$B$141, 2, FALSE)</f>
        <v>#N/A</v>
      </c>
      <c r="E271" t="str">
        <f t="shared" si="63"/>
        <v>END-OF-THE-RAINBOW</v>
      </c>
      <c r="F271" t="e">
        <f>VLOOKUP(C271,#REF!, 2, FALSE)</f>
        <v>#REF!</v>
      </c>
      <c r="G271">
        <f t="shared" si="64"/>
        <v>1</v>
      </c>
      <c r="H271" t="e">
        <f t="shared" si="52"/>
        <v>#REF!</v>
      </c>
      <c r="I271" t="s">
        <v>1194</v>
      </c>
      <c r="J271" t="str">
        <f t="shared" si="53"/>
        <v>END OF THE RAINBOW</v>
      </c>
      <c r="K271" s="1" t="str">
        <f t="shared" si="54"/>
        <v>END-OF-THE-RAINBOW</v>
      </c>
      <c r="L271" t="str">
        <f t="shared" si="55"/>
        <v>END-OF-THE-RAINBOW</v>
      </c>
      <c r="M271" t="str">
        <f t="shared" si="56"/>
        <v>END-OF-THE-RAINBOW</v>
      </c>
      <c r="N271" t="str">
        <f t="shared" si="57"/>
        <v>END-OF-THE-RAINBOW</v>
      </c>
      <c r="O271" t="str">
        <f t="shared" si="58"/>
        <v>END-OF-THE-RAINBOW</v>
      </c>
      <c r="P271" t="str">
        <f t="shared" si="59"/>
        <v>END-OF-THE-RAINBOW</v>
      </c>
      <c r="Q271" t="str">
        <f t="shared" si="60"/>
        <v>END-OF-THE-RAINBOW</v>
      </c>
      <c r="R271" t="str">
        <f t="shared" si="61"/>
        <v>END-OF-THE-RAINBOW</v>
      </c>
      <c r="S271" t="str">
        <f t="shared" si="62"/>
        <v>END-OF-THE-RAINBOW</v>
      </c>
    </row>
    <row r="272" spans="1:19" ht="15" thickBot="1" x14ac:dyDescent="0.35">
      <c r="A272" t="s">
        <v>758</v>
      </c>
      <c r="B272" t="s">
        <v>1195</v>
      </c>
      <c r="C272" t="s">
        <v>1195</v>
      </c>
      <c r="D272" t="e">
        <f>VLOOKUP(C272, missing!$A$2:$B$141, 2, FALSE)</f>
        <v>#N/A</v>
      </c>
      <c r="E272" t="str">
        <f t="shared" si="63"/>
        <v>COASTAL-DISTURBANCE</v>
      </c>
      <c r="F272" t="e">
        <f>VLOOKUP(C272,#REF!, 2, FALSE)</f>
        <v>#REF!</v>
      </c>
      <c r="G272">
        <f t="shared" si="64"/>
        <v>1</v>
      </c>
      <c r="H272" t="e">
        <f t="shared" si="52"/>
        <v>#REF!</v>
      </c>
      <c r="I272" t="s">
        <v>1195</v>
      </c>
      <c r="J272" t="str">
        <f t="shared" si="53"/>
        <v>COASTAL DISTURBANCE</v>
      </c>
      <c r="K272" s="1" t="str">
        <f t="shared" si="54"/>
        <v>COASTAL-DISTURBANCE</v>
      </c>
      <c r="L272" t="str">
        <f t="shared" si="55"/>
        <v>COASTAL-DISTURBANCE</v>
      </c>
      <c r="M272" t="str">
        <f t="shared" si="56"/>
        <v>COASTAL-DISTURBANCE</v>
      </c>
      <c r="N272" t="str">
        <f t="shared" si="57"/>
        <v>COASTAL-DISTURBANCE</v>
      </c>
      <c r="O272" t="str">
        <f t="shared" si="58"/>
        <v>COASTAL-DISTURBANCE</v>
      </c>
      <c r="P272" t="str">
        <f t="shared" si="59"/>
        <v>COASTAL-DISTURBANCE</v>
      </c>
      <c r="Q272" t="str">
        <f t="shared" si="60"/>
        <v>COASTAL-DISTURBANCE</v>
      </c>
      <c r="R272" t="str">
        <f t="shared" si="61"/>
        <v>COASTAL-DISTURBANCE</v>
      </c>
      <c r="S272" t="str">
        <f t="shared" si="62"/>
        <v>COASTAL-DISTURBANCE</v>
      </c>
    </row>
    <row r="273" spans="1:19" ht="15" thickBot="1" x14ac:dyDescent="0.35">
      <c r="A273" t="s">
        <v>754</v>
      </c>
      <c r="B273" t="s">
        <v>1196</v>
      </c>
      <c r="C273" t="s">
        <v>1196</v>
      </c>
      <c r="D273" t="e">
        <f>VLOOKUP(C273, missing!$A$2:$B$141, 2, FALSE)</f>
        <v>#N/A</v>
      </c>
      <c r="E273" t="str">
        <f t="shared" si="63"/>
        <v>COME-AND-GONE</v>
      </c>
      <c r="F273" t="e">
        <f>VLOOKUP(C273,#REF!, 2, FALSE)</f>
        <v>#REF!</v>
      </c>
      <c r="G273">
        <f t="shared" si="64"/>
        <v>1</v>
      </c>
      <c r="H273" t="e">
        <f t="shared" si="52"/>
        <v>#REF!</v>
      </c>
      <c r="I273" t="s">
        <v>1196</v>
      </c>
      <c r="J273" t="str">
        <f t="shared" si="53"/>
        <v>COME AND GONE</v>
      </c>
      <c r="K273" s="1" t="str">
        <f t="shared" si="54"/>
        <v>COME-AND-GONE</v>
      </c>
      <c r="L273" t="str">
        <f t="shared" si="55"/>
        <v>COME-AND-GONE</v>
      </c>
      <c r="M273" t="str">
        <f t="shared" si="56"/>
        <v>COME-AND-GONE</v>
      </c>
      <c r="N273" t="str">
        <f t="shared" si="57"/>
        <v>COME-AND-GONE</v>
      </c>
      <c r="O273" t="str">
        <f t="shared" si="58"/>
        <v>COME-AND-GONE</v>
      </c>
      <c r="P273" t="str">
        <f t="shared" si="59"/>
        <v>COME-AND-GONE</v>
      </c>
      <c r="Q273" t="str">
        <f t="shared" si="60"/>
        <v>COME-AND-GONE</v>
      </c>
      <c r="R273" t="str">
        <f t="shared" si="61"/>
        <v>COME-AND-GONE</v>
      </c>
      <c r="S273" t="str">
        <f t="shared" si="62"/>
        <v>COME-AND-GONE</v>
      </c>
    </row>
    <row r="274" spans="1:19" ht="15" thickBot="1" x14ac:dyDescent="0.35">
      <c r="A274" t="s">
        <v>530</v>
      </c>
      <c r="B274" t="s">
        <v>1197</v>
      </c>
      <c r="C274" t="s">
        <v>1197</v>
      </c>
      <c r="D274" t="e">
        <f>VLOOKUP(C274, missing!$A$2:$B$141, 2, FALSE)</f>
        <v>#N/A</v>
      </c>
      <c r="E274" t="str">
        <f t="shared" si="63"/>
        <v>THE-HEIDI-CHRONICLES</v>
      </c>
      <c r="F274" t="e">
        <f>VLOOKUP(C274,#REF!, 2, FALSE)</f>
        <v>#REF!</v>
      </c>
      <c r="G274">
        <f t="shared" si="64"/>
        <v>1</v>
      </c>
      <c r="H274" t="e">
        <f t="shared" si="52"/>
        <v>#REF!</v>
      </c>
      <c r="I274" t="s">
        <v>1197</v>
      </c>
      <c r="J274" t="str">
        <f t="shared" si="53"/>
        <v>THE HEIDI CHRONICLES</v>
      </c>
      <c r="K274" s="1" t="str">
        <f t="shared" si="54"/>
        <v>THE-HEIDI-CHRONICLES</v>
      </c>
      <c r="L274" t="str">
        <f t="shared" si="55"/>
        <v>THE-HEIDI-CHRONICLES</v>
      </c>
      <c r="M274" t="str">
        <f t="shared" si="56"/>
        <v>THE-HEIDI-CHRONICLES</v>
      </c>
      <c r="N274" t="str">
        <f t="shared" si="57"/>
        <v>THE-HEIDI-CHRONICLES</v>
      </c>
      <c r="O274" t="str">
        <f t="shared" si="58"/>
        <v>THE-HEIDI-CHRONICLES</v>
      </c>
      <c r="P274" t="str">
        <f t="shared" si="59"/>
        <v>THE-HEIDI-CHRONICLES</v>
      </c>
      <c r="Q274" t="str">
        <f t="shared" si="60"/>
        <v>THE-HEIDI-CHRONICLES</v>
      </c>
      <c r="R274" t="str">
        <f t="shared" si="61"/>
        <v>THE-HEIDI-CHRONICLES</v>
      </c>
      <c r="S274" t="str">
        <f t="shared" si="62"/>
        <v>THE-HEIDI-CHRONICLES</v>
      </c>
    </row>
    <row r="275" spans="1:19" ht="15" thickBot="1" x14ac:dyDescent="0.35">
      <c r="A275" t="s">
        <v>533</v>
      </c>
      <c r="B275" t="s">
        <v>1198</v>
      </c>
      <c r="C275" t="s">
        <v>1198</v>
      </c>
      <c r="D275" t="e">
        <f>VLOOKUP(C275, missing!$A$2:$B$141, 2, FALSE)</f>
        <v>#N/A</v>
      </c>
      <c r="E275" t="str">
        <f t="shared" si="63"/>
        <v>CAT-ON-A-HOT-TIN-ROOF</v>
      </c>
      <c r="F275" t="e">
        <f>VLOOKUP(C275,#REF!, 2, FALSE)</f>
        <v>#REF!</v>
      </c>
      <c r="G275">
        <f t="shared" si="64"/>
        <v>1</v>
      </c>
      <c r="H275" t="e">
        <f t="shared" si="52"/>
        <v>#REF!</v>
      </c>
      <c r="I275" t="s">
        <v>1198</v>
      </c>
      <c r="J275" t="str">
        <f t="shared" si="53"/>
        <v>CAT ON A HOT TIN ROOF</v>
      </c>
      <c r="K275" s="1" t="str">
        <f t="shared" si="54"/>
        <v>CAT-ON-A-HOT-TIN-ROOF</v>
      </c>
      <c r="L275" t="str">
        <f t="shared" si="55"/>
        <v>CAT-ON-A-HOT-TIN-ROOF</v>
      </c>
      <c r="M275" t="str">
        <f t="shared" si="56"/>
        <v>CAT-ON-A-HOT-TIN-ROOF</v>
      </c>
      <c r="N275" t="str">
        <f t="shared" si="57"/>
        <v>CAT-ON-A-HOT-TIN-ROOF</v>
      </c>
      <c r="O275" t="str">
        <f t="shared" si="58"/>
        <v>CAT-ON-A-HOT-TIN-ROOF</v>
      </c>
      <c r="P275" t="str">
        <f t="shared" si="59"/>
        <v>CAT-ON-A-HOT-TIN-ROOF</v>
      </c>
      <c r="Q275" t="str">
        <f t="shared" si="60"/>
        <v>CAT-ON-A-HOT-TIN-ROOF</v>
      </c>
      <c r="R275" t="str">
        <f t="shared" si="61"/>
        <v>CAT-ON-A-HOT-TIN-ROOF</v>
      </c>
      <c r="S275" t="str">
        <f t="shared" si="62"/>
        <v>CAT-ON-A-HOT-TIN-ROOF</v>
      </c>
    </row>
    <row r="276" spans="1:19" ht="15" thickBot="1" x14ac:dyDescent="0.35">
      <c r="A276" t="s">
        <v>88</v>
      </c>
      <c r="B276" t="s">
        <v>1199</v>
      </c>
      <c r="C276" t="s">
        <v>1199</v>
      </c>
      <c r="D276" t="e">
        <f>VLOOKUP(C276, missing!$A$2:$B$141, 2, FALSE)</f>
        <v>#N/A</v>
      </c>
      <c r="E276" t="str">
        <f t="shared" si="63"/>
        <v>OUR-COUNTRY-S-GOOD</v>
      </c>
      <c r="F276" t="e">
        <f>VLOOKUP(C276,#REF!, 2, FALSE)</f>
        <v>#REF!</v>
      </c>
      <c r="G276">
        <f t="shared" si="64"/>
        <v>1</v>
      </c>
      <c r="H276" t="e">
        <f t="shared" si="52"/>
        <v>#REF!</v>
      </c>
      <c r="I276" t="s">
        <v>1199</v>
      </c>
      <c r="J276" t="str">
        <f t="shared" si="53"/>
        <v>OUR COUNTRY'S GOOD</v>
      </c>
      <c r="K276" s="1" t="str">
        <f t="shared" si="54"/>
        <v>OUR-COUNTRY'S-GOOD</v>
      </c>
      <c r="L276" t="str">
        <f t="shared" si="55"/>
        <v>OUR-COUNTRY'S-GOOD</v>
      </c>
      <c r="M276" t="str">
        <f t="shared" si="56"/>
        <v>OUR-COUNTRY'S-GOOD</v>
      </c>
      <c r="N276" t="str">
        <f t="shared" si="57"/>
        <v>OUR-COUNTRY'S-GOOD</v>
      </c>
      <c r="O276" t="str">
        <f t="shared" si="58"/>
        <v>OUR-COUNTRY-S-GOOD</v>
      </c>
      <c r="P276" t="str">
        <f t="shared" si="59"/>
        <v>OUR-COUNTRY-S-GOOD</v>
      </c>
      <c r="Q276" t="str">
        <f t="shared" si="60"/>
        <v>OUR-COUNTRY-S-GOOD</v>
      </c>
      <c r="R276" t="str">
        <f t="shared" si="61"/>
        <v>OUR-COUNTRY-S-GOOD</v>
      </c>
      <c r="S276" t="str">
        <f t="shared" si="62"/>
        <v>OUR-COUNTRY-S-GOOD</v>
      </c>
    </row>
    <row r="277" spans="1:19" ht="15" thickBot="1" x14ac:dyDescent="0.35">
      <c r="A277" t="s">
        <v>231</v>
      </c>
      <c r="B277" t="s">
        <v>1830</v>
      </c>
      <c r="C277" t="s">
        <v>1200</v>
      </c>
      <c r="D277" t="str">
        <f>VLOOKUP(C277, missing!$A$2:$B$141, 2, FALSE)</f>
        <v>THE-MOLI-RE-COMEDIES</v>
      </c>
      <c r="E277" t="str">
        <f t="shared" si="63"/>
        <v>THE-MOLI-RE-COMEDIES</v>
      </c>
      <c r="F277" t="e">
        <f>VLOOKUP(C277,#REF!, 2, FALSE)</f>
        <v>#REF!</v>
      </c>
      <c r="G277">
        <f t="shared" si="64"/>
        <v>1</v>
      </c>
      <c r="H277" t="e">
        <f t="shared" si="52"/>
        <v>#REF!</v>
      </c>
      <c r="I277" t="s">
        <v>1200</v>
      </c>
      <c r="J277" t="str">
        <f t="shared" si="53"/>
        <v>THE MOLIÈRE COMEDIES</v>
      </c>
      <c r="K277" s="1" t="str">
        <f t="shared" si="54"/>
        <v>THE-MOLIÈRE-COMEDIES</v>
      </c>
      <c r="L277" t="str">
        <f t="shared" si="55"/>
        <v>THE-MOLIÈRE-COMEDIES</v>
      </c>
      <c r="M277" t="str">
        <f t="shared" si="56"/>
        <v>THE-MOLIÈRE-COMEDIES</v>
      </c>
      <c r="N277" t="str">
        <f t="shared" si="57"/>
        <v>THE-MOLIÈRE-COMEDIES</v>
      </c>
      <c r="O277" t="str">
        <f t="shared" si="58"/>
        <v>THE-MOLIÈRE-COMEDIES</v>
      </c>
      <c r="P277" t="str">
        <f t="shared" si="59"/>
        <v>THE-MOLIÈRE-COMEDIES</v>
      </c>
      <c r="Q277" t="str">
        <f t="shared" si="60"/>
        <v>THE-MOLIÈRE-COMEDIES</v>
      </c>
      <c r="R277" t="str">
        <f t="shared" si="61"/>
        <v>THE-MOLIÈRE-COMEDIES</v>
      </c>
      <c r="S277" t="str">
        <f t="shared" si="62"/>
        <v>THE-MOLIÈRE-COMEDIES</v>
      </c>
    </row>
    <row r="278" spans="1:19" ht="15" thickBot="1" x14ac:dyDescent="0.35">
      <c r="A278" t="s">
        <v>301</v>
      </c>
      <c r="B278" t="s">
        <v>1201</v>
      </c>
      <c r="C278" t="s">
        <v>1201</v>
      </c>
      <c r="D278" t="e">
        <f>VLOOKUP(C278, missing!$A$2:$B$141, 2, FALSE)</f>
        <v>#N/A</v>
      </c>
      <c r="E278" t="str">
        <f t="shared" si="63"/>
        <v>SEVEN-GUITARS</v>
      </c>
      <c r="F278" t="e">
        <f>VLOOKUP(C278,#REF!, 2, FALSE)</f>
        <v>#REF!</v>
      </c>
      <c r="G278">
        <f t="shared" si="64"/>
        <v>1</v>
      </c>
      <c r="H278" t="e">
        <f t="shared" si="52"/>
        <v>#REF!</v>
      </c>
      <c r="I278" t="s">
        <v>1201</v>
      </c>
      <c r="J278" t="str">
        <f t="shared" si="53"/>
        <v>SEVEN GUITARS</v>
      </c>
      <c r="K278" s="1" t="str">
        <f t="shared" si="54"/>
        <v>SEVEN-GUITARS</v>
      </c>
      <c r="L278" t="str">
        <f t="shared" si="55"/>
        <v>SEVEN-GUITARS</v>
      </c>
      <c r="M278" t="str">
        <f t="shared" si="56"/>
        <v>SEVEN-GUITARS</v>
      </c>
      <c r="N278" t="str">
        <f t="shared" si="57"/>
        <v>SEVEN-GUITARS</v>
      </c>
      <c r="O278" t="str">
        <f t="shared" si="58"/>
        <v>SEVEN-GUITARS</v>
      </c>
      <c r="P278" t="str">
        <f t="shared" si="59"/>
        <v>SEVEN-GUITARS</v>
      </c>
      <c r="Q278" t="str">
        <f t="shared" si="60"/>
        <v>SEVEN-GUITARS</v>
      </c>
      <c r="R278" t="str">
        <f t="shared" si="61"/>
        <v>SEVEN-GUITARS</v>
      </c>
      <c r="S278" t="str">
        <f t="shared" si="62"/>
        <v>SEVEN-GUITARS</v>
      </c>
    </row>
    <row r="279" spans="1:19" ht="15" thickBot="1" x14ac:dyDescent="0.35">
      <c r="A279" t="s">
        <v>762</v>
      </c>
      <c r="B279" t="s">
        <v>1202</v>
      </c>
      <c r="C279" t="s">
        <v>1202</v>
      </c>
      <c r="D279" t="e">
        <f>VLOOKUP(C279, missing!$A$2:$B$141, 2, FALSE)</f>
        <v>#N/A</v>
      </c>
      <c r="E279" t="str">
        <f t="shared" si="63"/>
        <v>LONDON</v>
      </c>
      <c r="F279" t="e">
        <f>VLOOKUP(C279,#REF!, 2, FALSE)</f>
        <v>#REF!</v>
      </c>
      <c r="G279">
        <f t="shared" si="64"/>
        <v>1</v>
      </c>
      <c r="H279" t="e">
        <f t="shared" si="52"/>
        <v>#REF!</v>
      </c>
      <c r="I279" t="s">
        <v>1202</v>
      </c>
      <c r="J279" t="str">
        <f t="shared" si="53"/>
        <v>LONDON</v>
      </c>
      <c r="K279" s="1" t="str">
        <f t="shared" si="54"/>
        <v>LONDON</v>
      </c>
      <c r="L279" t="str">
        <f t="shared" si="55"/>
        <v>LONDON</v>
      </c>
      <c r="M279" t="str">
        <f t="shared" si="56"/>
        <v>LONDON</v>
      </c>
      <c r="N279" t="str">
        <f t="shared" si="57"/>
        <v>LONDON</v>
      </c>
      <c r="O279" t="str">
        <f t="shared" si="58"/>
        <v>LONDON</v>
      </c>
      <c r="P279" t="str">
        <f t="shared" si="59"/>
        <v>LONDON</v>
      </c>
      <c r="Q279" t="str">
        <f t="shared" si="60"/>
        <v>LONDON</v>
      </c>
      <c r="R279" t="str">
        <f t="shared" si="61"/>
        <v>LONDON</v>
      </c>
      <c r="S279" t="str">
        <f t="shared" si="62"/>
        <v>LONDON</v>
      </c>
    </row>
    <row r="280" spans="1:19" ht="15" thickBot="1" x14ac:dyDescent="0.35">
      <c r="A280" t="s">
        <v>547</v>
      </c>
      <c r="B280" t="s">
        <v>1203</v>
      </c>
      <c r="C280" t="s">
        <v>1203</v>
      </c>
      <c r="D280" t="e">
        <f>VLOOKUP(C280, missing!$A$2:$B$141, 2, FALSE)</f>
        <v>#N/A</v>
      </c>
      <c r="E280" t="str">
        <f t="shared" si="63"/>
        <v>HONOUR</v>
      </c>
      <c r="F280" t="e">
        <f>VLOOKUP(C280,#REF!, 2, FALSE)</f>
        <v>#REF!</v>
      </c>
      <c r="G280">
        <f t="shared" si="64"/>
        <v>1</v>
      </c>
      <c r="H280" t="e">
        <f t="shared" si="52"/>
        <v>#REF!</v>
      </c>
      <c r="I280" t="s">
        <v>1203</v>
      </c>
      <c r="J280" t="str">
        <f t="shared" si="53"/>
        <v>HONOUR</v>
      </c>
      <c r="K280" s="1" t="str">
        <f t="shared" si="54"/>
        <v>HONOUR</v>
      </c>
      <c r="L280" t="str">
        <f t="shared" si="55"/>
        <v>HONOUR</v>
      </c>
      <c r="M280" t="str">
        <f t="shared" si="56"/>
        <v>HONOUR</v>
      </c>
      <c r="N280" t="str">
        <f t="shared" si="57"/>
        <v>HONOUR</v>
      </c>
      <c r="O280" t="str">
        <f t="shared" si="58"/>
        <v>HONOUR</v>
      </c>
      <c r="P280" t="str">
        <f t="shared" si="59"/>
        <v>HONOUR</v>
      </c>
      <c r="Q280" t="str">
        <f t="shared" si="60"/>
        <v>HONOUR</v>
      </c>
      <c r="R280" t="str">
        <f t="shared" si="61"/>
        <v>HONOUR</v>
      </c>
      <c r="S280" t="str">
        <f t="shared" si="62"/>
        <v>HONOUR</v>
      </c>
    </row>
    <row r="281" spans="1:19" ht="15" thickBot="1" x14ac:dyDescent="0.35">
      <c r="A281" t="s">
        <v>551</v>
      </c>
      <c r="B281" t="s">
        <v>1204</v>
      </c>
      <c r="C281" t="s">
        <v>1204</v>
      </c>
      <c r="D281" t="e">
        <f>VLOOKUP(C281, missing!$A$2:$B$141, 2, FALSE)</f>
        <v>#N/A</v>
      </c>
      <c r="E281" t="str">
        <f t="shared" si="63"/>
        <v>ELECTRA</v>
      </c>
      <c r="F281" t="e">
        <f>VLOOKUP(C281,#REF!, 2, FALSE)</f>
        <v>#REF!</v>
      </c>
      <c r="G281">
        <f t="shared" si="64"/>
        <v>1</v>
      </c>
      <c r="H281" t="e">
        <f t="shared" si="52"/>
        <v>#REF!</v>
      </c>
      <c r="I281" t="s">
        <v>1204</v>
      </c>
      <c r="J281" t="str">
        <f t="shared" si="53"/>
        <v>ELECTRA</v>
      </c>
      <c r="K281" s="1" t="str">
        <f t="shared" si="54"/>
        <v>ELECTRA</v>
      </c>
      <c r="L281" t="str">
        <f t="shared" si="55"/>
        <v>ELECTRA</v>
      </c>
      <c r="M281" t="str">
        <f t="shared" si="56"/>
        <v>ELECTRA</v>
      </c>
      <c r="N281" t="str">
        <f t="shared" si="57"/>
        <v>ELECTRA</v>
      </c>
      <c r="O281" t="str">
        <f t="shared" si="58"/>
        <v>ELECTRA</v>
      </c>
      <c r="P281" t="str">
        <f t="shared" si="59"/>
        <v>ELECTRA</v>
      </c>
      <c r="Q281" t="str">
        <f t="shared" si="60"/>
        <v>ELECTRA</v>
      </c>
      <c r="R281" t="str">
        <f t="shared" si="61"/>
        <v>ELECTRA</v>
      </c>
      <c r="S281" t="str">
        <f t="shared" si="62"/>
        <v>ELECTRA</v>
      </c>
    </row>
    <row r="282" spans="1:19" ht="15" thickBot="1" x14ac:dyDescent="0.35">
      <c r="A282" t="s">
        <v>125</v>
      </c>
      <c r="B282" t="s">
        <v>1790</v>
      </c>
      <c r="C282" t="s">
        <v>1790</v>
      </c>
      <c r="D282" t="e">
        <f>VLOOKUP(C282, missing!$A$2:$B$141, 2, FALSE)</f>
        <v>#N/A</v>
      </c>
      <c r="E282" t="str">
        <f t="shared" si="63"/>
        <v>THE-RIDE-DOWN-MT-MORGAN</v>
      </c>
      <c r="F282" t="e">
        <f>VLOOKUP(C282,#REF!, 2, FALSE)</f>
        <v>#REF!</v>
      </c>
      <c r="G282">
        <f t="shared" si="64"/>
        <v>1</v>
      </c>
      <c r="H282" t="e">
        <f t="shared" si="52"/>
        <v>#REF!</v>
      </c>
      <c r="I282" t="s">
        <v>1205</v>
      </c>
      <c r="J282" t="str">
        <f t="shared" si="53"/>
        <v>THE RIDE DOWN MT. MORGAN</v>
      </c>
      <c r="K282" s="1" t="str">
        <f t="shared" si="54"/>
        <v>THE-RIDE-DOWN-MT.-MORGAN</v>
      </c>
      <c r="L282" t="str">
        <f t="shared" si="55"/>
        <v>THE-RIDE-DOWN-MT.-MORGAN</v>
      </c>
      <c r="M282" t="str">
        <f t="shared" si="56"/>
        <v>THE-RIDE-DOWN-MT.-MORGAN</v>
      </c>
      <c r="N282" t="str">
        <f t="shared" si="57"/>
        <v>THE-RIDE-DOWN-MT.-MORGAN</v>
      </c>
      <c r="O282" t="str">
        <f t="shared" si="58"/>
        <v>THE-RIDE-DOWN-MT.-MORGAN</v>
      </c>
      <c r="P282" t="str">
        <f t="shared" si="59"/>
        <v>THE-RIDE-DOWN-MT.-MORGAN</v>
      </c>
      <c r="Q282" t="str">
        <f t="shared" si="60"/>
        <v>THE-RIDE-DOWN-MT.-MORGAN</v>
      </c>
      <c r="R282" t="str">
        <f t="shared" si="61"/>
        <v>THE-RIDE-DOWN-MT.-MORGAN</v>
      </c>
      <c r="S282" t="str">
        <f t="shared" si="62"/>
        <v>THE-RIDE-DOWN-MT.-MORGAN</v>
      </c>
    </row>
    <row r="283" spans="1:19" ht="15" thickBot="1" x14ac:dyDescent="0.35">
      <c r="A283" t="s">
        <v>245</v>
      </c>
      <c r="B283" t="s">
        <v>2052</v>
      </c>
      <c r="C283" t="s">
        <v>1206</v>
      </c>
      <c r="D283" t="e">
        <f>VLOOKUP(C283, missing!$A$2:$B$141, 2, FALSE)</f>
        <v>#N/A</v>
      </c>
      <c r="E283" t="str">
        <f t="shared" si="63"/>
        <v>THE-ELEPHANT-MAN</v>
      </c>
      <c r="F283" t="e">
        <f>VLOOKUP(C283,#REF!, 2, FALSE)</f>
        <v>#REF!</v>
      </c>
      <c r="G283">
        <f t="shared" si="64"/>
        <v>1</v>
      </c>
      <c r="H283" t="e">
        <f t="shared" si="52"/>
        <v>#REF!</v>
      </c>
      <c r="I283" t="s">
        <v>1206</v>
      </c>
      <c r="J283" t="str">
        <f t="shared" si="53"/>
        <v>THE ELEPHANT MAN</v>
      </c>
      <c r="K283" s="1" t="str">
        <f t="shared" si="54"/>
        <v>THE-ELEPHANT-MAN</v>
      </c>
      <c r="L283" t="str">
        <f t="shared" si="55"/>
        <v>THE-ELEPHANT-MAN</v>
      </c>
      <c r="M283" t="str">
        <f t="shared" si="56"/>
        <v>THE-ELEPHANT-MAN</v>
      </c>
      <c r="N283" t="str">
        <f t="shared" si="57"/>
        <v>THE-ELEPHANT-MAN</v>
      </c>
      <c r="O283" t="str">
        <f t="shared" si="58"/>
        <v>THE-ELEPHANT-MAN</v>
      </c>
      <c r="P283" t="str">
        <f t="shared" si="59"/>
        <v>THE-ELEPHANT-MAN</v>
      </c>
      <c r="Q283" t="str">
        <f t="shared" si="60"/>
        <v>THE-ELEPHANT-MAN</v>
      </c>
      <c r="R283" t="str">
        <f t="shared" si="61"/>
        <v>THE-ELEPHANT-MAN</v>
      </c>
      <c r="S283" t="str">
        <f t="shared" si="62"/>
        <v>THE-ELEPHANT-MAN</v>
      </c>
    </row>
    <row r="284" spans="1:19" ht="15" thickBot="1" x14ac:dyDescent="0.35">
      <c r="A284" t="s">
        <v>766</v>
      </c>
      <c r="B284" t="s">
        <v>1207</v>
      </c>
      <c r="C284" t="s">
        <v>1207</v>
      </c>
      <c r="D284" t="e">
        <f>VLOOKUP(C284, missing!$A$2:$B$141, 2, FALSE)</f>
        <v>#N/A</v>
      </c>
      <c r="E284" t="str">
        <f t="shared" si="63"/>
        <v>DINNER-AT-EIGHT</v>
      </c>
      <c r="F284" t="e">
        <f>VLOOKUP(C284,#REF!, 2, FALSE)</f>
        <v>#REF!</v>
      </c>
      <c r="G284">
        <f t="shared" si="64"/>
        <v>1</v>
      </c>
      <c r="H284" t="e">
        <f t="shared" si="52"/>
        <v>#REF!</v>
      </c>
      <c r="I284" t="s">
        <v>1207</v>
      </c>
      <c r="J284" t="str">
        <f t="shared" si="53"/>
        <v>DINNER AT EIGHT</v>
      </c>
      <c r="K284" s="1" t="str">
        <f t="shared" si="54"/>
        <v>DINNER-AT-EIGHT</v>
      </c>
      <c r="L284" t="str">
        <f t="shared" si="55"/>
        <v>DINNER-AT-EIGHT</v>
      </c>
      <c r="M284" t="str">
        <f t="shared" si="56"/>
        <v>DINNER-AT-EIGHT</v>
      </c>
      <c r="N284" t="str">
        <f t="shared" si="57"/>
        <v>DINNER-AT-EIGHT</v>
      </c>
      <c r="O284" t="str">
        <f t="shared" si="58"/>
        <v>DINNER-AT-EIGHT</v>
      </c>
      <c r="P284" t="str">
        <f t="shared" si="59"/>
        <v>DINNER-AT-EIGHT</v>
      </c>
      <c r="Q284" t="str">
        <f t="shared" si="60"/>
        <v>DINNER-AT-EIGHT</v>
      </c>
      <c r="R284" t="str">
        <f t="shared" si="61"/>
        <v>DINNER-AT-EIGHT</v>
      </c>
      <c r="S284" t="str">
        <f t="shared" si="62"/>
        <v>DINNER-AT-EIGHT</v>
      </c>
    </row>
    <row r="285" spans="1:19" ht="15" thickBot="1" x14ac:dyDescent="0.35">
      <c r="A285" t="s">
        <v>251</v>
      </c>
      <c r="B285" t="s">
        <v>1208</v>
      </c>
      <c r="C285" t="s">
        <v>1208</v>
      </c>
      <c r="D285" t="e">
        <f>VLOOKUP(C285, missing!$A$2:$B$141, 2, FALSE)</f>
        <v>#N/A</v>
      </c>
      <c r="E285" t="str">
        <f t="shared" si="63"/>
        <v>JUMPERS</v>
      </c>
      <c r="F285" t="e">
        <f>VLOOKUP(C285,#REF!, 2, FALSE)</f>
        <v>#REF!</v>
      </c>
      <c r="G285">
        <f t="shared" si="64"/>
        <v>1</v>
      </c>
      <c r="H285" t="e">
        <f t="shared" si="52"/>
        <v>#REF!</v>
      </c>
      <c r="I285" t="s">
        <v>1208</v>
      </c>
      <c r="J285" t="str">
        <f t="shared" si="53"/>
        <v>JUMPERS</v>
      </c>
      <c r="K285" s="1" t="str">
        <f t="shared" si="54"/>
        <v>JUMPERS</v>
      </c>
      <c r="L285" t="str">
        <f t="shared" si="55"/>
        <v>JUMPERS</v>
      </c>
      <c r="M285" t="str">
        <f t="shared" si="56"/>
        <v>JUMPERS</v>
      </c>
      <c r="N285" t="str">
        <f t="shared" si="57"/>
        <v>JUMPERS</v>
      </c>
      <c r="O285" t="str">
        <f t="shared" si="58"/>
        <v>JUMPERS</v>
      </c>
      <c r="P285" t="str">
        <f t="shared" si="59"/>
        <v>JUMPERS</v>
      </c>
      <c r="Q285" t="str">
        <f t="shared" si="60"/>
        <v>JUMPERS</v>
      </c>
      <c r="R285" t="str">
        <f t="shared" si="61"/>
        <v>JUMPERS</v>
      </c>
      <c r="S285" t="str">
        <f t="shared" si="62"/>
        <v>JUMPERS</v>
      </c>
    </row>
    <row r="286" spans="1:19" ht="15" thickBot="1" x14ac:dyDescent="0.35">
      <c r="A286" t="s">
        <v>769</v>
      </c>
      <c r="B286" t="s">
        <v>1209</v>
      </c>
      <c r="C286" t="s">
        <v>1209</v>
      </c>
      <c r="D286" t="e">
        <f>VLOOKUP(C286, missing!$A$2:$B$141, 2, FALSE)</f>
        <v>#N/A</v>
      </c>
      <c r="E286" t="str">
        <f t="shared" si="63"/>
        <v>CORAM-BOY</v>
      </c>
      <c r="F286" t="e">
        <f>VLOOKUP(C286,#REF!, 2, FALSE)</f>
        <v>#REF!</v>
      </c>
      <c r="G286">
        <f t="shared" si="64"/>
        <v>1</v>
      </c>
      <c r="H286" t="e">
        <f t="shared" si="52"/>
        <v>#REF!</v>
      </c>
      <c r="I286" t="s">
        <v>1209</v>
      </c>
      <c r="J286" t="str">
        <f t="shared" si="53"/>
        <v>CORAM BOY</v>
      </c>
      <c r="K286" s="1" t="str">
        <f t="shared" si="54"/>
        <v>CORAM-BOY</v>
      </c>
      <c r="L286" t="str">
        <f t="shared" si="55"/>
        <v>CORAM-BOY</v>
      </c>
      <c r="M286" t="str">
        <f t="shared" si="56"/>
        <v>CORAM-BOY</v>
      </c>
      <c r="N286" t="str">
        <f t="shared" si="57"/>
        <v>CORAM-BOY</v>
      </c>
      <c r="O286" t="str">
        <f t="shared" si="58"/>
        <v>CORAM-BOY</v>
      </c>
      <c r="P286" t="str">
        <f t="shared" si="59"/>
        <v>CORAM-BOY</v>
      </c>
      <c r="Q286" t="str">
        <f t="shared" si="60"/>
        <v>CORAM-BOY</v>
      </c>
      <c r="R286" t="str">
        <f t="shared" si="61"/>
        <v>CORAM-BOY</v>
      </c>
      <c r="S286" t="str">
        <f t="shared" si="62"/>
        <v>CORAM-BOY</v>
      </c>
    </row>
    <row r="287" spans="1:19" ht="15" thickBot="1" x14ac:dyDescent="0.35">
      <c r="A287" t="s">
        <v>156</v>
      </c>
      <c r="B287" t="s">
        <v>1791</v>
      </c>
      <c r="C287" t="s">
        <v>1791</v>
      </c>
      <c r="D287" t="e">
        <f>VLOOKUP(C287, missing!$A$2:$B$141, 2, FALSE)</f>
        <v>#N/A</v>
      </c>
      <c r="E287" t="str">
        <f t="shared" si="63"/>
        <v>ROCK--NROLL</v>
      </c>
      <c r="F287" t="e">
        <f>VLOOKUP(C287,#REF!, 2, FALSE)</f>
        <v>#REF!</v>
      </c>
      <c r="G287">
        <f t="shared" si="64"/>
        <v>1</v>
      </c>
      <c r="H287" t="e">
        <f t="shared" si="52"/>
        <v>#REF!</v>
      </c>
      <c r="I287" t="s">
        <v>1210</v>
      </c>
      <c r="J287" t="str">
        <f t="shared" si="53"/>
        <v>ROCK 'N' ROLL</v>
      </c>
      <c r="K287" s="1" t="str">
        <f t="shared" si="54"/>
        <v>ROCK-'N'-ROLL</v>
      </c>
      <c r="L287" t="str">
        <f t="shared" si="55"/>
        <v>ROCK-'N'-ROLL</v>
      </c>
      <c r="M287" t="str">
        <f t="shared" si="56"/>
        <v>ROCK-'N'-ROLL</v>
      </c>
      <c r="N287" t="str">
        <f t="shared" si="57"/>
        <v>ROCK-'N'-ROLL</v>
      </c>
      <c r="O287" t="str">
        <f t="shared" si="58"/>
        <v>ROCK--N--ROLL</v>
      </c>
      <c r="P287" t="str">
        <f t="shared" si="59"/>
        <v>ROCK--N--ROLL</v>
      </c>
      <c r="Q287" t="str">
        <f t="shared" si="60"/>
        <v>ROCK--N--ROLL</v>
      </c>
      <c r="R287" t="str">
        <f t="shared" si="61"/>
        <v>ROCK--N--ROLL</v>
      </c>
      <c r="S287" t="str">
        <f t="shared" si="62"/>
        <v>ROCK--N--ROLL</v>
      </c>
    </row>
    <row r="288" spans="1:19" ht="15" thickBot="1" x14ac:dyDescent="0.35">
      <c r="A288" t="s">
        <v>161</v>
      </c>
      <c r="B288" t="s">
        <v>1211</v>
      </c>
      <c r="C288" t="s">
        <v>1211</v>
      </c>
      <c r="D288" t="e">
        <f>VLOOKUP(C288, missing!$A$2:$B$141, 2, FALSE)</f>
        <v>#N/A</v>
      </c>
      <c r="E288" t="str">
        <f t="shared" si="63"/>
        <v>DIVIDING-THE-ESTATE</v>
      </c>
      <c r="F288" t="e">
        <f>VLOOKUP(C288,#REF!, 2, FALSE)</f>
        <v>#REF!</v>
      </c>
      <c r="G288">
        <f t="shared" si="64"/>
        <v>1</v>
      </c>
      <c r="H288" t="e">
        <f t="shared" si="52"/>
        <v>#REF!</v>
      </c>
      <c r="I288" t="s">
        <v>1211</v>
      </c>
      <c r="J288" t="str">
        <f t="shared" si="53"/>
        <v>DIVIDING THE ESTATE</v>
      </c>
      <c r="K288" s="1" t="str">
        <f t="shared" si="54"/>
        <v>DIVIDING-THE-ESTATE</v>
      </c>
      <c r="L288" t="str">
        <f t="shared" si="55"/>
        <v>DIVIDING-THE-ESTATE</v>
      </c>
      <c r="M288" t="str">
        <f t="shared" si="56"/>
        <v>DIVIDING-THE-ESTATE</v>
      </c>
      <c r="N288" t="str">
        <f t="shared" si="57"/>
        <v>DIVIDING-THE-ESTATE</v>
      </c>
      <c r="O288" t="str">
        <f t="shared" si="58"/>
        <v>DIVIDING-THE-ESTATE</v>
      </c>
      <c r="P288" t="str">
        <f t="shared" si="59"/>
        <v>DIVIDING-THE-ESTATE</v>
      </c>
      <c r="Q288" t="str">
        <f t="shared" si="60"/>
        <v>DIVIDING-THE-ESTATE</v>
      </c>
      <c r="R288" t="str">
        <f t="shared" si="61"/>
        <v>DIVIDING-THE-ESTATE</v>
      </c>
      <c r="S288" t="str">
        <f t="shared" si="62"/>
        <v>DIVIDING-THE-ESTATE</v>
      </c>
    </row>
    <row r="289" spans="1:19" ht="15" thickBot="1" x14ac:dyDescent="0.35">
      <c r="A289" t="s">
        <v>773</v>
      </c>
      <c r="B289" t="s">
        <v>1792</v>
      </c>
      <c r="C289" t="s">
        <v>1792</v>
      </c>
      <c r="D289" t="e">
        <f>VLOOKUP(C289, missing!$A$2:$B$141, 2, FALSE)</f>
        <v>#N/A</v>
      </c>
      <c r="E289" t="str">
        <f t="shared" si="63"/>
        <v>IN-THE-NEXT-ROOM-OR-THE-VIBRATOR-PLAY</v>
      </c>
      <c r="F289" t="e">
        <f>VLOOKUP(C289,#REF!, 2, FALSE)</f>
        <v>#REF!</v>
      </c>
      <c r="G289">
        <f t="shared" si="64"/>
        <v>1</v>
      </c>
      <c r="H289" t="e">
        <f t="shared" si="52"/>
        <v>#REF!</v>
      </c>
      <c r="I289" t="s">
        <v>1212</v>
      </c>
      <c r="J289" t="str">
        <f t="shared" si="53"/>
        <v>IN THE NEXT ROOM (OR THE VIBRATOR PLAY)</v>
      </c>
      <c r="K289" s="1" t="str">
        <f t="shared" si="54"/>
        <v>IN-THE-NEXT-ROOM-(OR-THE-VIBRATOR-PLAY)</v>
      </c>
      <c r="L289" t="str">
        <f t="shared" si="55"/>
        <v>IN-THE-NEXT-ROOM-(OR-THE-VIBRATOR-PLAY)</v>
      </c>
      <c r="M289" t="str">
        <f t="shared" si="56"/>
        <v>IN-THE-NEXT-ROOM-(OR-THE-VIBRATOR-PLAY)</v>
      </c>
      <c r="N289" t="str">
        <f t="shared" si="57"/>
        <v>IN-THE-NEXT-ROOM-(OR-THE-VIBRATOR-PLAY)</v>
      </c>
      <c r="O289" t="str">
        <f t="shared" si="58"/>
        <v>IN-THE-NEXT-ROOM-(OR-THE-VIBRATOR-PLAY)</v>
      </c>
      <c r="P289" t="str">
        <f t="shared" si="59"/>
        <v>IN-THE-NEXT-ROOM-(OR-THE-VIBRATOR-PLAY)</v>
      </c>
      <c r="Q289" t="str">
        <f t="shared" si="60"/>
        <v>IN-THE-NEXT-ROOM-(OR-THE-VIBRATOR-PLAY)</v>
      </c>
      <c r="R289" t="str">
        <f t="shared" si="61"/>
        <v>IN-THE-NEXT-ROOM-(OR-THE-VIBRATOR-PLAY)</v>
      </c>
      <c r="S289" t="str">
        <f t="shared" si="62"/>
        <v>IN-THE-NEXT-ROOM-(OR-THE-VIBRATOR-PLAY)</v>
      </c>
    </row>
    <row r="290" spans="1:19" ht="15" thickBot="1" x14ac:dyDescent="0.35">
      <c r="A290" t="s">
        <v>777</v>
      </c>
      <c r="B290" t="s">
        <v>1213</v>
      </c>
      <c r="C290" t="s">
        <v>1213</v>
      </c>
      <c r="D290" t="e">
        <f>VLOOKUP(C290, missing!$A$2:$B$141, 2, FALSE)</f>
        <v>#N/A</v>
      </c>
      <c r="E290" t="str">
        <f t="shared" si="63"/>
        <v>THE-CRIPPLE-OF-INISHMAAN</v>
      </c>
      <c r="F290" t="e">
        <f>VLOOKUP(C290,#REF!, 2, FALSE)</f>
        <v>#REF!</v>
      </c>
      <c r="G290">
        <f t="shared" si="64"/>
        <v>1</v>
      </c>
      <c r="H290" t="e">
        <f t="shared" si="52"/>
        <v>#REF!</v>
      </c>
      <c r="I290" t="s">
        <v>1213</v>
      </c>
      <c r="J290" t="str">
        <f t="shared" si="53"/>
        <v>THE CRIPPLE OF INISHMAAN</v>
      </c>
      <c r="K290" s="1" t="str">
        <f t="shared" si="54"/>
        <v>THE-CRIPPLE-OF-INISHMAAN</v>
      </c>
      <c r="L290" t="str">
        <f t="shared" si="55"/>
        <v>THE-CRIPPLE-OF-INISHMAAN</v>
      </c>
      <c r="M290" t="str">
        <f t="shared" si="56"/>
        <v>THE-CRIPPLE-OF-INISHMAAN</v>
      </c>
      <c r="N290" t="str">
        <f t="shared" si="57"/>
        <v>THE-CRIPPLE-OF-INISHMAAN</v>
      </c>
      <c r="O290" t="str">
        <f t="shared" si="58"/>
        <v>THE-CRIPPLE-OF-INISHMAAN</v>
      </c>
      <c r="P290" t="str">
        <f t="shared" si="59"/>
        <v>THE-CRIPPLE-OF-INISHMAAN</v>
      </c>
      <c r="Q290" t="str">
        <f t="shared" si="60"/>
        <v>THE-CRIPPLE-OF-INISHMAAN</v>
      </c>
      <c r="R290" t="str">
        <f t="shared" si="61"/>
        <v>THE-CRIPPLE-OF-INISHMAAN</v>
      </c>
      <c r="S290" t="str">
        <f t="shared" si="62"/>
        <v>THE-CRIPPLE-OF-INISHMAAN</v>
      </c>
    </row>
    <row r="291" spans="1:19" ht="15" thickBot="1" x14ac:dyDescent="0.35">
      <c r="A291" t="s">
        <v>189</v>
      </c>
      <c r="B291" t="s">
        <v>1214</v>
      </c>
      <c r="C291" t="s">
        <v>1214</v>
      </c>
      <c r="D291" t="e">
        <f>VLOOKUP(C291, missing!$A$2:$B$141, 2, FALSE)</f>
        <v>#N/A</v>
      </c>
      <c r="E291" t="str">
        <f t="shared" si="63"/>
        <v>ECLIPSED</v>
      </c>
      <c r="F291" t="e">
        <f>VLOOKUP(C291,#REF!, 2, FALSE)</f>
        <v>#REF!</v>
      </c>
      <c r="G291">
        <f t="shared" si="64"/>
        <v>1</v>
      </c>
      <c r="H291" t="e">
        <f t="shared" si="52"/>
        <v>#REF!</v>
      </c>
      <c r="I291" t="s">
        <v>1214</v>
      </c>
      <c r="J291" t="str">
        <f t="shared" si="53"/>
        <v>ECLIPSED</v>
      </c>
      <c r="K291" s="1" t="str">
        <f t="shared" si="54"/>
        <v>ECLIPSED</v>
      </c>
      <c r="L291" t="str">
        <f t="shared" si="55"/>
        <v>ECLIPSED</v>
      </c>
      <c r="M291" t="str">
        <f t="shared" si="56"/>
        <v>ECLIPSED</v>
      </c>
      <c r="N291" t="str">
        <f t="shared" si="57"/>
        <v>ECLIPSED</v>
      </c>
      <c r="O291" t="str">
        <f t="shared" si="58"/>
        <v>ECLIPSED</v>
      </c>
      <c r="P291" t="str">
        <f t="shared" si="59"/>
        <v>ECLIPSED</v>
      </c>
      <c r="Q291" t="str">
        <f t="shared" si="60"/>
        <v>ECLIPSED</v>
      </c>
      <c r="R291" t="str">
        <f t="shared" si="61"/>
        <v>ECLIPSED</v>
      </c>
      <c r="S291" t="str">
        <f t="shared" si="62"/>
        <v>ECLIPSED</v>
      </c>
    </row>
    <row r="292" spans="1:19" ht="15" thickBot="1" x14ac:dyDescent="0.35">
      <c r="A292" t="s">
        <v>778</v>
      </c>
      <c r="B292" t="s">
        <v>1215</v>
      </c>
      <c r="C292" t="s">
        <v>1215</v>
      </c>
      <c r="D292" t="e">
        <f>VLOOKUP(C292, missing!$A$2:$B$141, 2, FALSE)</f>
        <v>#N/A</v>
      </c>
      <c r="E292" t="str">
        <f t="shared" si="63"/>
        <v>SWEAT</v>
      </c>
      <c r="F292" t="e">
        <f>VLOOKUP(C292,#REF!, 2, FALSE)</f>
        <v>#REF!</v>
      </c>
      <c r="G292">
        <f t="shared" si="64"/>
        <v>1</v>
      </c>
      <c r="H292" t="e">
        <f t="shared" si="52"/>
        <v>#REF!</v>
      </c>
      <c r="I292" t="s">
        <v>1215</v>
      </c>
      <c r="J292" t="str">
        <f t="shared" si="53"/>
        <v>SWEAT</v>
      </c>
      <c r="K292" s="1" t="str">
        <f t="shared" si="54"/>
        <v>SWEAT</v>
      </c>
      <c r="L292" t="str">
        <f t="shared" si="55"/>
        <v>SWEAT</v>
      </c>
      <c r="M292" t="str">
        <f t="shared" si="56"/>
        <v>SWEAT</v>
      </c>
      <c r="N292" t="str">
        <f t="shared" si="57"/>
        <v>SWEAT</v>
      </c>
      <c r="O292" t="str">
        <f t="shared" si="58"/>
        <v>SWEAT</v>
      </c>
      <c r="P292" t="str">
        <f t="shared" si="59"/>
        <v>SWEAT</v>
      </c>
      <c r="Q292" t="str">
        <f t="shared" si="60"/>
        <v>SWEAT</v>
      </c>
      <c r="R292" t="str">
        <f t="shared" si="61"/>
        <v>SWEAT</v>
      </c>
      <c r="S292" t="str">
        <f t="shared" si="62"/>
        <v>SWEAT</v>
      </c>
    </row>
    <row r="293" spans="1:19" ht="15" thickBot="1" x14ac:dyDescent="0.35">
      <c r="A293" t="s">
        <v>362</v>
      </c>
      <c r="B293" t="s">
        <v>1216</v>
      </c>
      <c r="C293" t="s">
        <v>1216</v>
      </c>
      <c r="D293" t="e">
        <f>VLOOKUP(C293, missing!$A$2:$B$141, 2, FALSE)</f>
        <v>#N/A</v>
      </c>
      <c r="E293" t="str">
        <f t="shared" si="63"/>
        <v>THE-WILL-ROGERS-FOLLIES</v>
      </c>
      <c r="F293" t="e">
        <f>VLOOKUP(C293,#REF!, 2, FALSE)</f>
        <v>#REF!</v>
      </c>
      <c r="G293">
        <f t="shared" si="64"/>
        <v>1</v>
      </c>
      <c r="H293" t="e">
        <f t="shared" si="52"/>
        <v>#REF!</v>
      </c>
      <c r="I293" t="s">
        <v>1216</v>
      </c>
      <c r="J293" t="str">
        <f t="shared" si="53"/>
        <v>THE WILL ROGERS FOLLIES</v>
      </c>
      <c r="K293" s="1" t="str">
        <f t="shared" si="54"/>
        <v>THE-WILL-ROGERS-FOLLIES</v>
      </c>
      <c r="L293" t="str">
        <f t="shared" si="55"/>
        <v>THE-WILL-ROGERS-FOLLIES</v>
      </c>
      <c r="M293" t="str">
        <f t="shared" si="56"/>
        <v>THE-WILL-ROGERS-FOLLIES</v>
      </c>
      <c r="N293" t="str">
        <f t="shared" si="57"/>
        <v>THE-WILL-ROGERS-FOLLIES</v>
      </c>
      <c r="O293" t="str">
        <f t="shared" si="58"/>
        <v>THE-WILL-ROGERS-FOLLIES</v>
      </c>
      <c r="P293" t="str">
        <f t="shared" si="59"/>
        <v>THE-WILL-ROGERS-FOLLIES</v>
      </c>
      <c r="Q293" t="str">
        <f t="shared" si="60"/>
        <v>THE-WILL-ROGERS-FOLLIES</v>
      </c>
      <c r="R293" t="str">
        <f t="shared" si="61"/>
        <v>THE-WILL-ROGERS-FOLLIES</v>
      </c>
      <c r="S293" t="str">
        <f t="shared" si="62"/>
        <v>THE-WILL-ROGERS-FOLLIES</v>
      </c>
    </row>
    <row r="294" spans="1:19" ht="15" thickBot="1" x14ac:dyDescent="0.35">
      <c r="A294" t="s">
        <v>365</v>
      </c>
      <c r="B294" t="s">
        <v>1217</v>
      </c>
      <c r="C294" t="s">
        <v>1217</v>
      </c>
      <c r="D294" t="e">
        <f>VLOOKUP(C294, missing!$A$2:$B$141, 2, FALSE)</f>
        <v>#N/A</v>
      </c>
      <c r="E294" t="str">
        <f t="shared" si="63"/>
        <v>CRAZY-FOR-YOU</v>
      </c>
      <c r="F294" t="e">
        <f>VLOOKUP(C294,#REF!, 2, FALSE)</f>
        <v>#REF!</v>
      </c>
      <c r="G294">
        <f t="shared" si="64"/>
        <v>1</v>
      </c>
      <c r="H294" t="e">
        <f t="shared" si="52"/>
        <v>#REF!</v>
      </c>
      <c r="I294" t="s">
        <v>1217</v>
      </c>
      <c r="J294" t="str">
        <f t="shared" si="53"/>
        <v>CRAZY FOR YOU</v>
      </c>
      <c r="K294" s="1" t="str">
        <f t="shared" si="54"/>
        <v>CRAZY-FOR-YOU</v>
      </c>
      <c r="L294" t="str">
        <f t="shared" si="55"/>
        <v>CRAZY-FOR-YOU</v>
      </c>
      <c r="M294" t="str">
        <f t="shared" si="56"/>
        <v>CRAZY-FOR-YOU</v>
      </c>
      <c r="N294" t="str">
        <f t="shared" si="57"/>
        <v>CRAZY-FOR-YOU</v>
      </c>
      <c r="O294" t="str">
        <f t="shared" si="58"/>
        <v>CRAZY-FOR-YOU</v>
      </c>
      <c r="P294" t="str">
        <f t="shared" si="59"/>
        <v>CRAZY-FOR-YOU</v>
      </c>
      <c r="Q294" t="str">
        <f t="shared" si="60"/>
        <v>CRAZY-FOR-YOU</v>
      </c>
      <c r="R294" t="str">
        <f t="shared" si="61"/>
        <v>CRAZY-FOR-YOU</v>
      </c>
      <c r="S294" t="str">
        <f t="shared" si="62"/>
        <v>CRAZY-FOR-YOU</v>
      </c>
    </row>
    <row r="295" spans="1:19" ht="15" thickBot="1" x14ac:dyDescent="0.35">
      <c r="A295" t="s">
        <v>786</v>
      </c>
      <c r="B295" t="s">
        <v>1087</v>
      </c>
      <c r="C295" t="s">
        <v>1218</v>
      </c>
      <c r="D295" t="str">
        <f>VLOOKUP(C295, missing!$A$2:$B$141, 2, FALSE)</f>
        <v>RENT</v>
      </c>
      <c r="E295" t="str">
        <f t="shared" si="63"/>
        <v>RENT</v>
      </c>
      <c r="F295" t="e">
        <f>VLOOKUP(C295,#REF!, 2, FALSE)</f>
        <v>#REF!</v>
      </c>
      <c r="G295">
        <f t="shared" si="64"/>
        <v>1</v>
      </c>
      <c r="H295" t="e">
        <f t="shared" si="52"/>
        <v>#REF!</v>
      </c>
      <c r="I295" t="s">
        <v>1218</v>
      </c>
      <c r="J295" t="str">
        <f t="shared" si="53"/>
        <v>RENT †</v>
      </c>
      <c r="K295" s="1" t="str">
        <f t="shared" si="54"/>
        <v>RENT †</v>
      </c>
      <c r="L295" t="str">
        <f t="shared" si="55"/>
        <v>RENT †</v>
      </c>
      <c r="M295" t="str">
        <f t="shared" si="56"/>
        <v>RENT </v>
      </c>
      <c r="N295" t="str">
        <f t="shared" si="57"/>
        <v>RENT </v>
      </c>
      <c r="O295" t="str">
        <f t="shared" si="58"/>
        <v>RENT </v>
      </c>
      <c r="P295" t="str">
        <f t="shared" si="59"/>
        <v>RENT </v>
      </c>
      <c r="Q295" t="str">
        <f t="shared" si="60"/>
        <v>RENT </v>
      </c>
      <c r="R295" t="str">
        <f t="shared" si="61"/>
        <v>RENT </v>
      </c>
      <c r="S295" t="str">
        <f t="shared" si="62"/>
        <v>RENT </v>
      </c>
    </row>
    <row r="296" spans="1:19" ht="15" thickBot="1" x14ac:dyDescent="0.35">
      <c r="A296" t="s">
        <v>789</v>
      </c>
      <c r="B296" t="s">
        <v>1219</v>
      </c>
      <c r="C296" t="s">
        <v>1219</v>
      </c>
      <c r="D296" t="e">
        <f>VLOOKUP(C296, missing!$A$2:$B$141, 2, FALSE)</f>
        <v>#N/A</v>
      </c>
      <c r="E296" t="str">
        <f t="shared" si="63"/>
        <v>TITANIC</v>
      </c>
      <c r="F296" t="e">
        <f>VLOOKUP(C296,#REF!, 2, FALSE)</f>
        <v>#REF!</v>
      </c>
      <c r="G296">
        <f t="shared" si="64"/>
        <v>1</v>
      </c>
      <c r="H296" t="e">
        <f t="shared" si="52"/>
        <v>#REF!</v>
      </c>
      <c r="I296" t="s">
        <v>1219</v>
      </c>
      <c r="J296" t="str">
        <f t="shared" si="53"/>
        <v>TITANIC</v>
      </c>
      <c r="K296" s="1" t="str">
        <f t="shared" si="54"/>
        <v>TITANIC</v>
      </c>
      <c r="L296" t="str">
        <f t="shared" si="55"/>
        <v>TITANIC</v>
      </c>
      <c r="M296" t="str">
        <f t="shared" si="56"/>
        <v>TITANIC</v>
      </c>
      <c r="N296" t="str">
        <f t="shared" si="57"/>
        <v>TITANIC</v>
      </c>
      <c r="O296" t="str">
        <f t="shared" si="58"/>
        <v>TITANIC</v>
      </c>
      <c r="P296" t="str">
        <f t="shared" si="59"/>
        <v>TITANIC</v>
      </c>
      <c r="Q296" t="str">
        <f t="shared" si="60"/>
        <v>TITANIC</v>
      </c>
      <c r="R296" t="str">
        <f t="shared" si="61"/>
        <v>TITANIC</v>
      </c>
      <c r="S296" t="str">
        <f t="shared" si="62"/>
        <v>TITANIC</v>
      </c>
    </row>
    <row r="297" spans="1:19" ht="15" thickBot="1" x14ac:dyDescent="0.35">
      <c r="A297" t="s">
        <v>489</v>
      </c>
      <c r="B297" t="s">
        <v>1220</v>
      </c>
      <c r="C297" t="s">
        <v>1220</v>
      </c>
      <c r="D297" t="e">
        <f>VLOOKUP(C297, missing!$A$2:$B$141, 2, FALSE)</f>
        <v>#N/A</v>
      </c>
      <c r="E297" t="str">
        <f t="shared" si="63"/>
        <v>THE-LION-KING</v>
      </c>
      <c r="F297" t="e">
        <f>VLOOKUP(C297,#REF!, 2, FALSE)</f>
        <v>#REF!</v>
      </c>
      <c r="G297">
        <f t="shared" si="64"/>
        <v>1</v>
      </c>
      <c r="H297" t="e">
        <f t="shared" si="52"/>
        <v>#REF!</v>
      </c>
      <c r="I297" t="s">
        <v>1220</v>
      </c>
      <c r="J297" t="str">
        <f t="shared" si="53"/>
        <v>THE LION KING</v>
      </c>
      <c r="K297" s="1" t="str">
        <f t="shared" si="54"/>
        <v>THE-LION-KING</v>
      </c>
      <c r="L297" t="str">
        <f t="shared" si="55"/>
        <v>THE-LION-KING</v>
      </c>
      <c r="M297" t="str">
        <f t="shared" si="56"/>
        <v>THE-LION-KING</v>
      </c>
      <c r="N297" t="str">
        <f t="shared" si="57"/>
        <v>THE-LION-KING</v>
      </c>
      <c r="O297" t="str">
        <f t="shared" si="58"/>
        <v>THE-LION-KING</v>
      </c>
      <c r="P297" t="str">
        <f t="shared" si="59"/>
        <v>THE-LION-KING</v>
      </c>
      <c r="Q297" t="str">
        <f t="shared" si="60"/>
        <v>THE-LION-KING</v>
      </c>
      <c r="R297" t="str">
        <f t="shared" si="61"/>
        <v>THE-LION-KING</v>
      </c>
      <c r="S297" t="str">
        <f t="shared" si="62"/>
        <v>THE-LION-KING</v>
      </c>
    </row>
    <row r="298" spans="1:19" ht="15" thickBot="1" x14ac:dyDescent="0.35">
      <c r="A298" t="s">
        <v>491</v>
      </c>
      <c r="B298" t="s">
        <v>1221</v>
      </c>
      <c r="C298" t="s">
        <v>1221</v>
      </c>
      <c r="D298" t="e">
        <f>VLOOKUP(C298, missing!$A$2:$B$141, 2, FALSE)</f>
        <v>#N/A</v>
      </c>
      <c r="E298" t="str">
        <f t="shared" si="63"/>
        <v>FOSSE</v>
      </c>
      <c r="F298" t="e">
        <f>VLOOKUP(C298,#REF!, 2, FALSE)</f>
        <v>#REF!</v>
      </c>
      <c r="G298">
        <f t="shared" si="64"/>
        <v>1</v>
      </c>
      <c r="H298" t="e">
        <f t="shared" si="52"/>
        <v>#REF!</v>
      </c>
      <c r="I298" t="s">
        <v>1221</v>
      </c>
      <c r="J298" t="str">
        <f t="shared" si="53"/>
        <v>FOSSE</v>
      </c>
      <c r="K298" s="1" t="str">
        <f t="shared" si="54"/>
        <v>FOSSE</v>
      </c>
      <c r="L298" t="str">
        <f t="shared" si="55"/>
        <v>FOSSE</v>
      </c>
      <c r="M298" t="str">
        <f t="shared" si="56"/>
        <v>FOSSE</v>
      </c>
      <c r="N298" t="str">
        <f t="shared" si="57"/>
        <v>FOSSE</v>
      </c>
      <c r="O298" t="str">
        <f t="shared" si="58"/>
        <v>FOSSE</v>
      </c>
      <c r="P298" t="str">
        <f t="shared" si="59"/>
        <v>FOSSE</v>
      </c>
      <c r="Q298" t="str">
        <f t="shared" si="60"/>
        <v>FOSSE</v>
      </c>
      <c r="R298" t="str">
        <f t="shared" si="61"/>
        <v>FOSSE</v>
      </c>
      <c r="S298" t="str">
        <f t="shared" si="62"/>
        <v>FOSSE</v>
      </c>
    </row>
    <row r="299" spans="1:19" ht="15" thickBot="1" x14ac:dyDescent="0.35">
      <c r="A299" t="s">
        <v>414</v>
      </c>
      <c r="B299" t="s">
        <v>1222</v>
      </c>
      <c r="C299" t="s">
        <v>1222</v>
      </c>
      <c r="D299" t="e">
        <f>VLOOKUP(C299, missing!$A$2:$B$141, 2, FALSE)</f>
        <v>#N/A</v>
      </c>
      <c r="E299" t="str">
        <f t="shared" si="63"/>
        <v>AVENUE-Q</v>
      </c>
      <c r="F299" t="e">
        <f>VLOOKUP(C299,#REF!, 2, FALSE)</f>
        <v>#REF!</v>
      </c>
      <c r="G299">
        <f t="shared" si="64"/>
        <v>1</v>
      </c>
      <c r="H299" t="e">
        <f t="shared" si="52"/>
        <v>#REF!</v>
      </c>
      <c r="I299" t="s">
        <v>1222</v>
      </c>
      <c r="J299" t="str">
        <f t="shared" si="53"/>
        <v>AVENUE Q</v>
      </c>
      <c r="K299" s="1" t="str">
        <f t="shared" si="54"/>
        <v>AVENUE-Q</v>
      </c>
      <c r="L299" t="str">
        <f t="shared" si="55"/>
        <v>AVENUE-Q</v>
      </c>
      <c r="M299" t="str">
        <f t="shared" si="56"/>
        <v>AVENUE-Q</v>
      </c>
      <c r="N299" t="str">
        <f t="shared" si="57"/>
        <v>AVENUE-Q</v>
      </c>
      <c r="O299" t="str">
        <f t="shared" si="58"/>
        <v>AVENUE-Q</v>
      </c>
      <c r="P299" t="str">
        <f t="shared" si="59"/>
        <v>AVENUE-Q</v>
      </c>
      <c r="Q299" t="str">
        <f t="shared" si="60"/>
        <v>AVENUE-Q</v>
      </c>
      <c r="R299" t="str">
        <f t="shared" si="61"/>
        <v>AVENUE-Q</v>
      </c>
      <c r="S299" t="str">
        <f t="shared" si="62"/>
        <v>AVENUE-Q</v>
      </c>
    </row>
    <row r="300" spans="1:19" ht="15" thickBot="1" x14ac:dyDescent="0.35">
      <c r="A300" t="s">
        <v>793</v>
      </c>
      <c r="B300" t="s">
        <v>1223</v>
      </c>
      <c r="C300" t="s">
        <v>1223</v>
      </c>
      <c r="D300" t="e">
        <f>VLOOKUP(C300, missing!$A$2:$B$141, 2, FALSE)</f>
        <v>#N/A</v>
      </c>
      <c r="E300" t="str">
        <f t="shared" si="63"/>
        <v>IN-THE-HEIGHTS</v>
      </c>
      <c r="F300" t="e">
        <f>VLOOKUP(C300,#REF!, 2, FALSE)</f>
        <v>#REF!</v>
      </c>
      <c r="G300">
        <f t="shared" si="64"/>
        <v>1</v>
      </c>
      <c r="H300" t="e">
        <f t="shared" si="52"/>
        <v>#REF!</v>
      </c>
      <c r="I300" t="s">
        <v>1223</v>
      </c>
      <c r="J300" t="str">
        <f t="shared" si="53"/>
        <v>IN THE HEIGHTS*</v>
      </c>
      <c r="K300" s="1" t="str">
        <f t="shared" si="54"/>
        <v>IN-THE-HEIGHTS*</v>
      </c>
      <c r="L300" t="str">
        <f t="shared" si="55"/>
        <v>IN-THE-HEIGHTS</v>
      </c>
      <c r="M300" t="str">
        <f t="shared" si="56"/>
        <v>IN-THE-HEIGHTS</v>
      </c>
      <c r="N300" t="str">
        <f t="shared" si="57"/>
        <v>IN-THE-HEIGHTS</v>
      </c>
      <c r="O300" t="str">
        <f t="shared" si="58"/>
        <v>IN-THE-HEIGHTS</v>
      </c>
      <c r="P300" t="str">
        <f t="shared" si="59"/>
        <v>IN-THE-HEIGHTS</v>
      </c>
      <c r="Q300" t="str">
        <f t="shared" si="60"/>
        <v>IN-THE-HEIGHTS</v>
      </c>
      <c r="R300" t="str">
        <f t="shared" si="61"/>
        <v>IN-THE-HEIGHTS</v>
      </c>
      <c r="S300" t="str">
        <f t="shared" si="62"/>
        <v>IN-THE-HEIGHTS</v>
      </c>
    </row>
    <row r="301" spans="1:19" ht="15" thickBot="1" x14ac:dyDescent="0.35">
      <c r="A301" t="s">
        <v>436</v>
      </c>
      <c r="B301" t="s">
        <v>1224</v>
      </c>
      <c r="C301" t="s">
        <v>1224</v>
      </c>
      <c r="D301" t="e">
        <f>VLOOKUP(C301, missing!$A$2:$B$141, 2, FALSE)</f>
        <v>#N/A</v>
      </c>
      <c r="E301" t="str">
        <f t="shared" si="63"/>
        <v>MEMPHIS</v>
      </c>
      <c r="F301" t="e">
        <f>VLOOKUP(C301,#REF!, 2, FALSE)</f>
        <v>#REF!</v>
      </c>
      <c r="G301">
        <f t="shared" si="64"/>
        <v>1</v>
      </c>
      <c r="H301" t="e">
        <f t="shared" si="52"/>
        <v>#REF!</v>
      </c>
      <c r="I301" t="s">
        <v>1224</v>
      </c>
      <c r="J301" t="str">
        <f t="shared" si="53"/>
        <v>MEMPHIS</v>
      </c>
      <c r="K301" s="1" t="str">
        <f t="shared" si="54"/>
        <v>MEMPHIS</v>
      </c>
      <c r="L301" t="str">
        <f t="shared" si="55"/>
        <v>MEMPHIS</v>
      </c>
      <c r="M301" t="str">
        <f t="shared" si="56"/>
        <v>MEMPHIS</v>
      </c>
      <c r="N301" t="str">
        <f t="shared" si="57"/>
        <v>MEMPHIS</v>
      </c>
      <c r="O301" t="str">
        <f t="shared" si="58"/>
        <v>MEMPHIS</v>
      </c>
      <c r="P301" t="str">
        <f t="shared" si="59"/>
        <v>MEMPHIS</v>
      </c>
      <c r="Q301" t="str">
        <f t="shared" si="60"/>
        <v>MEMPHIS</v>
      </c>
      <c r="R301" t="str">
        <f t="shared" si="61"/>
        <v>MEMPHIS</v>
      </c>
      <c r="S301" t="str">
        <f t="shared" si="62"/>
        <v>MEMPHIS</v>
      </c>
    </row>
    <row r="302" spans="1:19" ht="15" thickBot="1" x14ac:dyDescent="0.35">
      <c r="A302" t="s">
        <v>451</v>
      </c>
      <c r="B302" t="s">
        <v>1225</v>
      </c>
      <c r="C302" t="s">
        <v>1225</v>
      </c>
      <c r="D302" t="e">
        <f>VLOOKUP(C302, missing!$A$2:$B$141, 2, FALSE)</f>
        <v>#N/A</v>
      </c>
      <c r="E302" t="str">
        <f t="shared" si="63"/>
        <v>A-GENTLEMAN-S-GUIDE-TO-LOVE-AND-MURDER</v>
      </c>
      <c r="F302" t="e">
        <f>VLOOKUP(C302,#REF!, 2, FALSE)</f>
        <v>#REF!</v>
      </c>
      <c r="G302">
        <f t="shared" si="64"/>
        <v>1</v>
      </c>
      <c r="H302" t="e">
        <f t="shared" si="52"/>
        <v>#REF!</v>
      </c>
      <c r="I302" t="s">
        <v>1225</v>
      </c>
      <c r="J302" t="str">
        <f t="shared" si="53"/>
        <v>A GENTLEMAN'S GUIDE TO LOVE AND MURDER</v>
      </c>
      <c r="K302" s="1" t="str">
        <f t="shared" si="54"/>
        <v>A-GENTLEMAN'S-GUIDE-TO-LOVE-AND-MURDER</v>
      </c>
      <c r="L302" t="str">
        <f t="shared" si="55"/>
        <v>A-GENTLEMAN'S-GUIDE-TO-LOVE-AND-MURDER</v>
      </c>
      <c r="M302" t="str">
        <f t="shared" si="56"/>
        <v>A-GENTLEMAN'S-GUIDE-TO-LOVE-AND-MURDER</v>
      </c>
      <c r="N302" t="str">
        <f t="shared" si="57"/>
        <v>A-GENTLEMAN'S-GUIDE-TO-LOVE-AND-MURDER</v>
      </c>
      <c r="O302" t="str">
        <f t="shared" si="58"/>
        <v>A-GENTLEMAN-S-GUIDE-TO-LOVE-AND-MURDER</v>
      </c>
      <c r="P302" t="str">
        <f t="shared" si="59"/>
        <v>A-GENTLEMAN-S-GUIDE-TO-LOVE-AND-MURDER</v>
      </c>
      <c r="Q302" t="str">
        <f t="shared" si="60"/>
        <v>A-GENTLEMAN-S-GUIDE-TO-LOVE-AND-MURDER</v>
      </c>
      <c r="R302" t="str">
        <f t="shared" si="61"/>
        <v>A-GENTLEMAN-S-GUIDE-TO-LOVE-AND-MURDER</v>
      </c>
      <c r="S302" t="str">
        <f t="shared" si="62"/>
        <v>A-GENTLEMAN-S-GUIDE-TO-LOVE-AND-MURDER</v>
      </c>
    </row>
    <row r="303" spans="1:19" ht="15" thickBot="1" x14ac:dyDescent="0.35">
      <c r="A303" t="s">
        <v>801</v>
      </c>
      <c r="B303" t="s">
        <v>1075</v>
      </c>
      <c r="C303" t="s">
        <v>1075</v>
      </c>
      <c r="D303" t="e">
        <f>VLOOKUP(C303, missing!$A$2:$B$141, 2, FALSE)</f>
        <v>#N/A</v>
      </c>
      <c r="E303" t="str">
        <f t="shared" si="63"/>
        <v>FUN-HOME</v>
      </c>
      <c r="F303" t="e">
        <f>VLOOKUP(C303,#REF!, 2, FALSE)</f>
        <v>#REF!</v>
      </c>
      <c r="G303">
        <f t="shared" si="64"/>
        <v>1</v>
      </c>
      <c r="H303" t="e">
        <f t="shared" si="52"/>
        <v>#REF!</v>
      </c>
      <c r="I303" t="s">
        <v>1075</v>
      </c>
      <c r="J303" t="str">
        <f t="shared" si="53"/>
        <v>FUN HOME*</v>
      </c>
      <c r="K303" s="1" t="str">
        <f t="shared" si="54"/>
        <v>FUN-HOME*</v>
      </c>
      <c r="L303" t="str">
        <f t="shared" si="55"/>
        <v>FUN-HOME</v>
      </c>
      <c r="M303" t="str">
        <f t="shared" si="56"/>
        <v>FUN-HOME</v>
      </c>
      <c r="N303" t="str">
        <f t="shared" si="57"/>
        <v>FUN-HOME</v>
      </c>
      <c r="O303" t="str">
        <f t="shared" si="58"/>
        <v>FUN-HOME</v>
      </c>
      <c r="P303" t="str">
        <f t="shared" si="59"/>
        <v>FUN-HOME</v>
      </c>
      <c r="Q303" t="str">
        <f t="shared" si="60"/>
        <v>FUN-HOME</v>
      </c>
      <c r="R303" t="str">
        <f t="shared" si="61"/>
        <v>FUN-HOME</v>
      </c>
      <c r="S303" t="str">
        <f t="shared" si="62"/>
        <v>FUN-HOME</v>
      </c>
    </row>
    <row r="304" spans="1:19" ht="15" thickBot="1" x14ac:dyDescent="0.35">
      <c r="A304" t="s">
        <v>802</v>
      </c>
      <c r="B304" t="s">
        <v>1076</v>
      </c>
      <c r="C304" t="s">
        <v>1226</v>
      </c>
      <c r="D304" t="str">
        <f>VLOOKUP(C304, missing!$A$2:$B$141, 2, FALSE)</f>
        <v>HAMILTON</v>
      </c>
      <c r="E304" t="str">
        <f t="shared" si="63"/>
        <v>HAMILTON</v>
      </c>
      <c r="F304" t="e">
        <f>VLOOKUP(C304,#REF!, 2, FALSE)</f>
        <v>#REF!</v>
      </c>
      <c r="G304">
        <f t="shared" si="64"/>
        <v>1</v>
      </c>
      <c r="H304" t="e">
        <f t="shared" si="52"/>
        <v>#REF!</v>
      </c>
      <c r="I304" t="s">
        <v>1226</v>
      </c>
      <c r="J304" t="str">
        <f t="shared" si="53"/>
        <v>HAMILTON †</v>
      </c>
      <c r="K304" s="1" t="str">
        <f t="shared" si="54"/>
        <v>HAMILTON †</v>
      </c>
      <c r="L304" t="str">
        <f t="shared" si="55"/>
        <v>HAMILTON †</v>
      </c>
      <c r="M304" t="str">
        <f t="shared" si="56"/>
        <v>HAMILTON </v>
      </c>
      <c r="N304" t="str">
        <f t="shared" si="57"/>
        <v>HAMILTON </v>
      </c>
      <c r="O304" t="str">
        <f t="shared" si="58"/>
        <v>HAMILTON </v>
      </c>
      <c r="P304" t="str">
        <f t="shared" si="59"/>
        <v>HAMILTON </v>
      </c>
      <c r="Q304" t="str">
        <f t="shared" si="60"/>
        <v>HAMILTON </v>
      </c>
      <c r="R304" t="str">
        <f t="shared" si="61"/>
        <v>HAMILTON </v>
      </c>
      <c r="S304" t="str">
        <f t="shared" si="62"/>
        <v>HAMILTON </v>
      </c>
    </row>
    <row r="305" spans="1:19" ht="15" thickBot="1" x14ac:dyDescent="0.35">
      <c r="A305" t="s">
        <v>418</v>
      </c>
      <c r="B305" t="s">
        <v>1227</v>
      </c>
      <c r="C305" t="s">
        <v>1227</v>
      </c>
      <c r="D305" t="e">
        <f>VLOOKUP(C305, missing!$A$2:$B$141, 2, FALSE)</f>
        <v>#N/A</v>
      </c>
      <c r="E305" t="str">
        <f t="shared" si="63"/>
        <v>THE-PAJAMA-GAME</v>
      </c>
      <c r="F305" t="e">
        <f>VLOOKUP(C305,#REF!, 2, FALSE)</f>
        <v>#REF!</v>
      </c>
      <c r="G305">
        <f t="shared" si="64"/>
        <v>1</v>
      </c>
      <c r="H305" t="e">
        <f t="shared" si="52"/>
        <v>#REF!</v>
      </c>
      <c r="I305" t="s">
        <v>1227</v>
      </c>
      <c r="J305" t="str">
        <f t="shared" si="53"/>
        <v>THE PAJAMA GAME</v>
      </c>
      <c r="K305" s="1" t="str">
        <f t="shared" si="54"/>
        <v>THE-PAJAMA-GAME</v>
      </c>
      <c r="L305" t="str">
        <f t="shared" si="55"/>
        <v>THE-PAJAMA-GAME</v>
      </c>
      <c r="M305" t="str">
        <f t="shared" si="56"/>
        <v>THE-PAJAMA-GAME</v>
      </c>
      <c r="N305" t="str">
        <f t="shared" si="57"/>
        <v>THE-PAJAMA-GAME</v>
      </c>
      <c r="O305" t="str">
        <f t="shared" si="58"/>
        <v>THE-PAJAMA-GAME</v>
      </c>
      <c r="P305" t="str">
        <f t="shared" si="59"/>
        <v>THE-PAJAMA-GAME</v>
      </c>
      <c r="Q305" t="str">
        <f t="shared" si="60"/>
        <v>THE-PAJAMA-GAME</v>
      </c>
      <c r="R305" t="str">
        <f t="shared" si="61"/>
        <v>THE-PAJAMA-GAME</v>
      </c>
      <c r="S305" t="str">
        <f t="shared" si="62"/>
        <v>THE-PAJAMA-GAME</v>
      </c>
    </row>
    <row r="306" spans="1:19" ht="15" thickBot="1" x14ac:dyDescent="0.35">
      <c r="A306" t="s">
        <v>423</v>
      </c>
      <c r="B306" t="s">
        <v>1228</v>
      </c>
      <c r="C306" t="s">
        <v>1228</v>
      </c>
      <c r="D306" t="e">
        <f>VLOOKUP(C306, missing!$A$2:$B$141, 2, FALSE)</f>
        <v>#N/A</v>
      </c>
      <c r="E306" t="str">
        <f t="shared" si="63"/>
        <v>COMPANY</v>
      </c>
      <c r="F306" t="e">
        <f>VLOOKUP(C306,#REF!, 2, FALSE)</f>
        <v>#REF!</v>
      </c>
      <c r="G306">
        <f t="shared" si="64"/>
        <v>1</v>
      </c>
      <c r="H306" t="e">
        <f t="shared" si="52"/>
        <v>#REF!</v>
      </c>
      <c r="I306" t="s">
        <v>1228</v>
      </c>
      <c r="J306" t="str">
        <f t="shared" si="53"/>
        <v>COMPANY</v>
      </c>
      <c r="K306" s="1" t="str">
        <f t="shared" si="54"/>
        <v>COMPANY</v>
      </c>
      <c r="L306" t="str">
        <f t="shared" si="55"/>
        <v>COMPANY</v>
      </c>
      <c r="M306" t="str">
        <f t="shared" si="56"/>
        <v>COMPANY</v>
      </c>
      <c r="N306" t="str">
        <f t="shared" si="57"/>
        <v>COMPANY</v>
      </c>
      <c r="O306" t="str">
        <f t="shared" si="58"/>
        <v>COMPANY</v>
      </c>
      <c r="P306" t="str">
        <f t="shared" si="59"/>
        <v>COMPANY</v>
      </c>
      <c r="Q306" t="str">
        <f t="shared" si="60"/>
        <v>COMPANY</v>
      </c>
      <c r="R306" t="str">
        <f t="shared" si="61"/>
        <v>COMPANY</v>
      </c>
      <c r="S306" t="str">
        <f t="shared" si="62"/>
        <v>COMPANY</v>
      </c>
    </row>
    <row r="307" spans="1:19" ht="15" thickBot="1" x14ac:dyDescent="0.35">
      <c r="A307" t="s">
        <v>431</v>
      </c>
      <c r="B307" t="s">
        <v>1229</v>
      </c>
      <c r="C307" t="s">
        <v>1229</v>
      </c>
      <c r="D307" t="e">
        <f>VLOOKUP(C307, missing!$A$2:$B$141, 2, FALSE)</f>
        <v>#N/A</v>
      </c>
      <c r="E307" t="str">
        <f t="shared" si="63"/>
        <v>HAIR</v>
      </c>
      <c r="F307" t="e">
        <f>VLOOKUP(C307,#REF!, 2, FALSE)</f>
        <v>#REF!</v>
      </c>
      <c r="G307">
        <f t="shared" si="64"/>
        <v>1</v>
      </c>
      <c r="H307" t="e">
        <f t="shared" si="52"/>
        <v>#REF!</v>
      </c>
      <c r="I307" t="s">
        <v>1229</v>
      </c>
      <c r="J307" t="str">
        <f t="shared" si="53"/>
        <v>HAIR</v>
      </c>
      <c r="K307" s="1" t="str">
        <f t="shared" si="54"/>
        <v>HAIR</v>
      </c>
      <c r="L307" t="str">
        <f t="shared" si="55"/>
        <v>HAIR</v>
      </c>
      <c r="M307" t="str">
        <f t="shared" si="56"/>
        <v>HAIR</v>
      </c>
      <c r="N307" t="str">
        <f t="shared" si="57"/>
        <v>HAIR</v>
      </c>
      <c r="O307" t="str">
        <f t="shared" si="58"/>
        <v>HAIR</v>
      </c>
      <c r="P307" t="str">
        <f t="shared" si="59"/>
        <v>HAIR</v>
      </c>
      <c r="Q307" t="str">
        <f t="shared" si="60"/>
        <v>HAIR</v>
      </c>
      <c r="R307" t="str">
        <f t="shared" si="61"/>
        <v>HAIR</v>
      </c>
      <c r="S307" t="str">
        <f t="shared" si="62"/>
        <v>HAIR</v>
      </c>
    </row>
    <row r="308" spans="1:19" ht="15" thickBot="1" x14ac:dyDescent="0.35">
      <c r="A308" t="s">
        <v>728</v>
      </c>
      <c r="B308" t="s">
        <v>1230</v>
      </c>
      <c r="C308" t="s">
        <v>1230</v>
      </c>
      <c r="D308" t="e">
        <f>VLOOKUP(C308, missing!$A$2:$B$141, 2, FALSE)</f>
        <v>#N/A</v>
      </c>
      <c r="E308" t="str">
        <f t="shared" si="63"/>
        <v>ONCE-ON-THIS-ISLAND</v>
      </c>
      <c r="F308" t="e">
        <f>VLOOKUP(C308,#REF!, 2, FALSE)</f>
        <v>#REF!</v>
      </c>
      <c r="G308">
        <f t="shared" si="64"/>
        <v>1</v>
      </c>
      <c r="H308" t="e">
        <f t="shared" si="52"/>
        <v>#REF!</v>
      </c>
      <c r="I308" t="s">
        <v>1230</v>
      </c>
      <c r="J308" t="str">
        <f t="shared" si="53"/>
        <v>ONCE ON THIS ISLAND</v>
      </c>
      <c r="K308" s="1" t="str">
        <f t="shared" si="54"/>
        <v>ONCE-ON-THIS-ISLAND</v>
      </c>
      <c r="L308" t="str">
        <f t="shared" si="55"/>
        <v>ONCE-ON-THIS-ISLAND</v>
      </c>
      <c r="M308" t="str">
        <f t="shared" si="56"/>
        <v>ONCE-ON-THIS-ISLAND</v>
      </c>
      <c r="N308" t="str">
        <f t="shared" si="57"/>
        <v>ONCE-ON-THIS-ISLAND</v>
      </c>
      <c r="O308" t="str">
        <f t="shared" si="58"/>
        <v>ONCE-ON-THIS-ISLAND</v>
      </c>
      <c r="P308" t="str">
        <f t="shared" si="59"/>
        <v>ONCE-ON-THIS-ISLAND</v>
      </c>
      <c r="Q308" t="str">
        <f t="shared" si="60"/>
        <v>ONCE-ON-THIS-ISLAND</v>
      </c>
      <c r="R308" t="str">
        <f t="shared" si="61"/>
        <v>ONCE-ON-THIS-ISLAND</v>
      </c>
      <c r="S308" t="str">
        <f t="shared" si="62"/>
        <v>ONCE-ON-THIS-ISLAND</v>
      </c>
    </row>
    <row r="309" spans="1:19" ht="15" thickBot="1" x14ac:dyDescent="0.35">
      <c r="A309" t="s">
        <v>810</v>
      </c>
      <c r="B309" t="s">
        <v>1045</v>
      </c>
      <c r="C309" t="s">
        <v>1045</v>
      </c>
      <c r="D309" t="e">
        <f>VLOOKUP(C309, missing!$A$2:$B$141, 2, FALSE)</f>
        <v>#N/A</v>
      </c>
      <c r="E309" t="str">
        <f t="shared" si="63"/>
        <v>LA-CAGE-AUX-FOLLES</v>
      </c>
      <c r="F309" t="e">
        <f>VLOOKUP(C309,#REF!, 2, FALSE)</f>
        <v>#REF!</v>
      </c>
      <c r="G309">
        <f t="shared" si="64"/>
        <v>1</v>
      </c>
      <c r="H309" t="e">
        <f t="shared" si="52"/>
        <v>#REF!</v>
      </c>
      <c r="I309" t="s">
        <v>1045</v>
      </c>
      <c r="J309" t="str">
        <f t="shared" si="53"/>
        <v>LA CAGE AUX FOLLES†</v>
      </c>
      <c r="K309" s="1" t="str">
        <f t="shared" si="54"/>
        <v>LA-CAGE-AUX-FOLLES†</v>
      </c>
      <c r="L309" t="str">
        <f t="shared" si="55"/>
        <v>LA-CAGE-AUX-FOLLES†</v>
      </c>
      <c r="M309" t="str">
        <f t="shared" si="56"/>
        <v>LA-CAGE-AUX-FOLLES</v>
      </c>
      <c r="N309" t="str">
        <f t="shared" si="57"/>
        <v>LA-CAGE-AUX-FOLLES</v>
      </c>
      <c r="O309" t="str">
        <f t="shared" si="58"/>
        <v>LA-CAGE-AUX-FOLLES</v>
      </c>
      <c r="P309" t="str">
        <f t="shared" si="59"/>
        <v>LA-CAGE-AUX-FOLLES</v>
      </c>
      <c r="Q309" t="str">
        <f t="shared" si="60"/>
        <v>LA-CAGE-AUX-FOLLES</v>
      </c>
      <c r="R309" t="str">
        <f t="shared" si="61"/>
        <v>LA-CAGE-AUX-FOLLES</v>
      </c>
      <c r="S309" t="str">
        <f t="shared" si="62"/>
        <v>LA-CAGE-AUX-FOLLES</v>
      </c>
    </row>
    <row r="310" spans="1:19" ht="15" thickBot="1" x14ac:dyDescent="0.35">
      <c r="A310" t="s">
        <v>811</v>
      </c>
      <c r="B310" t="s">
        <v>1081</v>
      </c>
      <c r="C310" t="s">
        <v>1081</v>
      </c>
      <c r="D310" t="e">
        <f>VLOOKUP(C310, missing!$A$2:$B$141, 2, FALSE)</f>
        <v>#N/A</v>
      </c>
      <c r="E310" t="str">
        <f t="shared" si="63"/>
        <v>BIG-RIVER</v>
      </c>
      <c r="F310" t="e">
        <f>VLOOKUP(C310,#REF!, 2, FALSE)</f>
        <v>#REF!</v>
      </c>
      <c r="G310">
        <f t="shared" si="64"/>
        <v>1</v>
      </c>
      <c r="H310" t="e">
        <f t="shared" si="52"/>
        <v>#REF!</v>
      </c>
      <c r="I310" t="s">
        <v>1081</v>
      </c>
      <c r="J310" t="str">
        <f t="shared" si="53"/>
        <v>BIG RIVER†</v>
      </c>
      <c r="K310" s="1" t="str">
        <f t="shared" si="54"/>
        <v>BIG-RIVER†</v>
      </c>
      <c r="L310" t="str">
        <f t="shared" si="55"/>
        <v>BIG-RIVER†</v>
      </c>
      <c r="M310" t="str">
        <f t="shared" si="56"/>
        <v>BIG-RIVER</v>
      </c>
      <c r="N310" t="str">
        <f t="shared" si="57"/>
        <v>BIG-RIVER</v>
      </c>
      <c r="O310" t="str">
        <f t="shared" si="58"/>
        <v>BIG-RIVER</v>
      </c>
      <c r="P310" t="str">
        <f t="shared" si="59"/>
        <v>BIG-RIVER</v>
      </c>
      <c r="Q310" t="str">
        <f t="shared" si="60"/>
        <v>BIG-RIVER</v>
      </c>
      <c r="R310" t="str">
        <f t="shared" si="61"/>
        <v>BIG-RIVER</v>
      </c>
      <c r="S310" t="str">
        <f t="shared" si="62"/>
        <v>BIG-RIVER</v>
      </c>
    </row>
    <row r="311" spans="1:19" ht="15" thickBot="1" x14ac:dyDescent="0.35">
      <c r="A311" t="s">
        <v>812</v>
      </c>
      <c r="B311" t="s">
        <v>1047</v>
      </c>
      <c r="C311" t="s">
        <v>1047</v>
      </c>
      <c r="D311" t="e">
        <f>VLOOKUP(C311, missing!$A$2:$B$141, 2, FALSE)</f>
        <v>#N/A</v>
      </c>
      <c r="E311" t="str">
        <f t="shared" si="63"/>
        <v>THE-MYSTERY-OF-EDWIN-DROOD</v>
      </c>
      <c r="F311" t="e">
        <f>VLOOKUP(C311,#REF!, 2, FALSE)</f>
        <v>#REF!</v>
      </c>
      <c r="G311">
        <f t="shared" si="64"/>
        <v>1</v>
      </c>
      <c r="H311" t="e">
        <f t="shared" si="52"/>
        <v>#REF!</v>
      </c>
      <c r="I311" t="s">
        <v>1047</v>
      </c>
      <c r="J311" t="str">
        <f t="shared" si="53"/>
        <v>THE MYSTERY OF EDWIN DROOD†</v>
      </c>
      <c r="K311" s="1" t="str">
        <f t="shared" si="54"/>
        <v>THE-MYSTERY-OF-EDWIN-DROOD†</v>
      </c>
      <c r="L311" t="str">
        <f t="shared" si="55"/>
        <v>THE-MYSTERY-OF-EDWIN-DROOD†</v>
      </c>
      <c r="M311" t="str">
        <f t="shared" si="56"/>
        <v>THE-MYSTERY-OF-EDWIN-DROOD</v>
      </c>
      <c r="N311" t="str">
        <f t="shared" si="57"/>
        <v>THE-MYSTERY-OF-EDWIN-DROOD</v>
      </c>
      <c r="O311" t="str">
        <f t="shared" si="58"/>
        <v>THE-MYSTERY-OF-EDWIN-DROOD</v>
      </c>
      <c r="P311" t="str">
        <f t="shared" si="59"/>
        <v>THE-MYSTERY-OF-EDWIN-DROOD</v>
      </c>
      <c r="Q311" t="str">
        <f t="shared" si="60"/>
        <v>THE-MYSTERY-OF-EDWIN-DROOD</v>
      </c>
      <c r="R311" t="str">
        <f t="shared" si="61"/>
        <v>THE-MYSTERY-OF-EDWIN-DROOD</v>
      </c>
      <c r="S311" t="str">
        <f t="shared" si="62"/>
        <v>THE-MYSTERY-OF-EDWIN-DROOD</v>
      </c>
    </row>
    <row r="312" spans="1:19" ht="15" thickBot="1" x14ac:dyDescent="0.35">
      <c r="A312" t="s">
        <v>813</v>
      </c>
      <c r="B312" t="s">
        <v>1796</v>
      </c>
      <c r="C312" t="s">
        <v>1082</v>
      </c>
      <c r="D312" t="str">
        <f>VLOOKUP(C312, missing!$A$2:$B$141, 2, FALSE)</f>
        <v>LES-MIS-RABLES</v>
      </c>
      <c r="E312" t="str">
        <f t="shared" si="63"/>
        <v>LES-MIS-RABLES</v>
      </c>
      <c r="F312" t="e">
        <f>VLOOKUP(C312,#REF!, 2, FALSE)</f>
        <v>#REF!</v>
      </c>
      <c r="G312">
        <f t="shared" si="64"/>
        <v>1</v>
      </c>
      <c r="H312" t="e">
        <f t="shared" si="52"/>
        <v>#REF!</v>
      </c>
      <c r="I312" t="s">
        <v>1082</v>
      </c>
      <c r="J312" t="str">
        <f t="shared" si="53"/>
        <v>LES MISÉRABLES†</v>
      </c>
      <c r="K312" s="1" t="str">
        <f t="shared" si="54"/>
        <v>LES-MISÉRABLES†</v>
      </c>
      <c r="L312" t="str">
        <f t="shared" si="55"/>
        <v>LES-MISÉRABLES†</v>
      </c>
      <c r="M312" t="str">
        <f t="shared" si="56"/>
        <v>LES-MISÉRABLES</v>
      </c>
      <c r="N312" t="str">
        <f t="shared" si="57"/>
        <v>LES-MISÉRABLES</v>
      </c>
      <c r="O312" t="str">
        <f t="shared" si="58"/>
        <v>LES-MISÉRABLES</v>
      </c>
      <c r="P312" t="str">
        <f t="shared" si="59"/>
        <v>LES-MISÉRABLES</v>
      </c>
      <c r="Q312" t="str">
        <f t="shared" si="60"/>
        <v>LES-MISÉRABLES</v>
      </c>
      <c r="R312" t="str">
        <f t="shared" si="61"/>
        <v>LES-MISÉRABLES</v>
      </c>
      <c r="S312" t="str">
        <f t="shared" si="62"/>
        <v>LES-MISÉRABLES</v>
      </c>
    </row>
    <row r="313" spans="1:19" ht="15" thickBot="1" x14ac:dyDescent="0.35">
      <c r="A313" t="s">
        <v>815</v>
      </c>
      <c r="B313" t="s">
        <v>1049</v>
      </c>
      <c r="C313" t="s">
        <v>1049</v>
      </c>
      <c r="D313" t="e">
        <f>VLOOKUP(C313, missing!$A$2:$B$141, 2, FALSE)</f>
        <v>#N/A</v>
      </c>
      <c r="E313" t="str">
        <f t="shared" si="63"/>
        <v>THE-PHANTOM-OF-THE-OPERA</v>
      </c>
      <c r="F313" t="e">
        <f>VLOOKUP(C313,#REF!, 2, FALSE)</f>
        <v>#REF!</v>
      </c>
      <c r="G313">
        <f t="shared" si="64"/>
        <v>1</v>
      </c>
      <c r="H313" t="e">
        <f t="shared" si="52"/>
        <v>#REF!</v>
      </c>
      <c r="I313" t="s">
        <v>1049</v>
      </c>
      <c r="J313" t="str">
        <f t="shared" si="53"/>
        <v>THE PHANTOM OF THE OPERA†</v>
      </c>
      <c r="K313" s="1" t="str">
        <f t="shared" si="54"/>
        <v>THE-PHANTOM-OF-THE-OPERA†</v>
      </c>
      <c r="L313" t="str">
        <f t="shared" si="55"/>
        <v>THE-PHANTOM-OF-THE-OPERA†</v>
      </c>
      <c r="M313" t="str">
        <f t="shared" si="56"/>
        <v>THE-PHANTOM-OF-THE-OPERA</v>
      </c>
      <c r="N313" t="str">
        <f t="shared" si="57"/>
        <v>THE-PHANTOM-OF-THE-OPERA</v>
      </c>
      <c r="O313" t="str">
        <f t="shared" si="58"/>
        <v>THE-PHANTOM-OF-THE-OPERA</v>
      </c>
      <c r="P313" t="str">
        <f t="shared" si="59"/>
        <v>THE-PHANTOM-OF-THE-OPERA</v>
      </c>
      <c r="Q313" t="str">
        <f t="shared" si="60"/>
        <v>THE-PHANTOM-OF-THE-OPERA</v>
      </c>
      <c r="R313" t="str">
        <f t="shared" si="61"/>
        <v>THE-PHANTOM-OF-THE-OPERA</v>
      </c>
      <c r="S313" t="str">
        <f t="shared" si="62"/>
        <v>THE-PHANTOM-OF-THE-OPERA</v>
      </c>
    </row>
    <row r="314" spans="1:19" ht="15" thickBot="1" x14ac:dyDescent="0.35">
      <c r="A314" t="s">
        <v>816</v>
      </c>
      <c r="B314" t="s">
        <v>1050</v>
      </c>
      <c r="C314" t="s">
        <v>1050</v>
      </c>
      <c r="D314" t="e">
        <f>VLOOKUP(C314, missing!$A$2:$B$141, 2, FALSE)</f>
        <v>#N/A</v>
      </c>
      <c r="E314" t="str">
        <f t="shared" si="63"/>
        <v>JEROME-ROBBINS--BROADWAY</v>
      </c>
      <c r="F314" t="e">
        <f>VLOOKUP(C314,#REF!, 2, FALSE)</f>
        <v>#REF!</v>
      </c>
      <c r="G314">
        <f t="shared" si="64"/>
        <v>1</v>
      </c>
      <c r="H314" t="e">
        <f t="shared" si="52"/>
        <v>#REF!</v>
      </c>
      <c r="I314" t="s">
        <v>1050</v>
      </c>
      <c r="J314" t="str">
        <f t="shared" si="53"/>
        <v>JEROME ROBBINS' BROADWAY†</v>
      </c>
      <c r="K314" s="1" t="str">
        <f t="shared" si="54"/>
        <v>JEROME-ROBBINS'-BROADWAY†</v>
      </c>
      <c r="L314" t="str">
        <f t="shared" si="55"/>
        <v>JEROME-ROBBINS'-BROADWAY†</v>
      </c>
      <c r="M314" t="str">
        <f t="shared" si="56"/>
        <v>JEROME-ROBBINS'-BROADWAY</v>
      </c>
      <c r="N314" t="str">
        <f t="shared" si="57"/>
        <v>JEROME-ROBBINS'-BROADWAY</v>
      </c>
      <c r="O314" t="str">
        <f t="shared" si="58"/>
        <v>JEROME-ROBBINS--BROADWAY</v>
      </c>
      <c r="P314" t="str">
        <f t="shared" si="59"/>
        <v>JEROME-ROBBINS--BROADWAY</v>
      </c>
      <c r="Q314" t="str">
        <f t="shared" si="60"/>
        <v>JEROME-ROBBINS--BROADWAY</v>
      </c>
      <c r="R314" t="str">
        <f t="shared" si="61"/>
        <v>JEROME-ROBBINS--BROADWAY</v>
      </c>
      <c r="S314" t="str">
        <f t="shared" si="62"/>
        <v>JEROME-ROBBINS--BROADWAY</v>
      </c>
    </row>
    <row r="315" spans="1:19" ht="15" thickBot="1" x14ac:dyDescent="0.35">
      <c r="A315" t="s">
        <v>818</v>
      </c>
      <c r="B315" t="s">
        <v>1216</v>
      </c>
      <c r="C315" t="s">
        <v>1216</v>
      </c>
      <c r="D315" t="e">
        <f>VLOOKUP(C315, missing!$A$2:$B$141, 2, FALSE)</f>
        <v>#N/A</v>
      </c>
      <c r="E315" t="str">
        <f t="shared" si="63"/>
        <v>THE-WILL-ROGERS-FOLLIES</v>
      </c>
      <c r="F315" t="e">
        <f>VLOOKUP(C315,#REF!, 2, FALSE)</f>
        <v>#REF!</v>
      </c>
      <c r="G315">
        <f t="shared" si="64"/>
        <v>1</v>
      </c>
      <c r="H315" t="e">
        <f t="shared" si="52"/>
        <v>#REF!</v>
      </c>
      <c r="I315" t="s">
        <v>1216</v>
      </c>
      <c r="J315" t="str">
        <f t="shared" si="53"/>
        <v>THE WILL ROGERS FOLLIES†</v>
      </c>
      <c r="K315" s="1" t="str">
        <f t="shared" si="54"/>
        <v>THE-WILL-ROGERS-FOLLIES†</v>
      </c>
      <c r="L315" t="str">
        <f t="shared" si="55"/>
        <v>THE-WILL-ROGERS-FOLLIES†</v>
      </c>
      <c r="M315" t="str">
        <f t="shared" si="56"/>
        <v>THE-WILL-ROGERS-FOLLIES</v>
      </c>
      <c r="N315" t="str">
        <f t="shared" si="57"/>
        <v>THE-WILL-ROGERS-FOLLIES</v>
      </c>
      <c r="O315" t="str">
        <f t="shared" si="58"/>
        <v>THE-WILL-ROGERS-FOLLIES</v>
      </c>
      <c r="P315" t="str">
        <f t="shared" si="59"/>
        <v>THE-WILL-ROGERS-FOLLIES</v>
      </c>
      <c r="Q315" t="str">
        <f t="shared" si="60"/>
        <v>THE-WILL-ROGERS-FOLLIES</v>
      </c>
      <c r="R315" t="str">
        <f t="shared" si="61"/>
        <v>THE-WILL-ROGERS-FOLLIES</v>
      </c>
      <c r="S315" t="str">
        <f t="shared" si="62"/>
        <v>THE-WILL-ROGERS-FOLLIES</v>
      </c>
    </row>
    <row r="316" spans="1:19" ht="15" thickBot="1" x14ac:dyDescent="0.35">
      <c r="A316" t="s">
        <v>481</v>
      </c>
      <c r="B316" t="s">
        <v>1231</v>
      </c>
      <c r="C316" t="s">
        <v>1231</v>
      </c>
      <c r="D316" t="e">
        <f>VLOOKUP(C316, missing!$A$2:$B$141, 2, FALSE)</f>
        <v>#N/A</v>
      </c>
      <c r="E316" t="str">
        <f t="shared" si="63"/>
        <v>THE-WHO-S-TOMMY</v>
      </c>
      <c r="F316" t="e">
        <f>VLOOKUP(C316,#REF!, 2, FALSE)</f>
        <v>#REF!</v>
      </c>
      <c r="G316">
        <f t="shared" si="64"/>
        <v>1</v>
      </c>
      <c r="H316" t="e">
        <f t="shared" si="52"/>
        <v>#REF!</v>
      </c>
      <c r="I316" t="s">
        <v>1231</v>
      </c>
      <c r="J316" t="str">
        <f t="shared" si="53"/>
        <v>THE WHO'S TOMMY</v>
      </c>
      <c r="K316" s="1" t="str">
        <f t="shared" si="54"/>
        <v>THE-WHO'S-TOMMY</v>
      </c>
      <c r="L316" t="str">
        <f t="shared" si="55"/>
        <v>THE-WHO'S-TOMMY</v>
      </c>
      <c r="M316" t="str">
        <f t="shared" si="56"/>
        <v>THE-WHO'S-TOMMY</v>
      </c>
      <c r="N316" t="str">
        <f t="shared" si="57"/>
        <v>THE-WHO'S-TOMMY</v>
      </c>
      <c r="O316" t="str">
        <f t="shared" si="58"/>
        <v>THE-WHO-S-TOMMY</v>
      </c>
      <c r="P316" t="str">
        <f t="shared" si="59"/>
        <v>THE-WHO-S-TOMMY</v>
      </c>
      <c r="Q316" t="str">
        <f t="shared" si="60"/>
        <v>THE-WHO-S-TOMMY</v>
      </c>
      <c r="R316" t="str">
        <f t="shared" si="61"/>
        <v>THE-WHO-S-TOMMY</v>
      </c>
      <c r="S316" t="str">
        <f t="shared" si="62"/>
        <v>THE-WHO-S-TOMMY</v>
      </c>
    </row>
    <row r="317" spans="1:19" ht="15" thickBot="1" x14ac:dyDescent="0.35">
      <c r="A317" t="s">
        <v>821</v>
      </c>
      <c r="B317" t="s">
        <v>1180</v>
      </c>
      <c r="C317" t="s">
        <v>1180</v>
      </c>
      <c r="D317" t="e">
        <f>VLOOKUP(C317, missing!$A$2:$B$141, 2, FALSE)</f>
        <v>#N/A</v>
      </c>
      <c r="E317" t="str">
        <f t="shared" si="63"/>
        <v>CAROUSEL</v>
      </c>
      <c r="F317" t="e">
        <f>VLOOKUP(C317,#REF!, 2, FALSE)</f>
        <v>#REF!</v>
      </c>
      <c r="G317">
        <f t="shared" si="64"/>
        <v>1</v>
      </c>
      <c r="H317" t="e">
        <f t="shared" si="52"/>
        <v>#REF!</v>
      </c>
      <c r="I317" t="s">
        <v>1180</v>
      </c>
      <c r="J317" t="str">
        <f t="shared" si="53"/>
        <v>CAROUSEL*</v>
      </c>
      <c r="K317" s="1" t="str">
        <f t="shared" si="54"/>
        <v>CAROUSEL*</v>
      </c>
      <c r="L317" t="str">
        <f t="shared" si="55"/>
        <v>CAROUSEL</v>
      </c>
      <c r="M317" t="str">
        <f t="shared" si="56"/>
        <v>CAROUSEL</v>
      </c>
      <c r="N317" t="str">
        <f t="shared" si="57"/>
        <v>CAROUSEL</v>
      </c>
      <c r="O317" t="str">
        <f t="shared" si="58"/>
        <v>CAROUSEL</v>
      </c>
      <c r="P317" t="str">
        <f t="shared" si="59"/>
        <v>CAROUSEL</v>
      </c>
      <c r="Q317" t="str">
        <f t="shared" si="60"/>
        <v>CAROUSEL</v>
      </c>
      <c r="R317" t="str">
        <f t="shared" si="61"/>
        <v>CAROUSEL</v>
      </c>
      <c r="S317" t="str">
        <f t="shared" si="62"/>
        <v>CAROUSEL</v>
      </c>
    </row>
    <row r="318" spans="1:19" ht="15" thickBot="1" x14ac:dyDescent="0.35">
      <c r="A318" t="s">
        <v>823</v>
      </c>
      <c r="B318" t="s">
        <v>1181</v>
      </c>
      <c r="C318" t="s">
        <v>1181</v>
      </c>
      <c r="D318" t="e">
        <f>VLOOKUP(C318, missing!$A$2:$B$141, 2, FALSE)</f>
        <v>#N/A</v>
      </c>
      <c r="E318" t="str">
        <f t="shared" si="63"/>
        <v>SHOW-BOAT</v>
      </c>
      <c r="F318" t="e">
        <f>VLOOKUP(C318,#REF!, 2, FALSE)</f>
        <v>#REF!</v>
      </c>
      <c r="G318">
        <f t="shared" si="64"/>
        <v>1</v>
      </c>
      <c r="H318" t="e">
        <f t="shared" si="52"/>
        <v>#REF!</v>
      </c>
      <c r="I318" t="s">
        <v>1181</v>
      </c>
      <c r="J318" t="str">
        <f t="shared" si="53"/>
        <v>SHOW BOAT*</v>
      </c>
      <c r="K318" s="1" t="str">
        <f t="shared" si="54"/>
        <v>SHOW-BOAT*</v>
      </c>
      <c r="L318" t="str">
        <f t="shared" si="55"/>
        <v>SHOW-BOAT</v>
      </c>
      <c r="M318" t="str">
        <f t="shared" si="56"/>
        <v>SHOW-BOAT</v>
      </c>
      <c r="N318" t="str">
        <f t="shared" si="57"/>
        <v>SHOW-BOAT</v>
      </c>
      <c r="O318" t="str">
        <f t="shared" si="58"/>
        <v>SHOW-BOAT</v>
      </c>
      <c r="P318" t="str">
        <f t="shared" si="59"/>
        <v>SHOW-BOAT</v>
      </c>
      <c r="Q318" t="str">
        <f t="shared" si="60"/>
        <v>SHOW-BOAT</v>
      </c>
      <c r="R318" t="str">
        <f t="shared" si="61"/>
        <v>SHOW-BOAT</v>
      </c>
      <c r="S318" t="str">
        <f t="shared" si="62"/>
        <v>SHOW-BOAT</v>
      </c>
    </row>
    <row r="319" spans="1:19" ht="15" thickBot="1" x14ac:dyDescent="0.35">
      <c r="A319" t="s">
        <v>827</v>
      </c>
      <c r="B319" t="s">
        <v>1058</v>
      </c>
      <c r="C319" t="s">
        <v>1058</v>
      </c>
      <c r="D319" t="e">
        <f>VLOOKUP(C319, missing!$A$2:$B$141, 2, FALSE)</f>
        <v>#N/A</v>
      </c>
      <c r="E319" t="str">
        <f t="shared" si="63"/>
        <v>CHICAGO</v>
      </c>
      <c r="F319" t="e">
        <f>VLOOKUP(C319,#REF!, 2, FALSE)</f>
        <v>#REF!</v>
      </c>
      <c r="G319">
        <f t="shared" si="64"/>
        <v>1</v>
      </c>
      <c r="H319" t="e">
        <f t="shared" si="52"/>
        <v>#REF!</v>
      </c>
      <c r="I319" t="s">
        <v>1058</v>
      </c>
      <c r="J319" t="str">
        <f t="shared" si="53"/>
        <v>CHICAGO*</v>
      </c>
      <c r="K319" s="1" t="str">
        <f t="shared" si="54"/>
        <v>CHICAGO*</v>
      </c>
      <c r="L319" t="str">
        <f t="shared" si="55"/>
        <v>CHICAGO</v>
      </c>
      <c r="M319" t="str">
        <f t="shared" si="56"/>
        <v>CHICAGO</v>
      </c>
      <c r="N319" t="str">
        <f t="shared" si="57"/>
        <v>CHICAGO</v>
      </c>
      <c r="O319" t="str">
        <f t="shared" si="58"/>
        <v>CHICAGO</v>
      </c>
      <c r="P319" t="str">
        <f t="shared" si="59"/>
        <v>CHICAGO</v>
      </c>
      <c r="Q319" t="str">
        <f t="shared" si="60"/>
        <v>CHICAGO</v>
      </c>
      <c r="R319" t="str">
        <f t="shared" si="61"/>
        <v>CHICAGO</v>
      </c>
      <c r="S319" t="str">
        <f t="shared" si="62"/>
        <v>CHICAGO</v>
      </c>
    </row>
    <row r="320" spans="1:19" ht="15" thickBot="1" x14ac:dyDescent="0.35">
      <c r="A320" t="s">
        <v>829</v>
      </c>
      <c r="B320" t="s">
        <v>1220</v>
      </c>
      <c r="C320" t="s">
        <v>1220</v>
      </c>
      <c r="D320" t="e">
        <f>VLOOKUP(C320, missing!$A$2:$B$141, 2, FALSE)</f>
        <v>#N/A</v>
      </c>
      <c r="E320" t="str">
        <f t="shared" si="63"/>
        <v>THE-LION-KING</v>
      </c>
      <c r="F320" t="e">
        <f>VLOOKUP(C320,#REF!, 2, FALSE)</f>
        <v>#REF!</v>
      </c>
      <c r="G320">
        <f t="shared" si="64"/>
        <v>1</v>
      </c>
      <c r="H320" t="e">
        <f t="shared" si="52"/>
        <v>#REF!</v>
      </c>
      <c r="I320" t="s">
        <v>1220</v>
      </c>
      <c r="J320" t="str">
        <f t="shared" si="53"/>
        <v>THE LION KING†</v>
      </c>
      <c r="K320" s="1" t="str">
        <f t="shared" si="54"/>
        <v>THE-LION-KING†</v>
      </c>
      <c r="L320" t="str">
        <f t="shared" si="55"/>
        <v>THE-LION-KING†</v>
      </c>
      <c r="M320" t="str">
        <f t="shared" si="56"/>
        <v>THE-LION-KING</v>
      </c>
      <c r="N320" t="str">
        <f t="shared" si="57"/>
        <v>THE-LION-KING</v>
      </c>
      <c r="O320" t="str">
        <f t="shared" si="58"/>
        <v>THE-LION-KING</v>
      </c>
      <c r="P320" t="str">
        <f t="shared" si="59"/>
        <v>THE-LION-KING</v>
      </c>
      <c r="Q320" t="str">
        <f t="shared" si="60"/>
        <v>THE-LION-KING</v>
      </c>
      <c r="R320" t="str">
        <f t="shared" si="61"/>
        <v>THE-LION-KING</v>
      </c>
      <c r="S320" t="str">
        <f t="shared" si="62"/>
        <v>THE-LION-KING</v>
      </c>
    </row>
    <row r="321" spans="1:19" ht="15" thickBot="1" x14ac:dyDescent="0.35">
      <c r="A321" t="s">
        <v>390</v>
      </c>
      <c r="B321" t="s">
        <v>1232</v>
      </c>
      <c r="C321" t="s">
        <v>1232</v>
      </c>
      <c r="D321" t="e">
        <f>VLOOKUP(C321, missing!$A$2:$B$141, 2, FALSE)</f>
        <v>#N/A</v>
      </c>
      <c r="E321" t="str">
        <f t="shared" si="63"/>
        <v>SWAN-LAKE</v>
      </c>
      <c r="F321" t="e">
        <f>VLOOKUP(C321,#REF!, 2, FALSE)</f>
        <v>#REF!</v>
      </c>
      <c r="G321">
        <f t="shared" si="64"/>
        <v>1</v>
      </c>
      <c r="H321" t="e">
        <f t="shared" si="52"/>
        <v>#REF!</v>
      </c>
      <c r="I321" t="s">
        <v>1232</v>
      </c>
      <c r="J321" t="str">
        <f t="shared" si="53"/>
        <v>SWAN LAKE</v>
      </c>
      <c r="K321" s="1" t="str">
        <f t="shared" si="54"/>
        <v>SWAN-LAKE</v>
      </c>
      <c r="L321" t="str">
        <f t="shared" si="55"/>
        <v>SWAN-LAKE</v>
      </c>
      <c r="M321" t="str">
        <f t="shared" si="56"/>
        <v>SWAN-LAKE</v>
      </c>
      <c r="N321" t="str">
        <f t="shared" si="57"/>
        <v>SWAN-LAKE</v>
      </c>
      <c r="O321" t="str">
        <f t="shared" si="58"/>
        <v>SWAN-LAKE</v>
      </c>
      <c r="P321" t="str">
        <f t="shared" si="59"/>
        <v>SWAN-LAKE</v>
      </c>
      <c r="Q321" t="str">
        <f t="shared" si="60"/>
        <v>SWAN-LAKE</v>
      </c>
      <c r="R321" t="str">
        <f t="shared" si="61"/>
        <v>SWAN-LAKE</v>
      </c>
      <c r="S321" t="str">
        <f t="shared" si="62"/>
        <v>SWAN-LAKE</v>
      </c>
    </row>
    <row r="322" spans="1:19" ht="15" thickBot="1" x14ac:dyDescent="0.35">
      <c r="A322" t="s">
        <v>832</v>
      </c>
      <c r="B322" t="s">
        <v>2175</v>
      </c>
      <c r="C322" t="s">
        <v>1793</v>
      </c>
      <c r="D322" t="e">
        <f>VLOOKUP(C322, missing!$A$2:$B$141, 2, FALSE)</f>
        <v>#N/A</v>
      </c>
      <c r="E322" t="str">
        <f t="shared" si="63"/>
        <v>KISS-ME-KATE</v>
      </c>
      <c r="F322" t="e">
        <f>VLOOKUP(C322,#REF!, 2, FALSE)</f>
        <v>#REF!</v>
      </c>
      <c r="G322">
        <f t="shared" si="64"/>
        <v>1</v>
      </c>
      <c r="H322" t="e">
        <f t="shared" si="52"/>
        <v>#REF!</v>
      </c>
      <c r="I322" t="s">
        <v>1061</v>
      </c>
      <c r="J322" t="str">
        <f t="shared" si="53"/>
        <v>KISS ME, KATE*</v>
      </c>
      <c r="K322" s="1" t="str">
        <f t="shared" si="54"/>
        <v>KISS-ME,-KATE*</v>
      </c>
      <c r="L322" t="str">
        <f t="shared" si="55"/>
        <v>KISS-ME,-KATE</v>
      </c>
      <c r="M322" t="str">
        <f t="shared" si="56"/>
        <v>KISS-ME,-KATE</v>
      </c>
      <c r="N322" t="str">
        <f t="shared" si="57"/>
        <v>KISS-ME,-KATE</v>
      </c>
      <c r="O322" t="str">
        <f t="shared" si="58"/>
        <v>KISS-ME,-KATE</v>
      </c>
      <c r="P322" t="str">
        <f t="shared" si="59"/>
        <v>KISS-ME,-KATE</v>
      </c>
      <c r="Q322" t="str">
        <f t="shared" si="60"/>
        <v>KISS-ME,-KATE</v>
      </c>
      <c r="R322" t="str">
        <f t="shared" si="61"/>
        <v>KISS-ME,-KATE</v>
      </c>
      <c r="S322" t="str">
        <f t="shared" si="62"/>
        <v>KISS-ME,-KATE</v>
      </c>
    </row>
    <row r="323" spans="1:19" ht="15" thickBot="1" x14ac:dyDescent="0.35">
      <c r="A323" t="s">
        <v>834</v>
      </c>
      <c r="B323" t="s">
        <v>1062</v>
      </c>
      <c r="C323" t="s">
        <v>1062</v>
      </c>
      <c r="D323" t="e">
        <f>VLOOKUP(C323, missing!$A$2:$B$141, 2, FALSE)</f>
        <v>#N/A</v>
      </c>
      <c r="E323" t="str">
        <f t="shared" si="63"/>
        <v>THE-PRODUCERS</v>
      </c>
      <c r="F323" t="e">
        <f>VLOOKUP(C323,#REF!, 2, FALSE)</f>
        <v>#REF!</v>
      </c>
      <c r="G323">
        <f t="shared" si="64"/>
        <v>1</v>
      </c>
      <c r="H323" t="e">
        <f t="shared" si="52"/>
        <v>#REF!</v>
      </c>
      <c r="I323" t="s">
        <v>1062</v>
      </c>
      <c r="J323" t="str">
        <f t="shared" si="53"/>
        <v>THE PRODUCERS†</v>
      </c>
      <c r="K323" s="1" t="str">
        <f t="shared" si="54"/>
        <v>THE-PRODUCERS†</v>
      </c>
      <c r="L323" t="str">
        <f t="shared" si="55"/>
        <v>THE-PRODUCERS†</v>
      </c>
      <c r="M323" t="str">
        <f t="shared" si="56"/>
        <v>THE-PRODUCERS</v>
      </c>
      <c r="N323" t="str">
        <f t="shared" si="57"/>
        <v>THE-PRODUCERS</v>
      </c>
      <c r="O323" t="str">
        <f t="shared" si="58"/>
        <v>THE-PRODUCERS</v>
      </c>
      <c r="P323" t="str">
        <f t="shared" si="59"/>
        <v>THE-PRODUCERS</v>
      </c>
      <c r="Q323" t="str">
        <f t="shared" si="60"/>
        <v>THE-PRODUCERS</v>
      </c>
      <c r="R323" t="str">
        <f t="shared" si="61"/>
        <v>THE-PRODUCERS</v>
      </c>
      <c r="S323" t="str">
        <f t="shared" si="62"/>
        <v>THE-PRODUCERS</v>
      </c>
    </row>
    <row r="324" spans="1:19" ht="15" thickBot="1" x14ac:dyDescent="0.35">
      <c r="A324" t="s">
        <v>405</v>
      </c>
      <c r="B324" t="s">
        <v>1233</v>
      </c>
      <c r="C324" t="s">
        <v>1233</v>
      </c>
      <c r="D324" t="e">
        <f>VLOOKUP(C324, missing!$A$2:$B$141, 2, FALSE)</f>
        <v>#N/A</v>
      </c>
      <c r="E324" t="str">
        <f t="shared" si="63"/>
        <v>URINETOWN</v>
      </c>
      <c r="F324" t="e">
        <f>VLOOKUP(C324,#REF!, 2, FALSE)</f>
        <v>#REF!</v>
      </c>
      <c r="G324">
        <f t="shared" si="64"/>
        <v>1</v>
      </c>
      <c r="H324" t="e">
        <f t="shared" si="52"/>
        <v>#REF!</v>
      </c>
      <c r="I324" t="s">
        <v>1233</v>
      </c>
      <c r="J324" t="str">
        <f t="shared" si="53"/>
        <v>URINETOWN</v>
      </c>
      <c r="K324" s="1" t="str">
        <f t="shared" si="54"/>
        <v>URINETOWN</v>
      </c>
      <c r="L324" t="str">
        <f t="shared" si="55"/>
        <v>URINETOWN</v>
      </c>
      <c r="M324" t="str">
        <f t="shared" si="56"/>
        <v>URINETOWN</v>
      </c>
      <c r="N324" t="str">
        <f t="shared" si="57"/>
        <v>URINETOWN</v>
      </c>
      <c r="O324" t="str">
        <f t="shared" si="58"/>
        <v>URINETOWN</v>
      </c>
      <c r="P324" t="str">
        <f t="shared" si="59"/>
        <v>URINETOWN</v>
      </c>
      <c r="Q324" t="str">
        <f t="shared" si="60"/>
        <v>URINETOWN</v>
      </c>
      <c r="R324" t="str">
        <f t="shared" si="61"/>
        <v>URINETOWN</v>
      </c>
      <c r="S324" t="str">
        <f t="shared" si="62"/>
        <v>URINETOWN</v>
      </c>
    </row>
    <row r="325" spans="1:19" ht="15" thickBot="1" x14ac:dyDescent="0.35">
      <c r="A325" t="s">
        <v>838</v>
      </c>
      <c r="B325" t="s">
        <v>1064</v>
      </c>
      <c r="C325" t="s">
        <v>1064</v>
      </c>
      <c r="D325" t="e">
        <f>VLOOKUP(C325, missing!$A$2:$B$141, 2, FALSE)</f>
        <v>#N/A</v>
      </c>
      <c r="E325" t="str">
        <f t="shared" si="63"/>
        <v>HAIRSPRAY</v>
      </c>
      <c r="F325" t="e">
        <f>VLOOKUP(C325,#REF!, 2, FALSE)</f>
        <v>#REF!</v>
      </c>
      <c r="G325">
        <f t="shared" si="64"/>
        <v>1</v>
      </c>
      <c r="H325" t="e">
        <f t="shared" si="52"/>
        <v>#REF!</v>
      </c>
      <c r="I325" t="s">
        <v>1064</v>
      </c>
      <c r="J325" t="str">
        <f t="shared" si="53"/>
        <v>HAIRSPRAY†</v>
      </c>
      <c r="K325" s="1" t="str">
        <f t="shared" si="54"/>
        <v>HAIRSPRAY†</v>
      </c>
      <c r="L325" t="str">
        <f t="shared" si="55"/>
        <v>HAIRSPRAY†</v>
      </c>
      <c r="M325" t="str">
        <f t="shared" si="56"/>
        <v>HAIRSPRAY</v>
      </c>
      <c r="N325" t="str">
        <f t="shared" si="57"/>
        <v>HAIRSPRAY</v>
      </c>
      <c r="O325" t="str">
        <f t="shared" si="58"/>
        <v>HAIRSPRAY</v>
      </c>
      <c r="P325" t="str">
        <f t="shared" si="59"/>
        <v>HAIRSPRAY</v>
      </c>
      <c r="Q325" t="str">
        <f t="shared" si="60"/>
        <v>HAIRSPRAY</v>
      </c>
      <c r="R325" t="str">
        <f t="shared" si="61"/>
        <v>HAIRSPRAY</v>
      </c>
      <c r="S325" t="str">
        <f t="shared" si="62"/>
        <v>HAIRSPRAY</v>
      </c>
    </row>
    <row r="326" spans="1:19" ht="15" thickBot="1" x14ac:dyDescent="0.35">
      <c r="A326" t="s">
        <v>840</v>
      </c>
      <c r="B326" t="s">
        <v>1092</v>
      </c>
      <c r="C326" t="s">
        <v>1092</v>
      </c>
      <c r="D326" t="e">
        <f>VLOOKUP(C326, missing!$A$2:$B$141, 2, FALSE)</f>
        <v>#N/A</v>
      </c>
      <c r="E326" t="str">
        <f t="shared" si="63"/>
        <v>ASSASSINS</v>
      </c>
      <c r="F326" t="e">
        <f>VLOOKUP(C326,#REF!, 2, FALSE)</f>
        <v>#REF!</v>
      </c>
      <c r="G326">
        <f t="shared" si="64"/>
        <v>1</v>
      </c>
      <c r="H326" t="e">
        <f t="shared" si="52"/>
        <v>#REF!</v>
      </c>
      <c r="I326" t="s">
        <v>1092</v>
      </c>
      <c r="J326" t="str">
        <f t="shared" si="53"/>
        <v>ASSASSINS*</v>
      </c>
      <c r="K326" s="1" t="str">
        <f t="shared" si="54"/>
        <v>ASSASSINS*</v>
      </c>
      <c r="L326" t="str">
        <f t="shared" si="55"/>
        <v>ASSASSINS</v>
      </c>
      <c r="M326" t="str">
        <f t="shared" si="56"/>
        <v>ASSASSINS</v>
      </c>
      <c r="N326" t="str">
        <f t="shared" si="57"/>
        <v>ASSASSINS</v>
      </c>
      <c r="O326" t="str">
        <f t="shared" si="58"/>
        <v>ASSASSINS</v>
      </c>
      <c r="P326" t="str">
        <f t="shared" si="59"/>
        <v>ASSASSINS</v>
      </c>
      <c r="Q326" t="str">
        <f t="shared" si="60"/>
        <v>ASSASSINS</v>
      </c>
      <c r="R326" t="str">
        <f t="shared" si="61"/>
        <v>ASSASSINS</v>
      </c>
      <c r="S326" t="str">
        <f t="shared" si="62"/>
        <v>ASSASSINS</v>
      </c>
    </row>
    <row r="327" spans="1:19" ht="15" thickBot="1" x14ac:dyDescent="0.35">
      <c r="A327" t="s">
        <v>842</v>
      </c>
      <c r="B327" t="s">
        <v>1186</v>
      </c>
      <c r="C327" t="s">
        <v>1186</v>
      </c>
      <c r="D327" t="e">
        <f>VLOOKUP(C327, missing!$A$2:$B$141, 2, FALSE)</f>
        <v>#N/A</v>
      </c>
      <c r="E327" t="str">
        <f t="shared" si="63"/>
        <v>SPAMALOT</v>
      </c>
      <c r="F327" t="e">
        <f>VLOOKUP(C327,#REF!, 2, FALSE)</f>
        <v>#REF!</v>
      </c>
      <c r="G327">
        <f t="shared" si="64"/>
        <v>1</v>
      </c>
      <c r="H327" t="e">
        <f t="shared" si="52"/>
        <v>#REF!</v>
      </c>
      <c r="I327" t="s">
        <v>1234</v>
      </c>
      <c r="J327" t="str">
        <f t="shared" si="53"/>
        <v>MONTY PYTHON'S SPAMALOT†</v>
      </c>
      <c r="K327" s="1" t="str">
        <f t="shared" si="54"/>
        <v>MONTY-PYTHON'S-SPAMALOT†</v>
      </c>
      <c r="L327" t="str">
        <f t="shared" si="55"/>
        <v>MONTY-PYTHON'S-SPAMALOT†</v>
      </c>
      <c r="M327" t="str">
        <f t="shared" si="56"/>
        <v>MONTY-PYTHON'S-SPAMALOT</v>
      </c>
      <c r="N327" t="str">
        <f t="shared" si="57"/>
        <v>MONTY-PYTHON'S-SPAMALOT</v>
      </c>
      <c r="O327" t="str">
        <f t="shared" si="58"/>
        <v>MONTY-PYTHON-S-SPAMALOT</v>
      </c>
      <c r="P327" t="str">
        <f t="shared" si="59"/>
        <v>MONTY-PYTHON-S-SPAMALOT</v>
      </c>
      <c r="Q327" t="str">
        <f t="shared" si="60"/>
        <v>MONTY-PYTHON-S-SPAMALOT</v>
      </c>
      <c r="R327" t="str">
        <f t="shared" si="61"/>
        <v>MONTY-PYTHON-S-SPAMALOT</v>
      </c>
      <c r="S327" t="str">
        <f t="shared" si="62"/>
        <v>MONTY-PYTHON-S-SPAMALOT</v>
      </c>
    </row>
    <row r="328" spans="1:19" ht="15" thickBot="1" x14ac:dyDescent="0.35">
      <c r="A328" t="s">
        <v>360</v>
      </c>
      <c r="B328" t="s">
        <v>1303</v>
      </c>
      <c r="C328" t="s">
        <v>1303</v>
      </c>
      <c r="D328" t="e">
        <f>VLOOKUP(C328, missing!$A$2:$B$141, 2, FALSE)</f>
        <v>#N/A</v>
      </c>
      <c r="E328" t="str">
        <f t="shared" si="63"/>
        <v>SWEENEY-TODD</v>
      </c>
      <c r="F328" t="e">
        <f>VLOOKUP(C328,#REF!, 2, FALSE)</f>
        <v>#REF!</v>
      </c>
      <c r="G328">
        <f t="shared" si="64"/>
        <v>1</v>
      </c>
      <c r="H328" t="e">
        <f t="shared" si="52"/>
        <v>#REF!</v>
      </c>
      <c r="I328" t="s">
        <v>1235</v>
      </c>
      <c r="J328" t="str">
        <f t="shared" si="53"/>
        <v>SWEENEY TODD: THE DEMON BARBER OF FLEET STREET</v>
      </c>
      <c r="K328" s="1" t="str">
        <f t="shared" si="54"/>
        <v>SWEENEY-TODD:-THE-DEMON-BARBER-OF-FLEET-STREET</v>
      </c>
      <c r="L328" t="str">
        <f t="shared" si="55"/>
        <v>SWEENEY-TODD:-THE-DEMON-BARBER-OF-FLEET-STREET</v>
      </c>
      <c r="M328" t="str">
        <f t="shared" si="56"/>
        <v>SWEENEY-TODD:-THE-DEMON-BARBER-OF-FLEET-STREET</v>
      </c>
      <c r="N328" t="str">
        <f t="shared" si="57"/>
        <v>SWEENEY-TODD:-THE-DEMON-BARBER-OF-FLEET-STREET</v>
      </c>
      <c r="O328" t="str">
        <f t="shared" si="58"/>
        <v>SWEENEY-TODD:-THE-DEMON-BARBER-OF-FLEET-STREET</v>
      </c>
      <c r="P328" t="str">
        <f t="shared" si="59"/>
        <v>SWEENEY-TODD:-THE-DEMON-BARBER-OF-FLEET-STREET</v>
      </c>
      <c r="Q328" t="str">
        <f t="shared" si="60"/>
        <v>SWEENEY-TODD:-THE-DEMON-BARBER-OF-FLEET-STREET</v>
      </c>
      <c r="R328" t="str">
        <f t="shared" si="61"/>
        <v>SWEENEY-TODD-THE-DEMON-BARBER-OF-FLEET-STREET</v>
      </c>
      <c r="S328" t="str">
        <f t="shared" si="62"/>
        <v>SWEENEY-TODD-THE-DEMON-BARBER-OF-FLEET-STREET</v>
      </c>
    </row>
    <row r="329" spans="1:19" ht="15" thickBot="1" x14ac:dyDescent="0.35">
      <c r="A329" t="s">
        <v>1094</v>
      </c>
      <c r="B329" t="s">
        <v>2110</v>
      </c>
      <c r="K329" s="1"/>
    </row>
    <row r="330" spans="1:19" ht="15" thickBot="1" x14ac:dyDescent="0.35">
      <c r="A330" t="s">
        <v>2109</v>
      </c>
      <c r="B330" t="s">
        <v>2110</v>
      </c>
      <c r="C330" t="s">
        <v>1094</v>
      </c>
      <c r="D330" t="e">
        <f>VLOOKUP(C330, missing!$A$2:$B$141, 2, FALSE)</f>
        <v>#N/A</v>
      </c>
      <c r="E330" t="str">
        <f t="shared" si="63"/>
        <v>SPRING-AWAKENING</v>
      </c>
      <c r="F330" t="e">
        <f>VLOOKUP(C330,#REF!, 2, FALSE)</f>
        <v>#REF!</v>
      </c>
      <c r="G330">
        <f t="shared" si="64"/>
        <v>1</v>
      </c>
      <c r="H330" t="e">
        <f t="shared" si="52"/>
        <v>#REF!</v>
      </c>
      <c r="I330" t="s">
        <v>1094</v>
      </c>
      <c r="J330" t="str">
        <f t="shared" si="53"/>
        <v>SPRING AWAKENING 2006</v>
      </c>
      <c r="K330" s="1" t="str">
        <f t="shared" si="54"/>
        <v>SPRING-AWAKENING-2006</v>
      </c>
      <c r="L330" t="str">
        <f t="shared" si="55"/>
        <v>SPRING-AWAKENING-2006</v>
      </c>
      <c r="M330" t="str">
        <f t="shared" si="56"/>
        <v>SPRING-AWAKENING-2006</v>
      </c>
      <c r="N330" t="str">
        <f t="shared" si="57"/>
        <v>SPRING-AWAKENING-2006</v>
      </c>
      <c r="O330" t="str">
        <f t="shared" si="58"/>
        <v>SPRING-AWAKENING-2006</v>
      </c>
      <c r="P330" t="str">
        <f t="shared" si="59"/>
        <v>SPRING-AWAKENING-2006</v>
      </c>
      <c r="Q330" t="str">
        <f t="shared" si="60"/>
        <v>SPRING-AWAKENING-2006</v>
      </c>
      <c r="R330" t="str">
        <f t="shared" si="61"/>
        <v>SPRING-AWAKENING-2006</v>
      </c>
      <c r="S330" t="str">
        <f t="shared" si="62"/>
        <v>SPRING-AWAKENING-2006</v>
      </c>
    </row>
    <row r="331" spans="1:19" ht="15" thickBot="1" x14ac:dyDescent="0.35">
      <c r="A331" t="s">
        <v>846</v>
      </c>
      <c r="B331" t="s">
        <v>1069</v>
      </c>
      <c r="C331" t="s">
        <v>1069</v>
      </c>
      <c r="D331" t="e">
        <f>VLOOKUP(C331, missing!$A$2:$B$141, 2, FALSE)</f>
        <v>#N/A</v>
      </c>
      <c r="E331" t="str">
        <f t="shared" si="63"/>
        <v>SOUTH-PACIFIC</v>
      </c>
      <c r="F331" t="e">
        <f>VLOOKUP(C331,#REF!, 2, FALSE)</f>
        <v>#REF!</v>
      </c>
      <c r="G331">
        <f t="shared" si="64"/>
        <v>1</v>
      </c>
      <c r="H331" t="e">
        <f t="shared" ref="H331:H394" si="65">IF(ISNA(F331)=TRUE,I331,F331)</f>
        <v>#REF!</v>
      </c>
      <c r="I331" t="s">
        <v>1069</v>
      </c>
      <c r="J331" t="str">
        <f t="shared" ref="J331:J394" si="66">UPPER(A331)</f>
        <v>SOUTH PACIFIC*</v>
      </c>
      <c r="K331" s="1" t="str">
        <f t="shared" ref="K331:K394" si="67">SUBSTITUTE(TRIM(J331)," ","-")</f>
        <v>SOUTH-PACIFIC*</v>
      </c>
      <c r="L331" t="str">
        <f t="shared" ref="L331:L394" si="68">SUBSTITUTE(K331, "*", "")</f>
        <v>SOUTH-PACIFIC</v>
      </c>
      <c r="M331" t="str">
        <f t="shared" ref="M331:M394" si="69">SUBSTITUTE(L331, "†", "")</f>
        <v>SOUTH-PACIFIC</v>
      </c>
      <c r="N331" t="str">
        <f t="shared" ref="N331:N394" si="70">SUBSTITUTE(M331, "!", "-")</f>
        <v>SOUTH-PACIFIC</v>
      </c>
      <c r="O331" t="str">
        <f t="shared" ref="O331:O394" si="71">SUBSTITUTE(N331, "'", "-")</f>
        <v>SOUTH-PACIFIC</v>
      </c>
      <c r="P331" t="str">
        <f t="shared" ref="P331:P394" si="72">SUBSTITUTE(O331, "?", "")</f>
        <v>SOUTH-PACIFIC</v>
      </c>
      <c r="Q331" t="str">
        <f t="shared" ref="Q331:Q394" si="73">SUBSTITUTE(P331, " ", "")</f>
        <v>SOUTH-PACIFIC</v>
      </c>
      <c r="R331" t="str">
        <f t="shared" ref="R331:R394" si="74">SUBSTITUTE(Q331, ":", "")</f>
        <v>SOUTH-PACIFIC</v>
      </c>
      <c r="S331" t="str">
        <f t="shared" ref="S331:S394" si="75">SUBSTITUTE(TRIM(R331), "/", "-")</f>
        <v>SOUTH-PACIFIC</v>
      </c>
    </row>
    <row r="332" spans="1:19" ht="15" thickBot="1" x14ac:dyDescent="0.35">
      <c r="A332" t="s">
        <v>848</v>
      </c>
      <c r="B332" t="s">
        <v>1801</v>
      </c>
      <c r="C332" t="s">
        <v>1801</v>
      </c>
      <c r="D332" t="e">
        <f>VLOOKUP(C332, missing!$A$2:$B$141, 2, FALSE)</f>
        <v>#N/A</v>
      </c>
      <c r="E332" t="str">
        <f t="shared" ref="E332:E395" si="76">IF(ISNA(D332)=TRUE,C332,D332)</f>
        <v>BILLY-ELLIOTTHE-MUSICAL</v>
      </c>
      <c r="F332" t="e">
        <f>VLOOKUP(C332,#REF!, 2, FALSE)</f>
        <v>#REF!</v>
      </c>
      <c r="G332">
        <f t="shared" ref="G332:G395" si="77">IF(ISNA(F332)=TRUE,0,1)</f>
        <v>1</v>
      </c>
      <c r="H332" t="e">
        <f t="shared" si="65"/>
        <v>#REF!</v>
      </c>
      <c r="I332" t="s">
        <v>1070</v>
      </c>
      <c r="J332" t="str">
        <f t="shared" si="66"/>
        <v>BILLY ELLIOT THE MUSICAL†</v>
      </c>
      <c r="K332" s="1" t="str">
        <f t="shared" si="67"/>
        <v>BILLY-ELLIOT-THE-MUSICAL†</v>
      </c>
      <c r="L332" t="str">
        <f t="shared" si="68"/>
        <v>BILLY-ELLIOT-THE-MUSICAL†</v>
      </c>
      <c r="M332" t="str">
        <f t="shared" si="69"/>
        <v>BILLY-ELLIOT-THE-MUSICAL</v>
      </c>
      <c r="N332" t="str">
        <f t="shared" si="70"/>
        <v>BILLY-ELLIOT-THE-MUSICAL</v>
      </c>
      <c r="O332" t="str">
        <f t="shared" si="71"/>
        <v>BILLY-ELLIOT-THE-MUSICAL</v>
      </c>
      <c r="P332" t="str">
        <f t="shared" si="72"/>
        <v>BILLY-ELLIOT-THE-MUSICAL</v>
      </c>
      <c r="Q332" t="str">
        <f t="shared" si="73"/>
        <v>BILLY-ELLIOT-THE-MUSICAL</v>
      </c>
      <c r="R332" t="str">
        <f t="shared" si="74"/>
        <v>BILLY-ELLIOT-THE-MUSICAL</v>
      </c>
      <c r="S332" t="str">
        <f t="shared" si="75"/>
        <v>BILLY-ELLIOT-THE-MUSICAL</v>
      </c>
    </row>
    <row r="333" spans="1:19" ht="15" thickBot="1" x14ac:dyDescent="0.35">
      <c r="A333" t="s">
        <v>850</v>
      </c>
      <c r="B333" t="s">
        <v>1045</v>
      </c>
      <c r="C333" t="s">
        <v>1045</v>
      </c>
      <c r="D333" t="e">
        <f>VLOOKUP(C333, missing!$A$2:$B$141, 2, FALSE)</f>
        <v>#N/A</v>
      </c>
      <c r="E333" t="str">
        <f t="shared" si="76"/>
        <v>LA-CAGE-AUX-FOLLES</v>
      </c>
      <c r="F333" t="e">
        <f>VLOOKUP(C333,#REF!, 2, FALSE)</f>
        <v>#REF!</v>
      </c>
      <c r="G333">
        <f t="shared" si="77"/>
        <v>1</v>
      </c>
      <c r="H333" t="e">
        <f t="shared" si="65"/>
        <v>#REF!</v>
      </c>
      <c r="I333" t="s">
        <v>1045</v>
      </c>
      <c r="J333" t="str">
        <f t="shared" si="66"/>
        <v>LA CAGE AUX FOLLES*</v>
      </c>
      <c r="K333" s="1" t="str">
        <f t="shared" si="67"/>
        <v>LA-CAGE-AUX-FOLLES*</v>
      </c>
      <c r="L333" t="str">
        <f t="shared" si="68"/>
        <v>LA-CAGE-AUX-FOLLES</v>
      </c>
      <c r="M333" t="str">
        <f t="shared" si="69"/>
        <v>LA-CAGE-AUX-FOLLES</v>
      </c>
      <c r="N333" t="str">
        <f t="shared" si="70"/>
        <v>LA-CAGE-AUX-FOLLES</v>
      </c>
      <c r="O333" t="str">
        <f t="shared" si="71"/>
        <v>LA-CAGE-AUX-FOLLES</v>
      </c>
      <c r="P333" t="str">
        <f t="shared" si="72"/>
        <v>LA-CAGE-AUX-FOLLES</v>
      </c>
      <c r="Q333" t="str">
        <f t="shared" si="73"/>
        <v>LA-CAGE-AUX-FOLLES</v>
      </c>
      <c r="R333" t="str">
        <f t="shared" si="74"/>
        <v>LA-CAGE-AUX-FOLLES</v>
      </c>
      <c r="S333" t="str">
        <f t="shared" si="75"/>
        <v>LA-CAGE-AUX-FOLLES</v>
      </c>
    </row>
    <row r="334" spans="1:19" ht="15" thickBot="1" x14ac:dyDescent="0.35">
      <c r="A334" t="s">
        <v>852</v>
      </c>
      <c r="B334" t="s">
        <v>1190</v>
      </c>
      <c r="C334" t="s">
        <v>1190</v>
      </c>
      <c r="D334" t="e">
        <f>VLOOKUP(C334, missing!$A$2:$B$141, 2, FALSE)</f>
        <v>#N/A</v>
      </c>
      <c r="E334" t="str">
        <f t="shared" si="76"/>
        <v>THE-BOOK-OF-MORMON</v>
      </c>
      <c r="F334" t="e">
        <f>VLOOKUP(C334,#REF!, 2, FALSE)</f>
        <v>#REF!</v>
      </c>
      <c r="G334">
        <f t="shared" si="77"/>
        <v>1</v>
      </c>
      <c r="H334" t="e">
        <f t="shared" si="65"/>
        <v>#REF!</v>
      </c>
      <c r="I334" t="s">
        <v>1190</v>
      </c>
      <c r="J334" t="str">
        <f t="shared" si="66"/>
        <v>THE BOOK OF MORMON†</v>
      </c>
      <c r="K334" s="1" t="str">
        <f t="shared" si="67"/>
        <v>THE-BOOK-OF-MORMON†</v>
      </c>
      <c r="L334" t="str">
        <f t="shared" si="68"/>
        <v>THE-BOOK-OF-MORMON†</v>
      </c>
      <c r="M334" t="str">
        <f t="shared" si="69"/>
        <v>THE-BOOK-OF-MORMON</v>
      </c>
      <c r="N334" t="str">
        <f t="shared" si="70"/>
        <v>THE-BOOK-OF-MORMON</v>
      </c>
      <c r="O334" t="str">
        <f t="shared" si="71"/>
        <v>THE-BOOK-OF-MORMON</v>
      </c>
      <c r="P334" t="str">
        <f t="shared" si="72"/>
        <v>THE-BOOK-OF-MORMON</v>
      </c>
      <c r="Q334" t="str">
        <f t="shared" si="73"/>
        <v>THE-BOOK-OF-MORMON</v>
      </c>
      <c r="R334" t="str">
        <f t="shared" si="74"/>
        <v>THE-BOOK-OF-MORMON</v>
      </c>
      <c r="S334" t="str">
        <f t="shared" si="75"/>
        <v>THE-BOOK-OF-MORMON</v>
      </c>
    </row>
    <row r="335" spans="1:19" ht="15" thickBot="1" x14ac:dyDescent="0.35">
      <c r="A335" t="s">
        <v>854</v>
      </c>
      <c r="B335" t="s">
        <v>1072</v>
      </c>
      <c r="C335" t="s">
        <v>1072</v>
      </c>
      <c r="D335" t="e">
        <f>VLOOKUP(C335, missing!$A$2:$B$141, 2, FALSE)</f>
        <v>#N/A</v>
      </c>
      <c r="E335" t="str">
        <f t="shared" si="76"/>
        <v>ONCE</v>
      </c>
      <c r="F335" t="e">
        <f>VLOOKUP(C335,#REF!, 2, FALSE)</f>
        <v>#REF!</v>
      </c>
      <c r="G335">
        <f t="shared" si="77"/>
        <v>1</v>
      </c>
      <c r="H335" t="e">
        <f t="shared" si="65"/>
        <v>#REF!</v>
      </c>
      <c r="I335" t="s">
        <v>1072</v>
      </c>
      <c r="J335" t="str">
        <f t="shared" si="66"/>
        <v>ONCE†</v>
      </c>
      <c r="K335" s="1" t="str">
        <f t="shared" si="67"/>
        <v>ONCE†</v>
      </c>
      <c r="L335" t="str">
        <f t="shared" si="68"/>
        <v>ONCE†</v>
      </c>
      <c r="M335" t="str">
        <f t="shared" si="69"/>
        <v>ONCE</v>
      </c>
      <c r="N335" t="str">
        <f t="shared" si="70"/>
        <v>ONCE</v>
      </c>
      <c r="O335" t="str">
        <f t="shared" si="71"/>
        <v>ONCE</v>
      </c>
      <c r="P335" t="str">
        <f t="shared" si="72"/>
        <v>ONCE</v>
      </c>
      <c r="Q335" t="str">
        <f t="shared" si="73"/>
        <v>ONCE</v>
      </c>
      <c r="R335" t="str">
        <f t="shared" si="74"/>
        <v>ONCE</v>
      </c>
      <c r="S335" t="str">
        <f t="shared" si="75"/>
        <v>ONCE</v>
      </c>
    </row>
    <row r="336" spans="1:19" ht="15" thickBot="1" x14ac:dyDescent="0.35">
      <c r="A336" t="s">
        <v>856</v>
      </c>
      <c r="B336" t="s">
        <v>1173</v>
      </c>
      <c r="C336" t="s">
        <v>1173</v>
      </c>
      <c r="D336" t="e">
        <f>VLOOKUP(C336, missing!$A$2:$B$141, 2, FALSE)</f>
        <v>#N/A</v>
      </c>
      <c r="E336" t="str">
        <f t="shared" si="76"/>
        <v>PIPPIN</v>
      </c>
      <c r="F336" t="e">
        <f>VLOOKUP(C336,#REF!, 2, FALSE)</f>
        <v>#REF!</v>
      </c>
      <c r="G336">
        <f t="shared" si="77"/>
        <v>1</v>
      </c>
      <c r="H336" t="e">
        <f t="shared" si="65"/>
        <v>#REF!</v>
      </c>
      <c r="I336" t="s">
        <v>1173</v>
      </c>
      <c r="J336" t="str">
        <f t="shared" si="66"/>
        <v>PIPPIN*</v>
      </c>
      <c r="K336" s="1" t="str">
        <f t="shared" si="67"/>
        <v>PIPPIN*</v>
      </c>
      <c r="L336" t="str">
        <f t="shared" si="68"/>
        <v>PIPPIN</v>
      </c>
      <c r="M336" t="str">
        <f t="shared" si="69"/>
        <v>PIPPIN</v>
      </c>
      <c r="N336" t="str">
        <f t="shared" si="70"/>
        <v>PIPPIN</v>
      </c>
      <c r="O336" t="str">
        <f t="shared" si="71"/>
        <v>PIPPIN</v>
      </c>
      <c r="P336" t="str">
        <f t="shared" si="72"/>
        <v>PIPPIN</v>
      </c>
      <c r="Q336" t="str">
        <f t="shared" si="73"/>
        <v>PIPPIN</v>
      </c>
      <c r="R336" t="str">
        <f t="shared" si="74"/>
        <v>PIPPIN</v>
      </c>
      <c r="S336" t="str">
        <f t="shared" si="75"/>
        <v>PIPPIN</v>
      </c>
    </row>
    <row r="337" spans="1:19" ht="15" thickBot="1" x14ac:dyDescent="0.35">
      <c r="A337" t="s">
        <v>858</v>
      </c>
      <c r="B337" t="s">
        <v>1225</v>
      </c>
      <c r="C337" t="s">
        <v>1225</v>
      </c>
      <c r="D337" t="e">
        <f>VLOOKUP(C337, missing!$A$2:$B$141, 2, FALSE)</f>
        <v>#N/A</v>
      </c>
      <c r="E337" t="str">
        <f t="shared" si="76"/>
        <v>A-GENTLEMAN-S-GUIDE-TO-LOVE-AND-MURDER</v>
      </c>
      <c r="F337" t="e">
        <f>VLOOKUP(C337,#REF!, 2, FALSE)</f>
        <v>#REF!</v>
      </c>
      <c r="G337">
        <f t="shared" si="77"/>
        <v>1</v>
      </c>
      <c r="H337" t="e">
        <f t="shared" si="65"/>
        <v>#REF!</v>
      </c>
      <c r="I337" t="s">
        <v>1225</v>
      </c>
      <c r="J337" t="str">
        <f t="shared" si="66"/>
        <v>A GENTLEMAN'S GUIDE TO LOVE AND MURDER†</v>
      </c>
      <c r="K337" s="1" t="str">
        <f t="shared" si="67"/>
        <v>A-GENTLEMAN'S-GUIDE-TO-LOVE-AND-MURDER†</v>
      </c>
      <c r="L337" t="str">
        <f t="shared" si="68"/>
        <v>A-GENTLEMAN'S-GUIDE-TO-LOVE-AND-MURDER†</v>
      </c>
      <c r="M337" t="str">
        <f t="shared" si="69"/>
        <v>A-GENTLEMAN'S-GUIDE-TO-LOVE-AND-MURDER</v>
      </c>
      <c r="N337" t="str">
        <f t="shared" si="70"/>
        <v>A-GENTLEMAN'S-GUIDE-TO-LOVE-AND-MURDER</v>
      </c>
      <c r="O337" t="str">
        <f t="shared" si="71"/>
        <v>A-GENTLEMAN-S-GUIDE-TO-LOVE-AND-MURDER</v>
      </c>
      <c r="P337" t="str">
        <f t="shared" si="72"/>
        <v>A-GENTLEMAN-S-GUIDE-TO-LOVE-AND-MURDER</v>
      </c>
      <c r="Q337" t="str">
        <f t="shared" si="73"/>
        <v>A-GENTLEMAN-S-GUIDE-TO-LOVE-AND-MURDER</v>
      </c>
      <c r="R337" t="str">
        <f t="shared" si="74"/>
        <v>A-GENTLEMAN-S-GUIDE-TO-LOVE-AND-MURDER</v>
      </c>
      <c r="S337" t="str">
        <f t="shared" si="75"/>
        <v>A-GENTLEMAN-S-GUIDE-TO-LOVE-AND-MURDER</v>
      </c>
    </row>
    <row r="338" spans="1:19" ht="15" thickBot="1" x14ac:dyDescent="0.35">
      <c r="A338" t="s">
        <v>860</v>
      </c>
      <c r="B338" t="s">
        <v>1075</v>
      </c>
      <c r="C338" t="s">
        <v>1075</v>
      </c>
      <c r="D338" t="e">
        <f>VLOOKUP(C338, missing!$A$2:$B$141, 2, FALSE)</f>
        <v>#N/A</v>
      </c>
      <c r="E338" t="str">
        <f t="shared" si="76"/>
        <v>FUN-HOME</v>
      </c>
      <c r="F338" t="e">
        <f>VLOOKUP(C338,#REF!, 2, FALSE)</f>
        <v>#REF!</v>
      </c>
      <c r="G338">
        <f t="shared" si="77"/>
        <v>1</v>
      </c>
      <c r="H338" t="e">
        <f t="shared" si="65"/>
        <v>#REF!</v>
      </c>
      <c r="I338" t="s">
        <v>1075</v>
      </c>
      <c r="J338" t="str">
        <f t="shared" si="66"/>
        <v>FUN HOME†</v>
      </c>
      <c r="K338" s="1" t="str">
        <f t="shared" si="67"/>
        <v>FUN-HOME†</v>
      </c>
      <c r="L338" t="str">
        <f t="shared" si="68"/>
        <v>FUN-HOME†</v>
      </c>
      <c r="M338" t="str">
        <f t="shared" si="69"/>
        <v>FUN-HOME</v>
      </c>
      <c r="N338" t="str">
        <f t="shared" si="70"/>
        <v>FUN-HOME</v>
      </c>
      <c r="O338" t="str">
        <f t="shared" si="71"/>
        <v>FUN-HOME</v>
      </c>
      <c r="P338" t="str">
        <f t="shared" si="72"/>
        <v>FUN-HOME</v>
      </c>
      <c r="Q338" t="str">
        <f t="shared" si="73"/>
        <v>FUN-HOME</v>
      </c>
      <c r="R338" t="str">
        <f t="shared" si="74"/>
        <v>FUN-HOME</v>
      </c>
      <c r="S338" t="str">
        <f t="shared" si="75"/>
        <v>FUN-HOME</v>
      </c>
    </row>
    <row r="339" spans="1:19" ht="15" thickBot="1" x14ac:dyDescent="0.35">
      <c r="A339" t="s">
        <v>861</v>
      </c>
      <c r="B339" t="s">
        <v>1076</v>
      </c>
      <c r="C339" t="s">
        <v>1076</v>
      </c>
      <c r="D339" t="e">
        <f>VLOOKUP(C339, missing!$A$2:$B$141, 2, FALSE)</f>
        <v>#N/A</v>
      </c>
      <c r="E339" t="str">
        <f t="shared" si="76"/>
        <v>HAMILTON</v>
      </c>
      <c r="F339" t="e">
        <f>VLOOKUP(C339,#REF!, 2, FALSE)</f>
        <v>#REF!</v>
      </c>
      <c r="G339">
        <f t="shared" si="77"/>
        <v>1</v>
      </c>
      <c r="H339" t="e">
        <f t="shared" si="65"/>
        <v>#REF!</v>
      </c>
      <c r="I339" t="s">
        <v>1076</v>
      </c>
      <c r="J339" t="str">
        <f t="shared" si="66"/>
        <v>HAMILTON†</v>
      </c>
      <c r="K339" s="1" t="str">
        <f t="shared" si="67"/>
        <v>HAMILTON†</v>
      </c>
      <c r="L339" t="str">
        <f t="shared" si="68"/>
        <v>HAMILTON†</v>
      </c>
      <c r="M339" t="str">
        <f t="shared" si="69"/>
        <v>HAMILTON</v>
      </c>
      <c r="N339" t="str">
        <f t="shared" si="70"/>
        <v>HAMILTON</v>
      </c>
      <c r="O339" t="str">
        <f t="shared" si="71"/>
        <v>HAMILTON</v>
      </c>
      <c r="P339" t="str">
        <f t="shared" si="72"/>
        <v>HAMILTON</v>
      </c>
      <c r="Q339" t="str">
        <f t="shared" si="73"/>
        <v>HAMILTON</v>
      </c>
      <c r="R339" t="str">
        <f t="shared" si="74"/>
        <v>HAMILTON</v>
      </c>
      <c r="S339" t="str">
        <f t="shared" si="75"/>
        <v>HAMILTON</v>
      </c>
    </row>
    <row r="340" spans="1:19" ht="15" thickBot="1" x14ac:dyDescent="0.35">
      <c r="A340" t="s">
        <v>752</v>
      </c>
      <c r="B340" t="s">
        <v>1236</v>
      </c>
      <c r="C340" t="s">
        <v>1236</v>
      </c>
      <c r="D340" t="e">
        <f>VLOOKUP(C340, missing!$A$2:$B$141, 2, FALSE)</f>
        <v>#N/A</v>
      </c>
      <c r="E340" t="str">
        <f t="shared" si="76"/>
        <v>COME-FROM-AWAY</v>
      </c>
      <c r="F340" t="e">
        <f>VLOOKUP(C340,#REF!, 2, FALSE)</f>
        <v>#REF!</v>
      </c>
      <c r="G340">
        <f t="shared" si="77"/>
        <v>1</v>
      </c>
      <c r="H340" t="e">
        <f t="shared" si="65"/>
        <v>#REF!</v>
      </c>
      <c r="I340" t="s">
        <v>1236</v>
      </c>
      <c r="J340" t="str">
        <f t="shared" si="66"/>
        <v>COME FROM AWAY</v>
      </c>
      <c r="K340" s="1" t="str">
        <f t="shared" si="67"/>
        <v>COME-FROM-AWAY</v>
      </c>
      <c r="L340" t="str">
        <f t="shared" si="68"/>
        <v>COME-FROM-AWAY</v>
      </c>
      <c r="M340" t="str">
        <f t="shared" si="69"/>
        <v>COME-FROM-AWAY</v>
      </c>
      <c r="N340" t="str">
        <f t="shared" si="70"/>
        <v>COME-FROM-AWAY</v>
      </c>
      <c r="O340" t="str">
        <f t="shared" si="71"/>
        <v>COME-FROM-AWAY</v>
      </c>
      <c r="P340" t="str">
        <f t="shared" si="72"/>
        <v>COME-FROM-AWAY</v>
      </c>
      <c r="Q340" t="str">
        <f t="shared" si="73"/>
        <v>COME-FROM-AWAY</v>
      </c>
      <c r="R340" t="str">
        <f t="shared" si="74"/>
        <v>COME-FROM-AWAY</v>
      </c>
      <c r="S340" t="str">
        <f t="shared" si="75"/>
        <v>COME-FROM-AWAY</v>
      </c>
    </row>
    <row r="341" spans="1:19" ht="15" thickBot="1" x14ac:dyDescent="0.35">
      <c r="A341" t="s">
        <v>864</v>
      </c>
      <c r="B341" t="s">
        <v>1078</v>
      </c>
      <c r="C341" t="s">
        <v>1078</v>
      </c>
      <c r="D341" t="e">
        <f>VLOOKUP(C341, missing!$A$2:$B$141, 2, FALSE)</f>
        <v>#N/A</v>
      </c>
      <c r="E341" t="str">
        <f t="shared" si="76"/>
        <v>THE-BAND-S-VISIT</v>
      </c>
      <c r="F341" t="e">
        <f>VLOOKUP(C341,#REF!, 2, FALSE)</f>
        <v>#REF!</v>
      </c>
      <c r="G341">
        <f t="shared" si="77"/>
        <v>1</v>
      </c>
      <c r="H341" t="e">
        <f t="shared" si="65"/>
        <v>#REF!</v>
      </c>
      <c r="I341" t="s">
        <v>1078</v>
      </c>
      <c r="J341" t="str">
        <f t="shared" si="66"/>
        <v>THE BAND'S VISIT†</v>
      </c>
      <c r="K341" s="1" t="str">
        <f t="shared" si="67"/>
        <v>THE-BAND'S-VISIT†</v>
      </c>
      <c r="L341" t="str">
        <f t="shared" si="68"/>
        <v>THE-BAND'S-VISIT†</v>
      </c>
      <c r="M341" t="str">
        <f t="shared" si="69"/>
        <v>THE-BAND'S-VISIT</v>
      </c>
      <c r="N341" t="str">
        <f t="shared" si="70"/>
        <v>THE-BAND'S-VISIT</v>
      </c>
      <c r="O341" t="str">
        <f t="shared" si="71"/>
        <v>THE-BAND-S-VISIT</v>
      </c>
      <c r="P341" t="str">
        <f t="shared" si="72"/>
        <v>THE-BAND-S-VISIT</v>
      </c>
      <c r="Q341" t="str">
        <f t="shared" si="73"/>
        <v>THE-BAND-S-VISIT</v>
      </c>
      <c r="R341" t="str">
        <f t="shared" si="74"/>
        <v>THE-BAND-S-VISIT</v>
      </c>
      <c r="S341" t="str">
        <f t="shared" si="75"/>
        <v>THE-BAND-S-VISIT</v>
      </c>
    </row>
    <row r="342" spans="1:19" ht="15" thickBot="1" x14ac:dyDescent="0.35">
      <c r="A342" t="s">
        <v>866</v>
      </c>
      <c r="B342" t="s">
        <v>1101</v>
      </c>
      <c r="C342" t="s">
        <v>1101</v>
      </c>
      <c r="D342" t="e">
        <f>VLOOKUP(C342, missing!$A$2:$B$141, 2, FALSE)</f>
        <v>#N/A</v>
      </c>
      <c r="E342" t="str">
        <f t="shared" si="76"/>
        <v>HADESTOWN</v>
      </c>
      <c r="F342" t="e">
        <f>VLOOKUP(C342,#REF!, 2, FALSE)</f>
        <v>#REF!</v>
      </c>
      <c r="G342">
        <f t="shared" si="77"/>
        <v>1</v>
      </c>
      <c r="H342" t="e">
        <f t="shared" si="65"/>
        <v>#REF!</v>
      </c>
      <c r="I342" t="s">
        <v>1101</v>
      </c>
      <c r="J342" t="str">
        <f t="shared" si="66"/>
        <v>HADESTOWN†</v>
      </c>
      <c r="K342" s="1" t="str">
        <f t="shared" si="67"/>
        <v>HADESTOWN†</v>
      </c>
      <c r="L342" t="str">
        <f t="shared" si="68"/>
        <v>HADESTOWN†</v>
      </c>
      <c r="M342" t="str">
        <f t="shared" si="69"/>
        <v>HADESTOWN</v>
      </c>
      <c r="N342" t="str">
        <f t="shared" si="70"/>
        <v>HADESTOWN</v>
      </c>
      <c r="O342" t="str">
        <f t="shared" si="71"/>
        <v>HADESTOWN</v>
      </c>
      <c r="P342" t="str">
        <f t="shared" si="72"/>
        <v>HADESTOWN</v>
      </c>
      <c r="Q342" t="str">
        <f t="shared" si="73"/>
        <v>HADESTOWN</v>
      </c>
      <c r="R342" t="str">
        <f t="shared" si="74"/>
        <v>HADESTOWN</v>
      </c>
      <c r="S342" t="str">
        <f t="shared" si="75"/>
        <v>HADESTOWN</v>
      </c>
    </row>
    <row r="343" spans="1:19" ht="15" thickBot="1" x14ac:dyDescent="0.35">
      <c r="A343" t="s">
        <v>366</v>
      </c>
      <c r="B343" t="s">
        <v>1237</v>
      </c>
      <c r="C343" t="s">
        <v>1237</v>
      </c>
      <c r="D343" t="e">
        <f>VLOOKUP(C343, missing!$A$2:$B$141, 2, FALSE)</f>
        <v>#N/A</v>
      </c>
      <c r="E343" t="str">
        <f t="shared" si="76"/>
        <v>FALSETTOS</v>
      </c>
      <c r="F343" t="e">
        <f>VLOOKUP(C343,#REF!, 2, FALSE)</f>
        <v>#REF!</v>
      </c>
      <c r="G343">
        <f t="shared" si="77"/>
        <v>1</v>
      </c>
      <c r="H343" t="e">
        <f t="shared" si="65"/>
        <v>#REF!</v>
      </c>
      <c r="I343" t="s">
        <v>1237</v>
      </c>
      <c r="J343" t="str">
        <f t="shared" si="66"/>
        <v>FALSETTOS</v>
      </c>
      <c r="K343" s="1" t="str">
        <f t="shared" si="67"/>
        <v>FALSETTOS</v>
      </c>
      <c r="L343" t="str">
        <f t="shared" si="68"/>
        <v>FALSETTOS</v>
      </c>
      <c r="M343" t="str">
        <f t="shared" si="69"/>
        <v>FALSETTOS</v>
      </c>
      <c r="N343" t="str">
        <f t="shared" si="70"/>
        <v>FALSETTOS</v>
      </c>
      <c r="O343" t="str">
        <f t="shared" si="71"/>
        <v>FALSETTOS</v>
      </c>
      <c r="P343" t="str">
        <f t="shared" si="72"/>
        <v>FALSETTOS</v>
      </c>
      <c r="Q343" t="str">
        <f t="shared" si="73"/>
        <v>FALSETTOS</v>
      </c>
      <c r="R343" t="str">
        <f t="shared" si="74"/>
        <v>FALSETTOS</v>
      </c>
      <c r="S343" t="str">
        <f t="shared" si="75"/>
        <v>FALSETTOS</v>
      </c>
    </row>
    <row r="344" spans="1:19" ht="15" thickBot="1" x14ac:dyDescent="0.35">
      <c r="A344" t="s">
        <v>389</v>
      </c>
      <c r="B344" t="s">
        <v>1238</v>
      </c>
      <c r="C344" t="s">
        <v>1238</v>
      </c>
      <c r="D344" t="e">
        <f>VLOOKUP(C344, missing!$A$2:$B$141, 2, FALSE)</f>
        <v>#N/A</v>
      </c>
      <c r="E344" t="str">
        <f t="shared" si="76"/>
        <v>PARADE</v>
      </c>
      <c r="F344" t="e">
        <f>VLOOKUP(C344,#REF!, 2, FALSE)</f>
        <v>#REF!</v>
      </c>
      <c r="G344">
        <f t="shared" si="77"/>
        <v>1</v>
      </c>
      <c r="H344" t="e">
        <f t="shared" si="65"/>
        <v>#REF!</v>
      </c>
      <c r="I344" t="s">
        <v>1238</v>
      </c>
      <c r="J344" t="str">
        <f t="shared" si="66"/>
        <v>PARADE</v>
      </c>
      <c r="K344" s="1" t="str">
        <f t="shared" si="67"/>
        <v>PARADE</v>
      </c>
      <c r="L344" t="str">
        <f t="shared" si="68"/>
        <v>PARADE</v>
      </c>
      <c r="M344" t="str">
        <f t="shared" si="69"/>
        <v>PARADE</v>
      </c>
      <c r="N344" t="str">
        <f t="shared" si="70"/>
        <v>PARADE</v>
      </c>
      <c r="O344" t="str">
        <f t="shared" si="71"/>
        <v>PARADE</v>
      </c>
      <c r="P344" t="str">
        <f t="shared" si="72"/>
        <v>PARADE</v>
      </c>
      <c r="Q344" t="str">
        <f t="shared" si="73"/>
        <v>PARADE</v>
      </c>
      <c r="R344" t="str">
        <f t="shared" si="74"/>
        <v>PARADE</v>
      </c>
      <c r="S344" t="str">
        <f t="shared" si="75"/>
        <v>PARADE</v>
      </c>
    </row>
    <row r="345" spans="1:19" ht="15" thickBot="1" x14ac:dyDescent="0.35">
      <c r="A345" t="s">
        <v>494</v>
      </c>
      <c r="B345" t="s">
        <v>1239</v>
      </c>
      <c r="C345" t="s">
        <v>1239</v>
      </c>
      <c r="D345" t="e">
        <f>VLOOKUP(C345, missing!$A$2:$B$141, 2, FALSE)</f>
        <v>#N/A</v>
      </c>
      <c r="E345" t="str">
        <f t="shared" si="76"/>
        <v>JAMES-JOYCE-S-THE-DEAD</v>
      </c>
      <c r="F345" t="e">
        <f>VLOOKUP(C345,#REF!, 2, FALSE)</f>
        <v>#REF!</v>
      </c>
      <c r="G345">
        <f t="shared" si="77"/>
        <v>1</v>
      </c>
      <c r="H345" t="e">
        <f t="shared" si="65"/>
        <v>#REF!</v>
      </c>
      <c r="I345" t="s">
        <v>1239</v>
      </c>
      <c r="J345" t="str">
        <f t="shared" si="66"/>
        <v>JAMES JOYCE'S THE DEAD</v>
      </c>
      <c r="K345" s="1" t="str">
        <f t="shared" si="67"/>
        <v>JAMES-JOYCE'S-THE-DEAD</v>
      </c>
      <c r="L345" t="str">
        <f t="shared" si="68"/>
        <v>JAMES-JOYCE'S-THE-DEAD</v>
      </c>
      <c r="M345" t="str">
        <f t="shared" si="69"/>
        <v>JAMES-JOYCE'S-THE-DEAD</v>
      </c>
      <c r="N345" t="str">
        <f t="shared" si="70"/>
        <v>JAMES-JOYCE'S-THE-DEAD</v>
      </c>
      <c r="O345" t="str">
        <f t="shared" si="71"/>
        <v>JAMES-JOYCE-S-THE-DEAD</v>
      </c>
      <c r="P345" t="str">
        <f t="shared" si="72"/>
        <v>JAMES-JOYCE-S-THE-DEAD</v>
      </c>
      <c r="Q345" t="str">
        <f t="shared" si="73"/>
        <v>JAMES-JOYCE-S-THE-DEAD</v>
      </c>
      <c r="R345" t="str">
        <f t="shared" si="74"/>
        <v>JAMES-JOYCE-S-THE-DEAD</v>
      </c>
      <c r="S345" t="str">
        <f t="shared" si="75"/>
        <v>JAMES-JOYCE-S-THE-DEAD</v>
      </c>
    </row>
    <row r="346" spans="1:19" ht="15" thickBot="1" x14ac:dyDescent="0.35">
      <c r="A346" t="s">
        <v>428</v>
      </c>
      <c r="B346" t="s">
        <v>1240</v>
      </c>
      <c r="C346" t="s">
        <v>1240</v>
      </c>
      <c r="D346" t="e">
        <f>VLOOKUP(C346, missing!$A$2:$B$141, 2, FALSE)</f>
        <v>#N/A</v>
      </c>
      <c r="E346" t="str">
        <f t="shared" si="76"/>
        <v>PASSING-STRANGE</v>
      </c>
      <c r="F346" t="e">
        <f>VLOOKUP(C346,#REF!, 2, FALSE)</f>
        <v>#REF!</v>
      </c>
      <c r="G346">
        <f t="shared" si="77"/>
        <v>1</v>
      </c>
      <c r="H346" t="e">
        <f t="shared" si="65"/>
        <v>#REF!</v>
      </c>
      <c r="I346" t="s">
        <v>1240</v>
      </c>
      <c r="J346" t="str">
        <f t="shared" si="66"/>
        <v>PASSING STRANGE</v>
      </c>
      <c r="K346" s="1" t="str">
        <f t="shared" si="67"/>
        <v>PASSING-STRANGE</v>
      </c>
      <c r="L346" t="str">
        <f t="shared" si="68"/>
        <v>PASSING-STRANGE</v>
      </c>
      <c r="M346" t="str">
        <f t="shared" si="69"/>
        <v>PASSING-STRANGE</v>
      </c>
      <c r="N346" t="str">
        <f t="shared" si="70"/>
        <v>PASSING-STRANGE</v>
      </c>
      <c r="O346" t="str">
        <f t="shared" si="71"/>
        <v>PASSING-STRANGE</v>
      </c>
      <c r="P346" t="str">
        <f t="shared" si="72"/>
        <v>PASSING-STRANGE</v>
      </c>
      <c r="Q346" t="str">
        <f t="shared" si="73"/>
        <v>PASSING-STRANGE</v>
      </c>
      <c r="R346" t="str">
        <f t="shared" si="74"/>
        <v>PASSING-STRANGE</v>
      </c>
      <c r="S346" t="str">
        <f t="shared" si="75"/>
        <v>PASSING-STRANGE</v>
      </c>
    </row>
    <row r="347" spans="1:19" ht="15" thickBot="1" x14ac:dyDescent="0.35">
      <c r="A347" t="s">
        <v>427</v>
      </c>
      <c r="B347" t="s">
        <v>1223</v>
      </c>
      <c r="C347" t="s">
        <v>1223</v>
      </c>
      <c r="D347" t="e">
        <f>VLOOKUP(C347, missing!$A$2:$B$141, 2, FALSE)</f>
        <v>#N/A</v>
      </c>
      <c r="E347" t="str">
        <f t="shared" si="76"/>
        <v>IN-THE-HEIGHTS</v>
      </c>
      <c r="F347" t="e">
        <f>VLOOKUP(C347,#REF!, 2, FALSE)</f>
        <v>#REF!</v>
      </c>
      <c r="G347">
        <f t="shared" si="77"/>
        <v>1</v>
      </c>
      <c r="H347" t="e">
        <f t="shared" si="65"/>
        <v>#REF!</v>
      </c>
      <c r="I347" t="s">
        <v>1223</v>
      </c>
      <c r="J347" t="str">
        <f t="shared" si="66"/>
        <v>IN THE HEIGHTS</v>
      </c>
      <c r="K347" s="1" t="str">
        <f t="shared" si="67"/>
        <v>IN-THE-HEIGHTS</v>
      </c>
      <c r="L347" t="str">
        <f t="shared" si="68"/>
        <v>IN-THE-HEIGHTS</v>
      </c>
      <c r="M347" t="str">
        <f t="shared" si="69"/>
        <v>IN-THE-HEIGHTS</v>
      </c>
      <c r="N347" t="str">
        <f t="shared" si="70"/>
        <v>IN-THE-HEIGHTS</v>
      </c>
      <c r="O347" t="str">
        <f t="shared" si="71"/>
        <v>IN-THE-HEIGHTS</v>
      </c>
      <c r="P347" t="str">
        <f t="shared" si="72"/>
        <v>IN-THE-HEIGHTS</v>
      </c>
      <c r="Q347" t="str">
        <f t="shared" si="73"/>
        <v>IN-THE-HEIGHTS</v>
      </c>
      <c r="R347" t="str">
        <f t="shared" si="74"/>
        <v>IN-THE-HEIGHTS</v>
      </c>
      <c r="S347" t="str">
        <f t="shared" si="75"/>
        <v>IN-THE-HEIGHTS</v>
      </c>
    </row>
    <row r="348" spans="1:19" ht="15" thickBot="1" x14ac:dyDescent="0.35">
      <c r="A348" t="s">
        <v>444</v>
      </c>
      <c r="B348" t="s">
        <v>1241</v>
      </c>
      <c r="C348" t="s">
        <v>1241</v>
      </c>
      <c r="D348" t="e">
        <f>VLOOKUP(C348, missing!$A$2:$B$141, 2, FALSE)</f>
        <v>#N/A</v>
      </c>
      <c r="E348" t="str">
        <f t="shared" si="76"/>
        <v>NEWSIES</v>
      </c>
      <c r="F348" t="e">
        <f>VLOOKUP(C348,#REF!, 2, FALSE)</f>
        <v>#REF!</v>
      </c>
      <c r="G348">
        <f t="shared" si="77"/>
        <v>1</v>
      </c>
      <c r="H348" t="e">
        <f t="shared" si="65"/>
        <v>#REF!</v>
      </c>
      <c r="I348" t="s">
        <v>1241</v>
      </c>
      <c r="J348" t="str">
        <f t="shared" si="66"/>
        <v>NEWSIES</v>
      </c>
      <c r="K348" s="1" t="str">
        <f t="shared" si="67"/>
        <v>NEWSIES</v>
      </c>
      <c r="L348" t="str">
        <f t="shared" si="68"/>
        <v>NEWSIES</v>
      </c>
      <c r="M348" t="str">
        <f t="shared" si="69"/>
        <v>NEWSIES</v>
      </c>
      <c r="N348" t="str">
        <f t="shared" si="70"/>
        <v>NEWSIES</v>
      </c>
      <c r="O348" t="str">
        <f t="shared" si="71"/>
        <v>NEWSIES</v>
      </c>
      <c r="P348" t="str">
        <f t="shared" si="72"/>
        <v>NEWSIES</v>
      </c>
      <c r="Q348" t="str">
        <f t="shared" si="73"/>
        <v>NEWSIES</v>
      </c>
      <c r="R348" t="str">
        <f t="shared" si="74"/>
        <v>NEWSIES</v>
      </c>
      <c r="S348" t="str">
        <f t="shared" si="75"/>
        <v>NEWSIES</v>
      </c>
    </row>
    <row r="349" spans="1:19" ht="15" thickBot="1" x14ac:dyDescent="0.35">
      <c r="A349" t="s">
        <v>725</v>
      </c>
      <c r="B349" t="s">
        <v>1242</v>
      </c>
      <c r="C349" t="s">
        <v>1242</v>
      </c>
      <c r="D349" t="e">
        <f>VLOOKUP(C349, missing!$A$2:$B$141, 2, FALSE)</f>
        <v>#N/A</v>
      </c>
      <c r="E349" t="str">
        <f t="shared" si="76"/>
        <v>THE-BRIDGES-OF-MADISON-COUNTY</v>
      </c>
      <c r="F349" t="e">
        <f>VLOOKUP(C349,#REF!, 2, FALSE)</f>
        <v>#REF!</v>
      </c>
      <c r="G349">
        <f t="shared" si="77"/>
        <v>1</v>
      </c>
      <c r="H349" t="e">
        <f t="shared" si="65"/>
        <v>#REF!</v>
      </c>
      <c r="I349" t="s">
        <v>1242</v>
      </c>
      <c r="J349" t="str">
        <f t="shared" si="66"/>
        <v>THE BRIDGES OF MADISON COUNTY</v>
      </c>
      <c r="K349" s="1" t="str">
        <f t="shared" si="67"/>
        <v>THE-BRIDGES-OF-MADISON-COUNTY</v>
      </c>
      <c r="L349" t="str">
        <f t="shared" si="68"/>
        <v>THE-BRIDGES-OF-MADISON-COUNTY</v>
      </c>
      <c r="M349" t="str">
        <f t="shared" si="69"/>
        <v>THE-BRIDGES-OF-MADISON-COUNTY</v>
      </c>
      <c r="N349" t="str">
        <f t="shared" si="70"/>
        <v>THE-BRIDGES-OF-MADISON-COUNTY</v>
      </c>
      <c r="O349" t="str">
        <f t="shared" si="71"/>
        <v>THE-BRIDGES-OF-MADISON-COUNTY</v>
      </c>
      <c r="P349" t="str">
        <f t="shared" si="72"/>
        <v>THE-BRIDGES-OF-MADISON-COUNTY</v>
      </c>
      <c r="Q349" t="str">
        <f t="shared" si="73"/>
        <v>THE-BRIDGES-OF-MADISON-COUNTY</v>
      </c>
      <c r="R349" t="str">
        <f t="shared" si="74"/>
        <v>THE-BRIDGES-OF-MADISON-COUNTY</v>
      </c>
      <c r="S349" t="str">
        <f t="shared" si="75"/>
        <v>THE-BRIDGES-OF-MADISON-COUNTY</v>
      </c>
    </row>
    <row r="350" spans="1:19" ht="15" thickBot="1" x14ac:dyDescent="0.35">
      <c r="A350" t="s">
        <v>410</v>
      </c>
      <c r="B350" t="s">
        <v>1809</v>
      </c>
      <c r="C350" t="s">
        <v>1809</v>
      </c>
      <c r="D350" t="e">
        <f>VLOOKUP(C350, missing!$A$2:$B$141, 2, FALSE)</f>
        <v>#N/A</v>
      </c>
      <c r="E350" t="str">
        <f t="shared" si="76"/>
        <v>MOVINOUT</v>
      </c>
      <c r="F350" t="e">
        <f>VLOOKUP(C350,#REF!, 2, FALSE)</f>
        <v>#REF!</v>
      </c>
      <c r="G350">
        <f t="shared" si="77"/>
        <v>1</v>
      </c>
      <c r="H350" t="e">
        <f t="shared" si="65"/>
        <v>#REF!</v>
      </c>
      <c r="I350" t="s">
        <v>1243</v>
      </c>
      <c r="J350" t="str">
        <f t="shared" si="66"/>
        <v>MOVIN' OUT</v>
      </c>
      <c r="K350" s="1" t="str">
        <f t="shared" si="67"/>
        <v>MOVIN'-OUT</v>
      </c>
      <c r="L350" t="str">
        <f t="shared" si="68"/>
        <v>MOVIN'-OUT</v>
      </c>
      <c r="M350" t="str">
        <f t="shared" si="69"/>
        <v>MOVIN'-OUT</v>
      </c>
      <c r="N350" t="str">
        <f t="shared" si="70"/>
        <v>MOVIN'-OUT</v>
      </c>
      <c r="O350" t="str">
        <f t="shared" si="71"/>
        <v>MOVIN--OUT</v>
      </c>
      <c r="P350" t="str">
        <f t="shared" si="72"/>
        <v>MOVIN--OUT</v>
      </c>
      <c r="Q350" t="str">
        <f t="shared" si="73"/>
        <v>MOVIN--OUT</v>
      </c>
      <c r="R350" t="str">
        <f t="shared" si="74"/>
        <v>MOVIN--OUT</v>
      </c>
      <c r="S350" t="str">
        <f t="shared" si="75"/>
        <v>MOVIN--OUT</v>
      </c>
    </row>
    <row r="351" spans="1:19" ht="15" thickBot="1" x14ac:dyDescent="0.35">
      <c r="A351" t="s">
        <v>454</v>
      </c>
      <c r="B351" t="s">
        <v>1244</v>
      </c>
      <c r="C351" t="s">
        <v>1244</v>
      </c>
      <c r="D351" t="e">
        <f>VLOOKUP(C351, missing!$A$2:$B$141, 2, FALSE)</f>
        <v>#N/A</v>
      </c>
      <c r="E351" t="str">
        <f t="shared" si="76"/>
        <v>AN-AMERICAN-IN-PARIS</v>
      </c>
      <c r="F351" t="e">
        <f>VLOOKUP(C351,#REF!, 2, FALSE)</f>
        <v>#REF!</v>
      </c>
      <c r="G351">
        <f t="shared" si="77"/>
        <v>1</v>
      </c>
      <c r="H351" t="e">
        <f t="shared" si="65"/>
        <v>#REF!</v>
      </c>
      <c r="I351" t="s">
        <v>1244</v>
      </c>
      <c r="J351" t="str">
        <f t="shared" si="66"/>
        <v>AN AMERICAN IN PARIS</v>
      </c>
      <c r="K351" s="1" t="str">
        <f t="shared" si="67"/>
        <v>AN-AMERICAN-IN-PARIS</v>
      </c>
      <c r="L351" t="str">
        <f t="shared" si="68"/>
        <v>AN-AMERICAN-IN-PARIS</v>
      </c>
      <c r="M351" t="str">
        <f t="shared" si="69"/>
        <v>AN-AMERICAN-IN-PARIS</v>
      </c>
      <c r="N351" t="str">
        <f t="shared" si="70"/>
        <v>AN-AMERICAN-IN-PARIS</v>
      </c>
      <c r="O351" t="str">
        <f t="shared" si="71"/>
        <v>AN-AMERICAN-IN-PARIS</v>
      </c>
      <c r="P351" t="str">
        <f t="shared" si="72"/>
        <v>AN-AMERICAN-IN-PARIS</v>
      </c>
      <c r="Q351" t="str">
        <f t="shared" si="73"/>
        <v>AN-AMERICAN-IN-PARIS</v>
      </c>
      <c r="R351" t="str">
        <f t="shared" si="74"/>
        <v>AN-AMERICAN-IN-PARIS</v>
      </c>
      <c r="S351" t="str">
        <f t="shared" si="75"/>
        <v>AN-AMERICAN-IN-PARIS</v>
      </c>
    </row>
    <row r="352" spans="1:19" ht="15" thickBot="1" x14ac:dyDescent="0.35">
      <c r="A352" t="s">
        <v>348</v>
      </c>
      <c r="B352" t="s">
        <v>1245</v>
      </c>
      <c r="C352" t="s">
        <v>1245</v>
      </c>
      <c r="D352" t="e">
        <f>VLOOKUP(C352, missing!$A$2:$B$141, 2, FALSE)</f>
        <v>#N/A</v>
      </c>
      <c r="E352" t="str">
        <f t="shared" si="76"/>
        <v>BIG-DEAL</v>
      </c>
      <c r="F352" t="e">
        <f>VLOOKUP(C352,#REF!, 2, FALSE)</f>
        <v>#REF!</v>
      </c>
      <c r="G352">
        <f t="shared" si="77"/>
        <v>1</v>
      </c>
      <c r="H352" t="e">
        <f t="shared" si="65"/>
        <v>#REF!</v>
      </c>
      <c r="I352" t="s">
        <v>1245</v>
      </c>
      <c r="J352" t="str">
        <f t="shared" si="66"/>
        <v>BIG DEAL</v>
      </c>
      <c r="K352" s="1" t="str">
        <f t="shared" si="67"/>
        <v>BIG-DEAL</v>
      </c>
      <c r="L352" t="str">
        <f t="shared" si="68"/>
        <v>BIG-DEAL</v>
      </c>
      <c r="M352" t="str">
        <f t="shared" si="69"/>
        <v>BIG-DEAL</v>
      </c>
      <c r="N352" t="str">
        <f t="shared" si="70"/>
        <v>BIG-DEAL</v>
      </c>
      <c r="O352" t="str">
        <f t="shared" si="71"/>
        <v>BIG-DEAL</v>
      </c>
      <c r="P352" t="str">
        <f t="shared" si="72"/>
        <v>BIG-DEAL</v>
      </c>
      <c r="Q352" t="str">
        <f t="shared" si="73"/>
        <v>BIG-DEAL</v>
      </c>
      <c r="R352" t="str">
        <f t="shared" si="74"/>
        <v>BIG-DEAL</v>
      </c>
      <c r="S352" t="str">
        <f t="shared" si="75"/>
        <v>BIG-DEAL</v>
      </c>
    </row>
    <row r="353" spans="1:19" ht="15" thickBot="1" x14ac:dyDescent="0.35">
      <c r="A353" t="s">
        <v>708</v>
      </c>
      <c r="B353" t="s">
        <v>1246</v>
      </c>
      <c r="C353" t="s">
        <v>1246</v>
      </c>
      <c r="D353" t="e">
        <f>VLOOKUP(C353, missing!$A$2:$B$141, 2, FALSE)</f>
        <v>#N/A</v>
      </c>
      <c r="E353" t="str">
        <f t="shared" si="76"/>
        <v>WONDERFUL-TOWN</v>
      </c>
      <c r="F353" t="e">
        <f>VLOOKUP(C353,#REF!, 2, FALSE)</f>
        <v>#REF!</v>
      </c>
      <c r="G353">
        <f t="shared" si="77"/>
        <v>1</v>
      </c>
      <c r="H353" t="e">
        <f t="shared" si="65"/>
        <v>#REF!</v>
      </c>
      <c r="I353" t="s">
        <v>1246</v>
      </c>
      <c r="J353" t="str">
        <f t="shared" si="66"/>
        <v>WONDERFUL TOWN</v>
      </c>
      <c r="K353" s="1" t="str">
        <f t="shared" si="67"/>
        <v>WONDERFUL-TOWN</v>
      </c>
      <c r="L353" t="str">
        <f t="shared" si="68"/>
        <v>WONDERFUL-TOWN</v>
      </c>
      <c r="M353" t="str">
        <f t="shared" si="69"/>
        <v>WONDERFUL-TOWN</v>
      </c>
      <c r="N353" t="str">
        <f t="shared" si="70"/>
        <v>WONDERFUL-TOWN</v>
      </c>
      <c r="O353" t="str">
        <f t="shared" si="71"/>
        <v>WONDERFUL-TOWN</v>
      </c>
      <c r="P353" t="str">
        <f t="shared" si="72"/>
        <v>WONDERFUL-TOWN</v>
      </c>
      <c r="Q353" t="str">
        <f t="shared" si="73"/>
        <v>WONDERFUL-TOWN</v>
      </c>
      <c r="R353" t="str">
        <f t="shared" si="74"/>
        <v>WONDERFUL-TOWN</v>
      </c>
      <c r="S353" t="str">
        <f t="shared" si="75"/>
        <v>WONDERFUL-TOWN</v>
      </c>
    </row>
    <row r="354" spans="1:19" ht="15" thickBot="1" x14ac:dyDescent="0.35">
      <c r="A354" t="s">
        <v>437</v>
      </c>
      <c r="B354" t="s">
        <v>1247</v>
      </c>
      <c r="C354" t="s">
        <v>1247</v>
      </c>
      <c r="D354" t="e">
        <f>VLOOKUP(C354, missing!$A$2:$B$141, 2, FALSE)</f>
        <v>#N/A</v>
      </c>
      <c r="E354" t="str">
        <f t="shared" si="76"/>
        <v>FELA-</v>
      </c>
      <c r="F354" t="e">
        <f>VLOOKUP(C354,#REF!, 2, FALSE)</f>
        <v>#REF!</v>
      </c>
      <c r="G354">
        <f t="shared" si="77"/>
        <v>1</v>
      </c>
      <c r="H354" t="e">
        <f t="shared" si="65"/>
        <v>#REF!</v>
      </c>
      <c r="I354" t="s">
        <v>1247</v>
      </c>
      <c r="J354" t="str">
        <f t="shared" si="66"/>
        <v>FELA!</v>
      </c>
      <c r="K354" s="1" t="str">
        <f t="shared" si="67"/>
        <v>FELA!</v>
      </c>
      <c r="L354" t="str">
        <f t="shared" si="68"/>
        <v>FELA!</v>
      </c>
      <c r="M354" t="str">
        <f t="shared" si="69"/>
        <v>FELA!</v>
      </c>
      <c r="N354" t="str">
        <f t="shared" si="70"/>
        <v>FELA-</v>
      </c>
      <c r="O354" t="str">
        <f t="shared" si="71"/>
        <v>FELA-</v>
      </c>
      <c r="P354" t="str">
        <f t="shared" si="72"/>
        <v>FELA-</v>
      </c>
      <c r="Q354" t="str">
        <f t="shared" si="73"/>
        <v>FELA-</v>
      </c>
      <c r="R354" t="str">
        <f t="shared" si="74"/>
        <v>FELA-</v>
      </c>
      <c r="S354" t="str">
        <f t="shared" si="75"/>
        <v>FELA-</v>
      </c>
    </row>
    <row r="355" spans="1:19" ht="15" thickBot="1" x14ac:dyDescent="0.35">
      <c r="A355" t="s">
        <v>749</v>
      </c>
      <c r="B355" t="s">
        <v>1248</v>
      </c>
      <c r="C355" t="s">
        <v>1248</v>
      </c>
      <c r="D355" t="e">
        <f>VLOOKUP(C355, missing!$A$2:$B$141, 2, FALSE)</f>
        <v>#N/A</v>
      </c>
      <c r="E355" t="str">
        <f t="shared" si="76"/>
        <v>AFTER-MIDNIGHT</v>
      </c>
      <c r="F355" t="e">
        <f>VLOOKUP(C355,#REF!, 2, FALSE)</f>
        <v>#REF!</v>
      </c>
      <c r="G355">
        <f t="shared" si="77"/>
        <v>1</v>
      </c>
      <c r="H355" t="e">
        <f t="shared" si="65"/>
        <v>#REF!</v>
      </c>
      <c r="I355" t="s">
        <v>1248</v>
      </c>
      <c r="J355" t="str">
        <f t="shared" si="66"/>
        <v>AFTER MIDNIGHT</v>
      </c>
      <c r="K355" s="1" t="str">
        <f t="shared" si="67"/>
        <v>AFTER-MIDNIGHT</v>
      </c>
      <c r="L355" t="str">
        <f t="shared" si="68"/>
        <v>AFTER-MIDNIGHT</v>
      </c>
      <c r="M355" t="str">
        <f t="shared" si="69"/>
        <v>AFTER-MIDNIGHT</v>
      </c>
      <c r="N355" t="str">
        <f t="shared" si="70"/>
        <v>AFTER-MIDNIGHT</v>
      </c>
      <c r="O355" t="str">
        <f t="shared" si="71"/>
        <v>AFTER-MIDNIGHT</v>
      </c>
      <c r="P355" t="str">
        <f t="shared" si="72"/>
        <v>AFTER-MIDNIGHT</v>
      </c>
      <c r="Q355" t="str">
        <f t="shared" si="73"/>
        <v>AFTER-MIDNIGHT</v>
      </c>
      <c r="R355" t="str">
        <f t="shared" si="74"/>
        <v>AFTER-MIDNIGHT</v>
      </c>
      <c r="S355" t="str">
        <f t="shared" si="75"/>
        <v>AFTER-MIDNIGHT</v>
      </c>
    </row>
    <row r="356" spans="1:19" ht="15" thickBot="1" x14ac:dyDescent="0.35">
      <c r="A356" t="s">
        <v>890</v>
      </c>
      <c r="B356" t="s">
        <v>1249</v>
      </c>
      <c r="C356" t="s">
        <v>1249</v>
      </c>
      <c r="D356" t="e">
        <f>VLOOKUP(C356, missing!$A$2:$B$141, 2, FALSE)</f>
        <v>#N/A</v>
      </c>
      <c r="E356" t="str">
        <f t="shared" si="76"/>
        <v>BANDSTAND</v>
      </c>
      <c r="F356" t="e">
        <f>VLOOKUP(C356,#REF!, 2, FALSE)</f>
        <v>#REF!</v>
      </c>
      <c r="G356">
        <f t="shared" si="77"/>
        <v>1</v>
      </c>
      <c r="H356" t="e">
        <f t="shared" si="65"/>
        <v>#REF!</v>
      </c>
      <c r="I356" t="s">
        <v>1249</v>
      </c>
      <c r="J356" t="str">
        <f t="shared" si="66"/>
        <v>BANDSTAND</v>
      </c>
      <c r="K356" s="1" t="str">
        <f t="shared" si="67"/>
        <v>BANDSTAND</v>
      </c>
      <c r="L356" t="str">
        <f t="shared" si="68"/>
        <v>BANDSTAND</v>
      </c>
      <c r="M356" t="str">
        <f t="shared" si="69"/>
        <v>BANDSTAND</v>
      </c>
      <c r="N356" t="str">
        <f t="shared" si="70"/>
        <v>BANDSTAND</v>
      </c>
      <c r="O356" t="str">
        <f t="shared" si="71"/>
        <v>BANDSTAND</v>
      </c>
      <c r="P356" t="str">
        <f t="shared" si="72"/>
        <v>BANDSTAND</v>
      </c>
      <c r="Q356" t="str">
        <f t="shared" si="73"/>
        <v>BANDSTAND</v>
      </c>
      <c r="R356" t="str">
        <f t="shared" si="74"/>
        <v>BANDSTAND</v>
      </c>
      <c r="S356" t="str">
        <f t="shared" si="75"/>
        <v>BANDSTAND</v>
      </c>
    </row>
    <row r="357" spans="1:19" ht="15" thickBot="1" x14ac:dyDescent="0.35">
      <c r="A357" t="s">
        <v>467</v>
      </c>
      <c r="B357" t="s">
        <v>1484</v>
      </c>
      <c r="C357" t="s">
        <v>1250</v>
      </c>
      <c r="D357" t="str">
        <f>VLOOKUP(C357, missing!$A$2:$B$141, 2, FALSE)</f>
        <v>AIN-T-TOO-PROUD</v>
      </c>
      <c r="E357" t="str">
        <f t="shared" si="76"/>
        <v>AIN-T-TOO-PROUD</v>
      </c>
      <c r="F357" t="e">
        <f>VLOOKUP(C357,#REF!, 2, FALSE)</f>
        <v>#REF!</v>
      </c>
      <c r="G357">
        <f t="shared" si="77"/>
        <v>1</v>
      </c>
      <c r="H357" t="e">
        <f t="shared" si="65"/>
        <v>#REF!</v>
      </c>
      <c r="I357" t="s">
        <v>1250</v>
      </c>
      <c r="J357" t="str">
        <f t="shared" si="66"/>
        <v>AIN’T TOO PROUD</v>
      </c>
      <c r="K357" s="1" t="str">
        <f t="shared" si="67"/>
        <v>AIN’T-TOO-PROUD</v>
      </c>
      <c r="L357" t="str">
        <f t="shared" si="68"/>
        <v>AIN’T-TOO-PROUD</v>
      </c>
      <c r="M357" t="str">
        <f t="shared" si="69"/>
        <v>AIN’T-TOO-PROUD</v>
      </c>
      <c r="N357" t="str">
        <f t="shared" si="70"/>
        <v>AIN’T-TOO-PROUD</v>
      </c>
      <c r="O357" t="str">
        <f t="shared" si="71"/>
        <v>AIN’T-TOO-PROUD</v>
      </c>
      <c r="P357" t="str">
        <f t="shared" si="72"/>
        <v>AIN’T-TOO-PROUD</v>
      </c>
      <c r="Q357" t="str">
        <f t="shared" si="73"/>
        <v>AIN’T-TOO-PROUD</v>
      </c>
      <c r="R357" t="str">
        <f t="shared" si="74"/>
        <v>AIN’T-TOO-PROUD</v>
      </c>
      <c r="S357" t="str">
        <f t="shared" si="75"/>
        <v>AIN’T-TOO-PROUD</v>
      </c>
    </row>
    <row r="358" spans="1:19" ht="15" thickBot="1" x14ac:dyDescent="0.35">
      <c r="A358" t="s">
        <v>425</v>
      </c>
      <c r="B358" t="s">
        <v>1251</v>
      </c>
      <c r="C358" t="s">
        <v>1251</v>
      </c>
      <c r="D358" t="e">
        <f>VLOOKUP(C358, missing!$A$2:$B$141, 2, FALSE)</f>
        <v>#N/A</v>
      </c>
      <c r="E358" t="str">
        <f t="shared" si="76"/>
        <v>MARY-POPPINS</v>
      </c>
      <c r="F358" t="e">
        <f>VLOOKUP(C358,#REF!, 2, FALSE)</f>
        <v>#REF!</v>
      </c>
      <c r="G358">
        <f t="shared" si="77"/>
        <v>1</v>
      </c>
      <c r="H358" t="e">
        <f t="shared" si="65"/>
        <v>#REF!</v>
      </c>
      <c r="I358" t="s">
        <v>1251</v>
      </c>
      <c r="J358" t="str">
        <f t="shared" si="66"/>
        <v>MARY POPPINS</v>
      </c>
      <c r="K358" s="1" t="str">
        <f t="shared" si="67"/>
        <v>MARY-POPPINS</v>
      </c>
      <c r="L358" t="str">
        <f t="shared" si="68"/>
        <v>MARY-POPPINS</v>
      </c>
      <c r="M358" t="str">
        <f t="shared" si="69"/>
        <v>MARY-POPPINS</v>
      </c>
      <c r="N358" t="str">
        <f t="shared" si="70"/>
        <v>MARY-POPPINS</v>
      </c>
      <c r="O358" t="str">
        <f t="shared" si="71"/>
        <v>MARY-POPPINS</v>
      </c>
      <c r="P358" t="str">
        <f t="shared" si="72"/>
        <v>MARY-POPPINS</v>
      </c>
      <c r="Q358" t="str">
        <f t="shared" si="73"/>
        <v>MARY-POPPINS</v>
      </c>
      <c r="R358" t="str">
        <f t="shared" si="74"/>
        <v>MARY-POPPINS</v>
      </c>
      <c r="S358" t="str">
        <f t="shared" si="75"/>
        <v>MARY-POPPINS</v>
      </c>
    </row>
    <row r="359" spans="1:19" ht="15" thickBot="1" x14ac:dyDescent="0.35">
      <c r="A359" t="s">
        <v>797</v>
      </c>
      <c r="B359" t="s">
        <v>1252</v>
      </c>
      <c r="C359" t="s">
        <v>1252</v>
      </c>
      <c r="D359" t="e">
        <f>VLOOKUP(C359, missing!$A$2:$B$141, 2, FALSE)</f>
        <v>#N/A</v>
      </c>
      <c r="E359" t="str">
        <f t="shared" si="76"/>
        <v>AMERICAN-IDIOT</v>
      </c>
      <c r="F359" t="e">
        <f>VLOOKUP(C359,#REF!, 2, FALSE)</f>
        <v>#REF!</v>
      </c>
      <c r="G359">
        <f t="shared" si="77"/>
        <v>1</v>
      </c>
      <c r="H359" t="e">
        <f t="shared" si="65"/>
        <v>#REF!</v>
      </c>
      <c r="I359" t="s">
        <v>1252</v>
      </c>
      <c r="J359" t="str">
        <f t="shared" si="66"/>
        <v>AMERICAN IDIOT</v>
      </c>
      <c r="K359" s="1" t="str">
        <f t="shared" si="67"/>
        <v>AMERICAN-IDIOT</v>
      </c>
      <c r="L359" t="str">
        <f t="shared" si="68"/>
        <v>AMERICAN-IDIOT</v>
      </c>
      <c r="M359" t="str">
        <f t="shared" si="69"/>
        <v>AMERICAN-IDIOT</v>
      </c>
      <c r="N359" t="str">
        <f t="shared" si="70"/>
        <v>AMERICAN-IDIOT</v>
      </c>
      <c r="O359" t="str">
        <f t="shared" si="71"/>
        <v>AMERICAN-IDIOT</v>
      </c>
      <c r="P359" t="str">
        <f t="shared" si="72"/>
        <v>AMERICAN-IDIOT</v>
      </c>
      <c r="Q359" t="str">
        <f t="shared" si="73"/>
        <v>AMERICAN-IDIOT</v>
      </c>
      <c r="R359" t="str">
        <f t="shared" si="74"/>
        <v>AMERICAN-IDIOT</v>
      </c>
      <c r="S359" t="str">
        <f t="shared" si="75"/>
        <v>AMERICAN-IDIOT</v>
      </c>
    </row>
    <row r="360" spans="1:19" ht="15" thickBot="1" x14ac:dyDescent="0.35">
      <c r="A360" t="s">
        <v>450</v>
      </c>
      <c r="B360" t="s">
        <v>1810</v>
      </c>
      <c r="C360" t="s">
        <v>1810</v>
      </c>
      <c r="D360" t="e">
        <f>VLOOKUP(C360, missing!$A$2:$B$141, 2, FALSE)</f>
        <v>#N/A</v>
      </c>
      <c r="E360" t="str">
        <f t="shared" si="76"/>
        <v>ROCKY</v>
      </c>
      <c r="F360" t="e">
        <f>VLOOKUP(C360,#REF!, 2, FALSE)</f>
        <v>#REF!</v>
      </c>
      <c r="G360">
        <f t="shared" si="77"/>
        <v>1</v>
      </c>
      <c r="H360" t="e">
        <f t="shared" si="65"/>
        <v>#REF!</v>
      </c>
      <c r="I360" t="s">
        <v>1253</v>
      </c>
      <c r="J360" t="str">
        <f t="shared" si="66"/>
        <v>ROCKY THE MUSICAL</v>
      </c>
      <c r="K360" s="1" t="str">
        <f t="shared" si="67"/>
        <v>ROCKY-THE-MUSICAL</v>
      </c>
      <c r="L360" t="str">
        <f t="shared" si="68"/>
        <v>ROCKY-THE-MUSICAL</v>
      </c>
      <c r="M360" t="str">
        <f t="shared" si="69"/>
        <v>ROCKY-THE-MUSICAL</v>
      </c>
      <c r="N360" t="str">
        <f t="shared" si="70"/>
        <v>ROCKY-THE-MUSICAL</v>
      </c>
      <c r="O360" t="str">
        <f t="shared" si="71"/>
        <v>ROCKY-THE-MUSICAL</v>
      </c>
      <c r="P360" t="str">
        <f t="shared" si="72"/>
        <v>ROCKY-THE-MUSICAL</v>
      </c>
      <c r="Q360" t="str">
        <f t="shared" si="73"/>
        <v>ROCKY-THE-MUSICAL</v>
      </c>
      <c r="R360" t="str">
        <f t="shared" si="74"/>
        <v>ROCKY-THE-MUSICAL</v>
      </c>
      <c r="S360" t="str">
        <f t="shared" si="75"/>
        <v>ROCKY-THE-MUSICAL</v>
      </c>
    </row>
    <row r="361" spans="1:19" ht="15" thickBot="1" x14ac:dyDescent="0.35">
      <c r="A361" t="s">
        <v>459</v>
      </c>
      <c r="B361" t="s">
        <v>1811</v>
      </c>
      <c r="C361" t="s">
        <v>1811</v>
      </c>
      <c r="D361" t="e">
        <f>VLOOKUP(C361, missing!$A$2:$B$141, 2, FALSE)</f>
        <v>#N/A</v>
      </c>
      <c r="E361" t="str">
        <f t="shared" si="76"/>
        <v>NATASHAPIERRE-THE-GREAT-COMET-OF-1812</v>
      </c>
      <c r="F361" t="e">
        <f>VLOOKUP(C361,#REF!, 2, FALSE)</f>
        <v>#REF!</v>
      </c>
      <c r="G361">
        <f t="shared" si="77"/>
        <v>1</v>
      </c>
      <c r="H361" t="e">
        <f t="shared" si="65"/>
        <v>#REF!</v>
      </c>
      <c r="I361" t="s">
        <v>1254</v>
      </c>
      <c r="J361" t="str">
        <f t="shared" si="66"/>
        <v>NATASHA, PIERRE &amp; THE GREAT COMET OF 1812</v>
      </c>
      <c r="K361" s="1" t="str">
        <f t="shared" si="67"/>
        <v>NATASHA,-PIERRE-&amp;-THE-GREAT-COMET-OF-1812</v>
      </c>
      <c r="L361" t="str">
        <f t="shared" si="68"/>
        <v>NATASHA,-PIERRE-&amp;-THE-GREAT-COMET-OF-1812</v>
      </c>
      <c r="M361" t="str">
        <f t="shared" si="69"/>
        <v>NATASHA,-PIERRE-&amp;-THE-GREAT-COMET-OF-1812</v>
      </c>
      <c r="N361" t="str">
        <f t="shared" si="70"/>
        <v>NATASHA,-PIERRE-&amp;-THE-GREAT-COMET-OF-1812</v>
      </c>
      <c r="O361" t="str">
        <f t="shared" si="71"/>
        <v>NATASHA,-PIERRE-&amp;-THE-GREAT-COMET-OF-1812</v>
      </c>
      <c r="P361" t="str">
        <f t="shared" si="72"/>
        <v>NATASHA,-PIERRE-&amp;-THE-GREAT-COMET-OF-1812</v>
      </c>
      <c r="Q361" t="str">
        <f t="shared" si="73"/>
        <v>NATASHA,-PIERRE-&amp;-THE-GREAT-COMET-OF-1812</v>
      </c>
      <c r="R361" t="str">
        <f t="shared" si="74"/>
        <v>NATASHA,-PIERRE-&amp;-THE-GREAT-COMET-OF-1812</v>
      </c>
      <c r="S361" t="str">
        <f t="shared" si="75"/>
        <v>NATASHA,-PIERRE-&amp;-THE-GREAT-COMET-OF-1812</v>
      </c>
    </row>
    <row r="362" spans="1:19" ht="15" thickBot="1" x14ac:dyDescent="0.35">
      <c r="A362" t="s">
        <v>464</v>
      </c>
      <c r="B362" t="s">
        <v>1255</v>
      </c>
      <c r="C362" t="s">
        <v>1255</v>
      </c>
      <c r="D362" t="e">
        <f>VLOOKUP(C362, missing!$A$2:$B$141, 2, FALSE)</f>
        <v>#N/A</v>
      </c>
      <c r="E362" t="str">
        <f t="shared" si="76"/>
        <v>SPONGEBOB-SQUAREPANTS</v>
      </c>
      <c r="F362" t="e">
        <f>VLOOKUP(C362,#REF!, 2, FALSE)</f>
        <v>#REF!</v>
      </c>
      <c r="G362">
        <f t="shared" si="77"/>
        <v>1</v>
      </c>
      <c r="H362" t="e">
        <f t="shared" si="65"/>
        <v>#REF!</v>
      </c>
      <c r="I362" t="s">
        <v>1255</v>
      </c>
      <c r="J362" t="str">
        <f t="shared" si="66"/>
        <v>SPONGEBOB SQUAREPANTS</v>
      </c>
      <c r="K362" s="1" t="str">
        <f t="shared" si="67"/>
        <v>SPONGEBOB-SQUAREPANTS</v>
      </c>
      <c r="L362" t="str">
        <f t="shared" si="68"/>
        <v>SPONGEBOB-SQUAREPANTS</v>
      </c>
      <c r="M362" t="str">
        <f t="shared" si="69"/>
        <v>SPONGEBOB-SQUAREPANTS</v>
      </c>
      <c r="N362" t="str">
        <f t="shared" si="70"/>
        <v>SPONGEBOB-SQUAREPANTS</v>
      </c>
      <c r="O362" t="str">
        <f t="shared" si="71"/>
        <v>SPONGEBOB-SQUAREPANTS</v>
      </c>
      <c r="P362" t="str">
        <f t="shared" si="72"/>
        <v>SPONGEBOB-SQUAREPANTS</v>
      </c>
      <c r="Q362" t="str">
        <f t="shared" si="73"/>
        <v>SPONGEBOB-SQUAREPANTS</v>
      </c>
      <c r="R362" t="str">
        <f t="shared" si="74"/>
        <v>SPONGEBOB-SQUAREPANTS</v>
      </c>
      <c r="S362" t="str">
        <f t="shared" si="75"/>
        <v>SPONGEBOB-SQUAREPANTS</v>
      </c>
    </row>
    <row r="363" spans="1:19" ht="15" thickBot="1" x14ac:dyDescent="0.35">
      <c r="A363" t="s">
        <v>796</v>
      </c>
      <c r="B363" t="s">
        <v>1256</v>
      </c>
      <c r="C363" t="s">
        <v>1256</v>
      </c>
      <c r="D363" t="e">
        <f>VLOOKUP(C363, missing!$A$2:$B$141, 2, FALSE)</f>
        <v>#N/A</v>
      </c>
      <c r="E363" t="str">
        <f t="shared" si="76"/>
        <v>SHREK-THE-MUSICAL</v>
      </c>
      <c r="F363" t="e">
        <f>VLOOKUP(C363,#REF!, 2, FALSE)</f>
        <v>#REF!</v>
      </c>
      <c r="G363">
        <f t="shared" si="77"/>
        <v>1</v>
      </c>
      <c r="H363" t="e">
        <f t="shared" si="65"/>
        <v>#REF!</v>
      </c>
      <c r="I363" t="s">
        <v>1256</v>
      </c>
      <c r="J363" t="str">
        <f t="shared" si="66"/>
        <v>SHREK THE MUSICAL</v>
      </c>
      <c r="K363" s="1" t="str">
        <f t="shared" si="67"/>
        <v>SHREK-THE-MUSICAL</v>
      </c>
      <c r="L363" t="str">
        <f t="shared" si="68"/>
        <v>SHREK-THE-MUSICAL</v>
      </c>
      <c r="M363" t="str">
        <f t="shared" si="69"/>
        <v>SHREK-THE-MUSICAL</v>
      </c>
      <c r="N363" t="str">
        <f t="shared" si="70"/>
        <v>SHREK-THE-MUSICAL</v>
      </c>
      <c r="O363" t="str">
        <f t="shared" si="71"/>
        <v>SHREK-THE-MUSICAL</v>
      </c>
      <c r="P363" t="str">
        <f t="shared" si="72"/>
        <v>SHREK-THE-MUSICAL</v>
      </c>
      <c r="Q363" t="str">
        <f t="shared" si="73"/>
        <v>SHREK-THE-MUSICAL</v>
      </c>
      <c r="R363" t="str">
        <f t="shared" si="74"/>
        <v>SHREK-THE-MUSICAL</v>
      </c>
      <c r="S363" t="str">
        <f t="shared" si="75"/>
        <v>SHREK-THE-MUSICAL</v>
      </c>
    </row>
    <row r="364" spans="1:19" ht="15" thickBot="1" x14ac:dyDescent="0.35">
      <c r="A364" t="s">
        <v>441</v>
      </c>
      <c r="B364" t="s">
        <v>1842</v>
      </c>
      <c r="C364" t="s">
        <v>1842</v>
      </c>
      <c r="D364" t="e">
        <f>VLOOKUP(C364, missing!$A$2:$B$141, 2, FALSE)</f>
        <v>#N/A</v>
      </c>
      <c r="E364" t="str">
        <f t="shared" si="76"/>
        <v>PRISCILLA-QUEEN-OF-THE-DESERT</v>
      </c>
      <c r="F364" t="e">
        <f>VLOOKUP(C364,#REF!, 2, FALSE)</f>
        <v>#REF!</v>
      </c>
      <c r="G364">
        <f t="shared" si="77"/>
        <v>1</v>
      </c>
      <c r="H364" t="e">
        <f t="shared" si="65"/>
        <v>#REF!</v>
      </c>
      <c r="I364" t="s">
        <v>1257</v>
      </c>
      <c r="J364" t="str">
        <f t="shared" si="66"/>
        <v>PRISCILLA, QUEEN OF THE DESERT</v>
      </c>
      <c r="K364" s="1" t="str">
        <f t="shared" si="67"/>
        <v>PRISCILLA,-QUEEN-OF-THE-DESERT</v>
      </c>
      <c r="L364" t="str">
        <f t="shared" si="68"/>
        <v>PRISCILLA,-QUEEN-OF-THE-DESERT</v>
      </c>
      <c r="M364" t="str">
        <f t="shared" si="69"/>
        <v>PRISCILLA,-QUEEN-OF-THE-DESERT</v>
      </c>
      <c r="N364" t="str">
        <f t="shared" si="70"/>
        <v>PRISCILLA,-QUEEN-OF-THE-DESERT</v>
      </c>
      <c r="O364" t="str">
        <f t="shared" si="71"/>
        <v>PRISCILLA,-QUEEN-OF-THE-DESERT</v>
      </c>
      <c r="P364" t="str">
        <f t="shared" si="72"/>
        <v>PRISCILLA,-QUEEN-OF-THE-DESERT</v>
      </c>
      <c r="Q364" t="str">
        <f t="shared" si="73"/>
        <v>PRISCILLA,-QUEEN-OF-THE-DESERT</v>
      </c>
      <c r="R364" t="str">
        <f t="shared" si="74"/>
        <v>PRISCILLA,-QUEEN-OF-THE-DESERT</v>
      </c>
      <c r="S364" t="str">
        <f t="shared" si="75"/>
        <v>PRISCILLA,-QUEEN-OF-THE-DESERT</v>
      </c>
    </row>
    <row r="365" spans="1:19" ht="15" thickBot="1" x14ac:dyDescent="0.35">
      <c r="A365" t="s">
        <v>443</v>
      </c>
      <c r="B365" t="s">
        <v>1258</v>
      </c>
      <c r="C365" t="s">
        <v>1258</v>
      </c>
      <c r="D365" t="e">
        <f>VLOOKUP(C365, missing!$A$2:$B$141, 2, FALSE)</f>
        <v>#N/A</v>
      </c>
      <c r="E365" t="str">
        <f t="shared" si="76"/>
        <v>FOLLIES</v>
      </c>
      <c r="F365" t="e">
        <f>VLOOKUP(C365,#REF!, 2, FALSE)</f>
        <v>#REF!</v>
      </c>
      <c r="G365">
        <f t="shared" si="77"/>
        <v>1</v>
      </c>
      <c r="H365" t="e">
        <f t="shared" si="65"/>
        <v>#REF!</v>
      </c>
      <c r="I365" t="s">
        <v>1258</v>
      </c>
      <c r="J365" t="str">
        <f t="shared" si="66"/>
        <v>FOLLIES</v>
      </c>
      <c r="K365" s="1" t="str">
        <f t="shared" si="67"/>
        <v>FOLLIES</v>
      </c>
      <c r="L365" t="str">
        <f t="shared" si="68"/>
        <v>FOLLIES</v>
      </c>
      <c r="M365" t="str">
        <f t="shared" si="69"/>
        <v>FOLLIES</v>
      </c>
      <c r="N365" t="str">
        <f t="shared" si="70"/>
        <v>FOLLIES</v>
      </c>
      <c r="O365" t="str">
        <f t="shared" si="71"/>
        <v>FOLLIES</v>
      </c>
      <c r="P365" t="str">
        <f t="shared" si="72"/>
        <v>FOLLIES</v>
      </c>
      <c r="Q365" t="str">
        <f t="shared" si="73"/>
        <v>FOLLIES</v>
      </c>
      <c r="R365" t="str">
        <f t="shared" si="74"/>
        <v>FOLLIES</v>
      </c>
      <c r="S365" t="str">
        <f t="shared" si="75"/>
        <v>FOLLIES</v>
      </c>
    </row>
    <row r="366" spans="1:19" ht="15" thickBot="1" x14ac:dyDescent="0.35">
      <c r="A366" t="s">
        <v>722</v>
      </c>
      <c r="B366" t="s">
        <v>1595</v>
      </c>
      <c r="C366" t="s">
        <v>1595</v>
      </c>
      <c r="D366" t="e">
        <f>VLOOKUP(C366, missing!$A$2:$B$141, 2, FALSE)</f>
        <v>#N/A</v>
      </c>
      <c r="E366" t="str">
        <f t="shared" si="76"/>
        <v>CINDERELLA</v>
      </c>
      <c r="F366" t="e">
        <f>VLOOKUP(C366,#REF!, 2, FALSE)</f>
        <v>#REF!</v>
      </c>
      <c r="G366">
        <f t="shared" si="77"/>
        <v>1</v>
      </c>
      <c r="H366" t="e">
        <f t="shared" si="65"/>
        <v>#REF!</v>
      </c>
      <c r="I366" t="s">
        <v>1259</v>
      </c>
      <c r="J366" t="str">
        <f t="shared" si="66"/>
        <v>RODGERS AND HAMMERSTEIN'S CINDERELLA</v>
      </c>
      <c r="K366" s="1" t="str">
        <f t="shared" si="67"/>
        <v>RODGERS-AND-HAMMERSTEIN'S-CINDERELLA</v>
      </c>
      <c r="L366" t="str">
        <f t="shared" si="68"/>
        <v>RODGERS-AND-HAMMERSTEIN'S-CINDERELLA</v>
      </c>
      <c r="M366" t="str">
        <f t="shared" si="69"/>
        <v>RODGERS-AND-HAMMERSTEIN'S-CINDERELLA</v>
      </c>
      <c r="N366" t="str">
        <f t="shared" si="70"/>
        <v>RODGERS-AND-HAMMERSTEIN'S-CINDERELLA</v>
      </c>
      <c r="O366" t="str">
        <f t="shared" si="71"/>
        <v>RODGERS-AND-HAMMERSTEIN-S-CINDERELLA</v>
      </c>
      <c r="P366" t="str">
        <f t="shared" si="72"/>
        <v>RODGERS-AND-HAMMERSTEIN-S-CINDERELLA</v>
      </c>
      <c r="Q366" t="str">
        <f t="shared" si="73"/>
        <v>RODGERS-AND-HAMMERSTEIN-S-CINDERELLA</v>
      </c>
      <c r="R366" t="str">
        <f t="shared" si="74"/>
        <v>RODGERS-AND-HAMMERSTEIN-S-CINDERELLA</v>
      </c>
      <c r="S366" t="str">
        <f t="shared" si="75"/>
        <v>RODGERS-AND-HAMMERSTEIN-S-CINDERELLA</v>
      </c>
    </row>
    <row r="367" spans="1:19" ht="15" thickBot="1" x14ac:dyDescent="0.35">
      <c r="A367" t="s">
        <v>18</v>
      </c>
      <c r="B367" t="s">
        <v>1260</v>
      </c>
      <c r="C367" t="s">
        <v>1260</v>
      </c>
      <c r="D367" t="e">
        <f>VLOOKUP(C367, missing!$A$2:$B$141, 2, FALSE)</f>
        <v>#N/A</v>
      </c>
      <c r="E367" t="str">
        <f t="shared" si="76"/>
        <v>MY-FAIR-LADY</v>
      </c>
      <c r="F367" t="e">
        <f>VLOOKUP(C367,#REF!, 2, FALSE)</f>
        <v>#REF!</v>
      </c>
      <c r="G367">
        <f t="shared" si="77"/>
        <v>1</v>
      </c>
      <c r="H367" t="e">
        <f t="shared" si="65"/>
        <v>#REF!</v>
      </c>
      <c r="I367" t="s">
        <v>1260</v>
      </c>
      <c r="J367" t="str">
        <f t="shared" si="66"/>
        <v>MY FAIR LADY</v>
      </c>
      <c r="K367" s="1" t="str">
        <f t="shared" si="67"/>
        <v>MY-FAIR-LADY</v>
      </c>
      <c r="L367" t="str">
        <f t="shared" si="68"/>
        <v>MY-FAIR-LADY</v>
      </c>
      <c r="M367" t="str">
        <f t="shared" si="69"/>
        <v>MY-FAIR-LADY</v>
      </c>
      <c r="N367" t="str">
        <f t="shared" si="70"/>
        <v>MY-FAIR-LADY</v>
      </c>
      <c r="O367" t="str">
        <f t="shared" si="71"/>
        <v>MY-FAIR-LADY</v>
      </c>
      <c r="P367" t="str">
        <f t="shared" si="72"/>
        <v>MY-FAIR-LADY</v>
      </c>
      <c r="Q367" t="str">
        <f t="shared" si="73"/>
        <v>MY-FAIR-LADY</v>
      </c>
      <c r="R367" t="str">
        <f t="shared" si="74"/>
        <v>MY-FAIR-LADY</v>
      </c>
      <c r="S367" t="str">
        <f t="shared" si="75"/>
        <v>MY-FAIR-LADY</v>
      </c>
    </row>
    <row r="368" spans="1:19" ht="15" thickBot="1" x14ac:dyDescent="0.35">
      <c r="A368" t="s">
        <v>906</v>
      </c>
      <c r="B368" t="s">
        <v>1261</v>
      </c>
      <c r="C368" t="s">
        <v>1261</v>
      </c>
      <c r="D368" t="e">
        <f>VLOOKUP(C368, missing!$A$2:$B$141, 2, FALSE)</f>
        <v>#N/A</v>
      </c>
      <c r="E368" t="str">
        <f t="shared" si="76"/>
        <v>AN-INSPECTOR-CALLS</v>
      </c>
      <c r="F368" t="e">
        <f>VLOOKUP(C368,#REF!, 2, FALSE)</f>
        <v>#REF!</v>
      </c>
      <c r="G368">
        <f t="shared" si="77"/>
        <v>1</v>
      </c>
      <c r="H368" t="e">
        <f t="shared" si="65"/>
        <v>#REF!</v>
      </c>
      <c r="I368" t="s">
        <v>1261</v>
      </c>
      <c r="J368" t="str">
        <f t="shared" si="66"/>
        <v>AN INSPECTOR CALLS</v>
      </c>
      <c r="K368" s="1" t="str">
        <f t="shared" si="67"/>
        <v>AN-INSPECTOR-CALLS</v>
      </c>
      <c r="L368" t="str">
        <f t="shared" si="68"/>
        <v>AN-INSPECTOR-CALLS</v>
      </c>
      <c r="M368" t="str">
        <f t="shared" si="69"/>
        <v>AN-INSPECTOR-CALLS</v>
      </c>
      <c r="N368" t="str">
        <f t="shared" si="70"/>
        <v>AN-INSPECTOR-CALLS</v>
      </c>
      <c r="O368" t="str">
        <f t="shared" si="71"/>
        <v>AN-INSPECTOR-CALLS</v>
      </c>
      <c r="P368" t="str">
        <f t="shared" si="72"/>
        <v>AN-INSPECTOR-CALLS</v>
      </c>
      <c r="Q368" t="str">
        <f t="shared" si="73"/>
        <v>AN-INSPECTOR-CALLS</v>
      </c>
      <c r="R368" t="str">
        <f t="shared" si="74"/>
        <v>AN-INSPECTOR-CALLS</v>
      </c>
      <c r="S368" t="str">
        <f t="shared" si="75"/>
        <v>AN-INSPECTOR-CALLS</v>
      </c>
    </row>
    <row r="369" spans="1:19" ht="15" thickBot="1" x14ac:dyDescent="0.35">
      <c r="A369" t="s">
        <v>243</v>
      </c>
      <c r="B369" t="s">
        <v>1262</v>
      </c>
      <c r="C369" t="s">
        <v>1262</v>
      </c>
      <c r="D369" t="e">
        <f>VLOOKUP(C369, missing!$A$2:$B$141, 2, FALSE)</f>
        <v>#N/A</v>
      </c>
      <c r="E369" t="str">
        <f t="shared" si="76"/>
        <v>ONE-FLEW-OVER-THE-CUCKOO-S-NEST</v>
      </c>
      <c r="F369" t="e">
        <f>VLOOKUP(C369,#REF!, 2, FALSE)</f>
        <v>#REF!</v>
      </c>
      <c r="G369">
        <f t="shared" si="77"/>
        <v>1</v>
      </c>
      <c r="H369" t="e">
        <f t="shared" si="65"/>
        <v>#REF!</v>
      </c>
      <c r="I369" t="s">
        <v>1262</v>
      </c>
      <c r="J369" t="str">
        <f t="shared" si="66"/>
        <v>ONE FLEW OVER THE CUCKOO'S NEST</v>
      </c>
      <c r="K369" s="1" t="str">
        <f t="shared" si="67"/>
        <v>ONE-FLEW-OVER-THE-CUCKOO'S-NEST</v>
      </c>
      <c r="L369" t="str">
        <f t="shared" si="68"/>
        <v>ONE-FLEW-OVER-THE-CUCKOO'S-NEST</v>
      </c>
      <c r="M369" t="str">
        <f t="shared" si="69"/>
        <v>ONE-FLEW-OVER-THE-CUCKOO'S-NEST</v>
      </c>
      <c r="N369" t="str">
        <f t="shared" si="70"/>
        <v>ONE-FLEW-OVER-THE-CUCKOO'S-NEST</v>
      </c>
      <c r="O369" t="str">
        <f t="shared" si="71"/>
        <v>ONE-FLEW-OVER-THE-CUCKOO-S-NEST</v>
      </c>
      <c r="P369" t="str">
        <f t="shared" si="72"/>
        <v>ONE-FLEW-OVER-THE-CUCKOO-S-NEST</v>
      </c>
      <c r="Q369" t="str">
        <f t="shared" si="73"/>
        <v>ONE-FLEW-OVER-THE-CUCKOO-S-NEST</v>
      </c>
      <c r="R369" t="str">
        <f t="shared" si="74"/>
        <v>ONE-FLEW-OVER-THE-CUCKOO-S-NEST</v>
      </c>
      <c r="S369" t="str">
        <f t="shared" si="75"/>
        <v>ONE-FLEW-OVER-THE-CUCKOO-S-NEST</v>
      </c>
    </row>
    <row r="370" spans="1:19" ht="15" thickBot="1" x14ac:dyDescent="0.35">
      <c r="A370" t="s">
        <v>252</v>
      </c>
      <c r="B370" t="s">
        <v>1263</v>
      </c>
      <c r="C370" t="s">
        <v>1263</v>
      </c>
      <c r="D370" t="e">
        <f>VLOOKUP(C370, missing!$A$2:$B$141, 2, FALSE)</f>
        <v>#N/A</v>
      </c>
      <c r="E370" t="str">
        <f t="shared" si="76"/>
        <v>HENRY-IV</v>
      </c>
      <c r="F370" t="e">
        <f>VLOOKUP(C370,#REF!, 2, FALSE)</f>
        <v>#REF!</v>
      </c>
      <c r="G370">
        <f t="shared" si="77"/>
        <v>1</v>
      </c>
      <c r="H370" t="e">
        <f t="shared" si="65"/>
        <v>#REF!</v>
      </c>
      <c r="I370" t="s">
        <v>1263</v>
      </c>
      <c r="J370" t="str">
        <f t="shared" si="66"/>
        <v>HENRY IV</v>
      </c>
      <c r="K370" s="1" t="str">
        <f t="shared" si="67"/>
        <v>HENRY-IV</v>
      </c>
      <c r="L370" t="str">
        <f t="shared" si="68"/>
        <v>HENRY-IV</v>
      </c>
      <c r="M370" t="str">
        <f t="shared" si="69"/>
        <v>HENRY-IV</v>
      </c>
      <c r="N370" t="str">
        <f t="shared" si="70"/>
        <v>HENRY-IV</v>
      </c>
      <c r="O370" t="str">
        <f t="shared" si="71"/>
        <v>HENRY-IV</v>
      </c>
      <c r="P370" t="str">
        <f t="shared" si="72"/>
        <v>HENRY-IV</v>
      </c>
      <c r="Q370" t="str">
        <f t="shared" si="73"/>
        <v>HENRY-IV</v>
      </c>
      <c r="R370" t="str">
        <f t="shared" si="74"/>
        <v>HENRY-IV</v>
      </c>
      <c r="S370" t="str">
        <f t="shared" si="75"/>
        <v>HENRY-IV</v>
      </c>
    </row>
    <row r="371" spans="1:19" ht="15" thickBot="1" x14ac:dyDescent="0.35">
      <c r="A371" t="s">
        <v>317</v>
      </c>
      <c r="B371" t="s">
        <v>1264</v>
      </c>
      <c r="C371" t="s">
        <v>1264</v>
      </c>
      <c r="D371" t="e">
        <f>VLOOKUP(C371, missing!$A$2:$B$141, 2, FALSE)</f>
        <v>#N/A</v>
      </c>
      <c r="E371" t="str">
        <f t="shared" si="76"/>
        <v>AWAKE-AND-SING-</v>
      </c>
      <c r="F371" t="e">
        <f>VLOOKUP(C371,#REF!, 2, FALSE)</f>
        <v>#REF!</v>
      </c>
      <c r="G371">
        <f t="shared" si="77"/>
        <v>1</v>
      </c>
      <c r="H371" t="e">
        <f t="shared" si="65"/>
        <v>#REF!</v>
      </c>
      <c r="I371" t="s">
        <v>1264</v>
      </c>
      <c r="J371" t="str">
        <f t="shared" si="66"/>
        <v>AWAKE AND SING!</v>
      </c>
      <c r="K371" s="1" t="str">
        <f t="shared" si="67"/>
        <v>AWAKE-AND-SING!</v>
      </c>
      <c r="L371" t="str">
        <f t="shared" si="68"/>
        <v>AWAKE-AND-SING!</v>
      </c>
      <c r="M371" t="str">
        <f t="shared" si="69"/>
        <v>AWAKE-AND-SING!</v>
      </c>
      <c r="N371" t="str">
        <f t="shared" si="70"/>
        <v>AWAKE-AND-SING-</v>
      </c>
      <c r="O371" t="str">
        <f t="shared" si="71"/>
        <v>AWAKE-AND-SING-</v>
      </c>
      <c r="P371" t="str">
        <f t="shared" si="72"/>
        <v>AWAKE-AND-SING-</v>
      </c>
      <c r="Q371" t="str">
        <f t="shared" si="73"/>
        <v>AWAKE-AND-SING-</v>
      </c>
      <c r="R371" t="str">
        <f t="shared" si="74"/>
        <v>AWAKE-AND-SING-</v>
      </c>
      <c r="S371" t="str">
        <f t="shared" si="75"/>
        <v>AWAKE-AND-SING-</v>
      </c>
    </row>
    <row r="372" spans="1:19" ht="15" thickBot="1" x14ac:dyDescent="0.35">
      <c r="A372" t="s">
        <v>260</v>
      </c>
      <c r="B372" t="s">
        <v>1265</v>
      </c>
      <c r="C372" t="s">
        <v>1265</v>
      </c>
      <c r="D372" t="e">
        <f>VLOOKUP(C372, missing!$A$2:$B$141, 2, FALSE)</f>
        <v>#N/A</v>
      </c>
      <c r="E372" t="str">
        <f t="shared" si="76"/>
        <v>JOURNEY-S-END</v>
      </c>
      <c r="F372" t="e">
        <f>VLOOKUP(C372,#REF!, 2, FALSE)</f>
        <v>#REF!</v>
      </c>
      <c r="G372">
        <f t="shared" si="77"/>
        <v>1</v>
      </c>
      <c r="H372" t="e">
        <f t="shared" si="65"/>
        <v>#REF!</v>
      </c>
      <c r="I372" t="s">
        <v>1265</v>
      </c>
      <c r="J372" t="str">
        <f t="shared" si="66"/>
        <v>JOURNEY'S END</v>
      </c>
      <c r="K372" s="1" t="str">
        <f t="shared" si="67"/>
        <v>JOURNEY'S-END</v>
      </c>
      <c r="L372" t="str">
        <f t="shared" si="68"/>
        <v>JOURNEY'S-END</v>
      </c>
      <c r="M372" t="str">
        <f t="shared" si="69"/>
        <v>JOURNEY'S-END</v>
      </c>
      <c r="N372" t="str">
        <f t="shared" si="70"/>
        <v>JOURNEY'S-END</v>
      </c>
      <c r="O372" t="str">
        <f t="shared" si="71"/>
        <v>JOURNEY-S-END</v>
      </c>
      <c r="P372" t="str">
        <f t="shared" si="72"/>
        <v>JOURNEY-S-END</v>
      </c>
      <c r="Q372" t="str">
        <f t="shared" si="73"/>
        <v>JOURNEY-S-END</v>
      </c>
      <c r="R372" t="str">
        <f t="shared" si="74"/>
        <v>JOURNEY-S-END</v>
      </c>
      <c r="S372" t="str">
        <f t="shared" si="75"/>
        <v>JOURNEY-S-END</v>
      </c>
    </row>
    <row r="373" spans="1:19" ht="15" thickBot="1" x14ac:dyDescent="0.35">
      <c r="A373" t="s">
        <v>323</v>
      </c>
      <c r="B373" t="s">
        <v>1266</v>
      </c>
      <c r="C373" t="s">
        <v>1266</v>
      </c>
      <c r="D373" t="e">
        <f>VLOOKUP(C373, missing!$A$2:$B$141, 2, FALSE)</f>
        <v>#N/A</v>
      </c>
      <c r="E373" t="str">
        <f t="shared" si="76"/>
        <v>THE-NORMAN-CONQUESTS</v>
      </c>
      <c r="F373" t="e">
        <f>VLOOKUP(C373,#REF!, 2, FALSE)</f>
        <v>#REF!</v>
      </c>
      <c r="G373">
        <f t="shared" si="77"/>
        <v>1</v>
      </c>
      <c r="H373" t="e">
        <f t="shared" si="65"/>
        <v>#REF!</v>
      </c>
      <c r="I373" t="s">
        <v>1266</v>
      </c>
      <c r="J373" t="str">
        <f t="shared" si="66"/>
        <v>THE NORMAN CONQUESTS</v>
      </c>
      <c r="K373" s="1" t="str">
        <f t="shared" si="67"/>
        <v>THE-NORMAN-CONQUESTS</v>
      </c>
      <c r="L373" t="str">
        <f t="shared" si="68"/>
        <v>THE-NORMAN-CONQUESTS</v>
      </c>
      <c r="M373" t="str">
        <f t="shared" si="69"/>
        <v>THE-NORMAN-CONQUESTS</v>
      </c>
      <c r="N373" t="str">
        <f t="shared" si="70"/>
        <v>THE-NORMAN-CONQUESTS</v>
      </c>
      <c r="O373" t="str">
        <f t="shared" si="71"/>
        <v>THE-NORMAN-CONQUESTS</v>
      </c>
      <c r="P373" t="str">
        <f t="shared" si="72"/>
        <v>THE-NORMAN-CONQUESTS</v>
      </c>
      <c r="Q373" t="str">
        <f t="shared" si="73"/>
        <v>THE-NORMAN-CONQUESTS</v>
      </c>
      <c r="R373" t="str">
        <f t="shared" si="74"/>
        <v>THE-NORMAN-CONQUESTS</v>
      </c>
      <c r="S373" t="str">
        <f t="shared" si="75"/>
        <v>THE-NORMAN-CONQUESTS</v>
      </c>
    </row>
    <row r="374" spans="1:19" ht="15" thickBot="1" x14ac:dyDescent="0.35">
      <c r="A374" t="s">
        <v>268</v>
      </c>
      <c r="B374" t="s">
        <v>1267</v>
      </c>
      <c r="C374" t="s">
        <v>1267</v>
      </c>
      <c r="D374" t="e">
        <f>VLOOKUP(C374, missing!$A$2:$B$141, 2, FALSE)</f>
        <v>#N/A</v>
      </c>
      <c r="E374" t="str">
        <f t="shared" si="76"/>
        <v>THE-NORMAL-HEART</v>
      </c>
      <c r="F374" t="e">
        <f>VLOOKUP(C374,#REF!, 2, FALSE)</f>
        <v>#REF!</v>
      </c>
      <c r="G374">
        <f t="shared" si="77"/>
        <v>1</v>
      </c>
      <c r="H374" t="e">
        <f t="shared" si="65"/>
        <v>#REF!</v>
      </c>
      <c r="I374" t="s">
        <v>1267</v>
      </c>
      <c r="J374" t="str">
        <f t="shared" si="66"/>
        <v>THE NORMAL HEART</v>
      </c>
      <c r="K374" s="1" t="str">
        <f t="shared" si="67"/>
        <v>THE-NORMAL-HEART</v>
      </c>
      <c r="L374" t="str">
        <f t="shared" si="68"/>
        <v>THE-NORMAL-HEART</v>
      </c>
      <c r="M374" t="str">
        <f t="shared" si="69"/>
        <v>THE-NORMAL-HEART</v>
      </c>
      <c r="N374" t="str">
        <f t="shared" si="70"/>
        <v>THE-NORMAL-HEART</v>
      </c>
      <c r="O374" t="str">
        <f t="shared" si="71"/>
        <v>THE-NORMAL-HEART</v>
      </c>
      <c r="P374" t="str">
        <f t="shared" si="72"/>
        <v>THE-NORMAL-HEART</v>
      </c>
      <c r="Q374" t="str">
        <f t="shared" si="73"/>
        <v>THE-NORMAL-HEART</v>
      </c>
      <c r="R374" t="str">
        <f t="shared" si="74"/>
        <v>THE-NORMAL-HEART</v>
      </c>
      <c r="S374" t="str">
        <f t="shared" si="75"/>
        <v>THE-NORMAL-HEART</v>
      </c>
    </row>
    <row r="375" spans="1:19" ht="15" thickBot="1" x14ac:dyDescent="0.35">
      <c r="A375" t="s">
        <v>339</v>
      </c>
      <c r="B375" t="s">
        <v>1268</v>
      </c>
      <c r="C375" t="s">
        <v>1268</v>
      </c>
      <c r="D375" t="e">
        <f>VLOOKUP(C375, missing!$A$2:$B$141, 2, FALSE)</f>
        <v>#N/A</v>
      </c>
      <c r="E375" t="str">
        <f t="shared" si="76"/>
        <v>JITNEY</v>
      </c>
      <c r="F375" t="e">
        <f>VLOOKUP(C375,#REF!, 2, FALSE)</f>
        <v>#REF!</v>
      </c>
      <c r="G375">
        <f t="shared" si="77"/>
        <v>1</v>
      </c>
      <c r="H375" t="e">
        <f t="shared" si="65"/>
        <v>#REF!</v>
      </c>
      <c r="I375" t="s">
        <v>1268</v>
      </c>
      <c r="J375" t="str">
        <f t="shared" si="66"/>
        <v>JITNEY</v>
      </c>
      <c r="K375" s="1" t="str">
        <f t="shared" si="67"/>
        <v>JITNEY</v>
      </c>
      <c r="L375" t="str">
        <f t="shared" si="68"/>
        <v>JITNEY</v>
      </c>
      <c r="M375" t="str">
        <f t="shared" si="69"/>
        <v>JITNEY</v>
      </c>
      <c r="N375" t="str">
        <f t="shared" si="70"/>
        <v>JITNEY</v>
      </c>
      <c r="O375" t="str">
        <f t="shared" si="71"/>
        <v>JITNEY</v>
      </c>
      <c r="P375" t="str">
        <f t="shared" si="72"/>
        <v>JITNEY</v>
      </c>
      <c r="Q375" t="str">
        <f t="shared" si="73"/>
        <v>JITNEY</v>
      </c>
      <c r="R375" t="str">
        <f t="shared" si="74"/>
        <v>JITNEY</v>
      </c>
      <c r="S375" t="str">
        <f t="shared" si="75"/>
        <v>JITNEY</v>
      </c>
    </row>
    <row r="376" spans="1:19" ht="15" thickBot="1" x14ac:dyDescent="0.35">
      <c r="A376" t="s">
        <v>216</v>
      </c>
      <c r="B376" t="s">
        <v>959</v>
      </c>
      <c r="C376" t="s">
        <v>959</v>
      </c>
      <c r="D376" t="e">
        <f>VLOOKUP(C376, missing!$A$2:$B$141, 2, FALSE)</f>
        <v>#N/A</v>
      </c>
      <c r="E376" t="str">
        <f t="shared" si="76"/>
        <v>M.-BUTTERFLY</v>
      </c>
      <c r="F376" t="e">
        <f>VLOOKUP(C376,#REF!, 2, FALSE)</f>
        <v>#REF!</v>
      </c>
      <c r="G376">
        <f t="shared" si="77"/>
        <v>1</v>
      </c>
      <c r="H376" t="e">
        <f t="shared" si="65"/>
        <v>#REF!</v>
      </c>
      <c r="I376" t="s">
        <v>959</v>
      </c>
      <c r="J376" t="str">
        <f t="shared" si="66"/>
        <v>M. BUTTERFLY</v>
      </c>
      <c r="K376" s="1" t="str">
        <f t="shared" si="67"/>
        <v>M.-BUTTERFLY</v>
      </c>
      <c r="L376" t="str">
        <f t="shared" si="68"/>
        <v>M.-BUTTERFLY</v>
      </c>
      <c r="M376" t="str">
        <f t="shared" si="69"/>
        <v>M.-BUTTERFLY</v>
      </c>
      <c r="N376" t="str">
        <f t="shared" si="70"/>
        <v>M.-BUTTERFLY</v>
      </c>
      <c r="O376" t="str">
        <f t="shared" si="71"/>
        <v>M.-BUTTERFLY</v>
      </c>
      <c r="P376" t="str">
        <f t="shared" si="72"/>
        <v>M.-BUTTERFLY</v>
      </c>
      <c r="Q376" t="str">
        <f t="shared" si="73"/>
        <v>M.-BUTTERFLY</v>
      </c>
      <c r="R376" t="str">
        <f t="shared" si="74"/>
        <v>M.-BUTTERFLY</v>
      </c>
      <c r="S376" t="str">
        <f t="shared" si="75"/>
        <v>M.-BUTTERFLY</v>
      </c>
    </row>
    <row r="377" spans="1:19" ht="15" thickBot="1" x14ac:dyDescent="0.35">
      <c r="A377" t="s">
        <v>223</v>
      </c>
      <c r="B377" t="s">
        <v>1269</v>
      </c>
      <c r="C377" t="s">
        <v>1269</v>
      </c>
      <c r="D377" t="e">
        <f>VLOOKUP(C377, missing!$A$2:$B$141, 2, FALSE)</f>
        <v>#N/A</v>
      </c>
      <c r="E377" t="str">
        <f t="shared" si="76"/>
        <v>SIX-DEGREES-OF-SEPARATION</v>
      </c>
      <c r="F377" t="e">
        <f>VLOOKUP(C377,#REF!, 2, FALSE)</f>
        <v>#REF!</v>
      </c>
      <c r="G377">
        <f t="shared" si="77"/>
        <v>1</v>
      </c>
      <c r="H377" t="e">
        <f t="shared" si="65"/>
        <v>#REF!</v>
      </c>
      <c r="I377" t="s">
        <v>1269</v>
      </c>
      <c r="J377" t="str">
        <f t="shared" si="66"/>
        <v>SIX DEGREES OF SEPARATION</v>
      </c>
      <c r="K377" s="1" t="str">
        <f t="shared" si="67"/>
        <v>SIX-DEGREES-OF-SEPARATION</v>
      </c>
      <c r="L377" t="str">
        <f t="shared" si="68"/>
        <v>SIX-DEGREES-OF-SEPARATION</v>
      </c>
      <c r="M377" t="str">
        <f t="shared" si="69"/>
        <v>SIX-DEGREES-OF-SEPARATION</v>
      </c>
      <c r="N377" t="str">
        <f t="shared" si="70"/>
        <v>SIX-DEGREES-OF-SEPARATION</v>
      </c>
      <c r="O377" t="str">
        <f t="shared" si="71"/>
        <v>SIX-DEGREES-OF-SEPARATION</v>
      </c>
      <c r="P377" t="str">
        <f t="shared" si="72"/>
        <v>SIX-DEGREES-OF-SEPARATION</v>
      </c>
      <c r="Q377" t="str">
        <f t="shared" si="73"/>
        <v>SIX-DEGREES-OF-SEPARATION</v>
      </c>
      <c r="R377" t="str">
        <f t="shared" si="74"/>
        <v>SIX-DEGREES-OF-SEPARATION</v>
      </c>
      <c r="S377" t="str">
        <f t="shared" si="75"/>
        <v>SIX-DEGREES-OF-SEPARATION</v>
      </c>
    </row>
    <row r="378" spans="1:19" ht="15" thickBot="1" x14ac:dyDescent="0.35">
      <c r="A378" t="s">
        <v>133</v>
      </c>
      <c r="B378" t="s">
        <v>1270</v>
      </c>
      <c r="C378" t="s">
        <v>1270</v>
      </c>
      <c r="D378" t="e">
        <f>VLOOKUP(C378, missing!$A$2:$B$141, 2, FALSE)</f>
        <v>#N/A</v>
      </c>
      <c r="E378" t="str">
        <f t="shared" si="76"/>
        <v>METAMORPHOSES</v>
      </c>
      <c r="F378" t="e">
        <f>VLOOKUP(C378,#REF!, 2, FALSE)</f>
        <v>#REF!</v>
      </c>
      <c r="G378">
        <f t="shared" si="77"/>
        <v>1</v>
      </c>
      <c r="H378" t="e">
        <f t="shared" si="65"/>
        <v>#REF!</v>
      </c>
      <c r="I378" t="s">
        <v>1270</v>
      </c>
      <c r="J378" t="str">
        <f t="shared" si="66"/>
        <v>METAMORPHOSES</v>
      </c>
      <c r="K378" s="1" t="str">
        <f t="shared" si="67"/>
        <v>METAMORPHOSES</v>
      </c>
      <c r="L378" t="str">
        <f t="shared" si="68"/>
        <v>METAMORPHOSES</v>
      </c>
      <c r="M378" t="str">
        <f t="shared" si="69"/>
        <v>METAMORPHOSES</v>
      </c>
      <c r="N378" t="str">
        <f t="shared" si="70"/>
        <v>METAMORPHOSES</v>
      </c>
      <c r="O378" t="str">
        <f t="shared" si="71"/>
        <v>METAMORPHOSES</v>
      </c>
      <c r="P378" t="str">
        <f t="shared" si="72"/>
        <v>METAMORPHOSES</v>
      </c>
      <c r="Q378" t="str">
        <f t="shared" si="73"/>
        <v>METAMORPHOSES</v>
      </c>
      <c r="R378" t="str">
        <f t="shared" si="74"/>
        <v>METAMORPHOSES</v>
      </c>
      <c r="S378" t="str">
        <f t="shared" si="75"/>
        <v>METAMORPHOSES</v>
      </c>
    </row>
    <row r="379" spans="1:19" ht="15" thickBot="1" x14ac:dyDescent="0.35">
      <c r="A379" t="s">
        <v>312</v>
      </c>
      <c r="B379" t="s">
        <v>974</v>
      </c>
      <c r="C379" t="s">
        <v>974</v>
      </c>
      <c r="D379" t="e">
        <f>VLOOKUP(C379, missing!$A$2:$B$141, 2, FALSE)</f>
        <v>#N/A</v>
      </c>
      <c r="E379" t="str">
        <f t="shared" si="76"/>
        <v>TAKE-ME-OUT</v>
      </c>
      <c r="F379" t="e">
        <f>VLOOKUP(C379,#REF!, 2, FALSE)</f>
        <v>#REF!</v>
      </c>
      <c r="G379">
        <f t="shared" si="77"/>
        <v>1</v>
      </c>
      <c r="H379" t="e">
        <f t="shared" si="65"/>
        <v>#REF!</v>
      </c>
      <c r="I379" t="s">
        <v>974</v>
      </c>
      <c r="J379" t="str">
        <f t="shared" si="66"/>
        <v>TAKE ME OUT</v>
      </c>
      <c r="K379" s="1" t="str">
        <f t="shared" si="67"/>
        <v>TAKE-ME-OUT</v>
      </c>
      <c r="L379" t="str">
        <f t="shared" si="68"/>
        <v>TAKE-ME-OUT</v>
      </c>
      <c r="M379" t="str">
        <f t="shared" si="69"/>
        <v>TAKE-ME-OUT</v>
      </c>
      <c r="N379" t="str">
        <f t="shared" si="70"/>
        <v>TAKE-ME-OUT</v>
      </c>
      <c r="O379" t="str">
        <f t="shared" si="71"/>
        <v>TAKE-ME-OUT</v>
      </c>
      <c r="P379" t="str">
        <f t="shared" si="72"/>
        <v>TAKE-ME-OUT</v>
      </c>
      <c r="Q379" t="str">
        <f t="shared" si="73"/>
        <v>TAKE-ME-OUT</v>
      </c>
      <c r="R379" t="str">
        <f t="shared" si="74"/>
        <v>TAKE-ME-OUT</v>
      </c>
      <c r="S379" t="str">
        <f t="shared" si="75"/>
        <v>TAKE-ME-OUT</v>
      </c>
    </row>
    <row r="380" spans="1:19" ht="15" thickBot="1" x14ac:dyDescent="0.35">
      <c r="A380" t="s">
        <v>916</v>
      </c>
      <c r="B380" t="s">
        <v>1263</v>
      </c>
      <c r="C380" t="s">
        <v>1271</v>
      </c>
      <c r="D380" t="str">
        <f>VLOOKUP(C380, missing!$A$2:$B$141, 2, FALSE)</f>
        <v>HENRY-IV</v>
      </c>
      <c r="E380" t="str">
        <f t="shared" si="76"/>
        <v>HENRY-IV</v>
      </c>
      <c r="F380" t="e">
        <f>VLOOKUP(C380,#REF!, 2, FALSE)</f>
        <v>#REF!</v>
      </c>
      <c r="G380">
        <f t="shared" si="77"/>
        <v>1</v>
      </c>
      <c r="H380" t="e">
        <f t="shared" si="65"/>
        <v>#REF!</v>
      </c>
      <c r="I380" t="s">
        <v>1271</v>
      </c>
      <c r="J380" t="str">
        <f t="shared" si="66"/>
        <v>HENRY IV, PART 1 AND PART 2</v>
      </c>
      <c r="K380" s="1" t="str">
        <f t="shared" si="67"/>
        <v>HENRY-IV,-PART-1 AND PART-2</v>
      </c>
      <c r="L380" t="str">
        <f t="shared" si="68"/>
        <v>HENRY-IV,-PART-1 AND PART-2</v>
      </c>
      <c r="M380" t="str">
        <f t="shared" si="69"/>
        <v>HENRY-IV,-PART-1 AND PART-2</v>
      </c>
      <c r="N380" t="str">
        <f t="shared" si="70"/>
        <v>HENRY-IV,-PART-1 AND PART-2</v>
      </c>
      <c r="O380" t="str">
        <f t="shared" si="71"/>
        <v>HENRY-IV,-PART-1 AND PART-2</v>
      </c>
      <c r="P380" t="str">
        <f t="shared" si="72"/>
        <v>HENRY-IV,-PART-1 AND PART-2</v>
      </c>
      <c r="Q380" t="str">
        <f t="shared" si="73"/>
        <v>HENRY-IV,-PART-1 AND PART-2</v>
      </c>
      <c r="R380" t="str">
        <f t="shared" si="74"/>
        <v>HENRY-IV,-PART-1 AND PART-2</v>
      </c>
      <c r="S380" t="str">
        <f t="shared" si="75"/>
        <v>HENRY-IV,-PART-1 AND PART-2</v>
      </c>
    </row>
    <row r="381" spans="1:19" ht="15" thickBot="1" x14ac:dyDescent="0.35">
      <c r="A381" t="s">
        <v>767</v>
      </c>
      <c r="B381" t="s">
        <v>1272</v>
      </c>
      <c r="C381" t="s">
        <v>1272</v>
      </c>
      <c r="D381" t="e">
        <f>VLOOKUP(C381, missing!$A$2:$B$141, 2, FALSE)</f>
        <v>#N/A</v>
      </c>
      <c r="E381" t="str">
        <f t="shared" si="76"/>
        <v>DOUBT-A-PARABLE</v>
      </c>
      <c r="F381" t="e">
        <f>VLOOKUP(C381,#REF!, 2, FALSE)</f>
        <v>#REF!</v>
      </c>
      <c r="G381">
        <f t="shared" si="77"/>
        <v>1</v>
      </c>
      <c r="H381" t="e">
        <f t="shared" si="65"/>
        <v>#REF!</v>
      </c>
      <c r="I381" t="s">
        <v>1272</v>
      </c>
      <c r="J381" t="str">
        <f t="shared" si="66"/>
        <v>DOUBT: A PARABLE</v>
      </c>
      <c r="K381" s="1" t="str">
        <f t="shared" si="67"/>
        <v>DOUBT:-A-PARABLE</v>
      </c>
      <c r="L381" t="str">
        <f t="shared" si="68"/>
        <v>DOUBT:-A-PARABLE</v>
      </c>
      <c r="M381" t="str">
        <f t="shared" si="69"/>
        <v>DOUBT:-A-PARABLE</v>
      </c>
      <c r="N381" t="str">
        <f t="shared" si="70"/>
        <v>DOUBT:-A-PARABLE</v>
      </c>
      <c r="O381" t="str">
        <f t="shared" si="71"/>
        <v>DOUBT:-A-PARABLE</v>
      </c>
      <c r="P381" t="str">
        <f t="shared" si="72"/>
        <v>DOUBT:-A-PARABLE</v>
      </c>
      <c r="Q381" t="str">
        <f t="shared" si="73"/>
        <v>DOUBT:-A-PARABLE</v>
      </c>
      <c r="R381" t="str">
        <f t="shared" si="74"/>
        <v>DOUBT-A-PARABLE</v>
      </c>
      <c r="S381" t="str">
        <f t="shared" si="75"/>
        <v>DOUBT-A-PARABLE</v>
      </c>
    </row>
    <row r="382" spans="1:19" ht="15" thickBot="1" x14ac:dyDescent="0.35">
      <c r="A382" t="s">
        <v>194</v>
      </c>
      <c r="B382" t="s">
        <v>1273</v>
      </c>
      <c r="C382" t="s">
        <v>1273</v>
      </c>
      <c r="D382" t="e">
        <f>VLOOKUP(C382, missing!$A$2:$B$141, 2, FALSE)</f>
        <v>#N/A</v>
      </c>
      <c r="E382" t="str">
        <f t="shared" si="76"/>
        <v>INDECENT</v>
      </c>
      <c r="F382" t="e">
        <f>VLOOKUP(C382,#REF!, 2, FALSE)</f>
        <v>#REF!</v>
      </c>
      <c r="G382">
        <f t="shared" si="77"/>
        <v>1</v>
      </c>
      <c r="H382" t="e">
        <f t="shared" si="65"/>
        <v>#REF!</v>
      </c>
      <c r="I382" t="s">
        <v>1273</v>
      </c>
      <c r="J382" t="str">
        <f t="shared" si="66"/>
        <v>INDECENT</v>
      </c>
      <c r="K382" s="1" t="str">
        <f t="shared" si="67"/>
        <v>INDECENT</v>
      </c>
      <c r="L382" t="str">
        <f t="shared" si="68"/>
        <v>INDECENT</v>
      </c>
      <c r="M382" t="str">
        <f t="shared" si="69"/>
        <v>INDECENT</v>
      </c>
      <c r="N382" t="str">
        <f t="shared" si="70"/>
        <v>INDECENT</v>
      </c>
      <c r="O382" t="str">
        <f t="shared" si="71"/>
        <v>INDECENT</v>
      </c>
      <c r="P382" t="str">
        <f t="shared" si="72"/>
        <v>INDECENT</v>
      </c>
      <c r="Q382" t="str">
        <f t="shared" si="73"/>
        <v>INDECENT</v>
      </c>
      <c r="R382" t="str">
        <f t="shared" si="74"/>
        <v>INDECENT</v>
      </c>
      <c r="S382" t="str">
        <f t="shared" si="75"/>
        <v>INDECENT</v>
      </c>
    </row>
    <row r="383" spans="1:19" ht="15" thickBot="1" x14ac:dyDescent="0.35">
      <c r="A383" t="s">
        <v>146</v>
      </c>
      <c r="B383" t="s">
        <v>1274</v>
      </c>
      <c r="C383" t="s">
        <v>1274</v>
      </c>
      <c r="D383" t="e">
        <f>VLOOKUP(C383, missing!$A$2:$B$141, 2, FALSE)</f>
        <v>#N/A</v>
      </c>
      <c r="E383" t="str">
        <f t="shared" si="76"/>
        <v>THE-PILLOWMAN</v>
      </c>
      <c r="F383" t="e">
        <f>VLOOKUP(C383,#REF!, 2, FALSE)</f>
        <v>#REF!</v>
      </c>
      <c r="G383">
        <f t="shared" si="77"/>
        <v>1</v>
      </c>
      <c r="H383" t="e">
        <f t="shared" si="65"/>
        <v>#REF!</v>
      </c>
      <c r="I383" t="s">
        <v>1274</v>
      </c>
      <c r="J383" t="str">
        <f t="shared" si="66"/>
        <v>THE PILLOWMAN</v>
      </c>
      <c r="K383" s="1" t="str">
        <f t="shared" si="67"/>
        <v>THE-PILLOWMAN</v>
      </c>
      <c r="L383" t="str">
        <f t="shared" si="68"/>
        <v>THE-PILLOWMAN</v>
      </c>
      <c r="M383" t="str">
        <f t="shared" si="69"/>
        <v>THE-PILLOWMAN</v>
      </c>
      <c r="N383" t="str">
        <f t="shared" si="70"/>
        <v>THE-PILLOWMAN</v>
      </c>
      <c r="O383" t="str">
        <f t="shared" si="71"/>
        <v>THE-PILLOWMAN</v>
      </c>
      <c r="P383" t="str">
        <f t="shared" si="72"/>
        <v>THE-PILLOWMAN</v>
      </c>
      <c r="Q383" t="str">
        <f t="shared" si="73"/>
        <v>THE-PILLOWMAN</v>
      </c>
      <c r="R383" t="str">
        <f t="shared" si="74"/>
        <v>THE-PILLOWMAN</v>
      </c>
      <c r="S383" t="str">
        <f t="shared" si="75"/>
        <v>THE-PILLOWMAN</v>
      </c>
    </row>
    <row r="384" spans="1:19" ht="15" thickBot="1" x14ac:dyDescent="0.35">
      <c r="A384" t="s">
        <v>160</v>
      </c>
      <c r="B384" t="s">
        <v>1275</v>
      </c>
      <c r="C384" t="s">
        <v>1275</v>
      </c>
      <c r="D384" t="e">
        <f>VLOOKUP(C384, missing!$A$2:$B$141, 2, FALSE)</f>
        <v>#N/A</v>
      </c>
      <c r="E384" t="str">
        <f t="shared" si="76"/>
        <v>33-VARIATIONS</v>
      </c>
      <c r="F384" t="e">
        <f>VLOOKUP(C384,#REF!, 2, FALSE)</f>
        <v>#REF!</v>
      </c>
      <c r="G384">
        <f t="shared" si="77"/>
        <v>1</v>
      </c>
      <c r="H384" t="e">
        <f t="shared" si="65"/>
        <v>#REF!</v>
      </c>
      <c r="I384" t="s">
        <v>1275</v>
      </c>
      <c r="J384" t="str">
        <f t="shared" si="66"/>
        <v>33 VARIATIONS</v>
      </c>
      <c r="K384" s="1" t="str">
        <f t="shared" si="67"/>
        <v>33-VARIATIONS</v>
      </c>
      <c r="L384" t="str">
        <f t="shared" si="68"/>
        <v>33-VARIATIONS</v>
      </c>
      <c r="M384" t="str">
        <f t="shared" si="69"/>
        <v>33-VARIATIONS</v>
      </c>
      <c r="N384" t="str">
        <f t="shared" si="70"/>
        <v>33-VARIATIONS</v>
      </c>
      <c r="O384" t="str">
        <f t="shared" si="71"/>
        <v>33-VARIATIONS</v>
      </c>
      <c r="P384" t="str">
        <f t="shared" si="72"/>
        <v>33-VARIATIONS</v>
      </c>
      <c r="Q384" t="str">
        <f t="shared" si="73"/>
        <v>33-VARIATIONS</v>
      </c>
      <c r="R384" t="str">
        <f t="shared" si="74"/>
        <v>33-VARIATIONS</v>
      </c>
      <c r="S384" t="str">
        <f t="shared" si="75"/>
        <v>33-VARIATIONS</v>
      </c>
    </row>
    <row r="385" spans="1:19" ht="15" thickBot="1" x14ac:dyDescent="0.35">
      <c r="A385" t="s">
        <v>173</v>
      </c>
      <c r="B385" t="s">
        <v>1276</v>
      </c>
      <c r="C385" t="s">
        <v>1276</v>
      </c>
      <c r="D385" t="e">
        <f>VLOOKUP(C385, missing!$A$2:$B$141, 2, FALSE)</f>
        <v>#N/A</v>
      </c>
      <c r="E385" t="str">
        <f t="shared" si="76"/>
        <v>PETER-AND-THE-STARCATCHER</v>
      </c>
      <c r="F385" t="e">
        <f>VLOOKUP(C385,#REF!, 2, FALSE)</f>
        <v>#REF!</v>
      </c>
      <c r="G385">
        <f t="shared" si="77"/>
        <v>1</v>
      </c>
      <c r="H385" t="e">
        <f t="shared" si="65"/>
        <v>#REF!</v>
      </c>
      <c r="I385" t="s">
        <v>1276</v>
      </c>
      <c r="J385" t="str">
        <f t="shared" si="66"/>
        <v>PETER AND THE STARCATCHER</v>
      </c>
      <c r="K385" s="1" t="str">
        <f t="shared" si="67"/>
        <v>PETER-AND-THE-STARCATCHER</v>
      </c>
      <c r="L385" t="str">
        <f t="shared" si="68"/>
        <v>PETER-AND-THE-STARCATCHER</v>
      </c>
      <c r="M385" t="str">
        <f t="shared" si="69"/>
        <v>PETER-AND-THE-STARCATCHER</v>
      </c>
      <c r="N385" t="str">
        <f t="shared" si="70"/>
        <v>PETER-AND-THE-STARCATCHER</v>
      </c>
      <c r="O385" t="str">
        <f t="shared" si="71"/>
        <v>PETER-AND-THE-STARCATCHER</v>
      </c>
      <c r="P385" t="str">
        <f t="shared" si="72"/>
        <v>PETER-AND-THE-STARCATCHER</v>
      </c>
      <c r="Q385" t="str">
        <f t="shared" si="73"/>
        <v>PETER-AND-THE-STARCATCHER</v>
      </c>
      <c r="R385" t="str">
        <f t="shared" si="74"/>
        <v>PETER-AND-THE-STARCATCHER</v>
      </c>
      <c r="S385" t="str">
        <f t="shared" si="75"/>
        <v>PETER-AND-THE-STARCATCHER</v>
      </c>
    </row>
    <row r="386" spans="1:19" ht="15" thickBot="1" x14ac:dyDescent="0.35">
      <c r="A386" t="s">
        <v>273</v>
      </c>
      <c r="B386" t="s">
        <v>1277</v>
      </c>
      <c r="C386" t="s">
        <v>1277</v>
      </c>
      <c r="D386" t="e">
        <f>VLOOKUP(C386, missing!$A$2:$B$141, 2, FALSE)</f>
        <v>#N/A</v>
      </c>
      <c r="E386" t="str">
        <f t="shared" si="76"/>
        <v>THE-NANCE</v>
      </c>
      <c r="F386" t="e">
        <f>VLOOKUP(C386,#REF!, 2, FALSE)</f>
        <v>#REF!</v>
      </c>
      <c r="G386">
        <f t="shared" si="77"/>
        <v>1</v>
      </c>
      <c r="H386" t="e">
        <f t="shared" si="65"/>
        <v>#REF!</v>
      </c>
      <c r="I386" t="s">
        <v>1277</v>
      </c>
      <c r="J386" t="str">
        <f t="shared" si="66"/>
        <v>THE NANCE</v>
      </c>
      <c r="K386" s="1" t="str">
        <f t="shared" si="67"/>
        <v>THE-NANCE</v>
      </c>
      <c r="L386" t="str">
        <f t="shared" si="68"/>
        <v>THE-NANCE</v>
      </c>
      <c r="M386" t="str">
        <f t="shared" si="69"/>
        <v>THE-NANCE</v>
      </c>
      <c r="N386" t="str">
        <f t="shared" si="70"/>
        <v>THE-NANCE</v>
      </c>
      <c r="O386" t="str">
        <f t="shared" si="71"/>
        <v>THE-NANCE</v>
      </c>
      <c r="P386" t="str">
        <f t="shared" si="72"/>
        <v>THE-NANCE</v>
      </c>
      <c r="Q386" t="str">
        <f t="shared" si="73"/>
        <v>THE-NANCE</v>
      </c>
      <c r="R386" t="str">
        <f t="shared" si="74"/>
        <v>THE-NANCE</v>
      </c>
      <c r="S386" t="str">
        <f t="shared" si="75"/>
        <v>THE-NANCE</v>
      </c>
    </row>
    <row r="387" spans="1:19" ht="15" thickBot="1" x14ac:dyDescent="0.35">
      <c r="A387" t="s">
        <v>180</v>
      </c>
      <c r="B387" t="s">
        <v>1278</v>
      </c>
      <c r="C387" t="s">
        <v>1278</v>
      </c>
      <c r="D387" t="e">
        <f>VLOOKUP(C387, missing!$A$2:$B$141, 2, FALSE)</f>
        <v>#N/A</v>
      </c>
      <c r="E387" t="str">
        <f t="shared" si="76"/>
        <v>ACT-ONE</v>
      </c>
      <c r="F387" t="e">
        <f>VLOOKUP(C387,#REF!, 2, FALSE)</f>
        <v>#REF!</v>
      </c>
      <c r="G387">
        <f t="shared" si="77"/>
        <v>1</v>
      </c>
      <c r="H387" t="e">
        <f t="shared" si="65"/>
        <v>#REF!</v>
      </c>
      <c r="I387" t="s">
        <v>1278</v>
      </c>
      <c r="J387" t="str">
        <f t="shared" si="66"/>
        <v>ACT ONE</v>
      </c>
      <c r="K387" s="1" t="str">
        <f t="shared" si="67"/>
        <v>ACT-ONE</v>
      </c>
      <c r="L387" t="str">
        <f t="shared" si="68"/>
        <v>ACT-ONE</v>
      </c>
      <c r="M387" t="str">
        <f t="shared" si="69"/>
        <v>ACT-ONE</v>
      </c>
      <c r="N387" t="str">
        <f t="shared" si="70"/>
        <v>ACT-ONE</v>
      </c>
      <c r="O387" t="str">
        <f t="shared" si="71"/>
        <v>ACT-ONE</v>
      </c>
      <c r="P387" t="str">
        <f t="shared" si="72"/>
        <v>ACT-ONE</v>
      </c>
      <c r="Q387" t="str">
        <f t="shared" si="73"/>
        <v>ACT-ONE</v>
      </c>
      <c r="R387" t="str">
        <f t="shared" si="74"/>
        <v>ACT-ONE</v>
      </c>
      <c r="S387" t="str">
        <f t="shared" si="75"/>
        <v>ACT-ONE</v>
      </c>
    </row>
    <row r="388" spans="1:19" ht="15" thickBot="1" x14ac:dyDescent="0.35">
      <c r="A388" t="s">
        <v>919</v>
      </c>
      <c r="B388" t="s">
        <v>987</v>
      </c>
      <c r="C388" t="s">
        <v>987</v>
      </c>
      <c r="D388" t="e">
        <f>VLOOKUP(C388, missing!$A$2:$B$141, 2, FALSE)</f>
        <v>#N/A</v>
      </c>
      <c r="E388" t="str">
        <f t="shared" si="76"/>
        <v>THE-HUMANS</v>
      </c>
      <c r="F388" t="e">
        <f>VLOOKUP(C388,#REF!, 2, FALSE)</f>
        <v>#REF!</v>
      </c>
      <c r="G388">
        <f t="shared" si="77"/>
        <v>1</v>
      </c>
      <c r="H388" t="e">
        <f t="shared" si="65"/>
        <v>#REF!</v>
      </c>
      <c r="I388" t="s">
        <v>987</v>
      </c>
      <c r="J388" t="str">
        <f t="shared" si="66"/>
        <v>THE HUMANS</v>
      </c>
      <c r="K388" s="1" t="str">
        <f t="shared" si="67"/>
        <v>THE-HUMANS</v>
      </c>
      <c r="L388" t="str">
        <f t="shared" si="68"/>
        <v>THE-HUMANS</v>
      </c>
      <c r="M388" t="str">
        <f t="shared" si="69"/>
        <v>THE-HUMANS</v>
      </c>
      <c r="N388" t="str">
        <f t="shared" si="70"/>
        <v>THE-HUMANS</v>
      </c>
      <c r="O388" t="str">
        <f t="shared" si="71"/>
        <v>THE-HUMANS</v>
      </c>
      <c r="P388" t="str">
        <f t="shared" si="72"/>
        <v>THE-HUMANS</v>
      </c>
      <c r="Q388" t="str">
        <f t="shared" si="73"/>
        <v>THE-HUMANS</v>
      </c>
      <c r="R388" t="str">
        <f t="shared" si="74"/>
        <v>THE-HUMANS</v>
      </c>
      <c r="S388" t="str">
        <f t="shared" si="75"/>
        <v>THE-HUMANS</v>
      </c>
    </row>
    <row r="389" spans="1:19" ht="15" thickBot="1" x14ac:dyDescent="0.35">
      <c r="A389" t="s">
        <v>924</v>
      </c>
      <c r="B389" t="s">
        <v>1279</v>
      </c>
      <c r="C389" t="s">
        <v>1279</v>
      </c>
      <c r="D389" t="e">
        <f>VLOOKUP(C389, missing!$A$2:$B$141, 2, FALSE)</f>
        <v>#N/A</v>
      </c>
      <c r="E389" t="str">
        <f t="shared" si="76"/>
        <v>THE-PLAY-THAT-GOES-WRONG</v>
      </c>
      <c r="F389" t="e">
        <f>VLOOKUP(C389,#REF!, 2, FALSE)</f>
        <v>#REF!</v>
      </c>
      <c r="G389">
        <f t="shared" si="77"/>
        <v>1</v>
      </c>
      <c r="H389" t="e">
        <f t="shared" si="65"/>
        <v>#REF!</v>
      </c>
      <c r="I389" t="s">
        <v>1279</v>
      </c>
      <c r="J389" t="str">
        <f t="shared" si="66"/>
        <v>THE PLAY THAT GOES WRONG</v>
      </c>
      <c r="K389" s="1" t="str">
        <f t="shared" si="67"/>
        <v>THE-PLAY-THAT-GOES-WRONG</v>
      </c>
      <c r="L389" t="str">
        <f t="shared" si="68"/>
        <v>THE-PLAY-THAT-GOES-WRONG</v>
      </c>
      <c r="M389" t="str">
        <f t="shared" si="69"/>
        <v>THE-PLAY-THAT-GOES-WRONG</v>
      </c>
      <c r="N389" t="str">
        <f t="shared" si="70"/>
        <v>THE-PLAY-THAT-GOES-WRONG</v>
      </c>
      <c r="O389" t="str">
        <f t="shared" si="71"/>
        <v>THE-PLAY-THAT-GOES-WRONG</v>
      </c>
      <c r="P389" t="str">
        <f t="shared" si="72"/>
        <v>THE-PLAY-THAT-GOES-WRONG</v>
      </c>
      <c r="Q389" t="str">
        <f t="shared" si="73"/>
        <v>THE-PLAY-THAT-GOES-WRONG</v>
      </c>
      <c r="R389" t="str">
        <f t="shared" si="74"/>
        <v>THE-PLAY-THAT-GOES-WRONG</v>
      </c>
      <c r="S389" t="str">
        <f t="shared" si="75"/>
        <v>THE-PLAY-THAT-GOES-WRONG</v>
      </c>
    </row>
    <row r="390" spans="1:19" ht="15" thickBot="1" x14ac:dyDescent="0.35">
      <c r="A390" t="s">
        <v>768</v>
      </c>
      <c r="B390" t="s">
        <v>1280</v>
      </c>
      <c r="C390" t="s">
        <v>1280</v>
      </c>
      <c r="D390" t="e">
        <f>VLOOKUP(C390, missing!$A$2:$B$141, 2, FALSE)</f>
        <v>#N/A</v>
      </c>
      <c r="E390" t="str">
        <f t="shared" si="76"/>
        <v>THE-RIVALS</v>
      </c>
      <c r="F390" t="e">
        <f>VLOOKUP(C390,#REF!, 2, FALSE)</f>
        <v>#REF!</v>
      </c>
      <c r="G390">
        <f t="shared" si="77"/>
        <v>1</v>
      </c>
      <c r="H390" t="e">
        <f t="shared" si="65"/>
        <v>#REF!</v>
      </c>
      <c r="I390" t="s">
        <v>1280</v>
      </c>
      <c r="J390" t="str">
        <f t="shared" si="66"/>
        <v>THE RIVALS</v>
      </c>
      <c r="K390" s="1" t="str">
        <f t="shared" si="67"/>
        <v>THE-RIVALS</v>
      </c>
      <c r="L390" t="str">
        <f t="shared" si="68"/>
        <v>THE-RIVALS</v>
      </c>
      <c r="M390" t="str">
        <f t="shared" si="69"/>
        <v>THE-RIVALS</v>
      </c>
      <c r="N390" t="str">
        <f t="shared" si="70"/>
        <v>THE-RIVALS</v>
      </c>
      <c r="O390" t="str">
        <f t="shared" si="71"/>
        <v>THE-RIVALS</v>
      </c>
      <c r="P390" t="str">
        <f t="shared" si="72"/>
        <v>THE-RIVALS</v>
      </c>
      <c r="Q390" t="str">
        <f t="shared" si="73"/>
        <v>THE-RIVALS</v>
      </c>
      <c r="R390" t="str">
        <f t="shared" si="74"/>
        <v>THE-RIVALS</v>
      </c>
      <c r="S390" t="str">
        <f t="shared" si="75"/>
        <v>THE-RIVALS</v>
      </c>
    </row>
    <row r="391" spans="1:19" ht="15" thickBot="1" x14ac:dyDescent="0.35">
      <c r="A391" t="s">
        <v>74</v>
      </c>
      <c r="B391" t="s">
        <v>1281</v>
      </c>
      <c r="C391" t="s">
        <v>1281</v>
      </c>
      <c r="D391" t="e">
        <f>VLOOKUP(C391, missing!$A$2:$B$141, 2, FALSE)</f>
        <v>#N/A</v>
      </c>
      <c r="E391" t="str">
        <f t="shared" si="76"/>
        <v>LES-LIAISONS-DANGEREUSES</v>
      </c>
      <c r="F391" t="e">
        <f>VLOOKUP(C391,#REF!, 2, FALSE)</f>
        <v>#REF!</v>
      </c>
      <c r="G391">
        <f t="shared" si="77"/>
        <v>1</v>
      </c>
      <c r="H391" t="e">
        <f t="shared" si="65"/>
        <v>#REF!</v>
      </c>
      <c r="I391" t="s">
        <v>1281</v>
      </c>
      <c r="J391" t="str">
        <f t="shared" si="66"/>
        <v>LES LIAISONS DANGEREUSES</v>
      </c>
      <c r="K391" s="1" t="str">
        <f t="shared" si="67"/>
        <v>LES-LIAISONS-DANGEREUSES</v>
      </c>
      <c r="L391" t="str">
        <f t="shared" si="68"/>
        <v>LES-LIAISONS-DANGEREUSES</v>
      </c>
      <c r="M391" t="str">
        <f t="shared" si="69"/>
        <v>LES-LIAISONS-DANGEREUSES</v>
      </c>
      <c r="N391" t="str">
        <f t="shared" si="70"/>
        <v>LES-LIAISONS-DANGEREUSES</v>
      </c>
      <c r="O391" t="str">
        <f t="shared" si="71"/>
        <v>LES-LIAISONS-DANGEREUSES</v>
      </c>
      <c r="P391" t="str">
        <f t="shared" si="72"/>
        <v>LES-LIAISONS-DANGEREUSES</v>
      </c>
      <c r="Q391" t="str">
        <f t="shared" si="73"/>
        <v>LES-LIAISONS-DANGEREUSES</v>
      </c>
      <c r="R391" t="str">
        <f t="shared" si="74"/>
        <v>LES-LIAISONS-DANGEREUSES</v>
      </c>
      <c r="S391" t="str">
        <f t="shared" si="75"/>
        <v>LES-LIAISONS-DANGEREUSES</v>
      </c>
    </row>
    <row r="392" spans="1:19" ht="15" thickBot="1" x14ac:dyDescent="0.35">
      <c r="A392" t="s">
        <v>571</v>
      </c>
      <c r="B392" t="s">
        <v>1282</v>
      </c>
      <c r="C392" t="s">
        <v>1282</v>
      </c>
      <c r="D392" t="e">
        <f>VLOOKUP(C392, missing!$A$2:$B$141, 2, FALSE)</f>
        <v>#N/A</v>
      </c>
      <c r="E392" t="str">
        <f t="shared" si="76"/>
        <v>MARY-STUART</v>
      </c>
      <c r="F392" t="e">
        <f>VLOOKUP(C392,#REF!, 2, FALSE)</f>
        <v>#REF!</v>
      </c>
      <c r="G392">
        <f t="shared" si="77"/>
        <v>1</v>
      </c>
      <c r="H392" t="e">
        <f t="shared" si="65"/>
        <v>#REF!</v>
      </c>
      <c r="I392" t="s">
        <v>1282</v>
      </c>
      <c r="J392" t="str">
        <f t="shared" si="66"/>
        <v>MARY STUART</v>
      </c>
      <c r="K392" s="1" t="str">
        <f t="shared" si="67"/>
        <v>MARY-STUART</v>
      </c>
      <c r="L392" t="str">
        <f t="shared" si="68"/>
        <v>MARY-STUART</v>
      </c>
      <c r="M392" t="str">
        <f t="shared" si="69"/>
        <v>MARY-STUART</v>
      </c>
      <c r="N392" t="str">
        <f t="shared" si="70"/>
        <v>MARY-STUART</v>
      </c>
      <c r="O392" t="str">
        <f t="shared" si="71"/>
        <v>MARY-STUART</v>
      </c>
      <c r="P392" t="str">
        <f t="shared" si="72"/>
        <v>MARY-STUART</v>
      </c>
      <c r="Q392" t="str">
        <f t="shared" si="73"/>
        <v>MARY-STUART</v>
      </c>
      <c r="R392" t="str">
        <f t="shared" si="74"/>
        <v>MARY-STUART</v>
      </c>
      <c r="S392" t="str">
        <f t="shared" si="75"/>
        <v>MARY-STUART</v>
      </c>
    </row>
    <row r="393" spans="1:19" ht="15" thickBot="1" x14ac:dyDescent="0.35">
      <c r="A393" t="s">
        <v>574</v>
      </c>
      <c r="B393" t="s">
        <v>1283</v>
      </c>
      <c r="C393" t="s">
        <v>1283</v>
      </c>
      <c r="D393" t="e">
        <f>VLOOKUP(C393, missing!$A$2:$B$141, 2, FALSE)</f>
        <v>#N/A</v>
      </c>
      <c r="E393" t="str">
        <f t="shared" si="76"/>
        <v>THE-ROYAL-FAMILY</v>
      </c>
      <c r="F393" t="e">
        <f>VLOOKUP(C393,#REF!, 2, FALSE)</f>
        <v>#REF!</v>
      </c>
      <c r="G393">
        <f t="shared" si="77"/>
        <v>1</v>
      </c>
      <c r="H393" t="e">
        <f t="shared" si="65"/>
        <v>#REF!</v>
      </c>
      <c r="I393" t="s">
        <v>1283</v>
      </c>
      <c r="J393" t="str">
        <f t="shared" si="66"/>
        <v>THE ROYAL FAMILY</v>
      </c>
      <c r="K393" s="1" t="str">
        <f t="shared" si="67"/>
        <v>THE-ROYAL-FAMILY</v>
      </c>
      <c r="L393" t="str">
        <f t="shared" si="68"/>
        <v>THE-ROYAL-FAMILY</v>
      </c>
      <c r="M393" t="str">
        <f t="shared" si="69"/>
        <v>THE-ROYAL-FAMILY</v>
      </c>
      <c r="N393" t="str">
        <f t="shared" si="70"/>
        <v>THE-ROYAL-FAMILY</v>
      </c>
      <c r="O393" t="str">
        <f t="shared" si="71"/>
        <v>THE-ROYAL-FAMILY</v>
      </c>
      <c r="P393" t="str">
        <f t="shared" si="72"/>
        <v>THE-ROYAL-FAMILY</v>
      </c>
      <c r="Q393" t="str">
        <f t="shared" si="73"/>
        <v>THE-ROYAL-FAMILY</v>
      </c>
      <c r="R393" t="str">
        <f t="shared" si="74"/>
        <v>THE-ROYAL-FAMILY</v>
      </c>
      <c r="S393" t="str">
        <f t="shared" si="75"/>
        <v>THE-ROYAL-FAMILY</v>
      </c>
    </row>
    <row r="394" spans="1:19" ht="15" thickBot="1" x14ac:dyDescent="0.35">
      <c r="A394" t="s">
        <v>267</v>
      </c>
      <c r="B394" t="s">
        <v>1284</v>
      </c>
      <c r="C394" t="s">
        <v>1284</v>
      </c>
      <c r="D394" t="e">
        <f>VLOOKUP(C394, missing!$A$2:$B$141, 2, FALSE)</f>
        <v>#N/A</v>
      </c>
      <c r="E394" t="str">
        <f t="shared" si="76"/>
        <v>THE-IMPORTANCE-OF-BEING-EARNEST</v>
      </c>
      <c r="F394" t="e">
        <f>VLOOKUP(C394,#REF!, 2, FALSE)</f>
        <v>#REF!</v>
      </c>
      <c r="G394">
        <f t="shared" si="77"/>
        <v>1</v>
      </c>
      <c r="H394" t="e">
        <f t="shared" si="65"/>
        <v>#REF!</v>
      </c>
      <c r="I394" t="s">
        <v>1284</v>
      </c>
      <c r="J394" t="str">
        <f t="shared" si="66"/>
        <v>THE IMPORTANCE OF BEING EARNEST</v>
      </c>
      <c r="K394" s="1" t="str">
        <f t="shared" si="67"/>
        <v>THE-IMPORTANCE-OF-BEING-EARNEST</v>
      </c>
      <c r="L394" t="str">
        <f t="shared" si="68"/>
        <v>THE-IMPORTANCE-OF-BEING-EARNEST</v>
      </c>
      <c r="M394" t="str">
        <f t="shared" si="69"/>
        <v>THE-IMPORTANCE-OF-BEING-EARNEST</v>
      </c>
      <c r="N394" t="str">
        <f t="shared" si="70"/>
        <v>THE-IMPORTANCE-OF-BEING-EARNEST</v>
      </c>
      <c r="O394" t="str">
        <f t="shared" si="71"/>
        <v>THE-IMPORTANCE-OF-BEING-EARNEST</v>
      </c>
      <c r="P394" t="str">
        <f t="shared" si="72"/>
        <v>THE-IMPORTANCE-OF-BEING-EARNEST</v>
      </c>
      <c r="Q394" t="str">
        <f t="shared" si="73"/>
        <v>THE-IMPORTANCE-OF-BEING-EARNEST</v>
      </c>
      <c r="R394" t="str">
        <f t="shared" si="74"/>
        <v>THE-IMPORTANCE-OF-BEING-EARNEST</v>
      </c>
      <c r="S394" t="str">
        <f t="shared" si="75"/>
        <v>THE-IMPORTANCE-OF-BEING-EARNEST</v>
      </c>
    </row>
    <row r="395" spans="1:19" ht="15" thickBot="1" x14ac:dyDescent="0.35">
      <c r="A395" t="s">
        <v>275</v>
      </c>
      <c r="B395" t="s">
        <v>1844</v>
      </c>
      <c r="C395" t="s">
        <v>1285</v>
      </c>
      <c r="D395" t="e">
        <f>VLOOKUP(C395, missing!$A$2:$B$141, 2, FALSE)</f>
        <v>#N/A</v>
      </c>
      <c r="E395" t="str">
        <f t="shared" si="76"/>
        <v>TWELFTH-NIGHT</v>
      </c>
      <c r="F395" t="e">
        <f>VLOOKUP(C395,#REF!, 2, FALSE)</f>
        <v>#REF!</v>
      </c>
      <c r="G395">
        <f t="shared" si="77"/>
        <v>1</v>
      </c>
      <c r="H395" t="e">
        <f t="shared" ref="H395:H461" si="78">IF(ISNA(F395)=TRUE,I395,F395)</f>
        <v>#REF!</v>
      </c>
      <c r="I395" t="s">
        <v>1285</v>
      </c>
      <c r="J395" t="str">
        <f t="shared" ref="J395:J461" si="79">UPPER(A395)</f>
        <v>TWELFTH NIGHT</v>
      </c>
      <c r="K395" s="1" t="str">
        <f t="shared" ref="K395:K461" si="80">SUBSTITUTE(TRIM(J395)," ","-")</f>
        <v>TWELFTH-NIGHT</v>
      </c>
      <c r="L395" t="str">
        <f t="shared" ref="L395:L461" si="81">SUBSTITUTE(K395, "*", "")</f>
        <v>TWELFTH-NIGHT</v>
      </c>
      <c r="M395" t="str">
        <f t="shared" ref="M395:M461" si="82">SUBSTITUTE(L395, "†", "")</f>
        <v>TWELFTH-NIGHT</v>
      </c>
      <c r="N395" t="str">
        <f t="shared" ref="N395:N461" si="83">SUBSTITUTE(M395, "!", "-")</f>
        <v>TWELFTH-NIGHT</v>
      </c>
      <c r="O395" t="str">
        <f t="shared" ref="O395:O461" si="84">SUBSTITUTE(N395, "'", "-")</f>
        <v>TWELFTH-NIGHT</v>
      </c>
      <c r="P395" t="str">
        <f t="shared" ref="P395:P461" si="85">SUBSTITUTE(O395, "?", "")</f>
        <v>TWELFTH-NIGHT</v>
      </c>
      <c r="Q395" t="str">
        <f t="shared" ref="Q395:Q461" si="86">SUBSTITUTE(P395, " ", "")</f>
        <v>TWELFTH-NIGHT</v>
      </c>
      <c r="R395" t="str">
        <f t="shared" ref="R395:R461" si="87">SUBSTITUTE(Q395, ":", "")</f>
        <v>TWELFTH-NIGHT</v>
      </c>
      <c r="S395" t="str">
        <f t="shared" ref="S395:S461" si="88">SUBSTITUTE(TRIM(R395), "/", "-")</f>
        <v>TWELFTH-NIGHT</v>
      </c>
    </row>
    <row r="396" spans="1:19" ht="15" thickBot="1" x14ac:dyDescent="0.35">
      <c r="A396" t="s">
        <v>278</v>
      </c>
      <c r="B396" t="s">
        <v>1787</v>
      </c>
      <c r="C396" t="s">
        <v>1787</v>
      </c>
      <c r="D396" t="e">
        <f>VLOOKUP(C396, missing!$A$2:$B$141, 2, FALSE)</f>
        <v>#N/A</v>
      </c>
      <c r="E396" t="str">
        <f t="shared" ref="E396:E462" si="89">IF(ISNA(D396)=TRUE,C396,D396)</f>
        <v>WOLF-HALL-PARTS-ONE-TWO</v>
      </c>
      <c r="F396" t="e">
        <f>VLOOKUP(C396,#REF!, 2, FALSE)</f>
        <v>#REF!</v>
      </c>
      <c r="G396">
        <f t="shared" ref="G396:G462" si="90">IF(ISNA(F396)=TRUE,0,1)</f>
        <v>1</v>
      </c>
      <c r="H396" t="e">
        <f t="shared" si="78"/>
        <v>#REF!</v>
      </c>
      <c r="I396" t="s">
        <v>1286</v>
      </c>
      <c r="J396" t="str">
        <f t="shared" si="79"/>
        <v>WOLF HALL PARTS ONE &amp; TWO</v>
      </c>
      <c r="K396" s="1" t="str">
        <f t="shared" si="80"/>
        <v>WOLF-HALL-PARTS-ONE-&amp;-TWO</v>
      </c>
      <c r="L396" t="str">
        <f t="shared" si="81"/>
        <v>WOLF-HALL-PARTS-ONE-&amp;-TWO</v>
      </c>
      <c r="M396" t="str">
        <f t="shared" si="82"/>
        <v>WOLF-HALL-PARTS-ONE-&amp;-TWO</v>
      </c>
      <c r="N396" t="str">
        <f t="shared" si="83"/>
        <v>WOLF-HALL-PARTS-ONE-&amp;-TWO</v>
      </c>
      <c r="O396" t="str">
        <f t="shared" si="84"/>
        <v>WOLF-HALL-PARTS-ONE-&amp;-TWO</v>
      </c>
      <c r="P396" t="str">
        <f t="shared" si="85"/>
        <v>WOLF-HALL-PARTS-ONE-&amp;-TWO</v>
      </c>
      <c r="Q396" t="str">
        <f t="shared" si="86"/>
        <v>WOLF-HALL-PARTS-ONE-&amp;-TWO</v>
      </c>
      <c r="R396" t="str">
        <f t="shared" si="87"/>
        <v>WOLF-HALL-PARTS-ONE-&amp;-TWO</v>
      </c>
      <c r="S396" t="str">
        <f t="shared" si="88"/>
        <v>WOLF-HALL-PARTS-ONE-&amp;-TWO</v>
      </c>
    </row>
    <row r="397" spans="1:19" ht="15" thickBot="1" x14ac:dyDescent="0.35">
      <c r="A397" t="s">
        <v>15</v>
      </c>
      <c r="B397" t="s">
        <v>1287</v>
      </c>
      <c r="C397" t="s">
        <v>1287</v>
      </c>
      <c r="D397" t="e">
        <f>VLOOKUP(C397, missing!$A$2:$B$141, 2, FALSE)</f>
        <v>#N/A</v>
      </c>
      <c r="E397" t="str">
        <f t="shared" si="89"/>
        <v>THE-LITTLE-FOXES</v>
      </c>
      <c r="F397" t="e">
        <f>VLOOKUP(C397,#REF!, 2, FALSE)</f>
        <v>#REF!</v>
      </c>
      <c r="G397">
        <f t="shared" si="90"/>
        <v>1</v>
      </c>
      <c r="H397" t="e">
        <f t="shared" si="78"/>
        <v>#REF!</v>
      </c>
      <c r="I397" t="s">
        <v>1287</v>
      </c>
      <c r="J397" t="str">
        <f t="shared" si="79"/>
        <v>THE LITTLE FOXES</v>
      </c>
      <c r="K397" s="1" t="str">
        <f t="shared" si="80"/>
        <v>THE-LITTLE-FOXES</v>
      </c>
      <c r="L397" t="str">
        <f t="shared" si="81"/>
        <v>THE-LITTLE-FOXES</v>
      </c>
      <c r="M397" t="str">
        <f t="shared" si="82"/>
        <v>THE-LITTLE-FOXES</v>
      </c>
      <c r="N397" t="str">
        <f t="shared" si="83"/>
        <v>THE-LITTLE-FOXES</v>
      </c>
      <c r="O397" t="str">
        <f t="shared" si="84"/>
        <v>THE-LITTLE-FOXES</v>
      </c>
      <c r="P397" t="str">
        <f t="shared" si="85"/>
        <v>THE-LITTLE-FOXES</v>
      </c>
      <c r="Q397" t="str">
        <f t="shared" si="86"/>
        <v>THE-LITTLE-FOXES</v>
      </c>
      <c r="R397" t="str">
        <f t="shared" si="87"/>
        <v>THE-LITTLE-FOXES</v>
      </c>
      <c r="S397" t="str">
        <f t="shared" si="88"/>
        <v>THE-LITTLE-FOXES</v>
      </c>
    </row>
    <row r="398" spans="1:19" ht="15" thickBot="1" x14ac:dyDescent="0.35">
      <c r="A398" t="s">
        <v>157</v>
      </c>
      <c r="B398" t="s">
        <v>1288</v>
      </c>
      <c r="C398" t="s">
        <v>1288</v>
      </c>
      <c r="D398" t="e">
        <f>VLOOKUP(C398, missing!$A$2:$B$141, 2, FALSE)</f>
        <v>#N/A</v>
      </c>
      <c r="E398" t="str">
        <f t="shared" si="89"/>
        <v>THE-39-STEPS</v>
      </c>
      <c r="F398" t="e">
        <f>VLOOKUP(C398,#REF!, 2, FALSE)</f>
        <v>#REF!</v>
      </c>
      <c r="G398">
        <f t="shared" si="90"/>
        <v>1</v>
      </c>
      <c r="H398" t="e">
        <f t="shared" si="78"/>
        <v>#REF!</v>
      </c>
      <c r="I398" t="s">
        <v>1288</v>
      </c>
      <c r="J398" t="str">
        <f t="shared" si="79"/>
        <v>THE 39 STEPS</v>
      </c>
      <c r="K398" s="1" t="str">
        <f t="shared" si="80"/>
        <v>THE-39-STEPS</v>
      </c>
      <c r="L398" t="str">
        <f t="shared" si="81"/>
        <v>THE-39-STEPS</v>
      </c>
      <c r="M398" t="str">
        <f t="shared" si="82"/>
        <v>THE-39-STEPS</v>
      </c>
      <c r="N398" t="str">
        <f t="shared" si="83"/>
        <v>THE-39-STEPS</v>
      </c>
      <c r="O398" t="str">
        <f t="shared" si="84"/>
        <v>THE-39-STEPS</v>
      </c>
      <c r="P398" t="str">
        <f t="shared" si="85"/>
        <v>THE-39-STEPS</v>
      </c>
      <c r="Q398" t="str">
        <f t="shared" si="86"/>
        <v>THE-39-STEPS</v>
      </c>
      <c r="R398" t="str">
        <f t="shared" si="87"/>
        <v>THE-39-STEPS</v>
      </c>
      <c r="S398" t="str">
        <f t="shared" si="88"/>
        <v>THE-39-STEPS</v>
      </c>
    </row>
    <row r="399" spans="1:19" ht="15" thickBot="1" x14ac:dyDescent="0.35">
      <c r="A399" t="s">
        <v>911</v>
      </c>
      <c r="B399" t="s">
        <v>1289</v>
      </c>
      <c r="C399" t="s">
        <v>1289</v>
      </c>
      <c r="D399" t="e">
        <f>VLOOKUP(C399, missing!$A$2:$B$141, 2, FALSE)</f>
        <v>#N/A</v>
      </c>
      <c r="E399" t="str">
        <f t="shared" si="89"/>
        <v>JOE-TURNER-S-COME-AND-GONE</v>
      </c>
      <c r="F399" t="e">
        <f>VLOOKUP(C399,#REF!, 2, FALSE)</f>
        <v>#REF!</v>
      </c>
      <c r="G399">
        <f t="shared" si="90"/>
        <v>1</v>
      </c>
      <c r="H399" t="e">
        <f t="shared" si="78"/>
        <v>#REF!</v>
      </c>
      <c r="I399" t="s">
        <v>1289</v>
      </c>
      <c r="J399" t="str">
        <f t="shared" si="79"/>
        <v>JOE TURNER'S COME AND GONE</v>
      </c>
      <c r="K399" s="1" t="str">
        <f t="shared" si="80"/>
        <v>JOE-TURNER'S-COME-AND-GONE</v>
      </c>
      <c r="L399" t="str">
        <f t="shared" si="81"/>
        <v>JOE-TURNER'S-COME-AND-GONE</v>
      </c>
      <c r="M399" t="str">
        <f t="shared" si="82"/>
        <v>JOE-TURNER'S-COME-AND-GONE</v>
      </c>
      <c r="N399" t="str">
        <f t="shared" si="83"/>
        <v>JOE-TURNER'S-COME-AND-GONE</v>
      </c>
      <c r="O399" t="str">
        <f t="shared" si="84"/>
        <v>JOE-TURNER-S-COME-AND-GONE</v>
      </c>
      <c r="P399" t="str">
        <f t="shared" si="85"/>
        <v>JOE-TURNER-S-COME-AND-GONE</v>
      </c>
      <c r="Q399" t="str">
        <f t="shared" si="86"/>
        <v>JOE-TURNER-S-COME-AND-GONE</v>
      </c>
      <c r="R399" t="str">
        <f t="shared" si="87"/>
        <v>JOE-TURNER-S-COME-AND-GONE</v>
      </c>
      <c r="S399" t="str">
        <f t="shared" si="88"/>
        <v>JOE-TURNER-S-COME-AND-GONE</v>
      </c>
    </row>
    <row r="400" spans="1:19" ht="15" thickBot="1" x14ac:dyDescent="0.35">
      <c r="A400" t="s">
        <v>176</v>
      </c>
      <c r="B400" t="s">
        <v>1290</v>
      </c>
      <c r="C400" t="s">
        <v>1290</v>
      </c>
      <c r="D400" t="e">
        <f>VLOOKUP(C400, missing!$A$2:$B$141, 2, FALSE)</f>
        <v>#N/A</v>
      </c>
      <c r="E400" t="str">
        <f t="shared" si="89"/>
        <v>LUCKY-GUY</v>
      </c>
      <c r="F400" t="e">
        <f>VLOOKUP(C400,#REF!, 2, FALSE)</f>
        <v>#REF!</v>
      </c>
      <c r="G400">
        <f t="shared" si="90"/>
        <v>1</v>
      </c>
      <c r="H400" t="e">
        <f t="shared" si="78"/>
        <v>#REF!</v>
      </c>
      <c r="I400" t="s">
        <v>1290</v>
      </c>
      <c r="J400" t="str">
        <f t="shared" si="79"/>
        <v>LUCKY GUY</v>
      </c>
      <c r="K400" s="1" t="str">
        <f t="shared" si="80"/>
        <v>LUCKY-GUY</v>
      </c>
      <c r="L400" t="str">
        <f t="shared" si="81"/>
        <v>LUCKY-GUY</v>
      </c>
      <c r="M400" t="str">
        <f t="shared" si="82"/>
        <v>LUCKY-GUY</v>
      </c>
      <c r="N400" t="str">
        <f t="shared" si="83"/>
        <v>LUCKY-GUY</v>
      </c>
      <c r="O400" t="str">
        <f t="shared" si="84"/>
        <v>LUCKY-GUY</v>
      </c>
      <c r="P400" t="str">
        <f t="shared" si="85"/>
        <v>LUCKY-GUY</v>
      </c>
      <c r="Q400" t="str">
        <f t="shared" si="86"/>
        <v>LUCKY-GUY</v>
      </c>
      <c r="R400" t="str">
        <f t="shared" si="87"/>
        <v>LUCKY-GUY</v>
      </c>
      <c r="S400" t="str">
        <f t="shared" si="88"/>
        <v>LUCKY-GUY</v>
      </c>
    </row>
    <row r="401" spans="1:19" ht="15" thickBot="1" x14ac:dyDescent="0.35">
      <c r="A401" t="s">
        <v>2071</v>
      </c>
      <c r="B401" t="s">
        <v>2072</v>
      </c>
      <c r="K401" s="1"/>
    </row>
    <row r="402" spans="1:19" ht="15" thickBot="1" x14ac:dyDescent="0.35">
      <c r="A402" t="s">
        <v>2073</v>
      </c>
      <c r="B402" t="s">
        <v>2074</v>
      </c>
      <c r="K402" s="1"/>
    </row>
    <row r="403" spans="1:19" ht="15" thickBot="1" x14ac:dyDescent="0.35">
      <c r="A403" t="s">
        <v>2069</v>
      </c>
      <c r="B403" t="s">
        <v>2070</v>
      </c>
      <c r="C403" t="s">
        <v>1291</v>
      </c>
      <c r="D403" t="e">
        <f>VLOOKUP(C403, missing!$A$2:$B$141, 2, FALSE)</f>
        <v>#N/A</v>
      </c>
      <c r="E403" t="str">
        <f t="shared" si="89"/>
        <v>THE-GLASS-MENAGERIE</v>
      </c>
      <c r="F403" t="e">
        <f>VLOOKUP(C403,#REF!, 2, FALSE)</f>
        <v>#REF!</v>
      </c>
      <c r="G403">
        <f t="shared" si="90"/>
        <v>1</v>
      </c>
      <c r="H403" t="e">
        <f t="shared" si="78"/>
        <v>#REF!</v>
      </c>
      <c r="I403" t="s">
        <v>1291</v>
      </c>
      <c r="J403" t="str">
        <f t="shared" si="79"/>
        <v>THE GLASS MENAGERIE 2005</v>
      </c>
      <c r="K403" s="1" t="str">
        <f t="shared" si="80"/>
        <v>THE-GLASS-MENAGERIE-2005</v>
      </c>
      <c r="L403" t="str">
        <f t="shared" si="81"/>
        <v>THE-GLASS-MENAGERIE-2005</v>
      </c>
      <c r="M403" t="str">
        <f t="shared" si="82"/>
        <v>THE-GLASS-MENAGERIE-2005</v>
      </c>
      <c r="N403" t="str">
        <f t="shared" si="83"/>
        <v>THE-GLASS-MENAGERIE-2005</v>
      </c>
      <c r="O403" t="str">
        <f t="shared" si="84"/>
        <v>THE-GLASS-MENAGERIE-2005</v>
      </c>
      <c r="P403" t="str">
        <f t="shared" si="85"/>
        <v>THE-GLASS-MENAGERIE-2005</v>
      </c>
      <c r="Q403" t="str">
        <f t="shared" si="86"/>
        <v>THE-GLASS-MENAGERIE-2005</v>
      </c>
      <c r="R403" t="str">
        <f t="shared" si="87"/>
        <v>THE-GLASS-MENAGERIE-2005</v>
      </c>
      <c r="S403" t="str">
        <f t="shared" si="88"/>
        <v>THE-GLASS-MENAGERIE-2005</v>
      </c>
    </row>
    <row r="404" spans="1:19" ht="15" thickBot="1" x14ac:dyDescent="0.35">
      <c r="A404" t="s">
        <v>204</v>
      </c>
      <c r="B404" t="s">
        <v>1292</v>
      </c>
      <c r="C404" t="s">
        <v>1292</v>
      </c>
      <c r="D404" t="e">
        <f>VLOOKUP(C404, missing!$A$2:$B$141, 2, FALSE)</f>
        <v>#N/A</v>
      </c>
      <c r="E404" t="str">
        <f t="shared" si="89"/>
        <v>INK</v>
      </c>
      <c r="F404" t="e">
        <f>VLOOKUP(C404,#REF!, 2, FALSE)</f>
        <v>#REF!</v>
      </c>
      <c r="G404">
        <f t="shared" si="90"/>
        <v>1</v>
      </c>
      <c r="H404" t="e">
        <f t="shared" si="78"/>
        <v>#REF!</v>
      </c>
      <c r="I404" t="s">
        <v>1292</v>
      </c>
      <c r="J404" t="str">
        <f t="shared" si="79"/>
        <v>INK</v>
      </c>
      <c r="K404" s="1" t="str">
        <f t="shared" si="80"/>
        <v>INK</v>
      </c>
      <c r="L404" t="str">
        <f t="shared" si="81"/>
        <v>INK</v>
      </c>
      <c r="M404" t="str">
        <f t="shared" si="82"/>
        <v>INK</v>
      </c>
      <c r="N404" t="str">
        <f t="shared" si="83"/>
        <v>INK</v>
      </c>
      <c r="O404" t="str">
        <f t="shared" si="84"/>
        <v>INK</v>
      </c>
      <c r="P404" t="str">
        <f t="shared" si="85"/>
        <v>INK</v>
      </c>
      <c r="Q404" t="str">
        <f t="shared" si="86"/>
        <v>INK</v>
      </c>
      <c r="R404" t="str">
        <f t="shared" si="87"/>
        <v>INK</v>
      </c>
      <c r="S404" t="str">
        <f t="shared" si="88"/>
        <v>INK</v>
      </c>
    </row>
    <row r="405" spans="1:19" ht="15" thickBot="1" x14ac:dyDescent="0.35">
      <c r="A405" t="s">
        <v>9</v>
      </c>
      <c r="B405" t="s">
        <v>1293</v>
      </c>
      <c r="C405" t="s">
        <v>1293</v>
      </c>
      <c r="D405" t="e">
        <f>VLOOKUP(C405, missing!$A$2:$B$141, 2, FALSE)</f>
        <v>#N/A</v>
      </c>
      <c r="E405" t="str">
        <f t="shared" si="89"/>
        <v>MAJOR-BARBARA</v>
      </c>
      <c r="F405" t="e">
        <f>VLOOKUP(C405,#REF!, 2, FALSE)</f>
        <v>#REF!</v>
      </c>
      <c r="G405">
        <f t="shared" si="90"/>
        <v>1</v>
      </c>
      <c r="H405" t="e">
        <f t="shared" si="78"/>
        <v>#REF!</v>
      </c>
      <c r="I405" t="s">
        <v>1293</v>
      </c>
      <c r="J405" t="str">
        <f t="shared" si="79"/>
        <v>MAJOR BARBARA</v>
      </c>
      <c r="K405" s="1" t="str">
        <f t="shared" si="80"/>
        <v>MAJOR-BARBARA</v>
      </c>
      <c r="L405" t="str">
        <f t="shared" si="81"/>
        <v>MAJOR-BARBARA</v>
      </c>
      <c r="M405" t="str">
        <f t="shared" si="82"/>
        <v>MAJOR-BARBARA</v>
      </c>
      <c r="N405" t="str">
        <f t="shared" si="83"/>
        <v>MAJOR-BARBARA</v>
      </c>
      <c r="O405" t="str">
        <f t="shared" si="84"/>
        <v>MAJOR-BARBARA</v>
      </c>
      <c r="P405" t="str">
        <f t="shared" si="85"/>
        <v>MAJOR-BARBARA</v>
      </c>
      <c r="Q405" t="str">
        <f t="shared" si="86"/>
        <v>MAJOR-BARBARA</v>
      </c>
      <c r="R405" t="str">
        <f t="shared" si="87"/>
        <v>MAJOR-BARBARA</v>
      </c>
      <c r="S405" t="str">
        <f t="shared" si="88"/>
        <v>MAJOR-BARBARA</v>
      </c>
    </row>
    <row r="406" spans="1:19" ht="15" thickBot="1" x14ac:dyDescent="0.35">
      <c r="A406" t="s">
        <v>13</v>
      </c>
      <c r="B406" t="s">
        <v>1294</v>
      </c>
      <c r="C406" t="s">
        <v>1294</v>
      </c>
      <c r="D406" t="e">
        <f>VLOOKUP(C406, missing!$A$2:$B$141, 2, FALSE)</f>
        <v>#N/A</v>
      </c>
      <c r="E406" t="str">
        <f t="shared" si="89"/>
        <v>BRIGADOON</v>
      </c>
      <c r="F406" t="e">
        <f>VLOOKUP(C406,#REF!, 2, FALSE)</f>
        <v>#REF!</v>
      </c>
      <c r="G406">
        <f t="shared" si="90"/>
        <v>1</v>
      </c>
      <c r="H406" t="e">
        <f t="shared" si="78"/>
        <v>#REF!</v>
      </c>
      <c r="I406" t="s">
        <v>1294</v>
      </c>
      <c r="J406" t="str">
        <f t="shared" si="79"/>
        <v>BRIGADOON</v>
      </c>
      <c r="K406" s="1" t="str">
        <f t="shared" si="80"/>
        <v>BRIGADOON</v>
      </c>
      <c r="L406" t="str">
        <f t="shared" si="81"/>
        <v>BRIGADOON</v>
      </c>
      <c r="M406" t="str">
        <f t="shared" si="82"/>
        <v>BRIGADOON</v>
      </c>
      <c r="N406" t="str">
        <f t="shared" si="83"/>
        <v>BRIGADOON</v>
      </c>
      <c r="O406" t="str">
        <f t="shared" si="84"/>
        <v>BRIGADOON</v>
      </c>
      <c r="P406" t="str">
        <f t="shared" si="85"/>
        <v>BRIGADOON</v>
      </c>
      <c r="Q406" t="str">
        <f t="shared" si="86"/>
        <v>BRIGADOON</v>
      </c>
      <c r="R406" t="str">
        <f t="shared" si="87"/>
        <v>BRIGADOON</v>
      </c>
      <c r="S406" t="str">
        <f t="shared" si="88"/>
        <v>BRIGADOON</v>
      </c>
    </row>
    <row r="407" spans="1:19" ht="15" thickBot="1" x14ac:dyDescent="0.35">
      <c r="A407" t="s">
        <v>17</v>
      </c>
      <c r="B407" t="s">
        <v>1295</v>
      </c>
      <c r="C407" t="s">
        <v>1295</v>
      </c>
      <c r="D407" t="e">
        <f>VLOOKUP(C407, missing!$A$2:$B$141, 2, FALSE)</f>
        <v>#N/A</v>
      </c>
      <c r="E407" t="str">
        <f t="shared" si="89"/>
        <v>A-TASTE-OF-HONEY</v>
      </c>
      <c r="F407" t="e">
        <f>VLOOKUP(C407,#REF!, 2, FALSE)</f>
        <v>#REF!</v>
      </c>
      <c r="G407">
        <f t="shared" si="90"/>
        <v>1</v>
      </c>
      <c r="H407" t="e">
        <f t="shared" si="78"/>
        <v>#REF!</v>
      </c>
      <c r="I407" t="s">
        <v>1295</v>
      </c>
      <c r="J407" t="str">
        <f t="shared" si="79"/>
        <v>A TASTE OF HONEY</v>
      </c>
      <c r="K407" s="1" t="str">
        <f t="shared" si="80"/>
        <v>A-TASTE-OF-HONEY</v>
      </c>
      <c r="L407" t="str">
        <f t="shared" si="81"/>
        <v>A-TASTE-OF-HONEY</v>
      </c>
      <c r="M407" t="str">
        <f t="shared" si="82"/>
        <v>A-TASTE-OF-HONEY</v>
      </c>
      <c r="N407" t="str">
        <f t="shared" si="83"/>
        <v>A-TASTE-OF-HONEY</v>
      </c>
      <c r="O407" t="str">
        <f t="shared" si="84"/>
        <v>A-TASTE-OF-HONEY</v>
      </c>
      <c r="P407" t="str">
        <f t="shared" si="85"/>
        <v>A-TASTE-OF-HONEY</v>
      </c>
      <c r="Q407" t="str">
        <f t="shared" si="86"/>
        <v>A-TASTE-OF-HONEY</v>
      </c>
      <c r="R407" t="str">
        <f t="shared" si="87"/>
        <v>A-TASTE-OF-HONEY</v>
      </c>
      <c r="S407" t="str">
        <f t="shared" si="88"/>
        <v>A-TASTE-OF-HONEY</v>
      </c>
    </row>
    <row r="408" spans="1:19" ht="15" thickBot="1" x14ac:dyDescent="0.35">
      <c r="A408" t="s">
        <v>20</v>
      </c>
      <c r="B408" t="s">
        <v>1296</v>
      </c>
      <c r="C408" t="s">
        <v>1296</v>
      </c>
      <c r="D408" t="e">
        <f>VLOOKUP(C408, missing!$A$2:$B$141, 2, FALSE)</f>
        <v>#N/A</v>
      </c>
      <c r="E408" t="str">
        <f t="shared" si="89"/>
        <v>ALL-S-WELL-THAT-ENDS-WELL</v>
      </c>
      <c r="F408" t="e">
        <f>VLOOKUP(C408,#REF!, 2, FALSE)</f>
        <v>#REF!</v>
      </c>
      <c r="G408">
        <f t="shared" si="90"/>
        <v>1</v>
      </c>
      <c r="H408" t="e">
        <f t="shared" si="78"/>
        <v>#REF!</v>
      </c>
      <c r="I408" t="s">
        <v>1296</v>
      </c>
      <c r="J408" t="str">
        <f t="shared" si="79"/>
        <v>ALL'S WELL THAT ENDS WELL</v>
      </c>
      <c r="K408" s="1" t="str">
        <f t="shared" si="80"/>
        <v>ALL'S-WELL-THAT-ENDS-WELL</v>
      </c>
      <c r="L408" t="str">
        <f t="shared" si="81"/>
        <v>ALL'S-WELL-THAT-ENDS-WELL</v>
      </c>
      <c r="M408" t="str">
        <f t="shared" si="82"/>
        <v>ALL'S-WELL-THAT-ENDS-WELL</v>
      </c>
      <c r="N408" t="str">
        <f t="shared" si="83"/>
        <v>ALL'S-WELL-THAT-ENDS-WELL</v>
      </c>
      <c r="O408" t="str">
        <f t="shared" si="84"/>
        <v>ALL-S-WELL-THAT-ENDS-WELL</v>
      </c>
      <c r="P408" t="str">
        <f t="shared" si="85"/>
        <v>ALL-S-WELL-THAT-ENDS-WELL</v>
      </c>
      <c r="Q408" t="str">
        <f t="shared" si="86"/>
        <v>ALL-S-WELL-THAT-ENDS-WELL</v>
      </c>
      <c r="R408" t="str">
        <f t="shared" si="87"/>
        <v>ALL-S-WELL-THAT-ENDS-WELL</v>
      </c>
      <c r="S408" t="str">
        <f t="shared" si="88"/>
        <v>ALL-S-WELL-THAT-ENDS-WELL</v>
      </c>
    </row>
    <row r="409" spans="1:19" ht="15" thickBot="1" x14ac:dyDescent="0.35">
      <c r="A409" t="s">
        <v>24</v>
      </c>
      <c r="B409" t="s">
        <v>1297</v>
      </c>
      <c r="C409" t="s">
        <v>1297</v>
      </c>
      <c r="D409" t="e">
        <f>VLOOKUP(C409, missing!$A$2:$B$141, 2, FALSE)</f>
        <v>#N/A</v>
      </c>
      <c r="E409" t="str">
        <f t="shared" si="89"/>
        <v>AMERICAN-BUFFALO</v>
      </c>
      <c r="F409" t="e">
        <f>VLOOKUP(C409,#REF!, 2, FALSE)</f>
        <v>#REF!</v>
      </c>
      <c r="G409">
        <f t="shared" si="90"/>
        <v>1</v>
      </c>
      <c r="H409" t="e">
        <f t="shared" si="78"/>
        <v>#REF!</v>
      </c>
      <c r="I409" t="s">
        <v>1297</v>
      </c>
      <c r="J409" t="str">
        <f t="shared" si="79"/>
        <v>AMERICAN BUFFALO</v>
      </c>
      <c r="K409" s="1" t="str">
        <f t="shared" si="80"/>
        <v>AMERICAN-BUFFALO</v>
      </c>
      <c r="L409" t="str">
        <f t="shared" si="81"/>
        <v>AMERICAN-BUFFALO</v>
      </c>
      <c r="M409" t="str">
        <f t="shared" si="82"/>
        <v>AMERICAN-BUFFALO</v>
      </c>
      <c r="N409" t="str">
        <f t="shared" si="83"/>
        <v>AMERICAN-BUFFALO</v>
      </c>
      <c r="O409" t="str">
        <f t="shared" si="84"/>
        <v>AMERICAN-BUFFALO</v>
      </c>
      <c r="P409" t="str">
        <f t="shared" si="85"/>
        <v>AMERICAN-BUFFALO</v>
      </c>
      <c r="Q409" t="str">
        <f t="shared" si="86"/>
        <v>AMERICAN-BUFFALO</v>
      </c>
      <c r="R409" t="str">
        <f t="shared" si="87"/>
        <v>AMERICAN-BUFFALO</v>
      </c>
      <c r="S409" t="str">
        <f t="shared" si="88"/>
        <v>AMERICAN-BUFFALO</v>
      </c>
    </row>
    <row r="410" spans="1:19" ht="15" thickBot="1" x14ac:dyDescent="0.35">
      <c r="A410" t="s">
        <v>2119</v>
      </c>
      <c r="B410" t="s">
        <v>2120</v>
      </c>
      <c r="K410" s="1"/>
    </row>
    <row r="411" spans="1:19" ht="15" thickBot="1" x14ac:dyDescent="0.35">
      <c r="A411" t="s">
        <v>2117</v>
      </c>
      <c r="B411" t="s">
        <v>2118</v>
      </c>
      <c r="C411" t="s">
        <v>1298</v>
      </c>
      <c r="D411" t="e">
        <f>VLOOKUP(C411, missing!$A$2:$B$141, 2, FALSE)</f>
        <v>#N/A</v>
      </c>
      <c r="E411" t="str">
        <f t="shared" si="89"/>
        <v>CYRANO-DE-BERGERAC</v>
      </c>
      <c r="F411" t="e">
        <f>VLOOKUP(C411,#REF!, 2, FALSE)</f>
        <v>#REF!</v>
      </c>
      <c r="G411">
        <f t="shared" si="90"/>
        <v>1</v>
      </c>
      <c r="H411" t="e">
        <f t="shared" si="78"/>
        <v>#REF!</v>
      </c>
      <c r="I411" t="s">
        <v>1298</v>
      </c>
      <c r="J411" t="str">
        <f t="shared" si="79"/>
        <v>CYRANO DE BERGERAC 2007</v>
      </c>
      <c r="K411" s="1" t="str">
        <f t="shared" si="80"/>
        <v>CYRANO-DE-BERGERAC-2007</v>
      </c>
      <c r="L411" t="str">
        <f t="shared" si="81"/>
        <v>CYRANO-DE-BERGERAC-2007</v>
      </c>
      <c r="M411" t="str">
        <f t="shared" si="82"/>
        <v>CYRANO-DE-BERGERAC-2007</v>
      </c>
      <c r="N411" t="str">
        <f t="shared" si="83"/>
        <v>CYRANO-DE-BERGERAC-2007</v>
      </c>
      <c r="O411" t="str">
        <f t="shared" si="84"/>
        <v>CYRANO-DE-BERGERAC-2007</v>
      </c>
      <c r="P411" t="str">
        <f t="shared" si="85"/>
        <v>CYRANO-DE-BERGERAC-2007</v>
      </c>
      <c r="Q411" t="str">
        <f t="shared" si="86"/>
        <v>CYRANO-DE-BERGERAC-2007</v>
      </c>
      <c r="R411" t="str">
        <f t="shared" si="87"/>
        <v>CYRANO-DE-BERGERAC-2007</v>
      </c>
      <c r="S411" t="str">
        <f t="shared" si="88"/>
        <v>CYRANO-DE-BERGERAC-2007</v>
      </c>
    </row>
    <row r="412" spans="1:19" ht="15" thickBot="1" x14ac:dyDescent="0.35">
      <c r="A412" t="s">
        <v>31</v>
      </c>
      <c r="B412" t="s">
        <v>1299</v>
      </c>
      <c r="C412" t="s">
        <v>1299</v>
      </c>
      <c r="D412" t="e">
        <f>VLOOKUP(C412, missing!$A$2:$B$141, 2, FALSE)</f>
        <v>#N/A</v>
      </c>
      <c r="E412" t="str">
        <f t="shared" si="89"/>
        <v>HAY-FEVER</v>
      </c>
      <c r="F412" t="e">
        <f>VLOOKUP(C412,#REF!, 2, FALSE)</f>
        <v>#REF!</v>
      </c>
      <c r="G412">
        <f t="shared" si="90"/>
        <v>1</v>
      </c>
      <c r="H412" t="e">
        <f t="shared" si="78"/>
        <v>#REF!</v>
      </c>
      <c r="I412" t="s">
        <v>1299</v>
      </c>
      <c r="J412" t="str">
        <f t="shared" si="79"/>
        <v>HAY FEVER</v>
      </c>
      <c r="K412" s="1" t="str">
        <f t="shared" si="80"/>
        <v>HAY-FEVER</v>
      </c>
      <c r="L412" t="str">
        <f t="shared" si="81"/>
        <v>HAY-FEVER</v>
      </c>
      <c r="M412" t="str">
        <f t="shared" si="82"/>
        <v>HAY-FEVER</v>
      </c>
      <c r="N412" t="str">
        <f t="shared" si="83"/>
        <v>HAY-FEVER</v>
      </c>
      <c r="O412" t="str">
        <f t="shared" si="84"/>
        <v>HAY-FEVER</v>
      </c>
      <c r="P412" t="str">
        <f t="shared" si="85"/>
        <v>HAY-FEVER</v>
      </c>
      <c r="Q412" t="str">
        <f t="shared" si="86"/>
        <v>HAY-FEVER</v>
      </c>
      <c r="R412" t="str">
        <f t="shared" si="87"/>
        <v>HAY-FEVER</v>
      </c>
      <c r="S412" t="str">
        <f t="shared" si="88"/>
        <v>HAY-FEVER</v>
      </c>
    </row>
    <row r="413" spans="1:19" ht="15" thickBot="1" x14ac:dyDescent="0.35">
      <c r="A413" t="s">
        <v>35</v>
      </c>
      <c r="B413" t="s">
        <v>1300</v>
      </c>
      <c r="C413" t="s">
        <v>1300</v>
      </c>
      <c r="D413" t="e">
        <f>VLOOKUP(C413, missing!$A$2:$B$141, 2, FALSE)</f>
        <v>#N/A</v>
      </c>
      <c r="E413" t="str">
        <f t="shared" si="89"/>
        <v>THE-FRONT-PAGE</v>
      </c>
      <c r="F413" t="e">
        <f>VLOOKUP(C413,#REF!, 2, FALSE)</f>
        <v>#REF!</v>
      </c>
      <c r="G413">
        <f t="shared" si="90"/>
        <v>1</v>
      </c>
      <c r="H413" t="e">
        <f t="shared" si="78"/>
        <v>#REF!</v>
      </c>
      <c r="I413" t="s">
        <v>1300</v>
      </c>
      <c r="J413" t="str">
        <f t="shared" si="79"/>
        <v>THE FRONT PAGE</v>
      </c>
      <c r="K413" s="1" t="str">
        <f t="shared" si="80"/>
        <v>THE-FRONT-PAGE</v>
      </c>
      <c r="L413" t="str">
        <f t="shared" si="81"/>
        <v>THE-FRONT-PAGE</v>
      </c>
      <c r="M413" t="str">
        <f t="shared" si="82"/>
        <v>THE-FRONT-PAGE</v>
      </c>
      <c r="N413" t="str">
        <f t="shared" si="83"/>
        <v>THE-FRONT-PAGE</v>
      </c>
      <c r="O413" t="str">
        <f t="shared" si="84"/>
        <v>THE-FRONT-PAGE</v>
      </c>
      <c r="P413" t="str">
        <f t="shared" si="85"/>
        <v>THE-FRONT-PAGE</v>
      </c>
      <c r="Q413" t="str">
        <f t="shared" si="86"/>
        <v>THE-FRONT-PAGE</v>
      </c>
      <c r="R413" t="str">
        <f t="shared" si="87"/>
        <v>THE-FRONT-PAGE</v>
      </c>
      <c r="S413" t="str">
        <f t="shared" si="88"/>
        <v>THE-FRONT-PAGE</v>
      </c>
    </row>
    <row r="414" spans="1:19" ht="15" thickBot="1" x14ac:dyDescent="0.35">
      <c r="A414" t="s">
        <v>2113</v>
      </c>
      <c r="B414" t="s">
        <v>2114</v>
      </c>
      <c r="C414" t="s">
        <v>1301</v>
      </c>
      <c r="D414" t="e">
        <f>VLOOKUP(C414, missing!$A$2:$B$141, 2, FALSE)</f>
        <v>#N/A</v>
      </c>
      <c r="E414" t="str">
        <f t="shared" si="89"/>
        <v>A-STREETCAR-NAMED-DESIRE</v>
      </c>
      <c r="F414" t="e">
        <f>VLOOKUP(C414,#REF!, 2, FALSE)</f>
        <v>#REF!</v>
      </c>
      <c r="G414">
        <f t="shared" si="90"/>
        <v>1</v>
      </c>
      <c r="H414" t="e">
        <f t="shared" si="78"/>
        <v>#REF!</v>
      </c>
      <c r="I414" t="s">
        <v>1301</v>
      </c>
      <c r="J414" t="str">
        <f t="shared" si="79"/>
        <v>A STREETCAR NAMED DESIRE 2012</v>
      </c>
      <c r="K414" s="1" t="str">
        <f t="shared" si="80"/>
        <v>A-STREETCAR-NAMED-DESIRE-2012</v>
      </c>
      <c r="L414" t="str">
        <f t="shared" si="81"/>
        <v>A-STREETCAR-NAMED-DESIRE-2012</v>
      </c>
      <c r="M414" t="str">
        <f t="shared" si="82"/>
        <v>A-STREETCAR-NAMED-DESIRE-2012</v>
      </c>
      <c r="N414" t="str">
        <f t="shared" si="83"/>
        <v>A-STREETCAR-NAMED-DESIRE-2012</v>
      </c>
      <c r="O414" t="str">
        <f t="shared" si="84"/>
        <v>A-STREETCAR-NAMED-DESIRE-2012</v>
      </c>
      <c r="P414" t="str">
        <f t="shared" si="85"/>
        <v>A-STREETCAR-NAMED-DESIRE-2012</v>
      </c>
      <c r="Q414" t="str">
        <f t="shared" si="86"/>
        <v>A-STREETCAR-NAMED-DESIRE-2012</v>
      </c>
      <c r="R414" t="str">
        <f t="shared" si="87"/>
        <v>A-STREETCAR-NAMED-DESIRE-2012</v>
      </c>
      <c r="S414" t="str">
        <f t="shared" si="88"/>
        <v>A-STREETCAR-NAMED-DESIRE-2012</v>
      </c>
    </row>
    <row r="415" spans="1:19" ht="15" thickBot="1" x14ac:dyDescent="0.35">
      <c r="A415" t="s">
        <v>43</v>
      </c>
      <c r="B415" t="s">
        <v>1302</v>
      </c>
      <c r="C415" t="s">
        <v>1302</v>
      </c>
      <c r="D415" t="e">
        <f>VLOOKUP(C415, missing!$A$2:$B$141, 2, FALSE)</f>
        <v>#N/A</v>
      </c>
      <c r="E415" t="str">
        <f t="shared" si="89"/>
        <v>AH,-WILDERNESS-</v>
      </c>
      <c r="F415" t="e">
        <f>VLOOKUP(C415,#REF!, 2, FALSE)</f>
        <v>#REF!</v>
      </c>
      <c r="G415">
        <f t="shared" si="90"/>
        <v>1</v>
      </c>
      <c r="H415" t="e">
        <f t="shared" si="78"/>
        <v>#REF!</v>
      </c>
      <c r="I415" t="s">
        <v>1302</v>
      </c>
      <c r="J415" t="str">
        <f t="shared" si="79"/>
        <v>AH, WILDERNESS!</v>
      </c>
      <c r="K415" s="1" t="str">
        <f t="shared" si="80"/>
        <v>AH,-WILDERNESS!</v>
      </c>
      <c r="L415" t="str">
        <f t="shared" si="81"/>
        <v>AH,-WILDERNESS!</v>
      </c>
      <c r="M415" t="str">
        <f t="shared" si="82"/>
        <v>AH,-WILDERNESS!</v>
      </c>
      <c r="N415" t="str">
        <f t="shared" si="83"/>
        <v>AH,-WILDERNESS-</v>
      </c>
      <c r="O415" t="str">
        <f t="shared" si="84"/>
        <v>AH,-WILDERNESS-</v>
      </c>
      <c r="P415" t="str">
        <f t="shared" si="85"/>
        <v>AH,-WILDERNESS-</v>
      </c>
      <c r="Q415" t="str">
        <f t="shared" si="86"/>
        <v>AH,-WILDERNESS-</v>
      </c>
      <c r="R415" t="str">
        <f t="shared" si="87"/>
        <v>AH,-WILDERNESS-</v>
      </c>
      <c r="S415" t="str">
        <f t="shared" si="88"/>
        <v>AH,-WILDERNESS-</v>
      </c>
    </row>
    <row r="416" spans="1:19" ht="15" thickBot="1" x14ac:dyDescent="0.35">
      <c r="A416" t="s">
        <v>47</v>
      </c>
      <c r="B416" t="s">
        <v>1303</v>
      </c>
      <c r="C416" t="s">
        <v>1303</v>
      </c>
      <c r="D416" t="e">
        <f>VLOOKUP(C416, missing!$A$2:$B$141, 2, FALSE)</f>
        <v>#N/A</v>
      </c>
      <c r="E416" t="str">
        <f t="shared" si="89"/>
        <v>SWEENEY-TODD</v>
      </c>
      <c r="F416" t="e">
        <f>VLOOKUP(C416,#REF!, 2, FALSE)</f>
        <v>#REF!</v>
      </c>
      <c r="G416">
        <f t="shared" si="90"/>
        <v>1</v>
      </c>
      <c r="H416" t="e">
        <f t="shared" si="78"/>
        <v>#REF!</v>
      </c>
      <c r="I416" t="s">
        <v>1303</v>
      </c>
      <c r="J416" t="str">
        <f t="shared" si="79"/>
        <v>SWEENEY TODD</v>
      </c>
      <c r="K416" s="1" t="str">
        <f t="shared" si="80"/>
        <v>SWEENEY-TODD</v>
      </c>
      <c r="L416" t="str">
        <f t="shared" si="81"/>
        <v>SWEENEY-TODD</v>
      </c>
      <c r="M416" t="str">
        <f t="shared" si="82"/>
        <v>SWEENEY-TODD</v>
      </c>
      <c r="N416" t="str">
        <f t="shared" si="83"/>
        <v>SWEENEY-TODD</v>
      </c>
      <c r="O416" t="str">
        <f t="shared" si="84"/>
        <v>SWEENEY-TODD</v>
      </c>
      <c r="P416" t="str">
        <f t="shared" si="85"/>
        <v>SWEENEY-TODD</v>
      </c>
      <c r="Q416" t="str">
        <f t="shared" si="86"/>
        <v>SWEENEY-TODD</v>
      </c>
      <c r="R416" t="str">
        <f t="shared" si="87"/>
        <v>SWEENEY-TODD</v>
      </c>
      <c r="S416" t="str">
        <f t="shared" si="88"/>
        <v>SWEENEY-TODD</v>
      </c>
    </row>
    <row r="417" spans="1:19" ht="15" thickBot="1" x14ac:dyDescent="0.35">
      <c r="A417" t="s">
        <v>51</v>
      </c>
      <c r="B417" t="s">
        <v>1304</v>
      </c>
      <c r="C417" t="s">
        <v>1304</v>
      </c>
      <c r="D417" t="e">
        <f>VLOOKUP(C417, missing!$A$2:$B$141, 2, FALSE)</f>
        <v>#N/A</v>
      </c>
      <c r="E417" t="str">
        <f t="shared" si="89"/>
        <v>THE-MISER</v>
      </c>
      <c r="F417" t="e">
        <f>VLOOKUP(C417,#REF!, 2, FALSE)</f>
        <v>#REF!</v>
      </c>
      <c r="G417">
        <f t="shared" si="90"/>
        <v>1</v>
      </c>
      <c r="H417" t="e">
        <f t="shared" si="78"/>
        <v>#REF!</v>
      </c>
      <c r="I417" t="s">
        <v>1304</v>
      </c>
      <c r="J417" t="str">
        <f t="shared" si="79"/>
        <v>THE MISER</v>
      </c>
      <c r="K417" s="1" t="str">
        <f t="shared" si="80"/>
        <v>THE-MISER</v>
      </c>
      <c r="L417" t="str">
        <f t="shared" si="81"/>
        <v>THE-MISER</v>
      </c>
      <c r="M417" t="str">
        <f t="shared" si="82"/>
        <v>THE-MISER</v>
      </c>
      <c r="N417" t="str">
        <f t="shared" si="83"/>
        <v>THE-MISER</v>
      </c>
      <c r="O417" t="str">
        <f t="shared" si="84"/>
        <v>THE-MISER</v>
      </c>
      <c r="P417" t="str">
        <f t="shared" si="85"/>
        <v>THE-MISER</v>
      </c>
      <c r="Q417" t="str">
        <f t="shared" si="86"/>
        <v>THE-MISER</v>
      </c>
      <c r="R417" t="str">
        <f t="shared" si="87"/>
        <v>THE-MISER</v>
      </c>
      <c r="S417" t="str">
        <f t="shared" si="88"/>
        <v>THE-MISER</v>
      </c>
    </row>
    <row r="418" spans="1:19" ht="15" thickBot="1" x14ac:dyDescent="0.35">
      <c r="A418" t="s">
        <v>56</v>
      </c>
      <c r="B418" t="s">
        <v>1305</v>
      </c>
      <c r="C418" t="s">
        <v>1305</v>
      </c>
      <c r="D418" t="e">
        <f>VLOOKUP(C418, missing!$A$2:$B$141, 2, FALSE)</f>
        <v>#N/A</v>
      </c>
      <c r="E418" t="str">
        <f t="shared" si="89"/>
        <v>SAINT-JOAN</v>
      </c>
      <c r="F418" t="e">
        <f>VLOOKUP(C418,#REF!, 2, FALSE)</f>
        <v>#REF!</v>
      </c>
      <c r="G418">
        <f t="shared" si="90"/>
        <v>1</v>
      </c>
      <c r="H418" t="e">
        <f t="shared" si="78"/>
        <v>#REF!</v>
      </c>
      <c r="I418" t="s">
        <v>1305</v>
      </c>
      <c r="J418" t="str">
        <f t="shared" si="79"/>
        <v>SAINT JOAN</v>
      </c>
      <c r="K418" s="1" t="str">
        <f t="shared" si="80"/>
        <v>SAINT-JOAN</v>
      </c>
      <c r="L418" t="str">
        <f t="shared" si="81"/>
        <v>SAINT-JOAN</v>
      </c>
      <c r="M418" t="str">
        <f t="shared" si="82"/>
        <v>SAINT-JOAN</v>
      </c>
      <c r="N418" t="str">
        <f t="shared" si="83"/>
        <v>SAINT-JOAN</v>
      </c>
      <c r="O418" t="str">
        <f t="shared" si="84"/>
        <v>SAINT-JOAN</v>
      </c>
      <c r="P418" t="str">
        <f t="shared" si="85"/>
        <v>SAINT-JOAN</v>
      </c>
      <c r="Q418" t="str">
        <f t="shared" si="86"/>
        <v>SAINT-JOAN</v>
      </c>
      <c r="R418" t="str">
        <f t="shared" si="87"/>
        <v>SAINT-JOAN</v>
      </c>
      <c r="S418" t="str">
        <f t="shared" si="88"/>
        <v>SAINT-JOAN</v>
      </c>
    </row>
    <row r="419" spans="1:19" ht="15" thickBot="1" x14ac:dyDescent="0.35">
      <c r="A419" t="s">
        <v>60</v>
      </c>
      <c r="B419" t="s">
        <v>1033</v>
      </c>
      <c r="C419" t="s">
        <v>1306</v>
      </c>
      <c r="D419" t="str">
        <f>VLOOKUP(C419, missing!$A$2:$B$141, 2, FALSE)</f>
        <v>GLENGARRY-GLEN-ROSS</v>
      </c>
      <c r="E419" t="str">
        <f t="shared" si="89"/>
        <v>GLENGARRY-GLEN-ROSS</v>
      </c>
      <c r="F419" t="e">
        <f>VLOOKUP(C419,#REF!, 2, FALSE)</f>
        <v>#REF!</v>
      </c>
      <c r="G419">
        <f t="shared" si="90"/>
        <v>1</v>
      </c>
      <c r="H419" t="e">
        <f t="shared" si="78"/>
        <v>#REF!</v>
      </c>
      <c r="I419" t="s">
        <v>1306</v>
      </c>
      <c r="J419" t="str">
        <f t="shared" si="79"/>
        <v>GLENGARRY GLEN ROSS †</v>
      </c>
      <c r="K419" s="1" t="str">
        <f t="shared" si="80"/>
        <v>GLENGARRY-GLEN-ROSS †</v>
      </c>
      <c r="L419" t="str">
        <f t="shared" si="81"/>
        <v>GLENGARRY-GLEN-ROSS †</v>
      </c>
      <c r="M419" t="str">
        <f t="shared" si="82"/>
        <v>GLENGARRY-GLEN-ROSS </v>
      </c>
      <c r="N419" t="str">
        <f t="shared" si="83"/>
        <v>GLENGARRY-GLEN-ROSS </v>
      </c>
      <c r="O419" t="str">
        <f t="shared" si="84"/>
        <v>GLENGARRY-GLEN-ROSS </v>
      </c>
      <c r="P419" t="str">
        <f t="shared" si="85"/>
        <v>GLENGARRY-GLEN-ROSS </v>
      </c>
      <c r="Q419" t="str">
        <f t="shared" si="86"/>
        <v>GLENGARRY-GLEN-ROSS </v>
      </c>
      <c r="R419" t="str">
        <f t="shared" si="87"/>
        <v>GLENGARRY-GLEN-ROSS </v>
      </c>
      <c r="S419" t="str">
        <f t="shared" si="88"/>
        <v>GLENGARRY-GLEN-ROSS </v>
      </c>
    </row>
    <row r="420" spans="1:19" ht="15" thickBot="1" x14ac:dyDescent="0.35">
      <c r="A420" t="s">
        <v>64</v>
      </c>
      <c r="B420" t="s">
        <v>1307</v>
      </c>
      <c r="C420" t="s">
        <v>1307</v>
      </c>
      <c r="D420" t="e">
        <f>VLOOKUP(C420, missing!$A$2:$B$141, 2, FALSE)</f>
        <v>#N/A</v>
      </c>
      <c r="E420" t="str">
        <f t="shared" si="89"/>
        <v>AS-IS</v>
      </c>
      <c r="F420" t="e">
        <f>VLOOKUP(C420,#REF!, 2, FALSE)</f>
        <v>#REF!</v>
      </c>
      <c r="G420">
        <f t="shared" si="90"/>
        <v>1</v>
      </c>
      <c r="H420" t="e">
        <f t="shared" si="78"/>
        <v>#REF!</v>
      </c>
      <c r="I420" t="s">
        <v>1307</v>
      </c>
      <c r="J420" t="str">
        <f t="shared" si="79"/>
        <v>AS IS</v>
      </c>
      <c r="K420" s="1" t="str">
        <f t="shared" si="80"/>
        <v>AS-IS</v>
      </c>
      <c r="L420" t="str">
        <f t="shared" si="81"/>
        <v>AS-IS</v>
      </c>
      <c r="M420" t="str">
        <f t="shared" si="82"/>
        <v>AS-IS</v>
      </c>
      <c r="N420" t="str">
        <f t="shared" si="83"/>
        <v>AS-IS</v>
      </c>
      <c r="O420" t="str">
        <f t="shared" si="84"/>
        <v>AS-IS</v>
      </c>
      <c r="P420" t="str">
        <f t="shared" si="85"/>
        <v>AS-IS</v>
      </c>
      <c r="Q420" t="str">
        <f t="shared" si="86"/>
        <v>AS-IS</v>
      </c>
      <c r="R420" t="str">
        <f t="shared" si="87"/>
        <v>AS-IS</v>
      </c>
      <c r="S420" t="str">
        <f t="shared" si="88"/>
        <v>AS-IS</v>
      </c>
    </row>
    <row r="421" spans="1:19" ht="15" thickBot="1" x14ac:dyDescent="0.35">
      <c r="A421" t="s">
        <v>68</v>
      </c>
      <c r="B421" t="s">
        <v>1308</v>
      </c>
      <c r="C421" t="s">
        <v>1308</v>
      </c>
      <c r="D421" t="e">
        <f>VLOOKUP(C421, missing!$A$2:$B$141, 2, FALSE)</f>
        <v>#N/A</v>
      </c>
      <c r="E421" t="str">
        <f t="shared" si="89"/>
        <v>BENEFACTORS</v>
      </c>
      <c r="F421" t="e">
        <f>VLOOKUP(C421,#REF!, 2, FALSE)</f>
        <v>#REF!</v>
      </c>
      <c r="G421">
        <f t="shared" si="90"/>
        <v>1</v>
      </c>
      <c r="H421" t="e">
        <f t="shared" si="78"/>
        <v>#REF!</v>
      </c>
      <c r="I421" t="s">
        <v>1308</v>
      </c>
      <c r="J421" t="str">
        <f t="shared" si="79"/>
        <v>BENEFACTORS</v>
      </c>
      <c r="K421" s="1" t="str">
        <f t="shared" si="80"/>
        <v>BENEFACTORS</v>
      </c>
      <c r="L421" t="str">
        <f t="shared" si="81"/>
        <v>BENEFACTORS</v>
      </c>
      <c r="M421" t="str">
        <f t="shared" si="82"/>
        <v>BENEFACTORS</v>
      </c>
      <c r="N421" t="str">
        <f t="shared" si="83"/>
        <v>BENEFACTORS</v>
      </c>
      <c r="O421" t="str">
        <f t="shared" si="84"/>
        <v>BENEFACTORS</v>
      </c>
      <c r="P421" t="str">
        <f t="shared" si="85"/>
        <v>BENEFACTORS</v>
      </c>
      <c r="Q421" t="str">
        <f t="shared" si="86"/>
        <v>BENEFACTORS</v>
      </c>
      <c r="R421" t="str">
        <f t="shared" si="87"/>
        <v>BENEFACTORS</v>
      </c>
      <c r="S421" t="str">
        <f t="shared" si="88"/>
        <v>BENEFACTORS</v>
      </c>
    </row>
    <row r="422" spans="1:19" ht="15" thickBot="1" x14ac:dyDescent="0.35">
      <c r="A422" t="s">
        <v>72</v>
      </c>
      <c r="B422" t="s">
        <v>1103</v>
      </c>
      <c r="C422" t="s">
        <v>1103</v>
      </c>
      <c r="D422" t="e">
        <f>VLOOKUP(C422, missing!$A$2:$B$141, 2, FALSE)</f>
        <v>#N/A</v>
      </c>
      <c r="E422" t="str">
        <f t="shared" si="89"/>
        <v>BROADWAY-BOUND</v>
      </c>
      <c r="F422" t="e">
        <f>VLOOKUP(C422,#REF!, 2, FALSE)</f>
        <v>#REF!</v>
      </c>
      <c r="G422">
        <f t="shared" si="90"/>
        <v>1</v>
      </c>
      <c r="H422" t="e">
        <f t="shared" si="78"/>
        <v>#REF!</v>
      </c>
      <c r="I422" t="s">
        <v>1103</v>
      </c>
      <c r="J422" t="str">
        <f t="shared" si="79"/>
        <v>BROADWAY BOUND*</v>
      </c>
      <c r="K422" s="1" t="str">
        <f t="shared" si="80"/>
        <v>BROADWAY-BOUND*</v>
      </c>
      <c r="L422" t="str">
        <f t="shared" si="81"/>
        <v>BROADWAY-BOUND</v>
      </c>
      <c r="M422" t="str">
        <f t="shared" si="82"/>
        <v>BROADWAY-BOUND</v>
      </c>
      <c r="N422" t="str">
        <f t="shared" si="83"/>
        <v>BROADWAY-BOUND</v>
      </c>
      <c r="O422" t="str">
        <f t="shared" si="84"/>
        <v>BROADWAY-BOUND</v>
      </c>
      <c r="P422" t="str">
        <f t="shared" si="85"/>
        <v>BROADWAY-BOUND</v>
      </c>
      <c r="Q422" t="str">
        <f t="shared" si="86"/>
        <v>BROADWAY-BOUND</v>
      </c>
      <c r="R422" t="str">
        <f t="shared" si="87"/>
        <v>BROADWAY-BOUND</v>
      </c>
      <c r="S422" t="str">
        <f t="shared" si="88"/>
        <v>BROADWAY-BOUND</v>
      </c>
    </row>
    <row r="423" spans="1:19" ht="15" thickBot="1" x14ac:dyDescent="0.35">
      <c r="A423" t="s">
        <v>76</v>
      </c>
      <c r="B423" t="s">
        <v>1309</v>
      </c>
      <c r="C423" t="s">
        <v>1309</v>
      </c>
      <c r="D423" t="e">
        <f>VLOOKUP(C423, missing!$A$2:$B$141, 2, FALSE)</f>
        <v>#N/A</v>
      </c>
      <c r="E423" t="str">
        <f t="shared" si="89"/>
        <v>A-WALK-IN-THE-WOODS</v>
      </c>
      <c r="F423" t="e">
        <f>VLOOKUP(C423,#REF!, 2, FALSE)</f>
        <v>#REF!</v>
      </c>
      <c r="G423">
        <f t="shared" si="90"/>
        <v>1</v>
      </c>
      <c r="H423" t="e">
        <f t="shared" si="78"/>
        <v>#REF!</v>
      </c>
      <c r="I423" t="s">
        <v>1309</v>
      </c>
      <c r="J423" t="str">
        <f t="shared" si="79"/>
        <v>A WALK IN THE WOODS*</v>
      </c>
      <c r="K423" s="1" t="str">
        <f t="shared" si="80"/>
        <v>A-WALK-IN-THE-WOODS*</v>
      </c>
      <c r="L423" t="str">
        <f t="shared" si="81"/>
        <v>A-WALK-IN-THE-WOODS</v>
      </c>
      <c r="M423" t="str">
        <f t="shared" si="82"/>
        <v>A-WALK-IN-THE-WOODS</v>
      </c>
      <c r="N423" t="str">
        <f t="shared" si="83"/>
        <v>A-WALK-IN-THE-WOODS</v>
      </c>
      <c r="O423" t="str">
        <f t="shared" si="84"/>
        <v>A-WALK-IN-THE-WOODS</v>
      </c>
      <c r="P423" t="str">
        <f t="shared" si="85"/>
        <v>A-WALK-IN-THE-WOODS</v>
      </c>
      <c r="Q423" t="str">
        <f t="shared" si="86"/>
        <v>A-WALK-IN-THE-WOODS</v>
      </c>
      <c r="R423" t="str">
        <f t="shared" si="87"/>
        <v>A-WALK-IN-THE-WOODS</v>
      </c>
      <c r="S423" t="str">
        <f t="shared" si="88"/>
        <v>A-WALK-IN-THE-WOODS</v>
      </c>
    </row>
    <row r="424" spans="1:19" ht="15" thickBot="1" x14ac:dyDescent="0.35">
      <c r="A424" t="s">
        <v>80</v>
      </c>
      <c r="B424" t="s">
        <v>1310</v>
      </c>
      <c r="C424" t="s">
        <v>1310</v>
      </c>
      <c r="D424" t="e">
        <f>VLOOKUP(C424, missing!$A$2:$B$141, 2, FALSE)</f>
        <v>#N/A</v>
      </c>
      <c r="E424" t="str">
        <f t="shared" si="89"/>
        <v>LARGELY-NEW-YORK</v>
      </c>
      <c r="F424" t="e">
        <f>VLOOKUP(C424,#REF!, 2, FALSE)</f>
        <v>#REF!</v>
      </c>
      <c r="G424">
        <f t="shared" si="90"/>
        <v>1</v>
      </c>
      <c r="H424" t="e">
        <f t="shared" si="78"/>
        <v>#REF!</v>
      </c>
      <c r="I424" t="s">
        <v>1310</v>
      </c>
      <c r="J424" t="str">
        <f t="shared" si="79"/>
        <v>LARGELY NEW YORK</v>
      </c>
      <c r="K424" s="1" t="str">
        <f t="shared" si="80"/>
        <v>LARGELY-NEW-YORK</v>
      </c>
      <c r="L424" t="str">
        <f t="shared" si="81"/>
        <v>LARGELY-NEW-YORK</v>
      </c>
      <c r="M424" t="str">
        <f t="shared" si="82"/>
        <v>LARGELY-NEW-YORK</v>
      </c>
      <c r="N424" t="str">
        <f t="shared" si="83"/>
        <v>LARGELY-NEW-YORK</v>
      </c>
      <c r="O424" t="str">
        <f t="shared" si="84"/>
        <v>LARGELY-NEW-YORK</v>
      </c>
      <c r="P424" t="str">
        <f t="shared" si="85"/>
        <v>LARGELY-NEW-YORK</v>
      </c>
      <c r="Q424" t="str">
        <f t="shared" si="86"/>
        <v>LARGELY-NEW-YORK</v>
      </c>
      <c r="R424" t="str">
        <f t="shared" si="87"/>
        <v>LARGELY-NEW-YORK</v>
      </c>
      <c r="S424" t="str">
        <f t="shared" si="88"/>
        <v>LARGELY-NEW-YORK</v>
      </c>
    </row>
    <row r="425" spans="1:19" ht="15" thickBot="1" x14ac:dyDescent="0.35">
      <c r="A425" t="s">
        <v>92</v>
      </c>
      <c r="B425" t="s">
        <v>1311</v>
      </c>
      <c r="C425" t="s">
        <v>1311</v>
      </c>
      <c r="D425" t="e">
        <f>VLOOKUP(C425, missing!$A$2:$B$141, 2, FALSE)</f>
        <v>#N/A</v>
      </c>
      <c r="E425" t="str">
        <f t="shared" si="89"/>
        <v>FOUR-BABOONS-ADORING-THE-SUN</v>
      </c>
      <c r="F425" t="e">
        <f>VLOOKUP(C425,#REF!, 2, FALSE)</f>
        <v>#REF!</v>
      </c>
      <c r="G425">
        <f t="shared" si="90"/>
        <v>1</v>
      </c>
      <c r="H425" t="e">
        <f t="shared" si="78"/>
        <v>#REF!</v>
      </c>
      <c r="I425" t="s">
        <v>1311</v>
      </c>
      <c r="J425" t="str">
        <f t="shared" si="79"/>
        <v>FOUR BABOONS ADORING THE SUN</v>
      </c>
      <c r="K425" s="1" t="str">
        <f t="shared" si="80"/>
        <v>FOUR-BABOONS-ADORING-THE-SUN</v>
      </c>
      <c r="L425" t="str">
        <f t="shared" si="81"/>
        <v>FOUR-BABOONS-ADORING-THE-SUN</v>
      </c>
      <c r="M425" t="str">
        <f t="shared" si="82"/>
        <v>FOUR-BABOONS-ADORING-THE-SUN</v>
      </c>
      <c r="N425" t="str">
        <f t="shared" si="83"/>
        <v>FOUR-BABOONS-ADORING-THE-SUN</v>
      </c>
      <c r="O425" t="str">
        <f t="shared" si="84"/>
        <v>FOUR-BABOONS-ADORING-THE-SUN</v>
      </c>
      <c r="P425" t="str">
        <f t="shared" si="85"/>
        <v>FOUR-BABOONS-ADORING-THE-SUN</v>
      </c>
      <c r="Q425" t="str">
        <f t="shared" si="86"/>
        <v>FOUR-BABOONS-ADORING-THE-SUN</v>
      </c>
      <c r="R425" t="str">
        <f t="shared" si="87"/>
        <v>FOUR-BABOONS-ADORING-THE-SUN</v>
      </c>
      <c r="S425" t="str">
        <f t="shared" si="88"/>
        <v>FOUR-BABOONS-ADORING-THE-SUN</v>
      </c>
    </row>
    <row r="426" spans="1:19" ht="15" thickBot="1" x14ac:dyDescent="0.35">
      <c r="A426" t="s">
        <v>96</v>
      </c>
      <c r="B426" t="s">
        <v>1312</v>
      </c>
      <c r="C426" t="s">
        <v>1312</v>
      </c>
      <c r="D426" t="e">
        <f>VLOOKUP(C426, missing!$A$2:$B$141, 2, FALSE)</f>
        <v>#N/A</v>
      </c>
      <c r="E426" t="str">
        <f t="shared" si="89"/>
        <v>SOMEONE-WHO-LL-WATCH-OVER-ME</v>
      </c>
      <c r="F426" t="e">
        <f>VLOOKUP(C426,#REF!, 2, FALSE)</f>
        <v>#REF!</v>
      </c>
      <c r="G426">
        <f t="shared" si="90"/>
        <v>1</v>
      </c>
      <c r="H426" t="e">
        <f t="shared" si="78"/>
        <v>#REF!</v>
      </c>
      <c r="I426" t="s">
        <v>1312</v>
      </c>
      <c r="J426" t="str">
        <f t="shared" si="79"/>
        <v>SOMEONE WHO'LL WATCH OVER ME</v>
      </c>
      <c r="K426" s="1" t="str">
        <f t="shared" si="80"/>
        <v>SOMEONE-WHO'LL-WATCH-OVER-ME</v>
      </c>
      <c r="L426" t="str">
        <f t="shared" si="81"/>
        <v>SOMEONE-WHO'LL-WATCH-OVER-ME</v>
      </c>
      <c r="M426" t="str">
        <f t="shared" si="82"/>
        <v>SOMEONE-WHO'LL-WATCH-OVER-ME</v>
      </c>
      <c r="N426" t="str">
        <f t="shared" si="83"/>
        <v>SOMEONE-WHO'LL-WATCH-OVER-ME</v>
      </c>
      <c r="O426" t="str">
        <f t="shared" si="84"/>
        <v>SOMEONE-WHO-LL-WATCH-OVER-ME</v>
      </c>
      <c r="P426" t="str">
        <f t="shared" si="85"/>
        <v>SOMEONE-WHO-LL-WATCH-OVER-ME</v>
      </c>
      <c r="Q426" t="str">
        <f t="shared" si="86"/>
        <v>SOMEONE-WHO-LL-WATCH-OVER-ME</v>
      </c>
      <c r="R426" t="str">
        <f t="shared" si="87"/>
        <v>SOMEONE-WHO-LL-WATCH-OVER-ME</v>
      </c>
      <c r="S426" t="str">
        <f t="shared" si="88"/>
        <v>SOMEONE-WHO-LL-WATCH-OVER-ME</v>
      </c>
    </row>
    <row r="427" spans="1:19" ht="15" thickBot="1" x14ac:dyDescent="0.35">
      <c r="A427" t="s">
        <v>100</v>
      </c>
      <c r="B427" t="s">
        <v>1313</v>
      </c>
      <c r="C427" t="s">
        <v>1313</v>
      </c>
      <c r="D427" t="e">
        <f>VLOOKUP(C427, missing!$A$2:$B$141, 2, FALSE)</f>
        <v>#N/A</v>
      </c>
      <c r="E427" t="str">
        <f t="shared" si="89"/>
        <v>BROKEN-GLASS</v>
      </c>
      <c r="F427" t="e">
        <f>VLOOKUP(C427,#REF!, 2, FALSE)</f>
        <v>#REF!</v>
      </c>
      <c r="G427">
        <f t="shared" si="90"/>
        <v>1</v>
      </c>
      <c r="H427" t="e">
        <f t="shared" si="78"/>
        <v>#REF!</v>
      </c>
      <c r="I427" t="s">
        <v>1313</v>
      </c>
      <c r="J427" t="str">
        <f t="shared" si="79"/>
        <v>BROKEN GLASS</v>
      </c>
      <c r="K427" s="1" t="str">
        <f t="shared" si="80"/>
        <v>BROKEN-GLASS</v>
      </c>
      <c r="L427" t="str">
        <f t="shared" si="81"/>
        <v>BROKEN-GLASS</v>
      </c>
      <c r="M427" t="str">
        <f t="shared" si="82"/>
        <v>BROKEN-GLASS</v>
      </c>
      <c r="N427" t="str">
        <f t="shared" si="83"/>
        <v>BROKEN-GLASS</v>
      </c>
      <c r="O427" t="str">
        <f t="shared" si="84"/>
        <v>BROKEN-GLASS</v>
      </c>
      <c r="P427" t="str">
        <f t="shared" si="85"/>
        <v>BROKEN-GLASS</v>
      </c>
      <c r="Q427" t="str">
        <f t="shared" si="86"/>
        <v>BROKEN-GLASS</v>
      </c>
      <c r="R427" t="str">
        <f t="shared" si="87"/>
        <v>BROKEN-GLASS</v>
      </c>
      <c r="S427" t="str">
        <f t="shared" si="88"/>
        <v>BROKEN-GLASS</v>
      </c>
    </row>
    <row r="428" spans="1:19" ht="15" thickBot="1" x14ac:dyDescent="0.35">
      <c r="A428" t="s">
        <v>104</v>
      </c>
      <c r="B428" t="s">
        <v>1314</v>
      </c>
      <c r="C428" t="s">
        <v>1314</v>
      </c>
      <c r="D428" t="e">
        <f>VLOOKUP(C428, missing!$A$2:$B$141, 2, FALSE)</f>
        <v>#N/A</v>
      </c>
      <c r="E428" t="str">
        <f t="shared" si="89"/>
        <v>ARCADIA</v>
      </c>
      <c r="F428" t="e">
        <f>VLOOKUP(C428,#REF!, 2, FALSE)</f>
        <v>#REF!</v>
      </c>
      <c r="G428">
        <f t="shared" si="90"/>
        <v>1</v>
      </c>
      <c r="H428" t="e">
        <f t="shared" si="78"/>
        <v>#REF!</v>
      </c>
      <c r="I428" t="s">
        <v>1314</v>
      </c>
      <c r="J428" t="str">
        <f t="shared" si="79"/>
        <v>ARCADIA</v>
      </c>
      <c r="K428" s="1" t="str">
        <f t="shared" si="80"/>
        <v>ARCADIA</v>
      </c>
      <c r="L428" t="str">
        <f t="shared" si="81"/>
        <v>ARCADIA</v>
      </c>
      <c r="M428" t="str">
        <f t="shared" si="82"/>
        <v>ARCADIA</v>
      </c>
      <c r="N428" t="str">
        <f t="shared" si="83"/>
        <v>ARCADIA</v>
      </c>
      <c r="O428" t="str">
        <f t="shared" si="84"/>
        <v>ARCADIA</v>
      </c>
      <c r="P428" t="str">
        <f t="shared" si="85"/>
        <v>ARCADIA</v>
      </c>
      <c r="Q428" t="str">
        <f t="shared" si="86"/>
        <v>ARCADIA</v>
      </c>
      <c r="R428" t="str">
        <f t="shared" si="87"/>
        <v>ARCADIA</v>
      </c>
      <c r="S428" t="str">
        <f t="shared" si="88"/>
        <v>ARCADIA</v>
      </c>
    </row>
    <row r="429" spans="1:19" ht="15" thickBot="1" x14ac:dyDescent="0.35">
      <c r="A429" t="s">
        <v>116</v>
      </c>
      <c r="B429" t="s">
        <v>1315</v>
      </c>
      <c r="C429" t="s">
        <v>1315</v>
      </c>
      <c r="D429" t="e">
        <f>VLOOKUP(C429, missing!$A$2:$B$141, 2, FALSE)</f>
        <v>#N/A</v>
      </c>
      <c r="E429" t="str">
        <f t="shared" si="89"/>
        <v>FREAK</v>
      </c>
      <c r="F429" t="e">
        <f>VLOOKUP(C429,#REF!, 2, FALSE)</f>
        <v>#REF!</v>
      </c>
      <c r="G429">
        <f t="shared" si="90"/>
        <v>1</v>
      </c>
      <c r="H429" t="e">
        <f t="shared" si="78"/>
        <v>#REF!</v>
      </c>
      <c r="I429" t="s">
        <v>1315</v>
      </c>
      <c r="J429" t="str">
        <f t="shared" si="79"/>
        <v>FREAK</v>
      </c>
      <c r="K429" s="1" t="str">
        <f t="shared" si="80"/>
        <v>FREAK</v>
      </c>
      <c r="L429" t="str">
        <f t="shared" si="81"/>
        <v>FREAK</v>
      </c>
      <c r="M429" t="str">
        <f t="shared" si="82"/>
        <v>FREAK</v>
      </c>
      <c r="N429" t="str">
        <f t="shared" si="83"/>
        <v>FREAK</v>
      </c>
      <c r="O429" t="str">
        <f t="shared" si="84"/>
        <v>FREAK</v>
      </c>
      <c r="P429" t="str">
        <f t="shared" si="85"/>
        <v>FREAK</v>
      </c>
      <c r="Q429" t="str">
        <f t="shared" si="86"/>
        <v>FREAK</v>
      </c>
      <c r="R429" t="str">
        <f t="shared" si="87"/>
        <v>FREAK</v>
      </c>
      <c r="S429" t="str">
        <f t="shared" si="88"/>
        <v>FREAK</v>
      </c>
    </row>
    <row r="430" spans="1:19" ht="15" thickBot="1" x14ac:dyDescent="0.35">
      <c r="A430" t="s">
        <v>120</v>
      </c>
      <c r="B430" t="s">
        <v>1316</v>
      </c>
      <c r="C430" t="s">
        <v>1316</v>
      </c>
      <c r="D430" t="e">
        <f>VLOOKUP(C430, missing!$A$2:$B$141, 2, FALSE)</f>
        <v>#N/A</v>
      </c>
      <c r="E430" t="str">
        <f t="shared" si="89"/>
        <v>CLOSER</v>
      </c>
      <c r="F430" t="e">
        <f>VLOOKUP(C430,#REF!, 2, FALSE)</f>
        <v>#REF!</v>
      </c>
      <c r="G430">
        <f t="shared" si="90"/>
        <v>1</v>
      </c>
      <c r="H430" t="e">
        <f t="shared" si="78"/>
        <v>#REF!</v>
      </c>
      <c r="I430" t="s">
        <v>1316</v>
      </c>
      <c r="J430" t="str">
        <f t="shared" si="79"/>
        <v>CLOSER</v>
      </c>
      <c r="K430" s="1" t="str">
        <f t="shared" si="80"/>
        <v>CLOSER</v>
      </c>
      <c r="L430" t="str">
        <f t="shared" si="81"/>
        <v>CLOSER</v>
      </c>
      <c r="M430" t="str">
        <f t="shared" si="82"/>
        <v>CLOSER</v>
      </c>
      <c r="N430" t="str">
        <f t="shared" si="83"/>
        <v>CLOSER</v>
      </c>
      <c r="O430" t="str">
        <f t="shared" si="84"/>
        <v>CLOSER</v>
      </c>
      <c r="P430" t="str">
        <f t="shared" si="85"/>
        <v>CLOSER</v>
      </c>
      <c r="Q430" t="str">
        <f t="shared" si="86"/>
        <v>CLOSER</v>
      </c>
      <c r="R430" t="str">
        <f t="shared" si="87"/>
        <v>CLOSER</v>
      </c>
      <c r="S430" t="str">
        <f t="shared" si="88"/>
        <v>CLOSER</v>
      </c>
    </row>
    <row r="431" spans="1:19" ht="15" thickBot="1" x14ac:dyDescent="0.35">
      <c r="A431" t="s">
        <v>128</v>
      </c>
      <c r="B431" t="s">
        <v>1030</v>
      </c>
      <c r="C431" t="s">
        <v>1030</v>
      </c>
      <c r="D431" t="e">
        <f>VLOOKUP(C431, missing!$A$2:$B$141, 2, FALSE)</f>
        <v>#N/A</v>
      </c>
      <c r="E431" t="str">
        <f t="shared" si="89"/>
        <v>KING-HEDLEY-II</v>
      </c>
      <c r="F431" t="e">
        <f>VLOOKUP(C431,#REF!, 2, FALSE)</f>
        <v>#REF!</v>
      </c>
      <c r="G431">
        <f t="shared" si="90"/>
        <v>1</v>
      </c>
      <c r="H431" t="e">
        <f t="shared" si="78"/>
        <v>#REF!</v>
      </c>
      <c r="I431" t="s">
        <v>1030</v>
      </c>
      <c r="J431" t="str">
        <f t="shared" si="79"/>
        <v>KING HEDLEY II*</v>
      </c>
      <c r="K431" s="1" t="str">
        <f t="shared" si="80"/>
        <v>KING-HEDLEY-II*</v>
      </c>
      <c r="L431" t="str">
        <f t="shared" si="81"/>
        <v>KING-HEDLEY-II</v>
      </c>
      <c r="M431" t="str">
        <f t="shared" si="82"/>
        <v>KING-HEDLEY-II</v>
      </c>
      <c r="N431" t="str">
        <f t="shared" si="83"/>
        <v>KING-HEDLEY-II</v>
      </c>
      <c r="O431" t="str">
        <f t="shared" si="84"/>
        <v>KING-HEDLEY-II</v>
      </c>
      <c r="P431" t="str">
        <f t="shared" si="85"/>
        <v>KING-HEDLEY-II</v>
      </c>
      <c r="Q431" t="str">
        <f t="shared" si="86"/>
        <v>KING-HEDLEY-II</v>
      </c>
      <c r="R431" t="str">
        <f t="shared" si="87"/>
        <v>KING-HEDLEY-II</v>
      </c>
      <c r="S431" t="str">
        <f t="shared" si="88"/>
        <v>KING-HEDLEY-II</v>
      </c>
    </row>
    <row r="432" spans="1:19" ht="15" thickBot="1" x14ac:dyDescent="0.35">
      <c r="A432" t="s">
        <v>136</v>
      </c>
      <c r="B432" t="s">
        <v>1317</v>
      </c>
      <c r="C432" t="s">
        <v>1317</v>
      </c>
      <c r="D432" t="e">
        <f>VLOOKUP(C432, missing!$A$2:$B$141, 2, FALSE)</f>
        <v>#N/A</v>
      </c>
      <c r="E432" t="str">
        <f t="shared" si="89"/>
        <v>ENCHANTED-APRIL</v>
      </c>
      <c r="F432" t="e">
        <f>VLOOKUP(C432,#REF!, 2, FALSE)</f>
        <v>#REF!</v>
      </c>
      <c r="G432">
        <f t="shared" si="90"/>
        <v>1</v>
      </c>
      <c r="H432" t="e">
        <f t="shared" si="78"/>
        <v>#REF!</v>
      </c>
      <c r="I432" t="s">
        <v>1317</v>
      </c>
      <c r="J432" t="str">
        <f t="shared" si="79"/>
        <v>ENCHANTED APRIL</v>
      </c>
      <c r="K432" s="1" t="str">
        <f t="shared" si="80"/>
        <v>ENCHANTED-APRIL</v>
      </c>
      <c r="L432" t="str">
        <f t="shared" si="81"/>
        <v>ENCHANTED-APRIL</v>
      </c>
      <c r="M432" t="str">
        <f t="shared" si="82"/>
        <v>ENCHANTED-APRIL</v>
      </c>
      <c r="N432" t="str">
        <f t="shared" si="83"/>
        <v>ENCHANTED-APRIL</v>
      </c>
      <c r="O432" t="str">
        <f t="shared" si="84"/>
        <v>ENCHANTED-APRIL</v>
      </c>
      <c r="P432" t="str">
        <f t="shared" si="85"/>
        <v>ENCHANTED-APRIL</v>
      </c>
      <c r="Q432" t="str">
        <f t="shared" si="86"/>
        <v>ENCHANTED-APRIL</v>
      </c>
      <c r="R432" t="str">
        <f t="shared" si="87"/>
        <v>ENCHANTED-APRIL</v>
      </c>
      <c r="S432" t="str">
        <f t="shared" si="88"/>
        <v>ENCHANTED-APRIL</v>
      </c>
    </row>
    <row r="433" spans="1:19" ht="15" thickBot="1" x14ac:dyDescent="0.35">
      <c r="A433" t="s">
        <v>140</v>
      </c>
      <c r="B433" t="s">
        <v>1729</v>
      </c>
      <c r="C433" t="s">
        <v>1318</v>
      </c>
      <c r="D433" t="str">
        <f>VLOOKUP(C433, missing!$A$2:$B$141, 2, FALSE)</f>
        <v>ANNA-IN-THE-TROPICS</v>
      </c>
      <c r="E433" t="str">
        <f t="shared" si="89"/>
        <v>ANNA-IN-THE-TROPICS</v>
      </c>
      <c r="F433" t="e">
        <f>VLOOKUP(C433,#REF!, 2, FALSE)</f>
        <v>#REF!</v>
      </c>
      <c r="G433">
        <f t="shared" si="90"/>
        <v>1</v>
      </c>
      <c r="H433" t="e">
        <f t="shared" si="78"/>
        <v>#REF!</v>
      </c>
      <c r="I433" t="s">
        <v>1318</v>
      </c>
      <c r="J433" t="str">
        <f t="shared" si="79"/>
        <v>ANNA IN THE TROPICS †</v>
      </c>
      <c r="K433" s="1" t="str">
        <f t="shared" si="80"/>
        <v>ANNA-IN-THE-TROPICS †</v>
      </c>
      <c r="L433" t="str">
        <f t="shared" si="81"/>
        <v>ANNA-IN-THE-TROPICS †</v>
      </c>
      <c r="M433" t="str">
        <f t="shared" si="82"/>
        <v>ANNA-IN-THE-TROPICS </v>
      </c>
      <c r="N433" t="str">
        <f t="shared" si="83"/>
        <v>ANNA-IN-THE-TROPICS </v>
      </c>
      <c r="O433" t="str">
        <f t="shared" si="84"/>
        <v>ANNA-IN-THE-TROPICS </v>
      </c>
      <c r="P433" t="str">
        <f t="shared" si="85"/>
        <v>ANNA-IN-THE-TROPICS </v>
      </c>
      <c r="Q433" t="str">
        <f t="shared" si="86"/>
        <v>ANNA-IN-THE-TROPICS </v>
      </c>
      <c r="R433" t="str">
        <f t="shared" si="87"/>
        <v>ANNA-IN-THE-TROPICS </v>
      </c>
      <c r="S433" t="str">
        <f t="shared" si="88"/>
        <v>ANNA-IN-THE-TROPICS </v>
      </c>
    </row>
    <row r="434" spans="1:19" ht="15" thickBot="1" x14ac:dyDescent="0.35">
      <c r="A434" t="s">
        <v>144</v>
      </c>
      <c r="B434" t="s">
        <v>1319</v>
      </c>
      <c r="C434" t="s">
        <v>1319</v>
      </c>
      <c r="D434" t="e">
        <f>VLOOKUP(C434, missing!$A$2:$B$141, 2, FALSE)</f>
        <v>#N/A</v>
      </c>
      <c r="E434" t="str">
        <f t="shared" si="89"/>
        <v>DEMOCRACY</v>
      </c>
      <c r="F434" t="e">
        <f>VLOOKUP(C434,#REF!, 2, FALSE)</f>
        <v>#REF!</v>
      </c>
      <c r="G434">
        <f t="shared" si="90"/>
        <v>1</v>
      </c>
      <c r="H434" t="e">
        <f t="shared" si="78"/>
        <v>#REF!</v>
      </c>
      <c r="I434" t="s">
        <v>1319</v>
      </c>
      <c r="J434" t="str">
        <f t="shared" si="79"/>
        <v>DEMOCRACY</v>
      </c>
      <c r="K434" s="1" t="str">
        <f t="shared" si="80"/>
        <v>DEMOCRACY</v>
      </c>
      <c r="L434" t="str">
        <f t="shared" si="81"/>
        <v>DEMOCRACY</v>
      </c>
      <c r="M434" t="str">
        <f t="shared" si="82"/>
        <v>DEMOCRACY</v>
      </c>
      <c r="N434" t="str">
        <f t="shared" si="83"/>
        <v>DEMOCRACY</v>
      </c>
      <c r="O434" t="str">
        <f t="shared" si="84"/>
        <v>DEMOCRACY</v>
      </c>
      <c r="P434" t="str">
        <f t="shared" si="85"/>
        <v>DEMOCRACY</v>
      </c>
      <c r="Q434" t="str">
        <f t="shared" si="86"/>
        <v>DEMOCRACY</v>
      </c>
      <c r="R434" t="str">
        <f t="shared" si="87"/>
        <v>DEMOCRACY</v>
      </c>
      <c r="S434" t="str">
        <f t="shared" si="88"/>
        <v>DEMOCRACY</v>
      </c>
    </row>
    <row r="435" spans="1:19" ht="15" thickBot="1" x14ac:dyDescent="0.35">
      <c r="A435" t="s">
        <v>148</v>
      </c>
      <c r="B435" t="s">
        <v>1118</v>
      </c>
      <c r="C435" t="s">
        <v>1146</v>
      </c>
      <c r="D435" t="str">
        <f>VLOOKUP(C435, missing!$A$2:$B$141, 2, FALSE)</f>
        <v>RABBIT-HOLE</v>
      </c>
      <c r="E435" t="str">
        <f t="shared" si="89"/>
        <v>RABBIT-HOLE</v>
      </c>
      <c r="F435" t="e">
        <f>VLOOKUP(C435,#REF!, 2, FALSE)</f>
        <v>#REF!</v>
      </c>
      <c r="G435">
        <f t="shared" si="90"/>
        <v>1</v>
      </c>
      <c r="H435" t="e">
        <f t="shared" si="78"/>
        <v>#REF!</v>
      </c>
      <c r="I435" t="s">
        <v>1146</v>
      </c>
      <c r="J435" t="str">
        <f t="shared" si="79"/>
        <v>RABBIT HOLE †</v>
      </c>
      <c r="K435" s="1" t="str">
        <f t="shared" si="80"/>
        <v>RABBIT-HOLE †</v>
      </c>
      <c r="L435" t="str">
        <f t="shared" si="81"/>
        <v>RABBIT-HOLE †</v>
      </c>
      <c r="M435" t="str">
        <f t="shared" si="82"/>
        <v>RABBIT-HOLE </v>
      </c>
      <c r="N435" t="str">
        <f t="shared" si="83"/>
        <v>RABBIT-HOLE </v>
      </c>
      <c r="O435" t="str">
        <f t="shared" si="84"/>
        <v>RABBIT-HOLE </v>
      </c>
      <c r="P435" t="str">
        <f t="shared" si="85"/>
        <v>RABBIT-HOLE </v>
      </c>
      <c r="Q435" t="str">
        <f t="shared" si="86"/>
        <v>RABBIT-HOLE </v>
      </c>
      <c r="R435" t="str">
        <f t="shared" si="87"/>
        <v>RABBIT-HOLE </v>
      </c>
      <c r="S435" t="str">
        <f t="shared" si="88"/>
        <v>RABBIT-HOLE </v>
      </c>
    </row>
    <row r="436" spans="1:19" ht="15" thickBot="1" x14ac:dyDescent="0.35">
      <c r="A436" t="s">
        <v>164</v>
      </c>
      <c r="B436" t="s">
        <v>1792</v>
      </c>
      <c r="C436" t="s">
        <v>1792</v>
      </c>
      <c r="D436" t="e">
        <f>VLOOKUP(C436, missing!$A$2:$B$141, 2, FALSE)</f>
        <v>#N/A</v>
      </c>
      <c r="E436" t="str">
        <f t="shared" si="89"/>
        <v>IN-THE-NEXT-ROOM-OR-THE-VIBRATOR-PLAY</v>
      </c>
      <c r="F436" t="e">
        <f>VLOOKUP(C436,#REF!, 2, FALSE)</f>
        <v>#REF!</v>
      </c>
      <c r="G436">
        <f t="shared" si="90"/>
        <v>1</v>
      </c>
      <c r="H436" t="e">
        <f t="shared" si="78"/>
        <v>#REF!</v>
      </c>
      <c r="I436" t="s">
        <v>1212</v>
      </c>
      <c r="J436" t="str">
        <f t="shared" si="79"/>
        <v>IN THE NEXT ROOM (OR THE VIBRATOR PLAY)*</v>
      </c>
      <c r="K436" s="1" t="str">
        <f t="shared" si="80"/>
        <v>IN-THE-NEXT-ROOM-(OR-THE-VIBRATOR-PLAY)*</v>
      </c>
      <c r="L436" t="str">
        <f t="shared" si="81"/>
        <v>IN-THE-NEXT-ROOM-(OR-THE-VIBRATOR-PLAY)</v>
      </c>
      <c r="M436" t="str">
        <f t="shared" si="82"/>
        <v>IN-THE-NEXT-ROOM-(OR-THE-VIBRATOR-PLAY)</v>
      </c>
      <c r="N436" t="str">
        <f t="shared" si="83"/>
        <v>IN-THE-NEXT-ROOM-(OR-THE-VIBRATOR-PLAY)</v>
      </c>
      <c r="O436" t="str">
        <f t="shared" si="84"/>
        <v>IN-THE-NEXT-ROOM-(OR-THE-VIBRATOR-PLAY)</v>
      </c>
      <c r="P436" t="str">
        <f t="shared" si="85"/>
        <v>IN-THE-NEXT-ROOM-(OR-THE-VIBRATOR-PLAY)</v>
      </c>
      <c r="Q436" t="str">
        <f t="shared" si="86"/>
        <v>IN-THE-NEXT-ROOM-(OR-THE-VIBRATOR-PLAY)</v>
      </c>
      <c r="R436" t="str">
        <f t="shared" si="87"/>
        <v>IN-THE-NEXT-ROOM-(OR-THE-VIBRATOR-PLAY)</v>
      </c>
      <c r="S436" t="str">
        <f t="shared" si="88"/>
        <v>IN-THE-NEXT-ROOM-(OR-THE-VIBRATOR-PLAY)</v>
      </c>
    </row>
    <row r="437" spans="1:19" ht="15" thickBot="1" x14ac:dyDescent="0.35">
      <c r="A437" t="s">
        <v>172</v>
      </c>
      <c r="B437" t="s">
        <v>1320</v>
      </c>
      <c r="C437" t="s">
        <v>1320</v>
      </c>
      <c r="D437" t="e">
        <f>VLOOKUP(C437, missing!$A$2:$B$141, 2, FALSE)</f>
        <v>#N/A</v>
      </c>
      <c r="E437" t="str">
        <f t="shared" si="89"/>
        <v>OTHER-DESERT-CITIES</v>
      </c>
      <c r="F437" t="e">
        <f>VLOOKUP(C437,#REF!, 2, FALSE)</f>
        <v>#REF!</v>
      </c>
      <c r="G437">
        <f t="shared" si="90"/>
        <v>1</v>
      </c>
      <c r="H437" t="e">
        <f t="shared" si="78"/>
        <v>#REF!</v>
      </c>
      <c r="I437" t="s">
        <v>1320</v>
      </c>
      <c r="J437" t="str">
        <f t="shared" si="79"/>
        <v>OTHER DESERT CITIES*</v>
      </c>
      <c r="K437" s="1" t="str">
        <f t="shared" si="80"/>
        <v>OTHER-DESERT-CITIES*</v>
      </c>
      <c r="L437" t="str">
        <f t="shared" si="81"/>
        <v>OTHER-DESERT-CITIES</v>
      </c>
      <c r="M437" t="str">
        <f t="shared" si="82"/>
        <v>OTHER-DESERT-CITIES</v>
      </c>
      <c r="N437" t="str">
        <f t="shared" si="83"/>
        <v>OTHER-DESERT-CITIES</v>
      </c>
      <c r="O437" t="str">
        <f t="shared" si="84"/>
        <v>OTHER-DESERT-CITIES</v>
      </c>
      <c r="P437" t="str">
        <f t="shared" si="85"/>
        <v>OTHER-DESERT-CITIES</v>
      </c>
      <c r="Q437" t="str">
        <f t="shared" si="86"/>
        <v>OTHER-DESERT-CITIES</v>
      </c>
      <c r="R437" t="str">
        <f t="shared" si="87"/>
        <v>OTHER-DESERT-CITIES</v>
      </c>
      <c r="S437" t="str">
        <f t="shared" si="88"/>
        <v>OTHER-DESERT-CITIES</v>
      </c>
    </row>
    <row r="438" spans="1:19" ht="15" thickBot="1" x14ac:dyDescent="0.35">
      <c r="A438" t="s">
        <v>185</v>
      </c>
      <c r="B438" t="s">
        <v>1832</v>
      </c>
      <c r="C438" t="s">
        <v>1321</v>
      </c>
      <c r="D438" t="str">
        <f>VLOOKUP(C438, missing!$A$2:$B$141, 2, FALSE)</f>
        <v>DISGRACED</v>
      </c>
      <c r="E438" t="str">
        <f t="shared" si="89"/>
        <v>DISGRACED</v>
      </c>
      <c r="F438" t="e">
        <f>VLOOKUP(C438,#REF!, 2, FALSE)</f>
        <v>#REF!</v>
      </c>
      <c r="G438">
        <f t="shared" si="90"/>
        <v>1</v>
      </c>
      <c r="H438" t="e">
        <f t="shared" si="78"/>
        <v>#REF!</v>
      </c>
      <c r="I438" t="s">
        <v>1321</v>
      </c>
      <c r="J438" t="str">
        <f t="shared" si="79"/>
        <v>DISGRACED †</v>
      </c>
      <c r="K438" s="1" t="str">
        <f t="shared" si="80"/>
        <v>DISGRACED †</v>
      </c>
      <c r="L438" t="str">
        <f t="shared" si="81"/>
        <v>DISGRACED †</v>
      </c>
      <c r="M438" t="str">
        <f t="shared" si="82"/>
        <v>DISGRACED </v>
      </c>
      <c r="N438" t="str">
        <f t="shared" si="83"/>
        <v>DISGRACED </v>
      </c>
      <c r="O438" t="str">
        <f t="shared" si="84"/>
        <v>DISGRACED </v>
      </c>
      <c r="P438" t="str">
        <f t="shared" si="85"/>
        <v>DISGRACED </v>
      </c>
      <c r="Q438" t="str">
        <f t="shared" si="86"/>
        <v>DISGRACED </v>
      </c>
      <c r="R438" t="str">
        <f t="shared" si="87"/>
        <v>DISGRACED </v>
      </c>
      <c r="S438" t="str">
        <f t="shared" si="88"/>
        <v>DISGRACED </v>
      </c>
    </row>
    <row r="439" spans="1:19" ht="15" thickBot="1" x14ac:dyDescent="0.35">
      <c r="A439" t="s">
        <v>197</v>
      </c>
      <c r="B439" t="s">
        <v>1322</v>
      </c>
      <c r="C439" t="s">
        <v>1322</v>
      </c>
      <c r="D439" t="e">
        <f>VLOOKUP(C439, missing!$A$2:$B$141, 2, FALSE)</f>
        <v>#N/A</v>
      </c>
      <c r="E439" t="str">
        <f t="shared" si="89"/>
        <v>THE-CHILDREN</v>
      </c>
      <c r="F439" t="e">
        <f>VLOOKUP(C439,#REF!, 2, FALSE)</f>
        <v>#REF!</v>
      </c>
      <c r="G439">
        <f t="shared" si="90"/>
        <v>1</v>
      </c>
      <c r="H439" t="e">
        <f t="shared" si="78"/>
        <v>#REF!</v>
      </c>
      <c r="I439" t="s">
        <v>1322</v>
      </c>
      <c r="J439" t="str">
        <f t="shared" si="79"/>
        <v>THE CHILDREN</v>
      </c>
      <c r="K439" s="1" t="str">
        <f t="shared" si="80"/>
        <v>THE-CHILDREN</v>
      </c>
      <c r="L439" t="str">
        <f t="shared" si="81"/>
        <v>THE-CHILDREN</v>
      </c>
      <c r="M439" t="str">
        <f t="shared" si="82"/>
        <v>THE-CHILDREN</v>
      </c>
      <c r="N439" t="str">
        <f t="shared" si="83"/>
        <v>THE-CHILDREN</v>
      </c>
      <c r="O439" t="str">
        <f t="shared" si="84"/>
        <v>THE-CHILDREN</v>
      </c>
      <c r="P439" t="str">
        <f t="shared" si="85"/>
        <v>THE-CHILDREN</v>
      </c>
      <c r="Q439" t="str">
        <f t="shared" si="86"/>
        <v>THE-CHILDREN</v>
      </c>
      <c r="R439" t="str">
        <f t="shared" si="87"/>
        <v>THE-CHILDREN</v>
      </c>
      <c r="S439" t="str">
        <f t="shared" si="88"/>
        <v>THE-CHILDREN</v>
      </c>
    </row>
    <row r="440" spans="1:19" ht="15" thickBot="1" x14ac:dyDescent="0.35">
      <c r="A440" t="s">
        <v>202</v>
      </c>
      <c r="B440" t="s">
        <v>1323</v>
      </c>
      <c r="C440" t="s">
        <v>1323</v>
      </c>
      <c r="D440" t="e">
        <f>VLOOKUP(C440, missing!$A$2:$B$141, 2, FALSE)</f>
        <v>#N/A</v>
      </c>
      <c r="E440" t="str">
        <f t="shared" si="89"/>
        <v>CHOIR-BOY</v>
      </c>
      <c r="F440" t="e">
        <f>VLOOKUP(C440,#REF!, 2, FALSE)</f>
        <v>#REF!</v>
      </c>
      <c r="G440">
        <f t="shared" si="90"/>
        <v>1</v>
      </c>
      <c r="H440" t="e">
        <f t="shared" si="78"/>
        <v>#REF!</v>
      </c>
      <c r="I440" t="s">
        <v>1323</v>
      </c>
      <c r="J440" t="str">
        <f t="shared" si="79"/>
        <v>CHOIR BOY</v>
      </c>
      <c r="K440" s="1" t="str">
        <f t="shared" si="80"/>
        <v>CHOIR-BOY</v>
      </c>
      <c r="L440" t="str">
        <f t="shared" si="81"/>
        <v>CHOIR-BOY</v>
      </c>
      <c r="M440" t="str">
        <f t="shared" si="82"/>
        <v>CHOIR-BOY</v>
      </c>
      <c r="N440" t="str">
        <f t="shared" si="83"/>
        <v>CHOIR-BOY</v>
      </c>
      <c r="O440" t="str">
        <f t="shared" si="84"/>
        <v>CHOIR-BOY</v>
      </c>
      <c r="P440" t="str">
        <f t="shared" si="85"/>
        <v>CHOIR-BOY</v>
      </c>
      <c r="Q440" t="str">
        <f t="shared" si="86"/>
        <v>CHOIR-BOY</v>
      </c>
      <c r="R440" t="str">
        <f t="shared" si="87"/>
        <v>CHOIR-BOY</v>
      </c>
      <c r="S440" t="str">
        <f t="shared" si="88"/>
        <v>CHOIR-BOY</v>
      </c>
    </row>
    <row r="441" spans="1:19" ht="15" thickBot="1" x14ac:dyDescent="0.35">
      <c r="A441" t="s">
        <v>210</v>
      </c>
      <c r="B441" t="s">
        <v>1324</v>
      </c>
      <c r="C441" t="s">
        <v>1324</v>
      </c>
      <c r="D441" t="e">
        <f>VLOOKUP(C441, missing!$A$2:$B$141, 2, FALSE)</f>
        <v>#N/A</v>
      </c>
      <c r="E441" t="str">
        <f t="shared" si="89"/>
        <v>THE-PETITION</v>
      </c>
      <c r="F441" t="e">
        <f>VLOOKUP(C441,#REF!, 2, FALSE)</f>
        <v>#REF!</v>
      </c>
      <c r="G441">
        <f t="shared" si="90"/>
        <v>1</v>
      </c>
      <c r="H441" t="e">
        <f t="shared" si="78"/>
        <v>#REF!</v>
      </c>
      <c r="I441" t="s">
        <v>1324</v>
      </c>
      <c r="J441" t="str">
        <f t="shared" si="79"/>
        <v>THE PETITION</v>
      </c>
      <c r="K441" s="1" t="str">
        <f t="shared" si="80"/>
        <v>THE-PETITION</v>
      </c>
      <c r="L441" t="str">
        <f t="shared" si="81"/>
        <v>THE-PETITION</v>
      </c>
      <c r="M441" t="str">
        <f t="shared" si="82"/>
        <v>THE-PETITION</v>
      </c>
      <c r="N441" t="str">
        <f t="shared" si="83"/>
        <v>THE-PETITION</v>
      </c>
      <c r="O441" t="str">
        <f t="shared" si="84"/>
        <v>THE-PETITION</v>
      </c>
      <c r="P441" t="str">
        <f t="shared" si="85"/>
        <v>THE-PETITION</v>
      </c>
      <c r="Q441" t="str">
        <f t="shared" si="86"/>
        <v>THE-PETITION</v>
      </c>
      <c r="R441" t="str">
        <f t="shared" si="87"/>
        <v>THE-PETITION</v>
      </c>
      <c r="S441" t="str">
        <f t="shared" si="88"/>
        <v>THE-PETITION</v>
      </c>
    </row>
    <row r="442" spans="1:19" ht="15" thickBot="1" x14ac:dyDescent="0.35">
      <c r="A442" t="s">
        <v>214</v>
      </c>
      <c r="B442" t="s">
        <v>1325</v>
      </c>
      <c r="C442" t="s">
        <v>1325</v>
      </c>
      <c r="D442" t="e">
        <f>VLOOKUP(C442, missing!$A$2:$B$141, 2, FALSE)</f>
        <v>#N/A</v>
      </c>
      <c r="E442" t="str">
        <f t="shared" si="89"/>
        <v>YOU-NEVER-CAN-TELL</v>
      </c>
      <c r="F442" t="e">
        <f>VLOOKUP(C442,#REF!, 2, FALSE)</f>
        <v>#REF!</v>
      </c>
      <c r="G442">
        <f t="shared" si="90"/>
        <v>1</v>
      </c>
      <c r="H442" t="e">
        <f t="shared" si="78"/>
        <v>#REF!</v>
      </c>
      <c r="I442" t="s">
        <v>1325</v>
      </c>
      <c r="J442" t="str">
        <f t="shared" si="79"/>
        <v>YOU NEVER CAN TELL</v>
      </c>
      <c r="K442" s="1" t="str">
        <f t="shared" si="80"/>
        <v>YOU-NEVER-CAN-TELL</v>
      </c>
      <c r="L442" t="str">
        <f t="shared" si="81"/>
        <v>YOU-NEVER-CAN-TELL</v>
      </c>
      <c r="M442" t="str">
        <f t="shared" si="82"/>
        <v>YOU-NEVER-CAN-TELL</v>
      </c>
      <c r="N442" t="str">
        <f t="shared" si="83"/>
        <v>YOU-NEVER-CAN-TELL</v>
      </c>
      <c r="O442" t="str">
        <f t="shared" si="84"/>
        <v>YOU-NEVER-CAN-TELL</v>
      </c>
      <c r="P442" t="str">
        <f t="shared" si="85"/>
        <v>YOU-NEVER-CAN-TELL</v>
      </c>
      <c r="Q442" t="str">
        <f t="shared" si="86"/>
        <v>YOU-NEVER-CAN-TELL</v>
      </c>
      <c r="R442" t="str">
        <f t="shared" si="87"/>
        <v>YOU-NEVER-CAN-TELL</v>
      </c>
      <c r="S442" t="str">
        <f t="shared" si="88"/>
        <v>YOU-NEVER-CAN-TELL</v>
      </c>
    </row>
    <row r="443" spans="1:19" ht="15" thickBot="1" x14ac:dyDescent="0.35">
      <c r="A443" t="s">
        <v>218</v>
      </c>
      <c r="B443" t="s">
        <v>1326</v>
      </c>
      <c r="C443" t="s">
        <v>1326</v>
      </c>
      <c r="D443" t="e">
        <f>VLOOKUP(C443, missing!$A$2:$B$141, 2, FALSE)</f>
        <v>#N/A</v>
      </c>
      <c r="E443" t="str">
        <f t="shared" si="89"/>
        <v>METAMORPHOSIS</v>
      </c>
      <c r="F443" t="e">
        <f>VLOOKUP(C443,#REF!, 2, FALSE)</f>
        <v>#REF!</v>
      </c>
      <c r="G443">
        <f t="shared" si="90"/>
        <v>1</v>
      </c>
      <c r="H443" t="e">
        <f t="shared" si="78"/>
        <v>#REF!</v>
      </c>
      <c r="I443" t="s">
        <v>1326</v>
      </c>
      <c r="J443" t="str">
        <f t="shared" si="79"/>
        <v>METAMORPHOSIS</v>
      </c>
      <c r="K443" s="1" t="str">
        <f t="shared" si="80"/>
        <v>METAMORPHOSIS</v>
      </c>
      <c r="L443" t="str">
        <f t="shared" si="81"/>
        <v>METAMORPHOSIS</v>
      </c>
      <c r="M443" t="str">
        <f t="shared" si="82"/>
        <v>METAMORPHOSIS</v>
      </c>
      <c r="N443" t="str">
        <f t="shared" si="83"/>
        <v>METAMORPHOSIS</v>
      </c>
      <c r="O443" t="str">
        <f t="shared" si="84"/>
        <v>METAMORPHOSIS</v>
      </c>
      <c r="P443" t="str">
        <f t="shared" si="85"/>
        <v>METAMORPHOSIS</v>
      </c>
      <c r="Q443" t="str">
        <f t="shared" si="86"/>
        <v>METAMORPHOSIS</v>
      </c>
      <c r="R443" t="str">
        <f t="shared" si="87"/>
        <v>METAMORPHOSIS</v>
      </c>
      <c r="S443" t="str">
        <f t="shared" si="88"/>
        <v>METAMORPHOSIS</v>
      </c>
    </row>
    <row r="444" spans="1:19" ht="15" thickBot="1" x14ac:dyDescent="0.35">
      <c r="A444" t="s">
        <v>225</v>
      </c>
      <c r="B444" t="s">
        <v>1327</v>
      </c>
      <c r="C444" t="s">
        <v>1327</v>
      </c>
      <c r="D444" t="e">
        <f>VLOOKUP(C444, missing!$A$2:$B$141, 2, FALSE)</f>
        <v>#N/A</v>
      </c>
      <c r="E444" t="str">
        <f t="shared" si="89"/>
        <v>JAKE-S-WOMEN</v>
      </c>
      <c r="F444" t="e">
        <f>VLOOKUP(C444,#REF!, 2, FALSE)</f>
        <v>#REF!</v>
      </c>
      <c r="G444">
        <f t="shared" si="90"/>
        <v>1</v>
      </c>
      <c r="H444" t="e">
        <f t="shared" si="78"/>
        <v>#REF!</v>
      </c>
      <c r="I444" t="s">
        <v>1327</v>
      </c>
      <c r="J444" t="str">
        <f t="shared" si="79"/>
        <v>JAKE'S WOMEN</v>
      </c>
      <c r="K444" s="1" t="str">
        <f t="shared" si="80"/>
        <v>JAKE'S-WOMEN</v>
      </c>
      <c r="L444" t="str">
        <f t="shared" si="81"/>
        <v>JAKE'S-WOMEN</v>
      </c>
      <c r="M444" t="str">
        <f t="shared" si="82"/>
        <v>JAKE'S-WOMEN</v>
      </c>
      <c r="N444" t="str">
        <f t="shared" si="83"/>
        <v>JAKE'S-WOMEN</v>
      </c>
      <c r="O444" t="str">
        <f t="shared" si="84"/>
        <v>JAKE-S-WOMEN</v>
      </c>
      <c r="P444" t="str">
        <f t="shared" si="85"/>
        <v>JAKE-S-WOMEN</v>
      </c>
      <c r="Q444" t="str">
        <f t="shared" si="86"/>
        <v>JAKE-S-WOMEN</v>
      </c>
      <c r="R444" t="str">
        <f t="shared" si="87"/>
        <v>JAKE-S-WOMEN</v>
      </c>
      <c r="S444" t="str">
        <f t="shared" si="88"/>
        <v>JAKE-S-WOMEN</v>
      </c>
    </row>
    <row r="445" spans="1:19" ht="15" thickBot="1" x14ac:dyDescent="0.35">
      <c r="A445" t="s">
        <v>98</v>
      </c>
      <c r="B445" t="s">
        <v>1328</v>
      </c>
      <c r="C445" t="s">
        <v>1328</v>
      </c>
      <c r="D445" t="e">
        <f>VLOOKUP(C445, missing!$A$2:$B$141, 2, FALSE)</f>
        <v>#N/A</v>
      </c>
      <c r="E445" t="str">
        <f t="shared" si="89"/>
        <v>THE-SONG-OF-JACOB-ZULU</v>
      </c>
      <c r="F445" t="e">
        <f>VLOOKUP(C445,#REF!, 2, FALSE)</f>
        <v>#REF!</v>
      </c>
      <c r="G445">
        <f t="shared" si="90"/>
        <v>1</v>
      </c>
      <c r="H445" t="e">
        <f t="shared" si="78"/>
        <v>#REF!</v>
      </c>
      <c r="I445" t="s">
        <v>1328</v>
      </c>
      <c r="J445" t="str">
        <f t="shared" si="79"/>
        <v>THE SONG OF JACOB ZULU</v>
      </c>
      <c r="K445" s="1" t="str">
        <f t="shared" si="80"/>
        <v>THE-SONG-OF-JACOB-ZULU</v>
      </c>
      <c r="L445" t="str">
        <f t="shared" si="81"/>
        <v>THE-SONG-OF-JACOB-ZULU</v>
      </c>
      <c r="M445" t="str">
        <f t="shared" si="82"/>
        <v>THE-SONG-OF-JACOB-ZULU</v>
      </c>
      <c r="N445" t="str">
        <f t="shared" si="83"/>
        <v>THE-SONG-OF-JACOB-ZULU</v>
      </c>
      <c r="O445" t="str">
        <f t="shared" si="84"/>
        <v>THE-SONG-OF-JACOB-ZULU</v>
      </c>
      <c r="P445" t="str">
        <f t="shared" si="85"/>
        <v>THE-SONG-OF-JACOB-ZULU</v>
      </c>
      <c r="Q445" t="str">
        <f t="shared" si="86"/>
        <v>THE-SONG-OF-JACOB-ZULU</v>
      </c>
      <c r="R445" t="str">
        <f t="shared" si="87"/>
        <v>THE-SONG-OF-JACOB-ZULU</v>
      </c>
      <c r="S445" t="str">
        <f t="shared" si="88"/>
        <v>THE-SONG-OF-JACOB-ZULU</v>
      </c>
    </row>
    <row r="446" spans="1:19" ht="15" thickBot="1" x14ac:dyDescent="0.35">
      <c r="A446" t="s">
        <v>227</v>
      </c>
      <c r="B446" t="s">
        <v>1329</v>
      </c>
      <c r="C446" t="s">
        <v>1329</v>
      </c>
      <c r="D446" t="e">
        <f>VLOOKUP(C446, missing!$A$2:$B$141, 2, FALSE)</f>
        <v>#N/A</v>
      </c>
      <c r="E446" t="str">
        <f t="shared" si="89"/>
        <v>TIMON-OF-ATHENS</v>
      </c>
      <c r="F446" t="e">
        <f>VLOOKUP(C446,#REF!, 2, FALSE)</f>
        <v>#REF!</v>
      </c>
      <c r="G446">
        <f t="shared" si="90"/>
        <v>1</v>
      </c>
      <c r="H446" t="e">
        <f t="shared" si="78"/>
        <v>#REF!</v>
      </c>
      <c r="I446" t="s">
        <v>1329</v>
      </c>
      <c r="J446" t="str">
        <f t="shared" si="79"/>
        <v>TIMON OF ATHENS</v>
      </c>
      <c r="K446" s="1" t="str">
        <f t="shared" si="80"/>
        <v>TIMON-OF-ATHENS</v>
      </c>
      <c r="L446" t="str">
        <f t="shared" si="81"/>
        <v>TIMON-OF-ATHENS</v>
      </c>
      <c r="M446" t="str">
        <f t="shared" si="82"/>
        <v>TIMON-OF-ATHENS</v>
      </c>
      <c r="N446" t="str">
        <f t="shared" si="83"/>
        <v>TIMON-OF-ATHENS</v>
      </c>
      <c r="O446" t="str">
        <f t="shared" si="84"/>
        <v>TIMON-OF-ATHENS</v>
      </c>
      <c r="P446" t="str">
        <f t="shared" si="85"/>
        <v>TIMON-OF-ATHENS</v>
      </c>
      <c r="Q446" t="str">
        <f t="shared" si="86"/>
        <v>TIMON-OF-ATHENS</v>
      </c>
      <c r="R446" t="str">
        <f t="shared" si="87"/>
        <v>TIMON-OF-ATHENS</v>
      </c>
      <c r="S446" t="str">
        <f t="shared" si="88"/>
        <v>TIMON-OF-ATHENS</v>
      </c>
    </row>
    <row r="447" spans="1:19" ht="15" thickBot="1" x14ac:dyDescent="0.35">
      <c r="A447" t="s">
        <v>234</v>
      </c>
      <c r="B447" t="s">
        <v>1330</v>
      </c>
      <c r="C447" t="s">
        <v>1330</v>
      </c>
      <c r="D447" t="e">
        <f>VLOOKUP(C447, missing!$A$2:$B$141, 2, FALSE)</f>
        <v>#N/A</v>
      </c>
      <c r="E447" t="str">
        <f t="shared" si="89"/>
        <v>MOON-OVER-BUFFALO</v>
      </c>
      <c r="F447" t="e">
        <f>VLOOKUP(C447,#REF!, 2, FALSE)</f>
        <v>#REF!</v>
      </c>
      <c r="G447">
        <f t="shared" si="90"/>
        <v>1</v>
      </c>
      <c r="H447" t="e">
        <f t="shared" si="78"/>
        <v>#REF!</v>
      </c>
      <c r="I447" t="s">
        <v>1330</v>
      </c>
      <c r="J447" t="str">
        <f t="shared" si="79"/>
        <v>MOON OVER BUFFALO</v>
      </c>
      <c r="K447" s="1" t="str">
        <f t="shared" si="80"/>
        <v>MOON-OVER-BUFFALO</v>
      </c>
      <c r="L447" t="str">
        <f t="shared" si="81"/>
        <v>MOON-OVER-BUFFALO</v>
      </c>
      <c r="M447" t="str">
        <f t="shared" si="82"/>
        <v>MOON-OVER-BUFFALO</v>
      </c>
      <c r="N447" t="str">
        <f t="shared" si="83"/>
        <v>MOON-OVER-BUFFALO</v>
      </c>
      <c r="O447" t="str">
        <f t="shared" si="84"/>
        <v>MOON-OVER-BUFFALO</v>
      </c>
      <c r="P447" t="str">
        <f t="shared" si="85"/>
        <v>MOON-OVER-BUFFALO</v>
      </c>
      <c r="Q447" t="str">
        <f t="shared" si="86"/>
        <v>MOON-OVER-BUFFALO</v>
      </c>
      <c r="R447" t="str">
        <f t="shared" si="87"/>
        <v>MOON-OVER-BUFFALO</v>
      </c>
      <c r="S447" t="str">
        <f t="shared" si="88"/>
        <v>MOON-OVER-BUFFALO</v>
      </c>
    </row>
    <row r="448" spans="1:19" ht="15" thickBot="1" x14ac:dyDescent="0.35">
      <c r="A448" t="s">
        <v>238</v>
      </c>
      <c r="B448" t="s">
        <v>1331</v>
      </c>
      <c r="C448" t="s">
        <v>1331</v>
      </c>
      <c r="D448" t="e">
        <f>VLOOKUP(C448, missing!$A$2:$B$141, 2, FALSE)</f>
        <v>#N/A</v>
      </c>
      <c r="E448" t="str">
        <f t="shared" si="89"/>
        <v>LONDON-ASSURANCE</v>
      </c>
      <c r="F448" t="e">
        <f>VLOOKUP(C448,#REF!, 2, FALSE)</f>
        <v>#REF!</v>
      </c>
      <c r="G448">
        <f t="shared" si="90"/>
        <v>1</v>
      </c>
      <c r="H448" t="e">
        <f t="shared" si="78"/>
        <v>#REF!</v>
      </c>
      <c r="I448" t="s">
        <v>1331</v>
      </c>
      <c r="J448" t="str">
        <f t="shared" si="79"/>
        <v>LONDON ASSURANCE</v>
      </c>
      <c r="K448" s="1" t="str">
        <f t="shared" si="80"/>
        <v>LONDON-ASSURANCE</v>
      </c>
      <c r="L448" t="str">
        <f t="shared" si="81"/>
        <v>LONDON-ASSURANCE</v>
      </c>
      <c r="M448" t="str">
        <f t="shared" si="82"/>
        <v>LONDON-ASSURANCE</v>
      </c>
      <c r="N448" t="str">
        <f t="shared" si="83"/>
        <v>LONDON-ASSURANCE</v>
      </c>
      <c r="O448" t="str">
        <f t="shared" si="84"/>
        <v>LONDON-ASSURANCE</v>
      </c>
      <c r="P448" t="str">
        <f t="shared" si="85"/>
        <v>LONDON-ASSURANCE</v>
      </c>
      <c r="Q448" t="str">
        <f t="shared" si="86"/>
        <v>LONDON-ASSURANCE</v>
      </c>
      <c r="R448" t="str">
        <f t="shared" si="87"/>
        <v>LONDON-ASSURANCE</v>
      </c>
      <c r="S448" t="str">
        <f t="shared" si="88"/>
        <v>LONDON-ASSURANCE</v>
      </c>
    </row>
    <row r="449" spans="1:19" ht="15" thickBot="1" x14ac:dyDescent="0.35">
      <c r="A449" t="s">
        <v>239</v>
      </c>
      <c r="B449" t="s">
        <v>1332</v>
      </c>
      <c r="C449" t="s">
        <v>1332</v>
      </c>
      <c r="D449" t="e">
        <f>VLOOKUP(C449, missing!$A$2:$B$141, 2, FALSE)</f>
        <v>#N/A</v>
      </c>
      <c r="E449" t="str">
        <f t="shared" si="89"/>
        <v>THE-CHAIRS</v>
      </c>
      <c r="F449" t="e">
        <f>VLOOKUP(C449,#REF!, 2, FALSE)</f>
        <v>#REF!</v>
      </c>
      <c r="G449">
        <f t="shared" si="90"/>
        <v>1</v>
      </c>
      <c r="H449" t="e">
        <f t="shared" si="78"/>
        <v>#REF!</v>
      </c>
      <c r="I449" t="s">
        <v>1332</v>
      </c>
      <c r="J449" t="str">
        <f t="shared" si="79"/>
        <v>THE CHAIRS</v>
      </c>
      <c r="K449" s="1" t="str">
        <f t="shared" si="80"/>
        <v>THE-CHAIRS</v>
      </c>
      <c r="L449" t="str">
        <f t="shared" si="81"/>
        <v>THE-CHAIRS</v>
      </c>
      <c r="M449" t="str">
        <f t="shared" si="82"/>
        <v>THE-CHAIRS</v>
      </c>
      <c r="N449" t="str">
        <f t="shared" si="83"/>
        <v>THE-CHAIRS</v>
      </c>
      <c r="O449" t="str">
        <f t="shared" si="84"/>
        <v>THE-CHAIRS</v>
      </c>
      <c r="P449" t="str">
        <f t="shared" si="85"/>
        <v>THE-CHAIRS</v>
      </c>
      <c r="Q449" t="str">
        <f t="shared" si="86"/>
        <v>THE-CHAIRS</v>
      </c>
      <c r="R449" t="str">
        <f t="shared" si="87"/>
        <v>THE-CHAIRS</v>
      </c>
      <c r="S449" t="str">
        <f t="shared" si="88"/>
        <v>THE-CHAIRS</v>
      </c>
    </row>
    <row r="450" spans="1:19" ht="15" thickBot="1" x14ac:dyDescent="0.35">
      <c r="A450" t="s">
        <v>122</v>
      </c>
      <c r="B450" t="s">
        <v>1333</v>
      </c>
      <c r="C450" t="s">
        <v>1333</v>
      </c>
      <c r="D450" t="e">
        <f>VLOOKUP(C450, missing!$A$2:$B$141, 2, FALSE)</f>
        <v>#N/A</v>
      </c>
      <c r="E450" t="str">
        <f t="shared" si="89"/>
        <v>THE-LONESOME-WEST</v>
      </c>
      <c r="F450" t="e">
        <f>VLOOKUP(C450,#REF!, 2, FALSE)</f>
        <v>#REF!</v>
      </c>
      <c r="G450">
        <f t="shared" si="90"/>
        <v>1</v>
      </c>
      <c r="H450" t="e">
        <f t="shared" si="78"/>
        <v>#REF!</v>
      </c>
      <c r="I450" t="s">
        <v>1333</v>
      </c>
      <c r="J450" t="str">
        <f t="shared" si="79"/>
        <v>THE LONESOME WEST</v>
      </c>
      <c r="K450" s="1" t="str">
        <f t="shared" si="80"/>
        <v>THE-LONESOME-WEST</v>
      </c>
      <c r="L450" t="str">
        <f t="shared" si="81"/>
        <v>THE-LONESOME-WEST</v>
      </c>
      <c r="M450" t="str">
        <f t="shared" si="82"/>
        <v>THE-LONESOME-WEST</v>
      </c>
      <c r="N450" t="str">
        <f t="shared" si="83"/>
        <v>THE-LONESOME-WEST</v>
      </c>
      <c r="O450" t="str">
        <f t="shared" si="84"/>
        <v>THE-LONESOME-WEST</v>
      </c>
      <c r="P450" t="str">
        <f t="shared" si="85"/>
        <v>THE-LONESOME-WEST</v>
      </c>
      <c r="Q450" t="str">
        <f t="shared" si="86"/>
        <v>THE-LONESOME-WEST</v>
      </c>
      <c r="R450" t="str">
        <f t="shared" si="87"/>
        <v>THE-LONESOME-WEST</v>
      </c>
      <c r="S450" t="str">
        <f t="shared" si="88"/>
        <v>THE-LONESOME-WEST</v>
      </c>
    </row>
    <row r="451" spans="1:19" ht="15" thickBot="1" x14ac:dyDescent="0.35">
      <c r="A451" t="s">
        <v>26</v>
      </c>
      <c r="B451" t="s">
        <v>1334</v>
      </c>
      <c r="C451" t="s">
        <v>1334</v>
      </c>
      <c r="D451" t="e">
        <f>VLOOKUP(C451, missing!$A$2:$B$141, 2, FALSE)</f>
        <v>#N/A</v>
      </c>
      <c r="E451" t="str">
        <f t="shared" si="89"/>
        <v>A-MOON-FOR-THE-MISBEGOTTEN</v>
      </c>
      <c r="F451" t="e">
        <f>VLOOKUP(C451,#REF!, 2, FALSE)</f>
        <v>#REF!</v>
      </c>
      <c r="G451">
        <f t="shared" si="90"/>
        <v>1</v>
      </c>
      <c r="H451" t="e">
        <f t="shared" si="78"/>
        <v>#REF!</v>
      </c>
      <c r="I451" t="s">
        <v>1334</v>
      </c>
      <c r="J451" t="str">
        <f t="shared" si="79"/>
        <v>A MOON FOR THE MISBEGOTTEN</v>
      </c>
      <c r="K451" s="1" t="str">
        <f t="shared" si="80"/>
        <v>A-MOON-FOR-THE-MISBEGOTTEN</v>
      </c>
      <c r="L451" t="str">
        <f t="shared" si="81"/>
        <v>A-MOON-FOR-THE-MISBEGOTTEN</v>
      </c>
      <c r="M451" t="str">
        <f t="shared" si="82"/>
        <v>A-MOON-FOR-THE-MISBEGOTTEN</v>
      </c>
      <c r="N451" t="str">
        <f t="shared" si="83"/>
        <v>A-MOON-FOR-THE-MISBEGOTTEN</v>
      </c>
      <c r="O451" t="str">
        <f t="shared" si="84"/>
        <v>A-MOON-FOR-THE-MISBEGOTTEN</v>
      </c>
      <c r="P451" t="str">
        <f t="shared" si="85"/>
        <v>A-MOON-FOR-THE-MISBEGOTTEN</v>
      </c>
      <c r="Q451" t="str">
        <f t="shared" si="86"/>
        <v>A-MOON-FOR-THE-MISBEGOTTEN</v>
      </c>
      <c r="R451" t="str">
        <f t="shared" si="87"/>
        <v>A-MOON-FOR-THE-MISBEGOTTEN</v>
      </c>
      <c r="S451" t="str">
        <f t="shared" si="88"/>
        <v>A-MOON-FOR-THE-MISBEGOTTEN</v>
      </c>
    </row>
    <row r="452" spans="1:19" ht="15" thickBot="1" x14ac:dyDescent="0.35">
      <c r="A452" t="s">
        <v>242</v>
      </c>
      <c r="B452" t="s">
        <v>1335</v>
      </c>
      <c r="C452" t="s">
        <v>1335</v>
      </c>
      <c r="D452" t="e">
        <f>VLOOKUP(C452, missing!$A$2:$B$141, 2, FALSE)</f>
        <v>#N/A</v>
      </c>
      <c r="E452" t="str">
        <f t="shared" si="89"/>
        <v>STONES-IN-HIS-POCKETS</v>
      </c>
      <c r="F452" t="e">
        <f>VLOOKUP(C452,#REF!, 2, FALSE)</f>
        <v>#REF!</v>
      </c>
      <c r="G452">
        <f t="shared" si="90"/>
        <v>1</v>
      </c>
      <c r="H452" t="e">
        <f t="shared" si="78"/>
        <v>#REF!</v>
      </c>
      <c r="I452" t="s">
        <v>1335</v>
      </c>
      <c r="J452" t="str">
        <f t="shared" si="79"/>
        <v>STONES IN HIS POCKETS</v>
      </c>
      <c r="K452" s="1" t="str">
        <f t="shared" si="80"/>
        <v>STONES-IN-HIS-POCKETS</v>
      </c>
      <c r="L452" t="str">
        <f t="shared" si="81"/>
        <v>STONES-IN-HIS-POCKETS</v>
      </c>
      <c r="M452" t="str">
        <f t="shared" si="82"/>
        <v>STONES-IN-HIS-POCKETS</v>
      </c>
      <c r="N452" t="str">
        <f t="shared" si="83"/>
        <v>STONES-IN-HIS-POCKETS</v>
      </c>
      <c r="O452" t="str">
        <f t="shared" si="84"/>
        <v>STONES-IN-HIS-POCKETS</v>
      </c>
      <c r="P452" t="str">
        <f t="shared" si="85"/>
        <v>STONES-IN-HIS-POCKETS</v>
      </c>
      <c r="Q452" t="str">
        <f t="shared" si="86"/>
        <v>STONES-IN-HIS-POCKETS</v>
      </c>
      <c r="R452" t="str">
        <f t="shared" si="87"/>
        <v>STONES-IN-HIS-POCKETS</v>
      </c>
      <c r="S452" t="str">
        <f t="shared" si="88"/>
        <v>STONES-IN-HIS-POCKETS</v>
      </c>
    </row>
    <row r="453" spans="1:19" ht="15" thickBot="1" x14ac:dyDescent="0.35">
      <c r="A453" t="s">
        <v>5</v>
      </c>
      <c r="B453" t="s">
        <v>1336</v>
      </c>
      <c r="C453" t="s">
        <v>1336</v>
      </c>
      <c r="D453" t="e">
        <f>VLOOKUP(C453, missing!$A$2:$B$141, 2, FALSE)</f>
        <v>#N/A</v>
      </c>
      <c r="E453" t="str">
        <f t="shared" si="89"/>
        <v>TARTUFFE</v>
      </c>
      <c r="F453" t="e">
        <f>VLOOKUP(C453,#REF!, 2, FALSE)</f>
        <v>#REF!</v>
      </c>
      <c r="G453">
        <f t="shared" si="90"/>
        <v>1</v>
      </c>
      <c r="H453" t="e">
        <f t="shared" si="78"/>
        <v>#REF!</v>
      </c>
      <c r="I453" t="s">
        <v>1336</v>
      </c>
      <c r="J453" t="str">
        <f t="shared" si="79"/>
        <v>TARTUFFE</v>
      </c>
      <c r="K453" s="1" t="str">
        <f t="shared" si="80"/>
        <v>TARTUFFE</v>
      </c>
      <c r="L453" t="str">
        <f t="shared" si="81"/>
        <v>TARTUFFE</v>
      </c>
      <c r="M453" t="str">
        <f t="shared" si="82"/>
        <v>TARTUFFE</v>
      </c>
      <c r="N453" t="str">
        <f t="shared" si="83"/>
        <v>TARTUFFE</v>
      </c>
      <c r="O453" t="str">
        <f t="shared" si="84"/>
        <v>TARTUFFE</v>
      </c>
      <c r="P453" t="str">
        <f t="shared" si="85"/>
        <v>TARTUFFE</v>
      </c>
      <c r="Q453" t="str">
        <f t="shared" si="86"/>
        <v>TARTUFFE</v>
      </c>
      <c r="R453" t="str">
        <f t="shared" si="87"/>
        <v>TARTUFFE</v>
      </c>
      <c r="S453" t="str">
        <f t="shared" si="88"/>
        <v>TARTUFFE</v>
      </c>
    </row>
    <row r="454" spans="1:19" ht="15" thickBot="1" x14ac:dyDescent="0.35">
      <c r="A454" t="s">
        <v>256</v>
      </c>
      <c r="B454" t="s">
        <v>1337</v>
      </c>
      <c r="C454" t="s">
        <v>1337</v>
      </c>
      <c r="D454" t="e">
        <f>VLOOKUP(C454, missing!$A$2:$B$141, 2, FALSE)</f>
        <v>#N/A</v>
      </c>
      <c r="E454" t="str">
        <f t="shared" si="89"/>
        <v>TWELVE-ANGRY-MEN</v>
      </c>
      <c r="F454" t="e">
        <f>VLOOKUP(C454,#REF!, 2, FALSE)</f>
        <v>#REF!</v>
      </c>
      <c r="G454">
        <f t="shared" si="90"/>
        <v>1</v>
      </c>
      <c r="H454" t="e">
        <f t="shared" si="78"/>
        <v>#REF!</v>
      </c>
      <c r="I454" t="s">
        <v>1337</v>
      </c>
      <c r="J454" t="str">
        <f t="shared" si="79"/>
        <v>TWELVE ANGRY MEN</v>
      </c>
      <c r="K454" s="1" t="str">
        <f t="shared" si="80"/>
        <v>TWELVE-ANGRY-MEN</v>
      </c>
      <c r="L454" t="str">
        <f t="shared" si="81"/>
        <v>TWELVE-ANGRY-MEN</v>
      </c>
      <c r="M454" t="str">
        <f t="shared" si="82"/>
        <v>TWELVE-ANGRY-MEN</v>
      </c>
      <c r="N454" t="str">
        <f t="shared" si="83"/>
        <v>TWELVE-ANGRY-MEN</v>
      </c>
      <c r="O454" t="str">
        <f t="shared" si="84"/>
        <v>TWELVE-ANGRY-MEN</v>
      </c>
      <c r="P454" t="str">
        <f t="shared" si="85"/>
        <v>TWELVE-ANGRY-MEN</v>
      </c>
      <c r="Q454" t="str">
        <f t="shared" si="86"/>
        <v>TWELVE-ANGRY-MEN</v>
      </c>
      <c r="R454" t="str">
        <f t="shared" si="87"/>
        <v>TWELVE-ANGRY-MEN</v>
      </c>
      <c r="S454" t="str">
        <f t="shared" si="88"/>
        <v>TWELVE-ANGRY-MEN</v>
      </c>
    </row>
    <row r="455" spans="1:19" ht="15" thickBot="1" x14ac:dyDescent="0.35">
      <c r="A455" t="s">
        <v>259</v>
      </c>
      <c r="B455" t="s">
        <v>1338</v>
      </c>
      <c r="C455" t="s">
        <v>1338</v>
      </c>
      <c r="D455" t="e">
        <f>VLOOKUP(C455, missing!$A$2:$B$141, 2, FALSE)</f>
        <v>#N/A</v>
      </c>
      <c r="E455" t="str">
        <f t="shared" si="89"/>
        <v>FAITH-HEALER</v>
      </c>
      <c r="F455" t="e">
        <f>VLOOKUP(C455,#REF!, 2, FALSE)</f>
        <v>#REF!</v>
      </c>
      <c r="G455">
        <f t="shared" si="90"/>
        <v>1</v>
      </c>
      <c r="H455" t="e">
        <f t="shared" si="78"/>
        <v>#REF!</v>
      </c>
      <c r="I455" t="s">
        <v>1338</v>
      </c>
      <c r="J455" t="str">
        <f t="shared" si="79"/>
        <v>FAITH HEALER</v>
      </c>
      <c r="K455" s="1" t="str">
        <f t="shared" si="80"/>
        <v>FAITH-HEALER</v>
      </c>
      <c r="L455" t="str">
        <f t="shared" si="81"/>
        <v>FAITH-HEALER</v>
      </c>
      <c r="M455" t="str">
        <f t="shared" si="82"/>
        <v>FAITH-HEALER</v>
      </c>
      <c r="N455" t="str">
        <f t="shared" si="83"/>
        <v>FAITH-HEALER</v>
      </c>
      <c r="O455" t="str">
        <f t="shared" si="84"/>
        <v>FAITH-HEALER</v>
      </c>
      <c r="P455" t="str">
        <f t="shared" si="85"/>
        <v>FAITH-HEALER</v>
      </c>
      <c r="Q455" t="str">
        <f t="shared" si="86"/>
        <v>FAITH-HEALER</v>
      </c>
      <c r="R455" t="str">
        <f t="shared" si="87"/>
        <v>FAITH-HEALER</v>
      </c>
      <c r="S455" t="str">
        <f t="shared" si="88"/>
        <v>FAITH-HEALER</v>
      </c>
    </row>
    <row r="456" spans="1:19" ht="15" thickBot="1" x14ac:dyDescent="0.35">
      <c r="A456" t="s">
        <v>270</v>
      </c>
      <c r="B456" t="s">
        <v>1812</v>
      </c>
      <c r="C456" t="s">
        <v>1812</v>
      </c>
      <c r="D456" t="e">
        <f>VLOOKUP(C456, missing!$A$2:$B$141, 2, FALSE)</f>
        <v>#N/A</v>
      </c>
      <c r="E456" t="str">
        <f t="shared" si="89"/>
        <v>GORE-VIDAL-S-THE-BEST-MAN</v>
      </c>
      <c r="F456" t="e">
        <f>VLOOKUP(C456,#REF!, 2, FALSE)</f>
        <v>#REF!</v>
      </c>
      <c r="G456">
        <f t="shared" si="90"/>
        <v>1</v>
      </c>
      <c r="H456" t="e">
        <f t="shared" si="78"/>
        <v>#REF!</v>
      </c>
      <c r="I456" t="s">
        <v>1339</v>
      </c>
      <c r="J456" t="str">
        <f t="shared" si="79"/>
        <v>THE BEST MAN</v>
      </c>
      <c r="K456" s="1" t="str">
        <f t="shared" si="80"/>
        <v>THE-BEST-MAN</v>
      </c>
      <c r="L456" t="str">
        <f t="shared" si="81"/>
        <v>THE-BEST-MAN</v>
      </c>
      <c r="M456" t="str">
        <f t="shared" si="82"/>
        <v>THE-BEST-MAN</v>
      </c>
      <c r="N456" t="str">
        <f t="shared" si="83"/>
        <v>THE-BEST-MAN</v>
      </c>
      <c r="O456" t="str">
        <f t="shared" si="84"/>
        <v>THE-BEST-MAN</v>
      </c>
      <c r="P456" t="str">
        <f t="shared" si="85"/>
        <v>THE-BEST-MAN</v>
      </c>
      <c r="Q456" t="str">
        <f t="shared" si="86"/>
        <v>THE-BEST-MAN</v>
      </c>
      <c r="R456" t="str">
        <f t="shared" si="87"/>
        <v>THE-BEST-MAN</v>
      </c>
      <c r="S456" t="str">
        <f t="shared" si="88"/>
        <v>THE-BEST-MAN</v>
      </c>
    </row>
    <row r="457" spans="1:19" ht="15" thickBot="1" x14ac:dyDescent="0.35">
      <c r="A457" t="s">
        <v>186</v>
      </c>
      <c r="B457" t="s">
        <v>1340</v>
      </c>
      <c r="C457" t="s">
        <v>1340</v>
      </c>
      <c r="D457" t="e">
        <f>VLOOKUP(C457, missing!$A$2:$B$141, 2, FALSE)</f>
        <v>#N/A</v>
      </c>
      <c r="E457" t="str">
        <f t="shared" si="89"/>
        <v>HAND-TO-GOD</v>
      </c>
      <c r="F457" t="e">
        <f>VLOOKUP(C457,#REF!, 2, FALSE)</f>
        <v>#REF!</v>
      </c>
      <c r="G457">
        <f t="shared" si="90"/>
        <v>1</v>
      </c>
      <c r="H457" t="e">
        <f t="shared" si="78"/>
        <v>#REF!</v>
      </c>
      <c r="I457" t="s">
        <v>1340</v>
      </c>
      <c r="J457" t="str">
        <f t="shared" si="79"/>
        <v>HAND TO GOD</v>
      </c>
      <c r="K457" s="1" t="str">
        <f t="shared" si="80"/>
        <v>HAND-TO-GOD</v>
      </c>
      <c r="L457" t="str">
        <f t="shared" si="81"/>
        <v>HAND-TO-GOD</v>
      </c>
      <c r="M457" t="str">
        <f t="shared" si="82"/>
        <v>HAND-TO-GOD</v>
      </c>
      <c r="N457" t="str">
        <f t="shared" si="83"/>
        <v>HAND-TO-GOD</v>
      </c>
      <c r="O457" t="str">
        <f t="shared" si="84"/>
        <v>HAND-TO-GOD</v>
      </c>
      <c r="P457" t="str">
        <f t="shared" si="85"/>
        <v>HAND-TO-GOD</v>
      </c>
      <c r="Q457" t="str">
        <f t="shared" si="86"/>
        <v>HAND-TO-GOD</v>
      </c>
      <c r="R457" t="str">
        <f t="shared" si="87"/>
        <v>HAND-TO-GOD</v>
      </c>
      <c r="S457" t="str">
        <f t="shared" si="88"/>
        <v>HAND-TO-GOD</v>
      </c>
    </row>
    <row r="458" spans="1:19" ht="15" thickBot="1" x14ac:dyDescent="0.35">
      <c r="A458" t="s">
        <v>281</v>
      </c>
      <c r="B458" t="s">
        <v>1341</v>
      </c>
      <c r="C458" t="s">
        <v>1341</v>
      </c>
      <c r="D458" t="e">
        <f>VLOOKUP(C458, missing!$A$2:$B$141, 2, FALSE)</f>
        <v>#N/A</v>
      </c>
      <c r="E458" t="str">
        <f t="shared" si="89"/>
        <v>HEISENBERG</v>
      </c>
      <c r="F458" t="e">
        <f>VLOOKUP(C458,#REF!, 2, FALSE)</f>
        <v>#REF!</v>
      </c>
      <c r="G458">
        <f t="shared" si="90"/>
        <v>1</v>
      </c>
      <c r="H458" t="e">
        <f t="shared" si="78"/>
        <v>#REF!</v>
      </c>
      <c r="I458" t="s">
        <v>1341</v>
      </c>
      <c r="J458" t="str">
        <f t="shared" si="79"/>
        <v>HEISENBERG</v>
      </c>
      <c r="K458" s="1" t="str">
        <f t="shared" si="80"/>
        <v>HEISENBERG</v>
      </c>
      <c r="L458" t="str">
        <f t="shared" si="81"/>
        <v>HEISENBERG</v>
      </c>
      <c r="M458" t="str">
        <f t="shared" si="82"/>
        <v>HEISENBERG</v>
      </c>
      <c r="N458" t="str">
        <f t="shared" si="83"/>
        <v>HEISENBERG</v>
      </c>
      <c r="O458" t="str">
        <f t="shared" si="84"/>
        <v>HEISENBERG</v>
      </c>
      <c r="P458" t="str">
        <f t="shared" si="85"/>
        <v>HEISENBERG</v>
      </c>
      <c r="Q458" t="str">
        <f t="shared" si="86"/>
        <v>HEISENBERG</v>
      </c>
      <c r="R458" t="str">
        <f t="shared" si="87"/>
        <v>HEISENBERG</v>
      </c>
      <c r="S458" t="str">
        <f t="shared" si="88"/>
        <v>HEISENBERG</v>
      </c>
    </row>
    <row r="459" spans="1:19" ht="15" thickBot="1" x14ac:dyDescent="0.35">
      <c r="A459" t="s">
        <v>283</v>
      </c>
      <c r="B459" t="s">
        <v>1342</v>
      </c>
      <c r="C459" t="s">
        <v>1342</v>
      </c>
      <c r="D459" t="e">
        <f>VLOOKUP(C459, missing!$A$2:$B$141, 2, FALSE)</f>
        <v>#N/A</v>
      </c>
      <c r="E459" t="str">
        <f t="shared" si="89"/>
        <v>TRAVESTIES</v>
      </c>
      <c r="F459" t="e">
        <f>VLOOKUP(C459,#REF!, 2, FALSE)</f>
        <v>#REF!</v>
      </c>
      <c r="G459">
        <f t="shared" si="90"/>
        <v>1</v>
      </c>
      <c r="H459" t="e">
        <f t="shared" si="78"/>
        <v>#REF!</v>
      </c>
      <c r="I459" t="s">
        <v>1342</v>
      </c>
      <c r="J459" t="str">
        <f t="shared" si="79"/>
        <v>TRAVESTIES</v>
      </c>
      <c r="K459" s="1" t="str">
        <f t="shared" si="80"/>
        <v>TRAVESTIES</v>
      </c>
      <c r="L459" t="str">
        <f t="shared" si="81"/>
        <v>TRAVESTIES</v>
      </c>
      <c r="M459" t="str">
        <f t="shared" si="82"/>
        <v>TRAVESTIES</v>
      </c>
      <c r="N459" t="str">
        <f t="shared" si="83"/>
        <v>TRAVESTIES</v>
      </c>
      <c r="O459" t="str">
        <f t="shared" si="84"/>
        <v>TRAVESTIES</v>
      </c>
      <c r="P459" t="str">
        <f t="shared" si="85"/>
        <v>TRAVESTIES</v>
      </c>
      <c r="Q459" t="str">
        <f t="shared" si="86"/>
        <v>TRAVESTIES</v>
      </c>
      <c r="R459" t="str">
        <f t="shared" si="87"/>
        <v>TRAVESTIES</v>
      </c>
      <c r="S459" t="str">
        <f t="shared" si="88"/>
        <v>TRAVESTIES</v>
      </c>
    </row>
    <row r="460" spans="1:19" ht="15" thickBot="1" x14ac:dyDescent="0.35">
      <c r="A460" t="s">
        <v>65</v>
      </c>
      <c r="B460" t="s">
        <v>1343</v>
      </c>
      <c r="C460" t="s">
        <v>1343</v>
      </c>
      <c r="D460" t="e">
        <f>VLOOKUP(C460, missing!$A$2:$B$141, 2, FALSE)</f>
        <v>#N/A</v>
      </c>
      <c r="E460" t="str">
        <f t="shared" si="89"/>
        <v>HURLYBURLY</v>
      </c>
      <c r="F460" t="e">
        <f>VLOOKUP(C460,#REF!, 2, FALSE)</f>
        <v>#REF!</v>
      </c>
      <c r="G460">
        <f t="shared" si="90"/>
        <v>1</v>
      </c>
      <c r="H460" t="e">
        <f t="shared" si="78"/>
        <v>#REF!</v>
      </c>
      <c r="I460" t="s">
        <v>1343</v>
      </c>
      <c r="J460" t="str">
        <f t="shared" si="79"/>
        <v>HURLYBURLY</v>
      </c>
      <c r="K460" s="1" t="str">
        <f t="shared" si="80"/>
        <v>HURLYBURLY</v>
      </c>
      <c r="L460" t="str">
        <f t="shared" si="81"/>
        <v>HURLYBURLY</v>
      </c>
      <c r="M460" t="str">
        <f t="shared" si="82"/>
        <v>HURLYBURLY</v>
      </c>
      <c r="N460" t="str">
        <f t="shared" si="83"/>
        <v>HURLYBURLY</v>
      </c>
      <c r="O460" t="str">
        <f t="shared" si="84"/>
        <v>HURLYBURLY</v>
      </c>
      <c r="P460" t="str">
        <f t="shared" si="85"/>
        <v>HURLYBURLY</v>
      </c>
      <c r="Q460" t="str">
        <f t="shared" si="86"/>
        <v>HURLYBURLY</v>
      </c>
      <c r="R460" t="str">
        <f t="shared" si="87"/>
        <v>HURLYBURLY</v>
      </c>
      <c r="S460" t="str">
        <f t="shared" si="88"/>
        <v>HURLYBURLY</v>
      </c>
    </row>
    <row r="461" spans="1:19" ht="15" thickBot="1" x14ac:dyDescent="0.35">
      <c r="A461" t="s">
        <v>33</v>
      </c>
      <c r="B461" t="s">
        <v>1344</v>
      </c>
      <c r="C461" t="s">
        <v>1344</v>
      </c>
      <c r="D461" t="e">
        <f>VLOOKUP(C461, missing!$A$2:$B$141, 2, FALSE)</f>
        <v>#N/A</v>
      </c>
      <c r="E461" t="str">
        <f t="shared" si="89"/>
        <v>LOOT</v>
      </c>
      <c r="F461" t="e">
        <f>VLOOKUP(C461,#REF!, 2, FALSE)</f>
        <v>#REF!</v>
      </c>
      <c r="G461">
        <f t="shared" si="90"/>
        <v>1</v>
      </c>
      <c r="H461" t="e">
        <f t="shared" si="78"/>
        <v>#REF!</v>
      </c>
      <c r="I461" t="s">
        <v>1344</v>
      </c>
      <c r="J461" t="str">
        <f t="shared" si="79"/>
        <v>LOOT</v>
      </c>
      <c r="K461" s="1" t="str">
        <f t="shared" si="80"/>
        <v>LOOT</v>
      </c>
      <c r="L461" t="str">
        <f t="shared" si="81"/>
        <v>LOOT</v>
      </c>
      <c r="M461" t="str">
        <f t="shared" si="82"/>
        <v>LOOT</v>
      </c>
      <c r="N461" t="str">
        <f t="shared" si="83"/>
        <v>LOOT</v>
      </c>
      <c r="O461" t="str">
        <f t="shared" si="84"/>
        <v>LOOT</v>
      </c>
      <c r="P461" t="str">
        <f t="shared" si="85"/>
        <v>LOOT</v>
      </c>
      <c r="Q461" t="str">
        <f t="shared" si="86"/>
        <v>LOOT</v>
      </c>
      <c r="R461" t="str">
        <f t="shared" si="87"/>
        <v>LOOT</v>
      </c>
      <c r="S461" t="str">
        <f t="shared" si="88"/>
        <v>LOOT</v>
      </c>
    </row>
    <row r="462" spans="1:19" ht="15" thickBot="1" x14ac:dyDescent="0.35">
      <c r="A462" t="s">
        <v>222</v>
      </c>
      <c r="B462" t="s">
        <v>1799</v>
      </c>
      <c r="C462" t="s">
        <v>1345</v>
      </c>
      <c r="D462" t="str">
        <f>VLOOKUP(C462, missing!$A$2:$B$141, 2, FALSE)</f>
        <v>LA-BETE</v>
      </c>
      <c r="E462" t="str">
        <f t="shared" si="89"/>
        <v>LA-BETE</v>
      </c>
      <c r="F462" t="e">
        <f>VLOOKUP(C462,#REF!, 2, FALSE)</f>
        <v>#REF!</v>
      </c>
      <c r="G462">
        <f t="shared" si="90"/>
        <v>1</v>
      </c>
      <c r="H462" t="e">
        <f t="shared" ref="H462:H526" si="91">IF(ISNA(F462)=TRUE,I462,F462)</f>
        <v>#REF!</v>
      </c>
      <c r="I462" t="s">
        <v>1345</v>
      </c>
      <c r="J462" t="str">
        <f t="shared" ref="J462:J526" si="92">UPPER(A462)</f>
        <v>LA BÊTE</v>
      </c>
      <c r="K462" s="1" t="str">
        <f t="shared" ref="K462:K526" si="93">SUBSTITUTE(TRIM(J462)," ","-")</f>
        <v>LA-BÊTE</v>
      </c>
      <c r="L462" t="str">
        <f t="shared" ref="L462:L526" si="94">SUBSTITUTE(K462, "*", "")</f>
        <v>LA-BÊTE</v>
      </c>
      <c r="M462" t="str">
        <f t="shared" ref="M462:M526" si="95">SUBSTITUTE(L462, "†", "")</f>
        <v>LA-BÊTE</v>
      </c>
      <c r="N462" t="str">
        <f t="shared" ref="N462:N526" si="96">SUBSTITUTE(M462, "!", "-")</f>
        <v>LA-BÊTE</v>
      </c>
      <c r="O462" t="str">
        <f t="shared" ref="O462:O526" si="97">SUBSTITUTE(N462, "'", "-")</f>
        <v>LA-BÊTE</v>
      </c>
      <c r="P462" t="str">
        <f t="shared" ref="P462:P526" si="98">SUBSTITUTE(O462, "?", "")</f>
        <v>LA-BÊTE</v>
      </c>
      <c r="Q462" t="str">
        <f t="shared" ref="Q462:Q526" si="99">SUBSTITUTE(P462, " ", "")</f>
        <v>LA-BÊTE</v>
      </c>
      <c r="R462" t="str">
        <f t="shared" ref="R462:R526" si="100">SUBSTITUTE(Q462, ":", "")</f>
        <v>LA-BÊTE</v>
      </c>
      <c r="S462" t="str">
        <f t="shared" ref="S462:S526" si="101">SUBSTITUTE(TRIM(R462), "/", "-")</f>
        <v>LA-BÊTE</v>
      </c>
    </row>
    <row r="463" spans="1:19" ht="15" thickBot="1" x14ac:dyDescent="0.35">
      <c r="A463" t="s">
        <v>93</v>
      </c>
      <c r="B463" t="s">
        <v>1346</v>
      </c>
      <c r="C463" t="s">
        <v>1346</v>
      </c>
      <c r="D463" t="e">
        <f>VLOOKUP(C463, missing!$A$2:$B$141, 2, FALSE)</f>
        <v>#N/A</v>
      </c>
      <c r="E463" t="str">
        <f t="shared" ref="E463:E527" si="102">IF(ISNA(D463)=TRUE,C463,D463)</f>
        <v>TWO-SHAKESPEAREAN-ACTORS</v>
      </c>
      <c r="F463" t="e">
        <f>VLOOKUP(C463,#REF!, 2, FALSE)</f>
        <v>#REF!</v>
      </c>
      <c r="G463">
        <f t="shared" ref="G463:G527" si="103">IF(ISNA(F463)=TRUE,0,1)</f>
        <v>1</v>
      </c>
      <c r="H463" t="e">
        <f t="shared" si="91"/>
        <v>#REF!</v>
      </c>
      <c r="I463" t="s">
        <v>1346</v>
      </c>
      <c r="J463" t="str">
        <f t="shared" si="92"/>
        <v>TWO SHAKESPEAREAN ACTORS</v>
      </c>
      <c r="K463" s="1" t="str">
        <f t="shared" si="93"/>
        <v>TWO-SHAKESPEAREAN-ACTORS</v>
      </c>
      <c r="L463" t="str">
        <f t="shared" si="94"/>
        <v>TWO-SHAKESPEAREAN-ACTORS</v>
      </c>
      <c r="M463" t="str">
        <f t="shared" si="95"/>
        <v>TWO-SHAKESPEAREAN-ACTORS</v>
      </c>
      <c r="N463" t="str">
        <f t="shared" si="96"/>
        <v>TWO-SHAKESPEAREAN-ACTORS</v>
      </c>
      <c r="O463" t="str">
        <f t="shared" si="97"/>
        <v>TWO-SHAKESPEAREAN-ACTORS</v>
      </c>
      <c r="P463" t="str">
        <f t="shared" si="98"/>
        <v>TWO-SHAKESPEAREAN-ACTORS</v>
      </c>
      <c r="Q463" t="str">
        <f t="shared" si="99"/>
        <v>TWO-SHAKESPEAREAN-ACTORS</v>
      </c>
      <c r="R463" t="str">
        <f t="shared" si="100"/>
        <v>TWO-SHAKESPEAREAN-ACTORS</v>
      </c>
      <c r="S463" t="str">
        <f t="shared" si="101"/>
        <v>TWO-SHAKESPEAREAN-ACTORS</v>
      </c>
    </row>
    <row r="464" spans="1:19" ht="15" thickBot="1" x14ac:dyDescent="0.35">
      <c r="A464" t="s">
        <v>121</v>
      </c>
      <c r="B464" t="s">
        <v>1347</v>
      </c>
      <c r="C464" t="s">
        <v>1347</v>
      </c>
      <c r="D464" t="e">
        <f>VLOOKUP(C464, missing!$A$2:$B$141, 2, FALSE)</f>
        <v>#N/A</v>
      </c>
      <c r="E464" t="str">
        <f t="shared" si="102"/>
        <v>NOT-ABOUT-NIGHTINGALES</v>
      </c>
      <c r="F464" t="e">
        <f>VLOOKUP(C464,#REF!, 2, FALSE)</f>
        <v>#REF!</v>
      </c>
      <c r="G464">
        <f t="shared" si="103"/>
        <v>1</v>
      </c>
      <c r="H464" t="e">
        <f t="shared" si="91"/>
        <v>#REF!</v>
      </c>
      <c r="I464" t="s">
        <v>1347</v>
      </c>
      <c r="J464" t="str">
        <f t="shared" si="92"/>
        <v>NOT ABOUT NIGHTINGALES</v>
      </c>
      <c r="K464" s="1" t="str">
        <f t="shared" si="93"/>
        <v>NOT-ABOUT-NIGHTINGALES</v>
      </c>
      <c r="L464" t="str">
        <f t="shared" si="94"/>
        <v>NOT-ABOUT-NIGHTINGALES</v>
      </c>
      <c r="M464" t="str">
        <f t="shared" si="95"/>
        <v>NOT-ABOUT-NIGHTINGALES</v>
      </c>
      <c r="N464" t="str">
        <f t="shared" si="96"/>
        <v>NOT-ABOUT-NIGHTINGALES</v>
      </c>
      <c r="O464" t="str">
        <f t="shared" si="97"/>
        <v>NOT-ABOUT-NIGHTINGALES</v>
      </c>
      <c r="P464" t="str">
        <f t="shared" si="98"/>
        <v>NOT-ABOUT-NIGHTINGALES</v>
      </c>
      <c r="Q464" t="str">
        <f t="shared" si="99"/>
        <v>NOT-ABOUT-NIGHTINGALES</v>
      </c>
      <c r="R464" t="str">
        <f t="shared" si="100"/>
        <v>NOT-ABOUT-NIGHTINGALES</v>
      </c>
      <c r="S464" t="str">
        <f t="shared" si="101"/>
        <v>NOT-ABOUT-NIGHTINGALES</v>
      </c>
    </row>
    <row r="465" spans="1:19" ht="15" thickBot="1" x14ac:dyDescent="0.35">
      <c r="A465" t="s">
        <v>306</v>
      </c>
      <c r="B465" t="s">
        <v>1348</v>
      </c>
      <c r="C465" t="s">
        <v>1348</v>
      </c>
      <c r="D465" t="e">
        <f>VLOOKUP(C465, missing!$A$2:$B$141, 2, FALSE)</f>
        <v>#N/A</v>
      </c>
      <c r="E465" t="str">
        <f t="shared" si="102"/>
        <v>WRONG-MOUNTAIN</v>
      </c>
      <c r="F465" t="e">
        <f>VLOOKUP(C465,#REF!, 2, FALSE)</f>
        <v>#REF!</v>
      </c>
      <c r="G465">
        <f t="shared" si="103"/>
        <v>1</v>
      </c>
      <c r="H465" t="e">
        <f t="shared" si="91"/>
        <v>#REF!</v>
      </c>
      <c r="I465" t="s">
        <v>1348</v>
      </c>
      <c r="J465" t="str">
        <f t="shared" si="92"/>
        <v>WRONG MOUNTAIN</v>
      </c>
      <c r="K465" s="1" t="str">
        <f t="shared" si="93"/>
        <v>WRONG-MOUNTAIN</v>
      </c>
      <c r="L465" t="str">
        <f t="shared" si="94"/>
        <v>WRONG-MOUNTAIN</v>
      </c>
      <c r="M465" t="str">
        <f t="shared" si="95"/>
        <v>WRONG-MOUNTAIN</v>
      </c>
      <c r="N465" t="str">
        <f t="shared" si="96"/>
        <v>WRONG-MOUNTAIN</v>
      </c>
      <c r="O465" t="str">
        <f t="shared" si="97"/>
        <v>WRONG-MOUNTAIN</v>
      </c>
      <c r="P465" t="str">
        <f t="shared" si="98"/>
        <v>WRONG-MOUNTAIN</v>
      </c>
      <c r="Q465" t="str">
        <f t="shared" si="99"/>
        <v>WRONG-MOUNTAIN</v>
      </c>
      <c r="R465" t="str">
        <f t="shared" si="100"/>
        <v>WRONG-MOUNTAIN</v>
      </c>
      <c r="S465" t="str">
        <f t="shared" si="101"/>
        <v>WRONG-MOUNTAIN</v>
      </c>
    </row>
    <row r="466" spans="1:19" ht="15" thickBot="1" x14ac:dyDescent="0.35">
      <c r="A466" t="s">
        <v>310</v>
      </c>
      <c r="B466" t="s">
        <v>941</v>
      </c>
      <c r="C466" t="s">
        <v>1349</v>
      </c>
      <c r="D466" t="str">
        <f>VLOOKUP(C466, missing!$A$2:$B$141, 2, FALSE)</f>
        <v>MORNING-S-AT-SEVEN</v>
      </c>
      <c r="E466" t="str">
        <f t="shared" si="102"/>
        <v>MORNING-S-AT-SEVEN</v>
      </c>
      <c r="F466" t="e">
        <f>VLOOKUP(C466,#REF!, 2, FALSE)</f>
        <v>#REF!</v>
      </c>
      <c r="G466">
        <f t="shared" si="103"/>
        <v>1</v>
      </c>
      <c r="H466" t="e">
        <f t="shared" si="91"/>
        <v>#REF!</v>
      </c>
      <c r="I466" t="s">
        <v>1349</v>
      </c>
      <c r="J466" t="str">
        <f t="shared" si="92"/>
        <v> MORNING'S AT SEVEN</v>
      </c>
      <c r="K466" s="1" t="str">
        <f t="shared" si="93"/>
        <v> MORNING'S-AT-SEVEN</v>
      </c>
      <c r="L466" t="str">
        <f t="shared" si="94"/>
        <v> MORNING'S-AT-SEVEN</v>
      </c>
      <c r="M466" t="str">
        <f t="shared" si="95"/>
        <v> MORNING'S-AT-SEVEN</v>
      </c>
      <c r="N466" t="str">
        <f t="shared" si="96"/>
        <v> MORNING'S-AT-SEVEN</v>
      </c>
      <c r="O466" t="str">
        <f t="shared" si="97"/>
        <v> MORNING-S-AT-SEVEN</v>
      </c>
      <c r="P466" t="str">
        <f t="shared" si="98"/>
        <v> MORNING-S-AT-SEVEN</v>
      </c>
      <c r="Q466" t="str">
        <f t="shared" si="99"/>
        <v> MORNING-S-AT-SEVEN</v>
      </c>
      <c r="R466" t="str">
        <f t="shared" si="100"/>
        <v> MORNING-S-AT-SEVEN</v>
      </c>
      <c r="S466" t="str">
        <f t="shared" si="101"/>
        <v> MORNING-S-AT-SEVEN</v>
      </c>
    </row>
    <row r="467" spans="1:19" ht="15" thickBot="1" x14ac:dyDescent="0.35">
      <c r="A467" t="s">
        <v>142</v>
      </c>
      <c r="B467" t="s">
        <v>1350</v>
      </c>
      <c r="C467" t="s">
        <v>1350</v>
      </c>
      <c r="D467" t="e">
        <f>VLOOKUP(C467, missing!$A$2:$B$141, 2, FALSE)</f>
        <v>#N/A</v>
      </c>
      <c r="E467" t="str">
        <f t="shared" si="102"/>
        <v>THE-RETREAT-FROM-MOSCOW</v>
      </c>
      <c r="F467" t="e">
        <f>VLOOKUP(C467,#REF!, 2, FALSE)</f>
        <v>#REF!</v>
      </c>
      <c r="G467">
        <f t="shared" si="103"/>
        <v>1</v>
      </c>
      <c r="H467" t="e">
        <f t="shared" si="91"/>
        <v>#REF!</v>
      </c>
      <c r="I467" t="s">
        <v>1350</v>
      </c>
      <c r="J467" t="str">
        <f t="shared" si="92"/>
        <v>THE RETREAT FROM MOSCOW</v>
      </c>
      <c r="K467" s="1" t="str">
        <f t="shared" si="93"/>
        <v>THE-RETREAT-FROM-MOSCOW</v>
      </c>
      <c r="L467" t="str">
        <f t="shared" si="94"/>
        <v>THE-RETREAT-FROM-MOSCOW</v>
      </c>
      <c r="M467" t="str">
        <f t="shared" si="95"/>
        <v>THE-RETREAT-FROM-MOSCOW</v>
      </c>
      <c r="N467" t="str">
        <f t="shared" si="96"/>
        <v>THE-RETREAT-FROM-MOSCOW</v>
      </c>
      <c r="O467" t="str">
        <f t="shared" si="97"/>
        <v>THE-RETREAT-FROM-MOSCOW</v>
      </c>
      <c r="P467" t="str">
        <f t="shared" si="98"/>
        <v>THE-RETREAT-FROM-MOSCOW</v>
      </c>
      <c r="Q467" t="str">
        <f t="shared" si="99"/>
        <v>THE-RETREAT-FROM-MOSCOW</v>
      </c>
      <c r="R467" t="str">
        <f t="shared" si="100"/>
        <v>THE-RETREAT-FROM-MOSCOW</v>
      </c>
      <c r="S467" t="str">
        <f t="shared" si="101"/>
        <v>THE-RETREAT-FROM-MOSCOW</v>
      </c>
    </row>
    <row r="468" spans="1:19" ht="15" thickBot="1" x14ac:dyDescent="0.35">
      <c r="A468" t="s">
        <v>150</v>
      </c>
      <c r="B468" t="s">
        <v>1351</v>
      </c>
      <c r="C468" t="s">
        <v>1351</v>
      </c>
      <c r="D468" t="e">
        <f>VLOOKUP(C468, missing!$A$2:$B$141, 2, FALSE)</f>
        <v>#N/A</v>
      </c>
      <c r="E468" t="str">
        <f t="shared" si="102"/>
        <v>THE-LIEUTENANT-OF-INISHMORE</v>
      </c>
      <c r="F468" t="e">
        <f>VLOOKUP(C468,#REF!, 2, FALSE)</f>
        <v>#REF!</v>
      </c>
      <c r="G468">
        <f t="shared" si="103"/>
        <v>1</v>
      </c>
      <c r="H468" t="e">
        <f t="shared" si="91"/>
        <v>#REF!</v>
      </c>
      <c r="I468" t="s">
        <v>1351</v>
      </c>
      <c r="J468" t="str">
        <f t="shared" si="92"/>
        <v>THE LIEUTENANT OF INISHMORE</v>
      </c>
      <c r="K468" s="1" t="str">
        <f t="shared" si="93"/>
        <v>THE-LIEUTENANT-OF-INISHMORE</v>
      </c>
      <c r="L468" t="str">
        <f t="shared" si="94"/>
        <v>THE-LIEUTENANT-OF-INISHMORE</v>
      </c>
      <c r="M468" t="str">
        <f t="shared" si="95"/>
        <v>THE-LIEUTENANT-OF-INISHMORE</v>
      </c>
      <c r="N468" t="str">
        <f t="shared" si="96"/>
        <v>THE-LIEUTENANT-OF-INISHMORE</v>
      </c>
      <c r="O468" t="str">
        <f t="shared" si="97"/>
        <v>THE-LIEUTENANT-OF-INISHMORE</v>
      </c>
      <c r="P468" t="str">
        <f t="shared" si="98"/>
        <v>THE-LIEUTENANT-OF-INISHMORE</v>
      </c>
      <c r="Q468" t="str">
        <f t="shared" si="99"/>
        <v>THE-LIEUTENANT-OF-INISHMORE</v>
      </c>
      <c r="R468" t="str">
        <f t="shared" si="100"/>
        <v>THE-LIEUTENANT-OF-INISHMORE</v>
      </c>
      <c r="S468" t="str">
        <f t="shared" si="101"/>
        <v>THE-LIEUTENANT-OF-INISHMORE</v>
      </c>
    </row>
    <row r="469" spans="1:19" ht="15" thickBot="1" x14ac:dyDescent="0.35">
      <c r="A469" t="s">
        <v>320</v>
      </c>
      <c r="B469" t="s">
        <v>1352</v>
      </c>
      <c r="C469" t="s">
        <v>1352</v>
      </c>
      <c r="D469" t="e">
        <f>VLOOKUP(C469, missing!$A$2:$B$141, 2, FALSE)</f>
        <v>#N/A</v>
      </c>
      <c r="E469" t="str">
        <f t="shared" si="102"/>
        <v>THE-HOMECOMING</v>
      </c>
      <c r="F469" t="e">
        <f>VLOOKUP(C469,#REF!, 2, FALSE)</f>
        <v>#REF!</v>
      </c>
      <c r="G469">
        <f t="shared" si="103"/>
        <v>1</v>
      </c>
      <c r="H469" t="e">
        <f t="shared" si="91"/>
        <v>#REF!</v>
      </c>
      <c r="I469" t="s">
        <v>1352</v>
      </c>
      <c r="J469" t="str">
        <f t="shared" si="92"/>
        <v>THE HOMECOMING</v>
      </c>
      <c r="K469" s="1" t="str">
        <f t="shared" si="93"/>
        <v>THE-HOMECOMING</v>
      </c>
      <c r="L469" t="str">
        <f t="shared" si="94"/>
        <v>THE-HOMECOMING</v>
      </c>
      <c r="M469" t="str">
        <f t="shared" si="95"/>
        <v>THE-HOMECOMING</v>
      </c>
      <c r="N469" t="str">
        <f t="shared" si="96"/>
        <v>THE-HOMECOMING</v>
      </c>
      <c r="O469" t="str">
        <f t="shared" si="97"/>
        <v>THE-HOMECOMING</v>
      </c>
      <c r="P469" t="str">
        <f t="shared" si="98"/>
        <v>THE-HOMECOMING</v>
      </c>
      <c r="Q469" t="str">
        <f t="shared" si="99"/>
        <v>THE-HOMECOMING</v>
      </c>
      <c r="R469" t="str">
        <f t="shared" si="100"/>
        <v>THE-HOMECOMING</v>
      </c>
      <c r="S469" t="str">
        <f t="shared" si="101"/>
        <v>THE-HOMECOMING</v>
      </c>
    </row>
    <row r="470" spans="1:19" ht="15" thickBot="1" x14ac:dyDescent="0.35">
      <c r="A470" t="s">
        <v>330</v>
      </c>
      <c r="B470" t="s">
        <v>1813</v>
      </c>
      <c r="C470" t="s">
        <v>1813</v>
      </c>
      <c r="D470" t="e">
        <f>VLOOKUP(C470, missing!$A$2:$B$141, 2, FALSE)</f>
        <v>#N/A</v>
      </c>
      <c r="E470" t="str">
        <f t="shared" si="102"/>
        <v>ONE-MANTWO-GUVNORS</v>
      </c>
      <c r="F470" t="e">
        <f>VLOOKUP(C470,#REF!, 2, FALSE)</f>
        <v>#REF!</v>
      </c>
      <c r="G470">
        <f t="shared" si="103"/>
        <v>1</v>
      </c>
      <c r="H470" t="e">
        <f t="shared" si="91"/>
        <v>#REF!</v>
      </c>
      <c r="I470" t="s">
        <v>1353</v>
      </c>
      <c r="J470" t="str">
        <f t="shared" si="92"/>
        <v> ONE MAN, TWO GUVNORS</v>
      </c>
      <c r="K470" s="1" t="str">
        <f t="shared" si="93"/>
        <v> ONE-MAN,-TWO-GUVNORS</v>
      </c>
      <c r="L470" t="str">
        <f t="shared" si="94"/>
        <v> ONE-MAN,-TWO-GUVNORS</v>
      </c>
      <c r="M470" t="str">
        <f t="shared" si="95"/>
        <v> ONE-MAN,-TWO-GUVNORS</v>
      </c>
      <c r="N470" t="str">
        <f t="shared" si="96"/>
        <v> ONE-MAN,-TWO-GUVNORS</v>
      </c>
      <c r="O470" t="str">
        <f t="shared" si="97"/>
        <v> ONE-MAN,-TWO-GUVNORS</v>
      </c>
      <c r="P470" t="str">
        <f t="shared" si="98"/>
        <v> ONE-MAN,-TWO-GUVNORS</v>
      </c>
      <c r="Q470" t="str">
        <f t="shared" si="99"/>
        <v> ONE-MAN,-TWO-GUVNORS</v>
      </c>
      <c r="R470" t="str">
        <f t="shared" si="100"/>
        <v> ONE-MAN,-TWO-GUVNORS</v>
      </c>
      <c r="S470" t="str">
        <f t="shared" si="101"/>
        <v> ONE-MAN,-TWO-GUVNORS</v>
      </c>
    </row>
    <row r="471" spans="1:19" ht="15" thickBot="1" x14ac:dyDescent="0.35">
      <c r="A471" t="s">
        <v>334</v>
      </c>
      <c r="B471" t="s">
        <v>1354</v>
      </c>
      <c r="C471" t="s">
        <v>1354</v>
      </c>
      <c r="D471" t="e">
        <f>VLOOKUP(C471, missing!$A$2:$B$141, 2, FALSE)</f>
        <v>#N/A</v>
      </c>
      <c r="E471" t="str">
        <f t="shared" si="102"/>
        <v>THE-BIG-KNIFE</v>
      </c>
      <c r="F471" t="e">
        <f>VLOOKUP(C471,#REF!, 2, FALSE)</f>
        <v>#REF!</v>
      </c>
      <c r="G471">
        <f t="shared" si="103"/>
        <v>1</v>
      </c>
      <c r="H471" t="e">
        <f t="shared" si="91"/>
        <v>#REF!</v>
      </c>
      <c r="I471" t="s">
        <v>1354</v>
      </c>
      <c r="J471" t="str">
        <f t="shared" si="92"/>
        <v>THE BIG KNIFE</v>
      </c>
      <c r="K471" s="1" t="str">
        <f t="shared" si="93"/>
        <v>THE-BIG-KNIFE</v>
      </c>
      <c r="L471" t="str">
        <f t="shared" si="94"/>
        <v>THE-BIG-KNIFE</v>
      </c>
      <c r="M471" t="str">
        <f t="shared" si="95"/>
        <v>THE-BIG-KNIFE</v>
      </c>
      <c r="N471" t="str">
        <f t="shared" si="96"/>
        <v>THE-BIG-KNIFE</v>
      </c>
      <c r="O471" t="str">
        <f t="shared" si="97"/>
        <v>THE-BIG-KNIFE</v>
      </c>
      <c r="P471" t="str">
        <f t="shared" si="98"/>
        <v>THE-BIG-KNIFE</v>
      </c>
      <c r="Q471" t="str">
        <f t="shared" si="99"/>
        <v>THE-BIG-KNIFE</v>
      </c>
      <c r="R471" t="str">
        <f t="shared" si="100"/>
        <v>THE-BIG-KNIFE</v>
      </c>
      <c r="S471" t="str">
        <f t="shared" si="101"/>
        <v>THE-BIG-KNIFE</v>
      </c>
    </row>
    <row r="472" spans="1:19" ht="15" thickBot="1" x14ac:dyDescent="0.35">
      <c r="A472" t="s">
        <v>336</v>
      </c>
      <c r="B472" t="s">
        <v>1355</v>
      </c>
      <c r="C472" t="s">
        <v>1355</v>
      </c>
      <c r="D472" t="e">
        <f>VLOOKUP(C472, missing!$A$2:$B$141, 2, FALSE)</f>
        <v>#N/A</v>
      </c>
      <c r="E472" t="str">
        <f t="shared" si="102"/>
        <v>AIRLINE-HIGHWAY</v>
      </c>
      <c r="F472" t="e">
        <f>VLOOKUP(C472,#REF!, 2, FALSE)</f>
        <v>#REF!</v>
      </c>
      <c r="G472">
        <f t="shared" si="103"/>
        <v>1</v>
      </c>
      <c r="H472" t="e">
        <f t="shared" si="91"/>
        <v>#REF!</v>
      </c>
      <c r="I472" t="s">
        <v>1355</v>
      </c>
      <c r="J472" t="str">
        <f t="shared" si="92"/>
        <v>AIRLINE HIGHWAY</v>
      </c>
      <c r="K472" s="1" t="str">
        <f t="shared" si="93"/>
        <v>AIRLINE-HIGHWAY</v>
      </c>
      <c r="L472" t="str">
        <f t="shared" si="94"/>
        <v>AIRLINE-HIGHWAY</v>
      </c>
      <c r="M472" t="str">
        <f t="shared" si="95"/>
        <v>AIRLINE-HIGHWAY</v>
      </c>
      <c r="N472" t="str">
        <f t="shared" si="96"/>
        <v>AIRLINE-HIGHWAY</v>
      </c>
      <c r="O472" t="str">
        <f t="shared" si="97"/>
        <v>AIRLINE-HIGHWAY</v>
      </c>
      <c r="P472" t="str">
        <f t="shared" si="98"/>
        <v>AIRLINE-HIGHWAY</v>
      </c>
      <c r="Q472" t="str">
        <f t="shared" si="99"/>
        <v>AIRLINE-HIGHWAY</v>
      </c>
      <c r="R472" t="str">
        <f t="shared" si="100"/>
        <v>AIRLINE-HIGHWAY</v>
      </c>
      <c r="S472" t="str">
        <f t="shared" si="101"/>
        <v>AIRLINE-HIGHWAY</v>
      </c>
    </row>
    <row r="473" spans="1:19" ht="15" thickBot="1" x14ac:dyDescent="0.35">
      <c r="A473" t="s">
        <v>2079</v>
      </c>
      <c r="B473" t="s">
        <v>2080</v>
      </c>
      <c r="C473" t="s">
        <v>1356</v>
      </c>
      <c r="D473" t="e">
        <f>VLOOKUP(C473, missing!$A$2:$B$141, 2, FALSE)</f>
        <v>#N/A</v>
      </c>
      <c r="E473" t="str">
        <f t="shared" si="102"/>
        <v>NOISES-OFF</v>
      </c>
      <c r="F473" t="e">
        <f>VLOOKUP(C473,#REF!, 2, FALSE)</f>
        <v>#REF!</v>
      </c>
      <c r="G473">
        <f t="shared" si="103"/>
        <v>1</v>
      </c>
      <c r="H473" t="e">
        <f t="shared" si="91"/>
        <v>#REF!</v>
      </c>
      <c r="I473" t="s">
        <v>1356</v>
      </c>
      <c r="J473" t="str">
        <f t="shared" si="92"/>
        <v>NOISES OFF 2015</v>
      </c>
      <c r="K473" s="1" t="str">
        <f t="shared" si="93"/>
        <v>NOISES-OFF-2015</v>
      </c>
      <c r="L473" t="str">
        <f t="shared" si="94"/>
        <v>NOISES-OFF-2015</v>
      </c>
      <c r="M473" t="str">
        <f t="shared" si="95"/>
        <v>NOISES-OFF-2015</v>
      </c>
      <c r="N473" t="str">
        <f t="shared" si="96"/>
        <v>NOISES-OFF-2015</v>
      </c>
      <c r="O473" t="str">
        <f t="shared" si="97"/>
        <v>NOISES-OFF-2015</v>
      </c>
      <c r="P473" t="str">
        <f t="shared" si="98"/>
        <v>NOISES-OFF-2015</v>
      </c>
      <c r="Q473" t="str">
        <f t="shared" si="99"/>
        <v>NOISES-OFF-2015</v>
      </c>
      <c r="R473" t="str">
        <f t="shared" si="100"/>
        <v>NOISES-OFF-2015</v>
      </c>
      <c r="S473" t="str">
        <f t="shared" si="101"/>
        <v>NOISES-OFF-2015</v>
      </c>
    </row>
    <row r="474" spans="1:19" ht="15" thickBot="1" x14ac:dyDescent="0.35">
      <c r="A474" t="s">
        <v>340</v>
      </c>
      <c r="B474" t="s">
        <v>1357</v>
      </c>
      <c r="C474" t="s">
        <v>1357</v>
      </c>
      <c r="D474" t="e">
        <f>VLOOKUP(C474, missing!$A$2:$B$141, 2, FALSE)</f>
        <v>#N/A</v>
      </c>
      <c r="E474" t="str">
        <f t="shared" si="102"/>
        <v>LOBBY-HERO</v>
      </c>
      <c r="F474" t="e">
        <f>VLOOKUP(C474,#REF!, 2, FALSE)</f>
        <v>#REF!</v>
      </c>
      <c r="G474">
        <f t="shared" si="103"/>
        <v>1</v>
      </c>
      <c r="H474" t="e">
        <f t="shared" si="91"/>
        <v>#REF!</v>
      </c>
      <c r="I474" t="s">
        <v>1357</v>
      </c>
      <c r="J474" t="str">
        <f t="shared" si="92"/>
        <v>LOBBY HERO</v>
      </c>
      <c r="K474" s="1" t="str">
        <f t="shared" si="93"/>
        <v>LOBBY-HERO</v>
      </c>
      <c r="L474" t="str">
        <f t="shared" si="94"/>
        <v>LOBBY-HERO</v>
      </c>
      <c r="M474" t="str">
        <f t="shared" si="95"/>
        <v>LOBBY-HERO</v>
      </c>
      <c r="N474" t="str">
        <f t="shared" si="96"/>
        <v>LOBBY-HERO</v>
      </c>
      <c r="O474" t="str">
        <f t="shared" si="97"/>
        <v>LOBBY-HERO</v>
      </c>
      <c r="P474" t="str">
        <f t="shared" si="98"/>
        <v>LOBBY-HERO</v>
      </c>
      <c r="Q474" t="str">
        <f t="shared" si="99"/>
        <v>LOBBY-HERO</v>
      </c>
      <c r="R474" t="str">
        <f t="shared" si="100"/>
        <v>LOBBY-HERO</v>
      </c>
      <c r="S474" t="str">
        <f t="shared" si="101"/>
        <v>LOBBY-HERO</v>
      </c>
    </row>
    <row r="475" spans="1:19" ht="15" thickBot="1" x14ac:dyDescent="0.35">
      <c r="A475" t="s">
        <v>285</v>
      </c>
      <c r="B475" t="s">
        <v>1358</v>
      </c>
      <c r="C475" t="s">
        <v>1358</v>
      </c>
      <c r="D475" t="e">
        <f>VLOOKUP(C475, missing!$A$2:$B$141, 2, FALSE)</f>
        <v>#N/A</v>
      </c>
      <c r="E475" t="str">
        <f t="shared" si="102"/>
        <v>TO-KILL-A-MOCKINGBIRD</v>
      </c>
      <c r="F475" t="e">
        <f>VLOOKUP(C475,#REF!, 2, FALSE)</f>
        <v>#REF!</v>
      </c>
      <c r="G475">
        <f t="shared" si="103"/>
        <v>1</v>
      </c>
      <c r="H475" t="e">
        <f t="shared" si="91"/>
        <v>#REF!</v>
      </c>
      <c r="I475" t="s">
        <v>1358</v>
      </c>
      <c r="J475" t="str">
        <f t="shared" si="92"/>
        <v>TO KILL A MOCKINGBIRD</v>
      </c>
      <c r="K475" s="1" t="str">
        <f t="shared" si="93"/>
        <v>TO-KILL-A-MOCKINGBIRD</v>
      </c>
      <c r="L475" t="str">
        <f t="shared" si="94"/>
        <v>TO-KILL-A-MOCKINGBIRD</v>
      </c>
      <c r="M475" t="str">
        <f t="shared" si="95"/>
        <v>TO-KILL-A-MOCKINGBIRD</v>
      </c>
      <c r="N475" t="str">
        <f t="shared" si="96"/>
        <v>TO-KILL-A-MOCKINGBIRD</v>
      </c>
      <c r="O475" t="str">
        <f t="shared" si="97"/>
        <v>TO-KILL-A-MOCKINGBIRD</v>
      </c>
      <c r="P475" t="str">
        <f t="shared" si="98"/>
        <v>TO-KILL-A-MOCKINGBIRD</v>
      </c>
      <c r="Q475" t="str">
        <f t="shared" si="99"/>
        <v>TO-KILL-A-MOCKINGBIRD</v>
      </c>
      <c r="R475" t="str">
        <f t="shared" si="100"/>
        <v>TO-KILL-A-MOCKINGBIRD</v>
      </c>
      <c r="S475" t="str">
        <f t="shared" si="101"/>
        <v>TO-KILL-A-MOCKINGBIRD</v>
      </c>
    </row>
    <row r="476" spans="1:19" ht="15" thickBot="1" x14ac:dyDescent="0.35">
      <c r="A476" t="s">
        <v>347</v>
      </c>
      <c r="B476" t="s">
        <v>1359</v>
      </c>
      <c r="C476" t="s">
        <v>1359</v>
      </c>
      <c r="D476" t="e">
        <f>VLOOKUP(C476, missing!$A$2:$B$141, 2, FALSE)</f>
        <v>#N/A</v>
      </c>
      <c r="E476" t="str">
        <f t="shared" si="102"/>
        <v>SINGIN--IN-THE-RAIN</v>
      </c>
      <c r="F476" t="e">
        <f>VLOOKUP(C476,#REF!, 2, FALSE)</f>
        <v>#REF!</v>
      </c>
      <c r="G476">
        <f t="shared" si="103"/>
        <v>1</v>
      </c>
      <c r="H476" t="e">
        <f t="shared" si="91"/>
        <v>#REF!</v>
      </c>
      <c r="I476" t="s">
        <v>1359</v>
      </c>
      <c r="J476" t="str">
        <f t="shared" si="92"/>
        <v>SINGIN' IN THE RAIN</v>
      </c>
      <c r="K476" s="1" t="str">
        <f t="shared" si="93"/>
        <v>SINGIN'-IN-THE-RAIN</v>
      </c>
      <c r="L476" t="str">
        <f t="shared" si="94"/>
        <v>SINGIN'-IN-THE-RAIN</v>
      </c>
      <c r="M476" t="str">
        <f t="shared" si="95"/>
        <v>SINGIN'-IN-THE-RAIN</v>
      </c>
      <c r="N476" t="str">
        <f t="shared" si="96"/>
        <v>SINGIN'-IN-THE-RAIN</v>
      </c>
      <c r="O476" t="str">
        <f t="shared" si="97"/>
        <v>SINGIN--IN-THE-RAIN</v>
      </c>
      <c r="P476" t="str">
        <f t="shared" si="98"/>
        <v>SINGIN--IN-THE-RAIN</v>
      </c>
      <c r="Q476" t="str">
        <f t="shared" si="99"/>
        <v>SINGIN--IN-THE-RAIN</v>
      </c>
      <c r="R476" t="str">
        <f t="shared" si="100"/>
        <v>SINGIN--IN-THE-RAIN</v>
      </c>
      <c r="S476" t="str">
        <f t="shared" si="101"/>
        <v>SINGIN--IN-THE-RAIN</v>
      </c>
    </row>
    <row r="477" spans="1:19" ht="15" thickBot="1" x14ac:dyDescent="0.35">
      <c r="A477" t="s">
        <v>351</v>
      </c>
      <c r="B477" t="s">
        <v>1360</v>
      </c>
      <c r="C477" t="s">
        <v>1360</v>
      </c>
      <c r="D477" t="e">
        <f>VLOOKUP(C477, missing!$A$2:$B$141, 2, FALSE)</f>
        <v>#N/A</v>
      </c>
      <c r="E477" t="str">
        <f t="shared" si="102"/>
        <v>OH,-COWARD-</v>
      </c>
      <c r="F477" t="e">
        <f>VLOOKUP(C477,#REF!, 2, FALSE)</f>
        <v>#REF!</v>
      </c>
      <c r="G477">
        <f t="shared" si="103"/>
        <v>1</v>
      </c>
      <c r="H477" t="e">
        <f t="shared" si="91"/>
        <v>#REF!</v>
      </c>
      <c r="I477" t="s">
        <v>1360</v>
      </c>
      <c r="J477" t="str">
        <f t="shared" si="92"/>
        <v>OH, COWARD!</v>
      </c>
      <c r="K477" s="1" t="str">
        <f t="shared" si="93"/>
        <v>OH,-COWARD!</v>
      </c>
      <c r="L477" t="str">
        <f t="shared" si="94"/>
        <v>OH,-COWARD!</v>
      </c>
      <c r="M477" t="str">
        <f t="shared" si="95"/>
        <v>OH,-COWARD!</v>
      </c>
      <c r="N477" t="str">
        <f t="shared" si="96"/>
        <v>OH,-COWARD-</v>
      </c>
      <c r="O477" t="str">
        <f t="shared" si="97"/>
        <v>OH,-COWARD-</v>
      </c>
      <c r="P477" t="str">
        <f t="shared" si="98"/>
        <v>OH,-COWARD-</v>
      </c>
      <c r="Q477" t="str">
        <f t="shared" si="99"/>
        <v>OH,-COWARD-</v>
      </c>
      <c r="R477" t="str">
        <f t="shared" si="100"/>
        <v>OH,-COWARD-</v>
      </c>
      <c r="S477" t="str">
        <f t="shared" si="101"/>
        <v>OH,-COWARD-</v>
      </c>
    </row>
    <row r="478" spans="1:19" ht="15" thickBot="1" x14ac:dyDescent="0.35">
      <c r="A478" t="s">
        <v>354</v>
      </c>
      <c r="B478" t="s">
        <v>1361</v>
      </c>
      <c r="C478" t="s">
        <v>1361</v>
      </c>
      <c r="D478" t="e">
        <f>VLOOKUP(C478, missing!$A$2:$B$141, 2, FALSE)</f>
        <v>#N/A</v>
      </c>
      <c r="E478" t="str">
        <f t="shared" si="102"/>
        <v>ROMANCE-ROMANCE</v>
      </c>
      <c r="F478" t="e">
        <f>VLOOKUP(C478,#REF!, 2, FALSE)</f>
        <v>#REF!</v>
      </c>
      <c r="G478">
        <f t="shared" si="103"/>
        <v>1</v>
      </c>
      <c r="H478" t="e">
        <f t="shared" si="91"/>
        <v>#REF!</v>
      </c>
      <c r="I478" t="s">
        <v>1361</v>
      </c>
      <c r="J478" t="str">
        <f t="shared" si="92"/>
        <v>ROMANCE/ROMANCE</v>
      </c>
      <c r="K478" s="1" t="str">
        <f t="shared" si="93"/>
        <v>ROMANCE/ROMANCE</v>
      </c>
      <c r="L478" t="str">
        <f t="shared" si="94"/>
        <v>ROMANCE/ROMANCE</v>
      </c>
      <c r="M478" t="str">
        <f t="shared" si="95"/>
        <v>ROMANCE/ROMANCE</v>
      </c>
      <c r="N478" t="str">
        <f t="shared" si="96"/>
        <v>ROMANCE/ROMANCE</v>
      </c>
      <c r="O478" t="str">
        <f t="shared" si="97"/>
        <v>ROMANCE/ROMANCE</v>
      </c>
      <c r="P478" t="str">
        <f t="shared" si="98"/>
        <v>ROMANCE/ROMANCE</v>
      </c>
      <c r="Q478" t="str">
        <f t="shared" si="99"/>
        <v>ROMANCE/ROMANCE</v>
      </c>
      <c r="R478" t="str">
        <f t="shared" si="100"/>
        <v>ROMANCE/ROMANCE</v>
      </c>
      <c r="S478" t="str">
        <f t="shared" si="101"/>
        <v>ROMANCE-ROMANCE</v>
      </c>
    </row>
    <row r="479" spans="1:19" ht="15" thickBot="1" x14ac:dyDescent="0.35">
      <c r="A479" t="s">
        <v>357</v>
      </c>
      <c r="B479" t="s">
        <v>1362</v>
      </c>
      <c r="C479" t="s">
        <v>1362</v>
      </c>
      <c r="D479" t="e">
        <f>VLOOKUP(C479, missing!$A$2:$B$141, 2, FALSE)</f>
        <v>#N/A</v>
      </c>
      <c r="E479" t="str">
        <f t="shared" si="102"/>
        <v>STARMITES</v>
      </c>
      <c r="F479" t="e">
        <f>VLOOKUP(C479,#REF!, 2, FALSE)</f>
        <v>#REF!</v>
      </c>
      <c r="G479">
        <f t="shared" si="103"/>
        <v>1</v>
      </c>
      <c r="H479" t="e">
        <f t="shared" si="91"/>
        <v>#REF!</v>
      </c>
      <c r="I479" t="s">
        <v>1362</v>
      </c>
      <c r="J479" t="str">
        <f t="shared" si="92"/>
        <v>STARMITES</v>
      </c>
      <c r="K479" s="1" t="str">
        <f t="shared" si="93"/>
        <v>STARMITES</v>
      </c>
      <c r="L479" t="str">
        <f t="shared" si="94"/>
        <v>STARMITES</v>
      </c>
      <c r="M479" t="str">
        <f t="shared" si="95"/>
        <v>STARMITES</v>
      </c>
      <c r="N479" t="str">
        <f t="shared" si="96"/>
        <v>STARMITES</v>
      </c>
      <c r="O479" t="str">
        <f t="shared" si="97"/>
        <v>STARMITES</v>
      </c>
      <c r="P479" t="str">
        <f t="shared" si="98"/>
        <v>STARMITES</v>
      </c>
      <c r="Q479" t="str">
        <f t="shared" si="99"/>
        <v>STARMITES</v>
      </c>
      <c r="R479" t="str">
        <f t="shared" si="100"/>
        <v>STARMITES</v>
      </c>
      <c r="S479" t="str">
        <f t="shared" si="101"/>
        <v>STARMITES</v>
      </c>
    </row>
    <row r="480" spans="1:19" ht="15" thickBot="1" x14ac:dyDescent="0.35">
      <c r="A480" t="s">
        <v>383</v>
      </c>
      <c r="B480" t="s">
        <v>1363</v>
      </c>
      <c r="C480" t="s">
        <v>1363</v>
      </c>
      <c r="D480" t="e">
        <f>VLOOKUP(C480, missing!$A$2:$B$141, 2, FALSE)</f>
        <v>#N/A</v>
      </c>
      <c r="E480" t="str">
        <f t="shared" si="102"/>
        <v>JEKYLL-&amp;-HYDE</v>
      </c>
      <c r="F480" t="e">
        <f>VLOOKUP(C480,#REF!, 2, FALSE)</f>
        <v>#REF!</v>
      </c>
      <c r="G480">
        <f t="shared" si="103"/>
        <v>1</v>
      </c>
      <c r="H480" t="e">
        <f t="shared" si="91"/>
        <v>#REF!</v>
      </c>
      <c r="I480" t="s">
        <v>1363</v>
      </c>
      <c r="J480" t="str">
        <f t="shared" si="92"/>
        <v>JEKYLL &amp; HYDE</v>
      </c>
      <c r="K480" s="1" t="str">
        <f t="shared" si="93"/>
        <v>JEKYLL-&amp;-HYDE</v>
      </c>
      <c r="L480" t="str">
        <f t="shared" si="94"/>
        <v>JEKYLL-&amp;-HYDE</v>
      </c>
      <c r="M480" t="str">
        <f t="shared" si="95"/>
        <v>JEKYLL-&amp;-HYDE</v>
      </c>
      <c r="N480" t="str">
        <f t="shared" si="96"/>
        <v>JEKYLL-&amp;-HYDE</v>
      </c>
      <c r="O480" t="str">
        <f t="shared" si="97"/>
        <v>JEKYLL-&amp;-HYDE</v>
      </c>
      <c r="P480" t="str">
        <f t="shared" si="98"/>
        <v>JEKYLL-&amp;-HYDE</v>
      </c>
      <c r="Q480" t="str">
        <f t="shared" si="99"/>
        <v>JEKYLL-&amp;-HYDE</v>
      </c>
      <c r="R480" t="str">
        <f t="shared" si="100"/>
        <v>JEKYLL-&amp;-HYDE</v>
      </c>
      <c r="S480" t="str">
        <f t="shared" si="101"/>
        <v>JEKYLL-&amp;-HYDE</v>
      </c>
    </row>
    <row r="481" spans="1:19" ht="15" thickBot="1" x14ac:dyDescent="0.35">
      <c r="A481" t="s">
        <v>393</v>
      </c>
      <c r="B481" t="s">
        <v>1364</v>
      </c>
      <c r="C481" t="s">
        <v>1364</v>
      </c>
      <c r="D481" t="e">
        <f>VLOOKUP(C481, missing!$A$2:$B$141, 2, FALSE)</f>
        <v>#N/A</v>
      </c>
      <c r="E481" t="str">
        <f t="shared" si="102"/>
        <v>THE-MUSIC-MAN</v>
      </c>
      <c r="F481" t="e">
        <f>VLOOKUP(C481,#REF!, 2, FALSE)</f>
        <v>#REF!</v>
      </c>
      <c r="G481">
        <f t="shared" si="103"/>
        <v>1</v>
      </c>
      <c r="H481" t="e">
        <f t="shared" si="91"/>
        <v>#REF!</v>
      </c>
      <c r="I481" t="s">
        <v>1364</v>
      </c>
      <c r="J481" t="str">
        <f t="shared" si="92"/>
        <v>THE MUSIC MAN</v>
      </c>
      <c r="K481" s="1" t="str">
        <f t="shared" si="93"/>
        <v>THE-MUSIC-MAN</v>
      </c>
      <c r="L481" t="str">
        <f t="shared" si="94"/>
        <v>THE-MUSIC-MAN</v>
      </c>
      <c r="M481" t="str">
        <f t="shared" si="95"/>
        <v>THE-MUSIC-MAN</v>
      </c>
      <c r="N481" t="str">
        <f t="shared" si="96"/>
        <v>THE-MUSIC-MAN</v>
      </c>
      <c r="O481" t="str">
        <f t="shared" si="97"/>
        <v>THE-MUSIC-MAN</v>
      </c>
      <c r="P481" t="str">
        <f t="shared" si="98"/>
        <v>THE-MUSIC-MAN</v>
      </c>
      <c r="Q481" t="str">
        <f t="shared" si="99"/>
        <v>THE-MUSIC-MAN</v>
      </c>
      <c r="R481" t="str">
        <f t="shared" si="100"/>
        <v>THE-MUSIC-MAN</v>
      </c>
      <c r="S481" t="str">
        <f t="shared" si="101"/>
        <v>THE-MUSIC-MAN</v>
      </c>
    </row>
    <row r="482" spans="1:19" ht="15" thickBot="1" x14ac:dyDescent="0.35">
      <c r="A482" t="s">
        <v>412</v>
      </c>
      <c r="B482" t="s">
        <v>1365</v>
      </c>
      <c r="C482" t="s">
        <v>1365</v>
      </c>
      <c r="D482" t="e">
        <f>VLOOKUP(C482, missing!$A$2:$B$141, 2, FALSE)</f>
        <v>#N/A</v>
      </c>
      <c r="E482" t="str">
        <f t="shared" si="102"/>
        <v>LITTLE-SHOP-OF-HORRORS</v>
      </c>
      <c r="F482" t="e">
        <f>VLOOKUP(C482,#REF!, 2, FALSE)</f>
        <v>#REF!</v>
      </c>
      <c r="G482">
        <f t="shared" si="103"/>
        <v>1</v>
      </c>
      <c r="H482" t="e">
        <f t="shared" si="91"/>
        <v>#REF!</v>
      </c>
      <c r="I482" t="s">
        <v>1365</v>
      </c>
      <c r="J482" t="str">
        <f t="shared" si="92"/>
        <v>LITTLE SHOP OF HORRORS</v>
      </c>
      <c r="K482" s="1" t="str">
        <f t="shared" si="93"/>
        <v>LITTLE-SHOP-OF-HORRORS</v>
      </c>
      <c r="L482" t="str">
        <f t="shared" si="94"/>
        <v>LITTLE-SHOP-OF-HORRORS</v>
      </c>
      <c r="M482" t="str">
        <f t="shared" si="95"/>
        <v>LITTLE-SHOP-OF-HORRORS</v>
      </c>
      <c r="N482" t="str">
        <f t="shared" si="96"/>
        <v>LITTLE-SHOP-OF-HORRORS</v>
      </c>
      <c r="O482" t="str">
        <f t="shared" si="97"/>
        <v>LITTLE-SHOP-OF-HORRORS</v>
      </c>
      <c r="P482" t="str">
        <f t="shared" si="98"/>
        <v>LITTLE-SHOP-OF-HORRORS</v>
      </c>
      <c r="Q482" t="str">
        <f t="shared" si="99"/>
        <v>LITTLE-SHOP-OF-HORRORS</v>
      </c>
      <c r="R482" t="str">
        <f t="shared" si="100"/>
        <v>LITTLE-SHOP-OF-HORRORS</v>
      </c>
      <c r="S482" t="str">
        <f t="shared" si="101"/>
        <v>LITTLE-SHOP-OF-HORRORS</v>
      </c>
    </row>
    <row r="483" spans="1:19" ht="15" thickBot="1" x14ac:dyDescent="0.35">
      <c r="A483" t="s">
        <v>422</v>
      </c>
      <c r="B483" t="s">
        <v>1366</v>
      </c>
      <c r="C483" t="s">
        <v>1366</v>
      </c>
      <c r="D483" t="e">
        <f>VLOOKUP(C483, missing!$A$2:$B$141, 2, FALSE)</f>
        <v>#N/A</v>
      </c>
      <c r="E483" t="str">
        <f t="shared" si="102"/>
        <v>LOVEMUSIK</v>
      </c>
      <c r="F483" t="e">
        <f>VLOOKUP(C483,#REF!, 2, FALSE)</f>
        <v>#REF!</v>
      </c>
      <c r="G483">
        <f t="shared" si="103"/>
        <v>1</v>
      </c>
      <c r="H483" t="e">
        <f t="shared" si="91"/>
        <v>#REF!</v>
      </c>
      <c r="I483" t="s">
        <v>1366</v>
      </c>
      <c r="J483" t="str">
        <f t="shared" si="92"/>
        <v>LOVEMUSIK</v>
      </c>
      <c r="K483" s="1" t="str">
        <f t="shared" si="93"/>
        <v>LOVEMUSIK</v>
      </c>
      <c r="L483" t="str">
        <f t="shared" si="94"/>
        <v>LOVEMUSIK</v>
      </c>
      <c r="M483" t="str">
        <f t="shared" si="95"/>
        <v>LOVEMUSIK</v>
      </c>
      <c r="N483" t="str">
        <f t="shared" si="96"/>
        <v>LOVEMUSIK</v>
      </c>
      <c r="O483" t="str">
        <f t="shared" si="97"/>
        <v>LOVEMUSIK</v>
      </c>
      <c r="P483" t="str">
        <f t="shared" si="98"/>
        <v>LOVEMUSIK</v>
      </c>
      <c r="Q483" t="str">
        <f t="shared" si="99"/>
        <v>LOVEMUSIK</v>
      </c>
      <c r="R483" t="str">
        <f t="shared" si="100"/>
        <v>LOVEMUSIK</v>
      </c>
      <c r="S483" t="str">
        <f t="shared" si="101"/>
        <v>LOVEMUSIK</v>
      </c>
    </row>
    <row r="484" spans="1:19" ht="15" thickBot="1" x14ac:dyDescent="0.35">
      <c r="A484" t="s">
        <v>344</v>
      </c>
      <c r="B484" t="s">
        <v>1367</v>
      </c>
      <c r="C484" t="s">
        <v>1367</v>
      </c>
      <c r="D484" t="e">
        <f>VLOOKUP(C484, missing!$A$2:$B$141, 2, FALSE)</f>
        <v>#N/A</v>
      </c>
      <c r="E484" t="str">
        <f t="shared" si="102"/>
        <v>SUNDAY-IN-THE-PARK-WITH-GEORGE</v>
      </c>
      <c r="F484" t="e">
        <f>VLOOKUP(C484,#REF!, 2, FALSE)</f>
        <v>#REF!</v>
      </c>
      <c r="G484">
        <f t="shared" si="103"/>
        <v>1</v>
      </c>
      <c r="H484" t="e">
        <f t="shared" si="91"/>
        <v>#REF!</v>
      </c>
      <c r="I484" t="s">
        <v>1367</v>
      </c>
      <c r="J484" t="str">
        <f t="shared" si="92"/>
        <v>SUNDAY IN THE PARK WITH GEORGE</v>
      </c>
      <c r="K484" s="1" t="str">
        <f t="shared" si="93"/>
        <v>SUNDAY-IN-THE-PARK-WITH-GEORGE</v>
      </c>
      <c r="L484" t="str">
        <f t="shared" si="94"/>
        <v>SUNDAY-IN-THE-PARK-WITH-GEORGE</v>
      </c>
      <c r="M484" t="str">
        <f t="shared" si="95"/>
        <v>SUNDAY-IN-THE-PARK-WITH-GEORGE</v>
      </c>
      <c r="N484" t="str">
        <f t="shared" si="96"/>
        <v>SUNDAY-IN-THE-PARK-WITH-GEORGE</v>
      </c>
      <c r="O484" t="str">
        <f t="shared" si="97"/>
        <v>SUNDAY-IN-THE-PARK-WITH-GEORGE</v>
      </c>
      <c r="P484" t="str">
        <f t="shared" si="98"/>
        <v>SUNDAY-IN-THE-PARK-WITH-GEORGE</v>
      </c>
      <c r="Q484" t="str">
        <f t="shared" si="99"/>
        <v>SUNDAY-IN-THE-PARK-WITH-GEORGE</v>
      </c>
      <c r="R484" t="str">
        <f t="shared" si="100"/>
        <v>SUNDAY-IN-THE-PARK-WITH-GEORGE</v>
      </c>
      <c r="S484" t="str">
        <f t="shared" si="101"/>
        <v>SUNDAY-IN-THE-PARK-WITH-GEORGE</v>
      </c>
    </row>
    <row r="485" spans="1:19" ht="15" thickBot="1" x14ac:dyDescent="0.35">
      <c r="A485" t="s">
        <v>457</v>
      </c>
      <c r="B485" t="s">
        <v>1368</v>
      </c>
      <c r="C485" t="s">
        <v>1368</v>
      </c>
      <c r="D485" t="e">
        <f>VLOOKUP(C485, missing!$A$2:$B$141, 2, FALSE)</f>
        <v>#N/A</v>
      </c>
      <c r="E485" t="str">
        <f t="shared" si="102"/>
        <v>SCHOOL-OF-ROCK</v>
      </c>
      <c r="F485" t="e">
        <f>VLOOKUP(C485,#REF!, 2, FALSE)</f>
        <v>#REF!</v>
      </c>
      <c r="G485">
        <f t="shared" si="103"/>
        <v>1</v>
      </c>
      <c r="H485" t="e">
        <f t="shared" si="91"/>
        <v>#REF!</v>
      </c>
      <c r="I485" t="s">
        <v>1368</v>
      </c>
      <c r="J485" t="str">
        <f t="shared" si="92"/>
        <v>SCHOOL OF ROCK</v>
      </c>
      <c r="K485" s="1" t="str">
        <f t="shared" si="93"/>
        <v>SCHOOL-OF-ROCK</v>
      </c>
      <c r="L485" t="str">
        <f t="shared" si="94"/>
        <v>SCHOOL-OF-ROCK</v>
      </c>
      <c r="M485" t="str">
        <f t="shared" si="95"/>
        <v>SCHOOL-OF-ROCK</v>
      </c>
      <c r="N485" t="str">
        <f t="shared" si="96"/>
        <v>SCHOOL-OF-ROCK</v>
      </c>
      <c r="O485" t="str">
        <f t="shared" si="97"/>
        <v>SCHOOL-OF-ROCK</v>
      </c>
      <c r="P485" t="str">
        <f t="shared" si="98"/>
        <v>SCHOOL-OF-ROCK</v>
      </c>
      <c r="Q485" t="str">
        <f t="shared" si="99"/>
        <v>SCHOOL-OF-ROCK</v>
      </c>
      <c r="R485" t="str">
        <f t="shared" si="100"/>
        <v>SCHOOL-OF-ROCK</v>
      </c>
      <c r="S485" t="str">
        <f t="shared" si="101"/>
        <v>SCHOOL-OF-ROCK</v>
      </c>
    </row>
    <row r="486" spans="1:19" ht="15" thickBot="1" x14ac:dyDescent="0.35">
      <c r="A486" t="s">
        <v>466</v>
      </c>
      <c r="B486" t="s">
        <v>1369</v>
      </c>
      <c r="C486" t="s">
        <v>1369</v>
      </c>
      <c r="D486" t="e">
        <f>VLOOKUP(C486, missing!$A$2:$B$141, 2, FALSE)</f>
        <v>#N/A</v>
      </c>
      <c r="E486" t="str">
        <f t="shared" si="102"/>
        <v>THE-PROM</v>
      </c>
      <c r="F486" t="e">
        <f>VLOOKUP(C486,#REF!, 2, FALSE)</f>
        <v>#REF!</v>
      </c>
      <c r="G486">
        <f t="shared" si="103"/>
        <v>1</v>
      </c>
      <c r="H486" t="e">
        <f t="shared" si="91"/>
        <v>#REF!</v>
      </c>
      <c r="I486" t="s">
        <v>1369</v>
      </c>
      <c r="J486" t="str">
        <f t="shared" si="92"/>
        <v>THE PROM</v>
      </c>
      <c r="K486" s="1" t="str">
        <f t="shared" si="93"/>
        <v>THE-PROM</v>
      </c>
      <c r="L486" t="str">
        <f t="shared" si="94"/>
        <v>THE-PROM</v>
      </c>
      <c r="M486" t="str">
        <f t="shared" si="95"/>
        <v>THE-PROM</v>
      </c>
      <c r="N486" t="str">
        <f t="shared" si="96"/>
        <v>THE-PROM</v>
      </c>
      <c r="O486" t="str">
        <f t="shared" si="97"/>
        <v>THE-PROM</v>
      </c>
      <c r="P486" t="str">
        <f t="shared" si="98"/>
        <v>THE-PROM</v>
      </c>
      <c r="Q486" t="str">
        <f t="shared" si="99"/>
        <v>THE-PROM</v>
      </c>
      <c r="R486" t="str">
        <f t="shared" si="100"/>
        <v>THE-PROM</v>
      </c>
      <c r="S486" t="str">
        <f t="shared" si="101"/>
        <v>THE-PROM</v>
      </c>
    </row>
    <row r="487" spans="1:19" ht="15" thickBot="1" x14ac:dyDescent="0.35">
      <c r="A487" t="s">
        <v>470</v>
      </c>
      <c r="B487" t="s">
        <v>1370</v>
      </c>
      <c r="C487" t="s">
        <v>1370</v>
      </c>
      <c r="D487" t="e">
        <f>VLOOKUP(C487, missing!$A$2:$B$141, 2, FALSE)</f>
        <v>#N/A</v>
      </c>
      <c r="E487" t="str">
        <f t="shared" si="102"/>
        <v>THE-HUMAN-COMEDY</v>
      </c>
      <c r="F487" t="e">
        <f>VLOOKUP(C487,#REF!, 2, FALSE)</f>
        <v>#REF!</v>
      </c>
      <c r="G487">
        <f t="shared" si="103"/>
        <v>1</v>
      </c>
      <c r="H487" t="e">
        <f t="shared" si="91"/>
        <v>#REF!</v>
      </c>
      <c r="I487" t="s">
        <v>1370</v>
      </c>
      <c r="J487" t="str">
        <f t="shared" si="92"/>
        <v>THE HUMAN COMEDY</v>
      </c>
      <c r="K487" s="1" t="str">
        <f t="shared" si="93"/>
        <v>THE-HUMAN-COMEDY</v>
      </c>
      <c r="L487" t="str">
        <f t="shared" si="94"/>
        <v>THE-HUMAN-COMEDY</v>
      </c>
      <c r="M487" t="str">
        <f t="shared" si="95"/>
        <v>THE-HUMAN-COMEDY</v>
      </c>
      <c r="N487" t="str">
        <f t="shared" si="96"/>
        <v>THE-HUMAN-COMEDY</v>
      </c>
      <c r="O487" t="str">
        <f t="shared" si="97"/>
        <v>THE-HUMAN-COMEDY</v>
      </c>
      <c r="P487" t="str">
        <f t="shared" si="98"/>
        <v>THE-HUMAN-COMEDY</v>
      </c>
      <c r="Q487" t="str">
        <f t="shared" si="99"/>
        <v>THE-HUMAN-COMEDY</v>
      </c>
      <c r="R487" t="str">
        <f t="shared" si="100"/>
        <v>THE-HUMAN-COMEDY</v>
      </c>
      <c r="S487" t="str">
        <f t="shared" si="101"/>
        <v>THE-HUMAN-COMEDY</v>
      </c>
    </row>
    <row r="488" spans="1:19" ht="15" thickBot="1" x14ac:dyDescent="0.35">
      <c r="A488" t="s">
        <v>479</v>
      </c>
      <c r="B488" t="s">
        <v>1371</v>
      </c>
      <c r="C488" t="s">
        <v>1371</v>
      </c>
      <c r="D488" t="e">
        <f>VLOOKUP(C488, missing!$A$2:$B$141, 2, FALSE)</f>
        <v>#N/A</v>
      </c>
      <c r="E488" t="str">
        <f t="shared" si="102"/>
        <v>THOSE-WERE-THE-DAYS</v>
      </c>
      <c r="F488" t="e">
        <f>VLOOKUP(C488,#REF!, 2, FALSE)</f>
        <v>#REF!</v>
      </c>
      <c r="G488">
        <f t="shared" si="103"/>
        <v>1</v>
      </c>
      <c r="H488" t="e">
        <f t="shared" si="91"/>
        <v>#REF!</v>
      </c>
      <c r="I488" t="s">
        <v>1371</v>
      </c>
      <c r="J488" t="str">
        <f t="shared" si="92"/>
        <v>THOSE WERE THE DAYS</v>
      </c>
      <c r="K488" s="1" t="str">
        <f t="shared" si="93"/>
        <v>THOSE-WERE-THE-DAYS</v>
      </c>
      <c r="L488" t="str">
        <f t="shared" si="94"/>
        <v>THOSE-WERE-THE-DAYS</v>
      </c>
      <c r="M488" t="str">
        <f t="shared" si="95"/>
        <v>THOSE-WERE-THE-DAYS</v>
      </c>
      <c r="N488" t="str">
        <f t="shared" si="96"/>
        <v>THOSE-WERE-THE-DAYS</v>
      </c>
      <c r="O488" t="str">
        <f t="shared" si="97"/>
        <v>THOSE-WERE-THE-DAYS</v>
      </c>
      <c r="P488" t="str">
        <f t="shared" si="98"/>
        <v>THOSE-WERE-THE-DAYS</v>
      </c>
      <c r="Q488" t="str">
        <f t="shared" si="99"/>
        <v>THOSE-WERE-THE-DAYS</v>
      </c>
      <c r="R488" t="str">
        <f t="shared" si="100"/>
        <v>THOSE-WERE-THE-DAYS</v>
      </c>
      <c r="S488" t="str">
        <f t="shared" si="101"/>
        <v>THOSE-WERE-THE-DAYS</v>
      </c>
    </row>
    <row r="489" spans="1:19" ht="15" thickBot="1" x14ac:dyDescent="0.35">
      <c r="A489" t="s">
        <v>385</v>
      </c>
      <c r="B489" t="s">
        <v>1372</v>
      </c>
      <c r="C489" t="s">
        <v>1372</v>
      </c>
      <c r="D489" t="e">
        <f>VLOOKUP(C489, missing!$A$2:$B$141, 2, FALSE)</f>
        <v>#N/A</v>
      </c>
      <c r="E489" t="str">
        <f t="shared" si="102"/>
        <v>STEEL-PIER</v>
      </c>
      <c r="F489" t="e">
        <f>VLOOKUP(C489,#REF!, 2, FALSE)</f>
        <v>#REF!</v>
      </c>
      <c r="G489">
        <f t="shared" si="103"/>
        <v>1</v>
      </c>
      <c r="H489" t="e">
        <f t="shared" si="91"/>
        <v>#REF!</v>
      </c>
      <c r="I489" t="s">
        <v>1372</v>
      </c>
      <c r="J489" t="str">
        <f t="shared" si="92"/>
        <v>STEEL PIER</v>
      </c>
      <c r="K489" s="1" t="str">
        <f t="shared" si="93"/>
        <v>STEEL-PIER</v>
      </c>
      <c r="L489" t="str">
        <f t="shared" si="94"/>
        <v>STEEL-PIER</v>
      </c>
      <c r="M489" t="str">
        <f t="shared" si="95"/>
        <v>STEEL-PIER</v>
      </c>
      <c r="N489" t="str">
        <f t="shared" si="96"/>
        <v>STEEL-PIER</v>
      </c>
      <c r="O489" t="str">
        <f t="shared" si="97"/>
        <v>STEEL-PIER</v>
      </c>
      <c r="P489" t="str">
        <f t="shared" si="98"/>
        <v>STEEL-PIER</v>
      </c>
      <c r="Q489" t="str">
        <f t="shared" si="99"/>
        <v>STEEL-PIER</v>
      </c>
      <c r="R489" t="str">
        <f t="shared" si="100"/>
        <v>STEEL-PIER</v>
      </c>
      <c r="S489" t="str">
        <f t="shared" si="101"/>
        <v>STEEL-PIER</v>
      </c>
    </row>
    <row r="490" spans="1:19" ht="15" thickBot="1" x14ac:dyDescent="0.35">
      <c r="A490">
        <v>1776</v>
      </c>
      <c r="B490" t="s">
        <v>1373</v>
      </c>
      <c r="C490" t="s">
        <v>1373</v>
      </c>
      <c r="D490" t="e">
        <f>VLOOKUP(C490, missing!$A$2:$B$141, 2, FALSE)</f>
        <v>#N/A</v>
      </c>
      <c r="E490" t="str">
        <f t="shared" si="102"/>
        <v>1776</v>
      </c>
      <c r="F490" t="e">
        <f>VLOOKUP(C490,#REF!, 2, FALSE)</f>
        <v>#REF!</v>
      </c>
      <c r="G490">
        <f t="shared" si="103"/>
        <v>1</v>
      </c>
      <c r="H490" t="e">
        <f t="shared" si="91"/>
        <v>#REF!</v>
      </c>
      <c r="I490" t="s">
        <v>1373</v>
      </c>
      <c r="J490" t="str">
        <f t="shared" si="92"/>
        <v>1776</v>
      </c>
      <c r="K490" s="1" t="str">
        <f t="shared" si="93"/>
        <v>1776</v>
      </c>
      <c r="L490" t="str">
        <f t="shared" si="94"/>
        <v>1776</v>
      </c>
      <c r="M490" t="str">
        <f t="shared" si="95"/>
        <v>1776</v>
      </c>
      <c r="N490" t="str">
        <f t="shared" si="96"/>
        <v>1776</v>
      </c>
      <c r="O490" t="str">
        <f t="shared" si="97"/>
        <v>1776</v>
      </c>
      <c r="P490" t="str">
        <f t="shared" si="98"/>
        <v>1776</v>
      </c>
      <c r="Q490" t="str">
        <f t="shared" si="99"/>
        <v>1776</v>
      </c>
      <c r="R490" t="str">
        <f t="shared" si="100"/>
        <v>1776</v>
      </c>
      <c r="S490" t="str">
        <f t="shared" si="101"/>
        <v>1776</v>
      </c>
    </row>
    <row r="491" spans="1:19" ht="15" thickBot="1" x14ac:dyDescent="0.35">
      <c r="A491" t="s">
        <v>498</v>
      </c>
      <c r="B491" t="s">
        <v>1374</v>
      </c>
      <c r="C491" t="s">
        <v>1374</v>
      </c>
      <c r="D491" t="e">
        <f>VLOOKUP(C491, missing!$A$2:$B$141, 2, FALSE)</f>
        <v>#N/A</v>
      </c>
      <c r="E491" t="str">
        <f t="shared" si="102"/>
        <v>CHITTY-CHITTY-BANG-BANG</v>
      </c>
      <c r="F491" t="e">
        <f>VLOOKUP(C491,#REF!, 2, FALSE)</f>
        <v>#REF!</v>
      </c>
      <c r="G491">
        <f t="shared" si="103"/>
        <v>1</v>
      </c>
      <c r="H491" t="e">
        <f t="shared" si="91"/>
        <v>#REF!</v>
      </c>
      <c r="I491" t="s">
        <v>1374</v>
      </c>
      <c r="J491" t="str">
        <f t="shared" si="92"/>
        <v>CHITTY CHITTY BANG BANG</v>
      </c>
      <c r="K491" s="1" t="str">
        <f t="shared" si="93"/>
        <v>CHITTY-CHITTY-BANG-BANG</v>
      </c>
      <c r="L491" t="str">
        <f t="shared" si="94"/>
        <v>CHITTY-CHITTY-BANG-BANG</v>
      </c>
      <c r="M491" t="str">
        <f t="shared" si="95"/>
        <v>CHITTY-CHITTY-BANG-BANG</v>
      </c>
      <c r="N491" t="str">
        <f t="shared" si="96"/>
        <v>CHITTY-CHITTY-BANG-BANG</v>
      </c>
      <c r="O491" t="str">
        <f t="shared" si="97"/>
        <v>CHITTY-CHITTY-BANG-BANG</v>
      </c>
      <c r="P491" t="str">
        <f t="shared" si="98"/>
        <v>CHITTY-CHITTY-BANG-BANG</v>
      </c>
      <c r="Q491" t="str">
        <f t="shared" si="99"/>
        <v>CHITTY-CHITTY-BANG-BANG</v>
      </c>
      <c r="R491" t="str">
        <f t="shared" si="100"/>
        <v>CHITTY-CHITTY-BANG-BANG</v>
      </c>
      <c r="S491" t="str">
        <f t="shared" si="101"/>
        <v>CHITTY-CHITTY-BANG-BANG</v>
      </c>
    </row>
    <row r="492" spans="1:19" ht="15" thickBot="1" x14ac:dyDescent="0.35">
      <c r="A492" t="s">
        <v>501</v>
      </c>
      <c r="B492" t="s">
        <v>1818</v>
      </c>
      <c r="C492" t="s">
        <v>1818</v>
      </c>
      <c r="D492" t="e">
        <f>VLOOKUP(C492, missing!$A$2:$B$141, 2, FALSE)</f>
        <v>#N/A</v>
      </c>
      <c r="E492" t="str">
        <f t="shared" si="102"/>
        <v>MARTIN-SHORTFAME-BECOMES-ME</v>
      </c>
      <c r="F492" t="e">
        <f>VLOOKUP(C492,#REF!, 2, FALSE)</f>
        <v>#REF!</v>
      </c>
      <c r="G492">
        <f t="shared" si="103"/>
        <v>1</v>
      </c>
      <c r="H492" t="e">
        <f t="shared" si="91"/>
        <v>#REF!</v>
      </c>
      <c r="I492" t="s">
        <v>1375</v>
      </c>
      <c r="J492" t="str">
        <f t="shared" si="92"/>
        <v>MARTIN SHORT: FAME BECOMES ME</v>
      </c>
      <c r="K492" s="1" t="str">
        <f t="shared" si="93"/>
        <v>MARTIN-SHORT:-FAME-BECOMES-ME</v>
      </c>
      <c r="L492" t="str">
        <f t="shared" si="94"/>
        <v>MARTIN-SHORT:-FAME-BECOMES-ME</v>
      </c>
      <c r="M492" t="str">
        <f t="shared" si="95"/>
        <v>MARTIN-SHORT:-FAME-BECOMES-ME</v>
      </c>
      <c r="N492" t="str">
        <f t="shared" si="96"/>
        <v>MARTIN-SHORT:-FAME-BECOMES-ME</v>
      </c>
      <c r="O492" t="str">
        <f t="shared" si="97"/>
        <v>MARTIN-SHORT:-FAME-BECOMES-ME</v>
      </c>
      <c r="P492" t="str">
        <f t="shared" si="98"/>
        <v>MARTIN-SHORT:-FAME-BECOMES-ME</v>
      </c>
      <c r="Q492" t="str">
        <f t="shared" si="99"/>
        <v>MARTIN-SHORT:-FAME-BECOMES-ME</v>
      </c>
      <c r="R492" t="str">
        <f t="shared" si="100"/>
        <v>MARTIN-SHORT-FAME-BECOMES-ME</v>
      </c>
      <c r="S492" t="str">
        <f t="shared" si="101"/>
        <v>MARTIN-SHORT-FAME-BECOMES-ME</v>
      </c>
    </row>
    <row r="493" spans="1:19" ht="15" thickBot="1" x14ac:dyDescent="0.35">
      <c r="A493" t="s">
        <v>507</v>
      </c>
      <c r="B493" t="s">
        <v>1376</v>
      </c>
      <c r="C493" t="s">
        <v>1376</v>
      </c>
      <c r="D493" t="e">
        <f>VLOOKUP(C493, missing!$A$2:$B$141, 2, FALSE)</f>
        <v>#N/A</v>
      </c>
      <c r="E493" t="str">
        <f t="shared" si="102"/>
        <v>THE-ADDAMS-FAMILY</v>
      </c>
      <c r="F493" t="e">
        <f>VLOOKUP(C493,#REF!, 2, FALSE)</f>
        <v>#REF!</v>
      </c>
      <c r="G493">
        <f t="shared" si="103"/>
        <v>1</v>
      </c>
      <c r="H493" t="e">
        <f t="shared" si="91"/>
        <v>#REF!</v>
      </c>
      <c r="I493" t="s">
        <v>1376</v>
      </c>
      <c r="J493" t="str">
        <f t="shared" si="92"/>
        <v>THE ADDAMS FAMILY</v>
      </c>
      <c r="K493" s="1" t="str">
        <f t="shared" si="93"/>
        <v>THE-ADDAMS-FAMILY</v>
      </c>
      <c r="L493" t="str">
        <f t="shared" si="94"/>
        <v>THE-ADDAMS-FAMILY</v>
      </c>
      <c r="M493" t="str">
        <f t="shared" si="95"/>
        <v>THE-ADDAMS-FAMILY</v>
      </c>
      <c r="N493" t="str">
        <f t="shared" si="96"/>
        <v>THE-ADDAMS-FAMILY</v>
      </c>
      <c r="O493" t="str">
        <f t="shared" si="97"/>
        <v>THE-ADDAMS-FAMILY</v>
      </c>
      <c r="P493" t="str">
        <f t="shared" si="98"/>
        <v>THE-ADDAMS-FAMILY</v>
      </c>
      <c r="Q493" t="str">
        <f t="shared" si="99"/>
        <v>THE-ADDAMS-FAMILY</v>
      </c>
      <c r="R493" t="str">
        <f t="shared" si="100"/>
        <v>THE-ADDAMS-FAMILY</v>
      </c>
      <c r="S493" t="str">
        <f t="shared" si="101"/>
        <v>THE-ADDAMS-FAMILY</v>
      </c>
    </row>
    <row r="494" spans="1:19" ht="15" thickBot="1" x14ac:dyDescent="0.35">
      <c r="A494" t="s">
        <v>440</v>
      </c>
      <c r="B494" t="s">
        <v>1377</v>
      </c>
      <c r="C494" t="s">
        <v>1377</v>
      </c>
      <c r="D494" t="e">
        <f>VLOOKUP(C494, missing!$A$2:$B$141, 2, FALSE)</f>
        <v>#N/A</v>
      </c>
      <c r="E494" t="str">
        <f t="shared" si="102"/>
        <v>THE-SCOTTSBORO-BOYS</v>
      </c>
      <c r="F494" t="e">
        <f>VLOOKUP(C494,#REF!, 2, FALSE)</f>
        <v>#REF!</v>
      </c>
      <c r="G494">
        <f t="shared" si="103"/>
        <v>1</v>
      </c>
      <c r="H494" t="e">
        <f t="shared" si="91"/>
        <v>#REF!</v>
      </c>
      <c r="I494" t="s">
        <v>1377</v>
      </c>
      <c r="J494" t="str">
        <f t="shared" si="92"/>
        <v>THE SCOTTSBORO BOYS</v>
      </c>
      <c r="K494" s="1" t="str">
        <f t="shared" si="93"/>
        <v>THE-SCOTTSBORO-BOYS</v>
      </c>
      <c r="L494" t="str">
        <f t="shared" si="94"/>
        <v>THE-SCOTTSBORO-BOYS</v>
      </c>
      <c r="M494" t="str">
        <f t="shared" si="95"/>
        <v>THE-SCOTTSBORO-BOYS</v>
      </c>
      <c r="N494" t="str">
        <f t="shared" si="96"/>
        <v>THE-SCOTTSBORO-BOYS</v>
      </c>
      <c r="O494" t="str">
        <f t="shared" si="97"/>
        <v>THE-SCOTTSBORO-BOYS</v>
      </c>
      <c r="P494" t="str">
        <f t="shared" si="98"/>
        <v>THE-SCOTTSBORO-BOYS</v>
      </c>
      <c r="Q494" t="str">
        <f t="shared" si="99"/>
        <v>THE-SCOTTSBORO-BOYS</v>
      </c>
      <c r="R494" t="str">
        <f t="shared" si="100"/>
        <v>THE-SCOTTSBORO-BOYS</v>
      </c>
      <c r="S494" t="str">
        <f t="shared" si="101"/>
        <v>THE-SCOTTSBORO-BOYS</v>
      </c>
    </row>
    <row r="495" spans="1:19" ht="15" thickBot="1" x14ac:dyDescent="0.35">
      <c r="A495" t="s">
        <v>512</v>
      </c>
      <c r="B495" t="s">
        <v>1378</v>
      </c>
      <c r="C495" t="s">
        <v>1378</v>
      </c>
      <c r="D495" t="e">
        <f>VLOOKUP(C495, missing!$A$2:$B$141, 2, FALSE)</f>
        <v>#N/A</v>
      </c>
      <c r="E495" t="str">
        <f t="shared" si="102"/>
        <v>MOTOWN-THE-MUSICAL</v>
      </c>
      <c r="F495" t="e">
        <f>VLOOKUP(C495,#REF!, 2, FALSE)</f>
        <v>#REF!</v>
      </c>
      <c r="G495">
        <f t="shared" si="103"/>
        <v>1</v>
      </c>
      <c r="H495" t="e">
        <f t="shared" si="91"/>
        <v>#REF!</v>
      </c>
      <c r="I495" t="s">
        <v>1378</v>
      </c>
      <c r="J495" t="str">
        <f t="shared" si="92"/>
        <v>MOTOWN: THE MUSICAL</v>
      </c>
      <c r="K495" s="1" t="str">
        <f t="shared" si="93"/>
        <v>MOTOWN:-THE-MUSICAL</v>
      </c>
      <c r="L495" t="str">
        <f t="shared" si="94"/>
        <v>MOTOWN:-THE-MUSICAL</v>
      </c>
      <c r="M495" t="str">
        <f t="shared" si="95"/>
        <v>MOTOWN:-THE-MUSICAL</v>
      </c>
      <c r="N495" t="str">
        <f t="shared" si="96"/>
        <v>MOTOWN:-THE-MUSICAL</v>
      </c>
      <c r="O495" t="str">
        <f t="shared" si="97"/>
        <v>MOTOWN:-THE-MUSICAL</v>
      </c>
      <c r="P495" t="str">
        <f t="shared" si="98"/>
        <v>MOTOWN:-THE-MUSICAL</v>
      </c>
      <c r="Q495" t="str">
        <f t="shared" si="99"/>
        <v>MOTOWN:-THE-MUSICAL</v>
      </c>
      <c r="R495" t="str">
        <f t="shared" si="100"/>
        <v>MOTOWN-THE-MUSICAL</v>
      </c>
      <c r="S495" t="str">
        <f t="shared" si="101"/>
        <v>MOTOWN-THE-MUSICAL</v>
      </c>
    </row>
    <row r="496" spans="1:19" ht="15" thickBot="1" x14ac:dyDescent="0.35">
      <c r="A496" t="s">
        <v>519</v>
      </c>
      <c r="B496" t="s">
        <v>1379</v>
      </c>
      <c r="C496" t="s">
        <v>1379</v>
      </c>
      <c r="D496" t="e">
        <f>VLOOKUP(C496, missing!$A$2:$B$141, 2, FALSE)</f>
        <v>#N/A</v>
      </c>
      <c r="E496" t="str">
        <f t="shared" si="102"/>
        <v>ON-THE-TWENTIETH-CENTURY</v>
      </c>
      <c r="F496" t="e">
        <f>VLOOKUP(C496,#REF!, 2, FALSE)</f>
        <v>#REF!</v>
      </c>
      <c r="G496">
        <f t="shared" si="103"/>
        <v>1</v>
      </c>
      <c r="H496" t="e">
        <f t="shared" si="91"/>
        <v>#REF!</v>
      </c>
      <c r="I496" t="s">
        <v>1379</v>
      </c>
      <c r="J496" t="str">
        <f t="shared" si="92"/>
        <v>ON THE TWENTIETH CENTURY</v>
      </c>
      <c r="K496" s="1" t="str">
        <f t="shared" si="93"/>
        <v>ON-THE-TWENTIETH-CENTURY</v>
      </c>
      <c r="L496" t="str">
        <f t="shared" si="94"/>
        <v>ON-THE-TWENTIETH-CENTURY</v>
      </c>
      <c r="M496" t="str">
        <f t="shared" si="95"/>
        <v>ON-THE-TWENTIETH-CENTURY</v>
      </c>
      <c r="N496" t="str">
        <f t="shared" si="96"/>
        <v>ON-THE-TWENTIETH-CENTURY</v>
      </c>
      <c r="O496" t="str">
        <f t="shared" si="97"/>
        <v>ON-THE-TWENTIETH-CENTURY</v>
      </c>
      <c r="P496" t="str">
        <f t="shared" si="98"/>
        <v>ON-THE-TWENTIETH-CENTURY</v>
      </c>
      <c r="Q496" t="str">
        <f t="shared" si="99"/>
        <v>ON-THE-TWENTIETH-CENTURY</v>
      </c>
      <c r="R496" t="str">
        <f t="shared" si="100"/>
        <v>ON-THE-TWENTIETH-CENTURY</v>
      </c>
      <c r="S496" t="str">
        <f t="shared" si="101"/>
        <v>ON-THE-TWENTIETH-CENTURY</v>
      </c>
    </row>
    <row r="497" spans="1:19" ht="15" thickBot="1" x14ac:dyDescent="0.35">
      <c r="A497" t="s">
        <v>520</v>
      </c>
      <c r="B497" t="s">
        <v>1819</v>
      </c>
      <c r="C497" t="s">
        <v>1819</v>
      </c>
      <c r="D497" t="e">
        <f>VLOOKUP(C497, missing!$A$2:$B$141, 2, FALSE)</f>
        <v>#N/A</v>
      </c>
      <c r="E497" t="str">
        <f t="shared" si="102"/>
        <v>SHUFFLE-ALONGORTHE-MAKING-OF-THE-MUSICAL-SENSATION-OF-1921-AND-ALL-THAT</v>
      </c>
      <c r="F497" t="e">
        <f>VLOOKUP(C497,#REF!, 2, FALSE)</f>
        <v>#REF!</v>
      </c>
      <c r="G497">
        <f t="shared" si="103"/>
        <v>1</v>
      </c>
      <c r="H497" t="e">
        <f t="shared" si="91"/>
        <v>#REF!</v>
      </c>
      <c r="I497" t="s">
        <v>1380</v>
      </c>
      <c r="J497" t="str">
        <f t="shared" si="92"/>
        <v>SHUFFLE ALONG</v>
      </c>
      <c r="K497" s="1" t="str">
        <f t="shared" si="93"/>
        <v>SHUFFLE-ALONG</v>
      </c>
      <c r="L497" t="str">
        <f t="shared" si="94"/>
        <v>SHUFFLE-ALONG</v>
      </c>
      <c r="M497" t="str">
        <f t="shared" si="95"/>
        <v>SHUFFLE-ALONG</v>
      </c>
      <c r="N497" t="str">
        <f t="shared" si="96"/>
        <v>SHUFFLE-ALONG</v>
      </c>
      <c r="O497" t="str">
        <f t="shared" si="97"/>
        <v>SHUFFLE-ALONG</v>
      </c>
      <c r="P497" t="str">
        <f t="shared" si="98"/>
        <v>SHUFFLE-ALONG</v>
      </c>
      <c r="Q497" t="str">
        <f t="shared" si="99"/>
        <v>SHUFFLE-ALONG</v>
      </c>
      <c r="R497" t="str">
        <f t="shared" si="100"/>
        <v>SHUFFLE-ALONG</v>
      </c>
      <c r="S497" t="str">
        <f t="shared" si="101"/>
        <v>SHUFFLE-ALONG</v>
      </c>
    </row>
    <row r="498" spans="1:19" ht="15" thickBot="1" x14ac:dyDescent="0.35">
      <c r="A498" t="s">
        <v>528</v>
      </c>
      <c r="B498" t="s">
        <v>1381</v>
      </c>
      <c r="C498" t="s">
        <v>1381</v>
      </c>
      <c r="D498" t="e">
        <f>VLOOKUP(C498, missing!$A$2:$B$141, 2, FALSE)</f>
        <v>#N/A</v>
      </c>
      <c r="E498" t="str">
        <f t="shared" si="102"/>
        <v>DANGEROUS-LIAISONS</v>
      </c>
      <c r="F498" t="e">
        <f>VLOOKUP(C498,#REF!, 2, FALSE)</f>
        <v>#REF!</v>
      </c>
      <c r="G498">
        <f t="shared" si="103"/>
        <v>1</v>
      </c>
      <c r="H498" t="e">
        <f t="shared" si="91"/>
        <v>#REF!</v>
      </c>
      <c r="I498" t="s">
        <v>1381</v>
      </c>
      <c r="J498" t="str">
        <f t="shared" si="92"/>
        <v>DANGEROUS LIAISONS</v>
      </c>
      <c r="K498" s="1" t="str">
        <f t="shared" si="93"/>
        <v>DANGEROUS-LIAISONS</v>
      </c>
      <c r="L498" t="str">
        <f t="shared" si="94"/>
        <v>DANGEROUS-LIAISONS</v>
      </c>
      <c r="M498" t="str">
        <f t="shared" si="95"/>
        <v>DANGEROUS-LIAISONS</v>
      </c>
      <c r="N498" t="str">
        <f t="shared" si="96"/>
        <v>DANGEROUS-LIAISONS</v>
      </c>
      <c r="O498" t="str">
        <f t="shared" si="97"/>
        <v>DANGEROUS-LIAISONS</v>
      </c>
      <c r="P498" t="str">
        <f t="shared" si="98"/>
        <v>DANGEROUS-LIAISONS</v>
      </c>
      <c r="Q498" t="str">
        <f t="shared" si="99"/>
        <v>DANGEROUS-LIAISONS</v>
      </c>
      <c r="R498" t="str">
        <f t="shared" si="100"/>
        <v>DANGEROUS-LIAISONS</v>
      </c>
      <c r="S498" t="str">
        <f t="shared" si="101"/>
        <v>DANGEROUS-LIAISONS</v>
      </c>
    </row>
    <row r="499" spans="1:19" ht="15" thickBot="1" x14ac:dyDescent="0.35">
      <c r="A499" t="s">
        <v>49</v>
      </c>
      <c r="B499" t="s">
        <v>1382</v>
      </c>
      <c r="C499" t="s">
        <v>1382</v>
      </c>
      <c r="D499" t="e">
        <f>VLOOKUP(C499, missing!$A$2:$B$141, 2, FALSE)</f>
        <v>#N/A</v>
      </c>
      <c r="E499" t="str">
        <f t="shared" si="102"/>
        <v>THE-MERCHANT-OF-VENICE</v>
      </c>
      <c r="F499" t="e">
        <f>VLOOKUP(C499,#REF!, 2, FALSE)</f>
        <v>#REF!</v>
      </c>
      <c r="G499">
        <f t="shared" si="103"/>
        <v>1</v>
      </c>
      <c r="H499" t="e">
        <f t="shared" si="91"/>
        <v>#REF!</v>
      </c>
      <c r="I499" t="s">
        <v>1382</v>
      </c>
      <c r="J499" t="str">
        <f t="shared" si="92"/>
        <v>THE MERCHANT OF VENICE</v>
      </c>
      <c r="K499" s="1" t="str">
        <f t="shared" si="93"/>
        <v>THE-MERCHANT-OF-VENICE</v>
      </c>
      <c r="L499" t="str">
        <f t="shared" si="94"/>
        <v>THE-MERCHANT-OF-VENICE</v>
      </c>
      <c r="M499" t="str">
        <f t="shared" si="95"/>
        <v>THE-MERCHANT-OF-VENICE</v>
      </c>
      <c r="N499" t="str">
        <f t="shared" si="96"/>
        <v>THE-MERCHANT-OF-VENICE</v>
      </c>
      <c r="O499" t="str">
        <f t="shared" si="97"/>
        <v>THE-MERCHANT-OF-VENICE</v>
      </c>
      <c r="P499" t="str">
        <f t="shared" si="98"/>
        <v>THE-MERCHANT-OF-VENICE</v>
      </c>
      <c r="Q499" t="str">
        <f t="shared" si="99"/>
        <v>THE-MERCHANT-OF-VENICE</v>
      </c>
      <c r="R499" t="str">
        <f t="shared" si="100"/>
        <v>THE-MERCHANT-OF-VENICE</v>
      </c>
      <c r="S499" t="str">
        <f t="shared" si="101"/>
        <v>THE-MERCHANT-OF-VENICE</v>
      </c>
    </row>
    <row r="500" spans="1:19" ht="15" thickBot="1" x14ac:dyDescent="0.35">
      <c r="A500" t="s">
        <v>54</v>
      </c>
      <c r="B500" t="s">
        <v>1383</v>
      </c>
      <c r="C500" t="s">
        <v>1383</v>
      </c>
      <c r="D500" t="e">
        <f>VLOOKUP(C500, missing!$A$2:$B$141, 2, FALSE)</f>
        <v>#N/A</v>
      </c>
      <c r="E500" t="str">
        <f t="shared" si="102"/>
        <v>THE-VISIT</v>
      </c>
      <c r="F500" t="e">
        <f>VLOOKUP(C500,#REF!, 2, FALSE)</f>
        <v>#REF!</v>
      </c>
      <c r="G500">
        <f t="shared" si="103"/>
        <v>1</v>
      </c>
      <c r="H500" t="e">
        <f t="shared" si="91"/>
        <v>#REF!</v>
      </c>
      <c r="I500" t="s">
        <v>1383</v>
      </c>
      <c r="J500" t="str">
        <f t="shared" si="92"/>
        <v>THE VISIT</v>
      </c>
      <c r="K500" s="1" t="str">
        <f t="shared" si="93"/>
        <v>THE-VISIT</v>
      </c>
      <c r="L500" t="str">
        <f t="shared" si="94"/>
        <v>THE-VISIT</v>
      </c>
      <c r="M500" t="str">
        <f t="shared" si="95"/>
        <v>THE-VISIT</v>
      </c>
      <c r="N500" t="str">
        <f t="shared" si="96"/>
        <v>THE-VISIT</v>
      </c>
      <c r="O500" t="str">
        <f t="shared" si="97"/>
        <v>THE-VISIT</v>
      </c>
      <c r="P500" t="str">
        <f t="shared" si="98"/>
        <v>THE-VISIT</v>
      </c>
      <c r="Q500" t="str">
        <f t="shared" si="99"/>
        <v>THE-VISIT</v>
      </c>
      <c r="R500" t="str">
        <f t="shared" si="100"/>
        <v>THE-VISIT</v>
      </c>
      <c r="S500" t="str">
        <f t="shared" si="101"/>
        <v>THE-VISIT</v>
      </c>
    </row>
    <row r="501" spans="1:19" ht="15" thickBot="1" x14ac:dyDescent="0.35">
      <c r="A501" t="s">
        <v>102</v>
      </c>
      <c r="B501" t="s">
        <v>1384</v>
      </c>
      <c r="C501" t="s">
        <v>1384</v>
      </c>
      <c r="D501" t="e">
        <f>VLOOKUP(C501, missing!$A$2:$B$141, 2, FALSE)</f>
        <v>#N/A</v>
      </c>
      <c r="E501" t="str">
        <f t="shared" si="102"/>
        <v>TWILIGHT-LOS-ANGELES,-1992</v>
      </c>
      <c r="F501" t="e">
        <f>VLOOKUP(C501,#REF!, 2, FALSE)</f>
        <v>#REF!</v>
      </c>
      <c r="G501">
        <f t="shared" si="103"/>
        <v>1</v>
      </c>
      <c r="H501" t="e">
        <f t="shared" si="91"/>
        <v>#REF!</v>
      </c>
      <c r="I501" t="s">
        <v>1384</v>
      </c>
      <c r="J501" t="str">
        <f t="shared" si="92"/>
        <v>TWILIGHT: LOS ANGELES, 1992</v>
      </c>
      <c r="K501" s="1" t="str">
        <f t="shared" si="93"/>
        <v>TWILIGHT:-LOS-ANGELES,-1992</v>
      </c>
      <c r="L501" t="str">
        <f t="shared" si="94"/>
        <v>TWILIGHT:-LOS-ANGELES,-1992</v>
      </c>
      <c r="M501" t="str">
        <f t="shared" si="95"/>
        <v>TWILIGHT:-LOS-ANGELES,-1992</v>
      </c>
      <c r="N501" t="str">
        <f t="shared" si="96"/>
        <v>TWILIGHT:-LOS-ANGELES,-1992</v>
      </c>
      <c r="O501" t="str">
        <f t="shared" si="97"/>
        <v>TWILIGHT:-LOS-ANGELES,-1992</v>
      </c>
      <c r="P501" t="str">
        <f t="shared" si="98"/>
        <v>TWILIGHT:-LOS-ANGELES,-1992</v>
      </c>
      <c r="Q501" t="str">
        <f t="shared" si="99"/>
        <v>TWILIGHT:-LOS-ANGELES,-1992</v>
      </c>
      <c r="R501" t="str">
        <f t="shared" si="100"/>
        <v>TWILIGHT-LOS-ANGELES,-1992</v>
      </c>
      <c r="S501" t="str">
        <f t="shared" si="101"/>
        <v>TWILIGHT-LOS-ANGELES,-1992</v>
      </c>
    </row>
    <row r="502" spans="1:19" ht="15" thickBot="1" x14ac:dyDescent="0.35">
      <c r="A502" t="s">
        <v>105</v>
      </c>
      <c r="B502" t="s">
        <v>1385</v>
      </c>
      <c r="C502" t="s">
        <v>1385</v>
      </c>
      <c r="D502" t="e">
        <f>VLOOKUP(C502, missing!$A$2:$B$141, 2, FALSE)</f>
        <v>#N/A</v>
      </c>
      <c r="E502" t="str">
        <f t="shared" si="102"/>
        <v>HAVING-OUR-SAY</v>
      </c>
      <c r="F502" t="e">
        <f>VLOOKUP(C502,#REF!, 2, FALSE)</f>
        <v>#REF!</v>
      </c>
      <c r="G502">
        <f t="shared" si="103"/>
        <v>1</v>
      </c>
      <c r="H502" t="e">
        <f t="shared" si="91"/>
        <v>#REF!</v>
      </c>
      <c r="I502" t="s">
        <v>1385</v>
      </c>
      <c r="J502" t="str">
        <f t="shared" si="92"/>
        <v>HAVING OUR SAY</v>
      </c>
      <c r="K502" s="1" t="str">
        <f t="shared" si="93"/>
        <v>HAVING-OUR-SAY</v>
      </c>
      <c r="L502" t="str">
        <f t="shared" si="94"/>
        <v>HAVING-OUR-SAY</v>
      </c>
      <c r="M502" t="str">
        <f t="shared" si="95"/>
        <v>HAVING-OUR-SAY</v>
      </c>
      <c r="N502" t="str">
        <f t="shared" si="96"/>
        <v>HAVING-OUR-SAY</v>
      </c>
      <c r="O502" t="str">
        <f t="shared" si="97"/>
        <v>HAVING-OUR-SAY</v>
      </c>
      <c r="P502" t="str">
        <f t="shared" si="98"/>
        <v>HAVING-OUR-SAY</v>
      </c>
      <c r="Q502" t="str">
        <f t="shared" si="99"/>
        <v>HAVING-OUR-SAY</v>
      </c>
      <c r="R502" t="str">
        <f t="shared" si="100"/>
        <v>HAVING-OUR-SAY</v>
      </c>
      <c r="S502" t="str">
        <f t="shared" si="101"/>
        <v>HAVING-OUR-SAY</v>
      </c>
    </row>
    <row r="503" spans="1:19" ht="15" thickBot="1" x14ac:dyDescent="0.35">
      <c r="A503" t="s">
        <v>546</v>
      </c>
      <c r="B503" t="s">
        <v>1386</v>
      </c>
      <c r="C503" t="s">
        <v>1386</v>
      </c>
      <c r="D503" t="e">
        <f>VLOOKUP(C503, missing!$A$2:$B$141, 2, FALSE)</f>
        <v>#N/A</v>
      </c>
      <c r="E503" t="str">
        <f t="shared" si="102"/>
        <v>THE-GIN-GAME</v>
      </c>
      <c r="F503" t="e">
        <f>VLOOKUP(C503,#REF!, 2, FALSE)</f>
        <v>#REF!</v>
      </c>
      <c r="G503">
        <f t="shared" si="103"/>
        <v>1</v>
      </c>
      <c r="H503" t="e">
        <f t="shared" si="91"/>
        <v>#REF!</v>
      </c>
      <c r="I503" t="s">
        <v>1386</v>
      </c>
      <c r="J503" t="str">
        <f t="shared" si="92"/>
        <v>THE GIN GAME</v>
      </c>
      <c r="K503" s="1" t="str">
        <f t="shared" si="93"/>
        <v>THE-GIN-GAME</v>
      </c>
      <c r="L503" t="str">
        <f t="shared" si="94"/>
        <v>THE-GIN-GAME</v>
      </c>
      <c r="M503" t="str">
        <f t="shared" si="95"/>
        <v>THE-GIN-GAME</v>
      </c>
      <c r="N503" t="str">
        <f t="shared" si="96"/>
        <v>THE-GIN-GAME</v>
      </c>
      <c r="O503" t="str">
        <f t="shared" si="97"/>
        <v>THE-GIN-GAME</v>
      </c>
      <c r="P503" t="str">
        <f t="shared" si="98"/>
        <v>THE-GIN-GAME</v>
      </c>
      <c r="Q503" t="str">
        <f t="shared" si="99"/>
        <v>THE-GIN-GAME</v>
      </c>
      <c r="R503" t="str">
        <f t="shared" si="100"/>
        <v>THE-GIN-GAME</v>
      </c>
      <c r="S503" t="str">
        <f t="shared" si="101"/>
        <v>THE-GIN-GAME</v>
      </c>
    </row>
    <row r="504" spans="1:19" ht="15" thickBot="1" x14ac:dyDescent="0.35">
      <c r="A504" t="s">
        <v>549</v>
      </c>
      <c r="B504" t="s">
        <v>1387</v>
      </c>
      <c r="C504" t="s">
        <v>1387</v>
      </c>
      <c r="D504" t="e">
        <f>VLOOKUP(C504, missing!$A$2:$B$141, 2, FALSE)</f>
        <v>#N/A</v>
      </c>
      <c r="E504" t="str">
        <f t="shared" si="102"/>
        <v>THE-LION-IN-WINTER</v>
      </c>
      <c r="F504" t="e">
        <f>VLOOKUP(C504,#REF!, 2, FALSE)</f>
        <v>#REF!</v>
      </c>
      <c r="G504">
        <f t="shared" si="103"/>
        <v>1</v>
      </c>
      <c r="H504" t="e">
        <f t="shared" si="91"/>
        <v>#REF!</v>
      </c>
      <c r="I504" t="s">
        <v>1387</v>
      </c>
      <c r="J504" t="str">
        <f t="shared" si="92"/>
        <v>THE LION IN WINTER</v>
      </c>
      <c r="K504" s="1" t="str">
        <f t="shared" si="93"/>
        <v>THE-LION-IN-WINTER</v>
      </c>
      <c r="L504" t="str">
        <f t="shared" si="94"/>
        <v>THE-LION-IN-WINTER</v>
      </c>
      <c r="M504" t="str">
        <f t="shared" si="95"/>
        <v>THE-LION-IN-WINTER</v>
      </c>
      <c r="N504" t="str">
        <f t="shared" si="96"/>
        <v>THE-LION-IN-WINTER</v>
      </c>
      <c r="O504" t="str">
        <f t="shared" si="97"/>
        <v>THE-LION-IN-WINTER</v>
      </c>
      <c r="P504" t="str">
        <f t="shared" si="98"/>
        <v>THE-LION-IN-WINTER</v>
      </c>
      <c r="Q504" t="str">
        <f t="shared" si="99"/>
        <v>THE-LION-IN-WINTER</v>
      </c>
      <c r="R504" t="str">
        <f t="shared" si="100"/>
        <v>THE-LION-IN-WINTER</v>
      </c>
      <c r="S504" t="str">
        <f t="shared" si="101"/>
        <v>THE-LION-IN-WINTER</v>
      </c>
    </row>
    <row r="505" spans="1:19" ht="15" thickBot="1" x14ac:dyDescent="0.35">
      <c r="A505" t="s">
        <v>552</v>
      </c>
      <c r="B505" t="s">
        <v>1388</v>
      </c>
      <c r="C505" t="s">
        <v>1388</v>
      </c>
      <c r="D505" t="e">
        <f>VLOOKUP(C505, missing!$A$2:$B$141, 2, FALSE)</f>
        <v>#N/A</v>
      </c>
      <c r="E505" t="str">
        <f t="shared" si="102"/>
        <v>THE-RAINMAKER</v>
      </c>
      <c r="F505" t="e">
        <f>VLOOKUP(C505,#REF!, 2, FALSE)</f>
        <v>#REF!</v>
      </c>
      <c r="G505">
        <f t="shared" si="103"/>
        <v>1</v>
      </c>
      <c r="H505" t="e">
        <f t="shared" si="91"/>
        <v>#REF!</v>
      </c>
      <c r="I505" t="s">
        <v>1388</v>
      </c>
      <c r="J505" t="str">
        <f t="shared" si="92"/>
        <v>THE RAINMAKER</v>
      </c>
      <c r="K505" s="1" t="str">
        <f t="shared" si="93"/>
        <v>THE-RAINMAKER</v>
      </c>
      <c r="L505" t="str">
        <f t="shared" si="94"/>
        <v>THE-RAINMAKER</v>
      </c>
      <c r="M505" t="str">
        <f t="shared" si="95"/>
        <v>THE-RAINMAKER</v>
      </c>
      <c r="N505" t="str">
        <f t="shared" si="96"/>
        <v>THE-RAINMAKER</v>
      </c>
      <c r="O505" t="str">
        <f t="shared" si="97"/>
        <v>THE-RAINMAKER</v>
      </c>
      <c r="P505" t="str">
        <f t="shared" si="98"/>
        <v>THE-RAINMAKER</v>
      </c>
      <c r="Q505" t="str">
        <f t="shared" si="99"/>
        <v>THE-RAINMAKER</v>
      </c>
      <c r="R505" t="str">
        <f t="shared" si="100"/>
        <v>THE-RAINMAKER</v>
      </c>
      <c r="S505" t="str">
        <f t="shared" si="101"/>
        <v>THE-RAINMAKER</v>
      </c>
    </row>
    <row r="506" spans="1:19" ht="15" thickBot="1" x14ac:dyDescent="0.35">
      <c r="A506" t="s">
        <v>554</v>
      </c>
      <c r="B506" t="s">
        <v>1389</v>
      </c>
      <c r="C506" t="s">
        <v>1389</v>
      </c>
      <c r="D506" t="e">
        <f>VLOOKUP(C506, missing!$A$2:$B$141, 2, FALSE)</f>
        <v>#N/A</v>
      </c>
      <c r="E506" t="str">
        <f t="shared" si="102"/>
        <v>BETRAYAL</v>
      </c>
      <c r="F506" t="e">
        <f>VLOOKUP(C506,#REF!, 2, FALSE)</f>
        <v>#REF!</v>
      </c>
      <c r="G506">
        <f t="shared" si="103"/>
        <v>1</v>
      </c>
      <c r="H506" t="e">
        <f t="shared" si="91"/>
        <v>#REF!</v>
      </c>
      <c r="I506" t="s">
        <v>1389</v>
      </c>
      <c r="J506" t="str">
        <f t="shared" si="92"/>
        <v>BETRAYAL</v>
      </c>
      <c r="K506" s="1" t="str">
        <f t="shared" si="93"/>
        <v>BETRAYAL</v>
      </c>
      <c r="L506" t="str">
        <f t="shared" si="94"/>
        <v>BETRAYAL</v>
      </c>
      <c r="M506" t="str">
        <f t="shared" si="95"/>
        <v>BETRAYAL</v>
      </c>
      <c r="N506" t="str">
        <f t="shared" si="96"/>
        <v>BETRAYAL</v>
      </c>
      <c r="O506" t="str">
        <f t="shared" si="97"/>
        <v>BETRAYAL</v>
      </c>
      <c r="P506" t="str">
        <f t="shared" si="98"/>
        <v>BETRAYAL</v>
      </c>
      <c r="Q506" t="str">
        <f t="shared" si="99"/>
        <v>BETRAYAL</v>
      </c>
      <c r="R506" t="str">
        <f t="shared" si="100"/>
        <v>BETRAYAL</v>
      </c>
      <c r="S506" t="str">
        <f t="shared" si="101"/>
        <v>BETRAYAL</v>
      </c>
    </row>
    <row r="507" spans="1:19" ht="15" thickBot="1" x14ac:dyDescent="0.35">
      <c r="A507" t="s">
        <v>556</v>
      </c>
      <c r="B507" t="s">
        <v>1820</v>
      </c>
      <c r="C507" t="s">
        <v>1820</v>
      </c>
      <c r="D507" t="e">
        <f>VLOOKUP(C507, missing!$A$2:$B$141, 2, FALSE)</f>
        <v>#N/A</v>
      </c>
      <c r="E507" t="str">
        <f t="shared" si="102"/>
        <v>HEDDA-GABLER-2001-2002</v>
      </c>
      <c r="F507" t="e">
        <f>VLOOKUP(C507,#REF!, 2, FALSE)</f>
        <v>#REF!</v>
      </c>
      <c r="G507">
        <f t="shared" si="103"/>
        <v>1</v>
      </c>
      <c r="H507" t="e">
        <f t="shared" si="91"/>
        <v>#REF!</v>
      </c>
      <c r="I507" t="s">
        <v>1390</v>
      </c>
      <c r="J507" t="str">
        <f t="shared" si="92"/>
        <v>HEDDA GABLER</v>
      </c>
      <c r="K507" s="1" t="str">
        <f t="shared" si="93"/>
        <v>HEDDA-GABLER</v>
      </c>
      <c r="L507" t="str">
        <f t="shared" si="94"/>
        <v>HEDDA-GABLER</v>
      </c>
      <c r="M507" t="str">
        <f t="shared" si="95"/>
        <v>HEDDA-GABLER</v>
      </c>
      <c r="N507" t="str">
        <f t="shared" si="96"/>
        <v>HEDDA-GABLER</v>
      </c>
      <c r="O507" t="str">
        <f t="shared" si="97"/>
        <v>HEDDA-GABLER</v>
      </c>
      <c r="P507" t="str">
        <f t="shared" si="98"/>
        <v>HEDDA-GABLER</v>
      </c>
      <c r="Q507" t="str">
        <f t="shared" si="99"/>
        <v>HEDDA-GABLER</v>
      </c>
      <c r="R507" t="str">
        <f t="shared" si="100"/>
        <v>HEDDA-GABLER</v>
      </c>
      <c r="S507" t="str">
        <f t="shared" si="101"/>
        <v>HEDDA-GABLER</v>
      </c>
    </row>
    <row r="508" spans="1:19" ht="15" thickBot="1" x14ac:dyDescent="0.35">
      <c r="A508" t="s">
        <v>561</v>
      </c>
      <c r="B508" t="s">
        <v>1391</v>
      </c>
      <c r="C508" t="s">
        <v>1391</v>
      </c>
      <c r="D508" t="e">
        <f>VLOOKUP(C508, missing!$A$2:$B$141, 2, FALSE)</f>
        <v>#N/A</v>
      </c>
      <c r="E508" t="str">
        <f t="shared" si="102"/>
        <v>SIGHT-UNSEEN</v>
      </c>
      <c r="F508" t="e">
        <f>VLOOKUP(C508,#REF!, 2, FALSE)</f>
        <v>#REF!</v>
      </c>
      <c r="G508">
        <f t="shared" si="103"/>
        <v>1</v>
      </c>
      <c r="H508" t="e">
        <f t="shared" si="91"/>
        <v>#REF!</v>
      </c>
      <c r="I508" t="s">
        <v>1391</v>
      </c>
      <c r="J508" t="str">
        <f t="shared" si="92"/>
        <v>SIGHT UNSEEN</v>
      </c>
      <c r="K508" s="1" t="str">
        <f t="shared" si="93"/>
        <v>SIGHT-UNSEEN</v>
      </c>
      <c r="L508" t="str">
        <f t="shared" si="94"/>
        <v>SIGHT-UNSEEN</v>
      </c>
      <c r="M508" t="str">
        <f t="shared" si="95"/>
        <v>SIGHT-UNSEEN</v>
      </c>
      <c r="N508" t="str">
        <f t="shared" si="96"/>
        <v>SIGHT-UNSEEN</v>
      </c>
      <c r="O508" t="str">
        <f t="shared" si="97"/>
        <v>SIGHT-UNSEEN</v>
      </c>
      <c r="P508" t="str">
        <f t="shared" si="98"/>
        <v>SIGHT-UNSEEN</v>
      </c>
      <c r="Q508" t="str">
        <f t="shared" si="99"/>
        <v>SIGHT-UNSEEN</v>
      </c>
      <c r="R508" t="str">
        <f t="shared" si="100"/>
        <v>SIGHT-UNSEEN</v>
      </c>
      <c r="S508" t="str">
        <f t="shared" si="101"/>
        <v>SIGHT-UNSEEN</v>
      </c>
    </row>
    <row r="509" spans="1:19" ht="15" thickBot="1" x14ac:dyDescent="0.35">
      <c r="A509" t="s">
        <v>564</v>
      </c>
      <c r="B509" t="s">
        <v>1392</v>
      </c>
      <c r="C509" t="s">
        <v>1392</v>
      </c>
      <c r="D509" t="e">
        <f>VLOOKUP(C509, missing!$A$2:$B$141, 2, FALSE)</f>
        <v>#N/A</v>
      </c>
      <c r="E509" t="str">
        <f t="shared" si="102"/>
        <v>THE-CONSTANT-WIFE</v>
      </c>
      <c r="F509" t="e">
        <f>VLOOKUP(C509,#REF!, 2, FALSE)</f>
        <v>#REF!</v>
      </c>
      <c r="G509">
        <f t="shared" si="103"/>
        <v>1</v>
      </c>
      <c r="H509" t="e">
        <f t="shared" si="91"/>
        <v>#REF!</v>
      </c>
      <c r="I509" t="s">
        <v>1392</v>
      </c>
      <c r="J509" t="str">
        <f t="shared" si="92"/>
        <v>THE CONSTANT WIFE</v>
      </c>
      <c r="K509" s="1" t="str">
        <f t="shared" si="93"/>
        <v>THE-CONSTANT-WIFE</v>
      </c>
      <c r="L509" t="str">
        <f t="shared" si="94"/>
        <v>THE-CONSTANT-WIFE</v>
      </c>
      <c r="M509" t="str">
        <f t="shared" si="95"/>
        <v>THE-CONSTANT-WIFE</v>
      </c>
      <c r="N509" t="str">
        <f t="shared" si="96"/>
        <v>THE-CONSTANT-WIFE</v>
      </c>
      <c r="O509" t="str">
        <f t="shared" si="97"/>
        <v>THE-CONSTANT-WIFE</v>
      </c>
      <c r="P509" t="str">
        <f t="shared" si="98"/>
        <v>THE-CONSTANT-WIFE</v>
      </c>
      <c r="Q509" t="str">
        <f t="shared" si="99"/>
        <v>THE-CONSTANT-WIFE</v>
      </c>
      <c r="R509" t="str">
        <f t="shared" si="100"/>
        <v>THE-CONSTANT-WIFE</v>
      </c>
      <c r="S509" t="str">
        <f t="shared" si="101"/>
        <v>THE-CONSTANT-WIFE</v>
      </c>
    </row>
    <row r="510" spans="1:19" ht="15" thickBot="1" x14ac:dyDescent="0.35">
      <c r="A510" t="s">
        <v>572</v>
      </c>
      <c r="B510" t="s">
        <v>1393</v>
      </c>
      <c r="C510" t="s">
        <v>1393</v>
      </c>
      <c r="D510" t="e">
        <f>VLOOKUP(C510, missing!$A$2:$B$141, 2, FALSE)</f>
        <v>#N/A</v>
      </c>
      <c r="E510" t="str">
        <f t="shared" si="102"/>
        <v>LOOPED</v>
      </c>
      <c r="F510" t="e">
        <f>VLOOKUP(C510,#REF!, 2, FALSE)</f>
        <v>#REF!</v>
      </c>
      <c r="G510">
        <f t="shared" si="103"/>
        <v>1</v>
      </c>
      <c r="H510" t="e">
        <f t="shared" si="91"/>
        <v>#REF!</v>
      </c>
      <c r="I510" t="s">
        <v>1393</v>
      </c>
      <c r="J510" t="str">
        <f t="shared" si="92"/>
        <v>LOOPED</v>
      </c>
      <c r="K510" s="1" t="str">
        <f t="shared" si="93"/>
        <v>LOOPED</v>
      </c>
      <c r="L510" t="str">
        <f t="shared" si="94"/>
        <v>LOOPED</v>
      </c>
      <c r="M510" t="str">
        <f t="shared" si="95"/>
        <v>LOOPED</v>
      </c>
      <c r="N510" t="str">
        <f t="shared" si="96"/>
        <v>LOOPED</v>
      </c>
      <c r="O510" t="str">
        <f t="shared" si="97"/>
        <v>LOOPED</v>
      </c>
      <c r="P510" t="str">
        <f t="shared" si="98"/>
        <v>LOOPED</v>
      </c>
      <c r="Q510" t="str">
        <f t="shared" si="99"/>
        <v>LOOPED</v>
      </c>
      <c r="R510" t="str">
        <f t="shared" si="100"/>
        <v>LOOPED</v>
      </c>
      <c r="S510" t="str">
        <f t="shared" si="101"/>
        <v>LOOPED</v>
      </c>
    </row>
    <row r="511" spans="1:19" ht="15" thickBot="1" x14ac:dyDescent="0.35">
      <c r="A511" t="s">
        <v>531</v>
      </c>
      <c r="B511" t="s">
        <v>1394</v>
      </c>
      <c r="C511" t="s">
        <v>1394</v>
      </c>
      <c r="D511" t="e">
        <f>VLOOKUP(C511, missing!$A$2:$B$141, 2, FALSE)</f>
        <v>#N/A</v>
      </c>
      <c r="E511" t="str">
        <f t="shared" si="102"/>
        <v>BORN-YESTERDAY</v>
      </c>
      <c r="F511" t="e">
        <f>VLOOKUP(C511,#REF!, 2, FALSE)</f>
        <v>#REF!</v>
      </c>
      <c r="G511">
        <f t="shared" si="103"/>
        <v>1</v>
      </c>
      <c r="H511" t="e">
        <f t="shared" si="91"/>
        <v>#REF!</v>
      </c>
      <c r="I511" t="s">
        <v>1394</v>
      </c>
      <c r="J511" t="str">
        <f t="shared" si="92"/>
        <v>BORN YESTERDAY</v>
      </c>
      <c r="K511" s="1" t="str">
        <f t="shared" si="93"/>
        <v>BORN-YESTERDAY</v>
      </c>
      <c r="L511" t="str">
        <f t="shared" si="94"/>
        <v>BORN-YESTERDAY</v>
      </c>
      <c r="M511" t="str">
        <f t="shared" si="95"/>
        <v>BORN-YESTERDAY</v>
      </c>
      <c r="N511" t="str">
        <f t="shared" si="96"/>
        <v>BORN-YESTERDAY</v>
      </c>
      <c r="O511" t="str">
        <f t="shared" si="97"/>
        <v>BORN-YESTERDAY</v>
      </c>
      <c r="P511" t="str">
        <f t="shared" si="98"/>
        <v>BORN-YESTERDAY</v>
      </c>
      <c r="Q511" t="str">
        <f t="shared" si="99"/>
        <v>BORN-YESTERDAY</v>
      </c>
      <c r="R511" t="str">
        <f t="shared" si="100"/>
        <v>BORN-YESTERDAY</v>
      </c>
      <c r="S511" t="str">
        <f t="shared" si="101"/>
        <v>BORN-YESTERDAY</v>
      </c>
    </row>
    <row r="512" spans="1:19" ht="15" thickBot="1" x14ac:dyDescent="0.35">
      <c r="A512" t="s">
        <v>582</v>
      </c>
      <c r="B512" t="s">
        <v>1395</v>
      </c>
      <c r="C512" t="s">
        <v>1395</v>
      </c>
      <c r="D512" t="e">
        <f>VLOOKUP(C512, missing!$A$2:$B$141, 2, FALSE)</f>
        <v>#N/A</v>
      </c>
      <c r="E512" t="str">
        <f t="shared" si="102"/>
        <v>THE-OTHER-PLACE</v>
      </c>
      <c r="F512" t="e">
        <f>VLOOKUP(C512,#REF!, 2, FALSE)</f>
        <v>#REF!</v>
      </c>
      <c r="G512">
        <f t="shared" si="103"/>
        <v>1</v>
      </c>
      <c r="H512" t="e">
        <f t="shared" si="91"/>
        <v>#REF!</v>
      </c>
      <c r="I512" t="s">
        <v>1395</v>
      </c>
      <c r="J512" t="str">
        <f t="shared" si="92"/>
        <v>THE OTHER PLACE</v>
      </c>
      <c r="K512" s="1" t="str">
        <f t="shared" si="93"/>
        <v>THE-OTHER-PLACE</v>
      </c>
      <c r="L512" t="str">
        <f t="shared" si="94"/>
        <v>THE-OTHER-PLACE</v>
      </c>
      <c r="M512" t="str">
        <f t="shared" si="95"/>
        <v>THE-OTHER-PLACE</v>
      </c>
      <c r="N512" t="str">
        <f t="shared" si="96"/>
        <v>THE-OTHER-PLACE</v>
      </c>
      <c r="O512" t="str">
        <f t="shared" si="97"/>
        <v>THE-OTHER-PLACE</v>
      </c>
      <c r="P512" t="str">
        <f t="shared" si="98"/>
        <v>THE-OTHER-PLACE</v>
      </c>
      <c r="Q512" t="str">
        <f t="shared" si="99"/>
        <v>THE-OTHER-PLACE</v>
      </c>
      <c r="R512" t="str">
        <f t="shared" si="100"/>
        <v>THE-OTHER-PLACE</v>
      </c>
      <c r="S512" t="str">
        <f t="shared" si="101"/>
        <v>THE-OTHER-PLACE</v>
      </c>
    </row>
    <row r="513" spans="1:19" ht="15" thickBot="1" x14ac:dyDescent="0.35">
      <c r="A513" t="s">
        <v>182</v>
      </c>
      <c r="B513" t="s">
        <v>1396</v>
      </c>
      <c r="C513" t="s">
        <v>1396</v>
      </c>
      <c r="D513" t="e">
        <f>VLOOKUP(C513, missing!$A$2:$B$141, 2, FALSE)</f>
        <v>#N/A</v>
      </c>
      <c r="E513" t="str">
        <f t="shared" si="102"/>
        <v>MOTHERS-AND-SONS</v>
      </c>
      <c r="F513" t="e">
        <f>VLOOKUP(C513,#REF!, 2, FALSE)</f>
        <v>#REF!</v>
      </c>
      <c r="G513">
        <f t="shared" si="103"/>
        <v>1</v>
      </c>
      <c r="H513" t="e">
        <f t="shared" si="91"/>
        <v>#REF!</v>
      </c>
      <c r="I513" t="s">
        <v>1396</v>
      </c>
      <c r="J513" t="str">
        <f t="shared" si="92"/>
        <v>MOTHERS AND SONS</v>
      </c>
      <c r="K513" s="1" t="str">
        <f t="shared" si="93"/>
        <v>MOTHERS-AND-SONS</v>
      </c>
      <c r="L513" t="str">
        <f t="shared" si="94"/>
        <v>MOTHERS-AND-SONS</v>
      </c>
      <c r="M513" t="str">
        <f t="shared" si="95"/>
        <v>MOTHERS-AND-SONS</v>
      </c>
      <c r="N513" t="str">
        <f t="shared" si="96"/>
        <v>MOTHERS-AND-SONS</v>
      </c>
      <c r="O513" t="str">
        <f t="shared" si="97"/>
        <v>MOTHERS-AND-SONS</v>
      </c>
      <c r="P513" t="str">
        <f t="shared" si="98"/>
        <v>MOTHERS-AND-SONS</v>
      </c>
      <c r="Q513" t="str">
        <f t="shared" si="99"/>
        <v>MOTHERS-AND-SONS</v>
      </c>
      <c r="R513" t="str">
        <f t="shared" si="100"/>
        <v>MOTHERS-AND-SONS</v>
      </c>
      <c r="S513" t="str">
        <f t="shared" si="101"/>
        <v>MOTHERS-AND-SONS</v>
      </c>
    </row>
    <row r="514" spans="1:19" ht="15" thickBot="1" x14ac:dyDescent="0.35">
      <c r="A514" t="s">
        <v>589</v>
      </c>
      <c r="B514" t="s">
        <v>1397</v>
      </c>
      <c r="C514" t="s">
        <v>1397</v>
      </c>
      <c r="D514" t="e">
        <f>VLOOKUP(C514, missing!$A$2:$B$141, 2, FALSE)</f>
        <v>#N/A</v>
      </c>
      <c r="E514" t="str">
        <f t="shared" si="102"/>
        <v>MISERY</v>
      </c>
      <c r="F514" t="e">
        <f>VLOOKUP(C514,#REF!, 2, FALSE)</f>
        <v>#REF!</v>
      </c>
      <c r="G514">
        <f t="shared" si="103"/>
        <v>1</v>
      </c>
      <c r="H514" t="e">
        <f t="shared" si="91"/>
        <v>#REF!</v>
      </c>
      <c r="I514" t="s">
        <v>1397</v>
      </c>
      <c r="J514" t="str">
        <f t="shared" si="92"/>
        <v>MISERY</v>
      </c>
      <c r="K514" s="1" t="str">
        <f t="shared" si="93"/>
        <v>MISERY</v>
      </c>
      <c r="L514" t="str">
        <f t="shared" si="94"/>
        <v>MISERY</v>
      </c>
      <c r="M514" t="str">
        <f t="shared" si="95"/>
        <v>MISERY</v>
      </c>
      <c r="N514" t="str">
        <f t="shared" si="96"/>
        <v>MISERY</v>
      </c>
      <c r="O514" t="str">
        <f t="shared" si="97"/>
        <v>MISERY</v>
      </c>
      <c r="P514" t="str">
        <f t="shared" si="98"/>
        <v>MISERY</v>
      </c>
      <c r="Q514" t="str">
        <f t="shared" si="99"/>
        <v>MISERY</v>
      </c>
      <c r="R514" t="str">
        <f t="shared" si="100"/>
        <v>MISERY</v>
      </c>
      <c r="S514" t="str">
        <f t="shared" si="101"/>
        <v>MISERY</v>
      </c>
    </row>
    <row r="515" spans="1:19" ht="15" thickBot="1" x14ac:dyDescent="0.35">
      <c r="A515" t="s">
        <v>590</v>
      </c>
      <c r="B515" t="s">
        <v>1398</v>
      </c>
      <c r="C515" t="s">
        <v>1398</v>
      </c>
      <c r="D515" t="e">
        <f>VLOOKUP(C515, missing!$A$2:$B$141, 2, FALSE)</f>
        <v>#N/A</v>
      </c>
      <c r="E515" t="str">
        <f t="shared" si="102"/>
        <v>THE-PRESENT</v>
      </c>
      <c r="F515" t="e">
        <f>VLOOKUP(C515,#REF!, 2, FALSE)</f>
        <v>#REF!</v>
      </c>
      <c r="G515">
        <f t="shared" si="103"/>
        <v>1</v>
      </c>
      <c r="H515" t="e">
        <f t="shared" si="91"/>
        <v>#REF!</v>
      </c>
      <c r="I515" t="s">
        <v>1398</v>
      </c>
      <c r="J515" t="str">
        <f t="shared" si="92"/>
        <v>THE PRESENT</v>
      </c>
      <c r="K515" s="1" t="str">
        <f t="shared" si="93"/>
        <v>THE-PRESENT</v>
      </c>
      <c r="L515" t="str">
        <f t="shared" si="94"/>
        <v>THE-PRESENT</v>
      </c>
      <c r="M515" t="str">
        <f t="shared" si="95"/>
        <v>THE-PRESENT</v>
      </c>
      <c r="N515" t="str">
        <f t="shared" si="96"/>
        <v>THE-PRESENT</v>
      </c>
      <c r="O515" t="str">
        <f t="shared" si="97"/>
        <v>THE-PRESENT</v>
      </c>
      <c r="P515" t="str">
        <f t="shared" si="98"/>
        <v>THE-PRESENT</v>
      </c>
      <c r="Q515" t="str">
        <f t="shared" si="99"/>
        <v>THE-PRESENT</v>
      </c>
      <c r="R515" t="str">
        <f t="shared" si="100"/>
        <v>THE-PRESENT</v>
      </c>
      <c r="S515" t="str">
        <f t="shared" si="101"/>
        <v>THE-PRESENT</v>
      </c>
    </row>
    <row r="516" spans="1:19" ht="15" thickBot="1" x14ac:dyDescent="0.35">
      <c r="A516" t="s">
        <v>599</v>
      </c>
      <c r="B516" t="s">
        <v>1018</v>
      </c>
      <c r="C516" t="s">
        <v>1399</v>
      </c>
      <c r="D516" t="str">
        <f>VLOOKUP(C516, missing!$A$2:$B$141, 2, FALSE)</f>
        <v>MA-RAINEY-S-BLACK-BOTTOM</v>
      </c>
      <c r="E516" t="str">
        <f t="shared" si="102"/>
        <v>MA-RAINEY-S-BLACK-BOTTOM</v>
      </c>
      <c r="F516" t="e">
        <f>VLOOKUP(C516,#REF!, 2, FALSE)</f>
        <v>#REF!</v>
      </c>
      <c r="G516">
        <f t="shared" si="103"/>
        <v>1</v>
      </c>
      <c r="H516" t="e">
        <f t="shared" si="91"/>
        <v>#REF!</v>
      </c>
      <c r="I516" t="s">
        <v>1399</v>
      </c>
      <c r="J516" t="str">
        <f t="shared" si="92"/>
        <v>MA RAINEY'S BLACK BOTTOM </v>
      </c>
      <c r="K516" s="1" t="str">
        <f t="shared" si="93"/>
        <v>MA-RAINEY'S-BLACK-BOTTOM </v>
      </c>
      <c r="L516" t="str">
        <f t="shared" si="94"/>
        <v>MA-RAINEY'S-BLACK-BOTTOM </v>
      </c>
      <c r="M516" t="str">
        <f t="shared" si="95"/>
        <v>MA-RAINEY'S-BLACK-BOTTOM </v>
      </c>
      <c r="N516" t="str">
        <f t="shared" si="96"/>
        <v>MA-RAINEY'S-BLACK-BOTTOM </v>
      </c>
      <c r="O516" t="str">
        <f t="shared" si="97"/>
        <v>MA-RAINEY-S-BLACK-BOTTOM </v>
      </c>
      <c r="P516" t="str">
        <f t="shared" si="98"/>
        <v>MA-RAINEY-S-BLACK-BOTTOM </v>
      </c>
      <c r="Q516" t="str">
        <f t="shared" si="99"/>
        <v>MA-RAINEY-S-BLACK-BOTTOM </v>
      </c>
      <c r="R516" t="str">
        <f t="shared" si="100"/>
        <v>MA-RAINEY-S-BLACK-BOTTOM </v>
      </c>
      <c r="S516" t="str">
        <f t="shared" si="101"/>
        <v>MA-RAINEY-S-BLACK-BOTTOM </v>
      </c>
    </row>
    <row r="517" spans="1:19" ht="15" thickBot="1" x14ac:dyDescent="0.35">
      <c r="A517" t="s">
        <v>2056</v>
      </c>
      <c r="B517" t="s">
        <v>2057</v>
      </c>
      <c r="K517" s="1"/>
    </row>
    <row r="518" spans="1:19" ht="15" thickBot="1" x14ac:dyDescent="0.35">
      <c r="A518" t="s">
        <v>2054</v>
      </c>
      <c r="B518" t="s">
        <v>2055</v>
      </c>
      <c r="C518" t="s">
        <v>1400</v>
      </c>
      <c r="D518" t="str">
        <f>VLOOKUP(C518, missing!$A$2:$B$141, 2, FALSE)</f>
        <v>LONG-DAY-S-JOURNEY-INTO-NIGHT</v>
      </c>
      <c r="E518" t="str">
        <f t="shared" si="102"/>
        <v>LONG-DAY-S-JOURNEY-INTO-NIGHT</v>
      </c>
      <c r="F518" t="e">
        <f>VLOOKUP(C518,#REF!, 2, FALSE)</f>
        <v>#REF!</v>
      </c>
      <c r="G518">
        <f t="shared" si="103"/>
        <v>1</v>
      </c>
      <c r="H518" t="e">
        <f t="shared" si="91"/>
        <v>#REF!</v>
      </c>
      <c r="I518" t="s">
        <v>1400</v>
      </c>
      <c r="J518" t="str">
        <f t="shared" si="92"/>
        <v>LONG DAY'S JOURNEY INTO NIGHT 2003</v>
      </c>
      <c r="K518" s="1" t="str">
        <f t="shared" si="93"/>
        <v>LONG-DAY'S-JOURNEY-INTO-NIGHT 2003</v>
      </c>
      <c r="L518" t="str">
        <f t="shared" si="94"/>
        <v>LONG-DAY'S-JOURNEY-INTO-NIGHT 2003</v>
      </c>
      <c r="M518" t="str">
        <f t="shared" si="95"/>
        <v>LONG-DAY'S-JOURNEY-INTO-NIGHT 2003</v>
      </c>
      <c r="N518" t="str">
        <f t="shared" si="96"/>
        <v>LONG-DAY'S-JOURNEY-INTO-NIGHT 2003</v>
      </c>
      <c r="O518" t="str">
        <f t="shared" si="97"/>
        <v>LONG-DAY-S-JOURNEY-INTO-NIGHT 2003</v>
      </c>
      <c r="P518" t="str">
        <f t="shared" si="98"/>
        <v>LONG-DAY-S-JOURNEY-INTO-NIGHT 2003</v>
      </c>
      <c r="Q518" t="str">
        <f t="shared" si="99"/>
        <v>LONG-DAY-S-JOURNEY-INTO-NIGHT 2003</v>
      </c>
      <c r="R518" t="str">
        <f t="shared" si="100"/>
        <v>LONG-DAY-S-JOURNEY-INTO-NIGHT 2003</v>
      </c>
      <c r="S518" t="str">
        <f t="shared" si="101"/>
        <v>LONG-DAY-S-JOURNEY-INTO-NIGHT 2003</v>
      </c>
    </row>
    <row r="519" spans="1:19" ht="15" thickBot="1" x14ac:dyDescent="0.35">
      <c r="A519" t="s">
        <v>603</v>
      </c>
      <c r="B519" t="s">
        <v>1103</v>
      </c>
      <c r="C519" t="s">
        <v>1401</v>
      </c>
      <c r="D519" t="str">
        <f>VLOOKUP(C519, missing!$A$2:$B$141, 2, FALSE)</f>
        <v>BROADWAY-BOUND</v>
      </c>
      <c r="E519" t="str">
        <f t="shared" si="102"/>
        <v>BROADWAY-BOUND</v>
      </c>
      <c r="F519" t="e">
        <f>VLOOKUP(C519,#REF!, 2, FALSE)</f>
        <v>#REF!</v>
      </c>
      <c r="G519">
        <f t="shared" si="103"/>
        <v>1</v>
      </c>
      <c r="H519" t="e">
        <f t="shared" si="91"/>
        <v>#REF!</v>
      </c>
      <c r="I519" t="s">
        <v>1401</v>
      </c>
      <c r="J519" t="str">
        <f t="shared" si="92"/>
        <v>BROADWAY BOUND </v>
      </c>
      <c r="K519" s="1" t="str">
        <f t="shared" si="93"/>
        <v>BROADWAY-BOUND </v>
      </c>
      <c r="L519" t="str">
        <f t="shared" si="94"/>
        <v>BROADWAY-BOUND </v>
      </c>
      <c r="M519" t="str">
        <f t="shared" si="95"/>
        <v>BROADWAY-BOUND </v>
      </c>
      <c r="N519" t="str">
        <f t="shared" si="96"/>
        <v>BROADWAY-BOUND </v>
      </c>
      <c r="O519" t="str">
        <f t="shared" si="97"/>
        <v>BROADWAY-BOUND </v>
      </c>
      <c r="P519" t="str">
        <f t="shared" si="98"/>
        <v>BROADWAY-BOUND </v>
      </c>
      <c r="Q519" t="str">
        <f t="shared" si="99"/>
        <v>BROADWAY-BOUND </v>
      </c>
      <c r="R519" t="str">
        <f t="shared" si="100"/>
        <v>BROADWAY-BOUND </v>
      </c>
      <c r="S519" t="str">
        <f t="shared" si="101"/>
        <v>BROADWAY-BOUND </v>
      </c>
    </row>
    <row r="520" spans="1:19" ht="15" thickBot="1" x14ac:dyDescent="0.35">
      <c r="A520" t="s">
        <v>606</v>
      </c>
      <c r="B520" t="s">
        <v>1458</v>
      </c>
      <c r="C520" t="s">
        <v>1402</v>
      </c>
      <c r="D520" t="str">
        <f>VLOOKUP(C520, missing!$A$2:$B$141, 2, FALSE)</f>
        <v>SERIOUS-MONEY</v>
      </c>
      <c r="E520" t="str">
        <f t="shared" si="102"/>
        <v>SERIOUS-MONEY</v>
      </c>
      <c r="F520" t="e">
        <f>VLOOKUP(C520,#REF!, 2, FALSE)</f>
        <v>#REF!</v>
      </c>
      <c r="G520">
        <f t="shared" si="103"/>
        <v>1</v>
      </c>
      <c r="H520" t="e">
        <f t="shared" si="91"/>
        <v>#REF!</v>
      </c>
      <c r="I520" t="s">
        <v>1402</v>
      </c>
      <c r="J520" t="str">
        <f t="shared" si="92"/>
        <v>SERIOUS MONEY </v>
      </c>
      <c r="K520" s="1" t="str">
        <f t="shared" si="93"/>
        <v>SERIOUS-MONEY </v>
      </c>
      <c r="L520" t="str">
        <f t="shared" si="94"/>
        <v>SERIOUS-MONEY </v>
      </c>
      <c r="M520" t="str">
        <f t="shared" si="95"/>
        <v>SERIOUS-MONEY </v>
      </c>
      <c r="N520" t="str">
        <f t="shared" si="96"/>
        <v>SERIOUS-MONEY </v>
      </c>
      <c r="O520" t="str">
        <f t="shared" si="97"/>
        <v>SERIOUS-MONEY </v>
      </c>
      <c r="P520" t="str">
        <f t="shared" si="98"/>
        <v>SERIOUS-MONEY </v>
      </c>
      <c r="Q520" t="str">
        <f t="shared" si="99"/>
        <v>SERIOUS-MONEY </v>
      </c>
      <c r="R520" t="str">
        <f t="shared" si="100"/>
        <v>SERIOUS-MONEY </v>
      </c>
      <c r="S520" t="str">
        <f t="shared" si="101"/>
        <v>SERIOUS-MONEY </v>
      </c>
    </row>
    <row r="521" spans="1:19" ht="15" thickBot="1" x14ac:dyDescent="0.35">
      <c r="A521" t="s">
        <v>608</v>
      </c>
      <c r="B521" t="s">
        <v>994</v>
      </c>
      <c r="C521" t="s">
        <v>1403</v>
      </c>
      <c r="D521" t="str">
        <f>VLOOKUP(C521, missing!$A$2:$B$141, 2, FALSE)</f>
        <v>LEND-ME-A-TENOR</v>
      </c>
      <c r="E521" t="str">
        <f t="shared" si="102"/>
        <v>LEND-ME-A-TENOR</v>
      </c>
      <c r="F521" t="e">
        <f>VLOOKUP(C521,#REF!, 2, FALSE)</f>
        <v>#REF!</v>
      </c>
      <c r="G521">
        <f t="shared" si="103"/>
        <v>1</v>
      </c>
      <c r="H521" t="e">
        <f t="shared" si="91"/>
        <v>#REF!</v>
      </c>
      <c r="I521" t="s">
        <v>1403</v>
      </c>
      <c r="J521" t="str">
        <f t="shared" si="92"/>
        <v>LEND ME A TENOR </v>
      </c>
      <c r="K521" s="1" t="str">
        <f t="shared" si="93"/>
        <v>LEND-ME-A-TENOR </v>
      </c>
      <c r="L521" t="str">
        <f t="shared" si="94"/>
        <v>LEND-ME-A-TENOR </v>
      </c>
      <c r="M521" t="str">
        <f t="shared" si="95"/>
        <v>LEND-ME-A-TENOR </v>
      </c>
      <c r="N521" t="str">
        <f t="shared" si="96"/>
        <v>LEND-ME-A-TENOR </v>
      </c>
      <c r="O521" t="str">
        <f t="shared" si="97"/>
        <v>LEND-ME-A-TENOR </v>
      </c>
      <c r="P521" t="str">
        <f t="shared" si="98"/>
        <v>LEND-ME-A-TENOR </v>
      </c>
      <c r="Q521" t="str">
        <f t="shared" si="99"/>
        <v>LEND-ME-A-TENOR </v>
      </c>
      <c r="R521" t="str">
        <f t="shared" si="100"/>
        <v>LEND-ME-A-TENOR </v>
      </c>
      <c r="S521" t="str">
        <f t="shared" si="101"/>
        <v>LEND-ME-A-TENOR </v>
      </c>
    </row>
    <row r="522" spans="1:19" ht="15" thickBot="1" x14ac:dyDescent="0.35">
      <c r="A522" t="s">
        <v>611</v>
      </c>
      <c r="B522" t="s">
        <v>1022</v>
      </c>
      <c r="C522" t="s">
        <v>1404</v>
      </c>
      <c r="D522" t="str">
        <f>VLOOKUP(C522, missing!$A$2:$B$141, 2, FALSE)</f>
        <v>THE-PIANO-LESSON</v>
      </c>
      <c r="E522" t="str">
        <f t="shared" si="102"/>
        <v>THE-PIANO-LESSON</v>
      </c>
      <c r="F522" t="e">
        <f>VLOOKUP(C522,#REF!, 2, FALSE)</f>
        <v>#REF!</v>
      </c>
      <c r="G522">
        <f t="shared" si="103"/>
        <v>1</v>
      </c>
      <c r="H522" t="e">
        <f t="shared" si="91"/>
        <v>#REF!</v>
      </c>
      <c r="I522" t="s">
        <v>1404</v>
      </c>
      <c r="J522" t="str">
        <f t="shared" si="92"/>
        <v>THE PIANO LESSON </v>
      </c>
      <c r="K522" s="1" t="str">
        <f t="shared" si="93"/>
        <v>THE-PIANO-LESSON </v>
      </c>
      <c r="L522" t="str">
        <f t="shared" si="94"/>
        <v>THE-PIANO-LESSON </v>
      </c>
      <c r="M522" t="str">
        <f t="shared" si="95"/>
        <v>THE-PIANO-LESSON </v>
      </c>
      <c r="N522" t="str">
        <f t="shared" si="96"/>
        <v>THE-PIANO-LESSON </v>
      </c>
      <c r="O522" t="str">
        <f t="shared" si="97"/>
        <v>THE-PIANO-LESSON </v>
      </c>
      <c r="P522" t="str">
        <f t="shared" si="98"/>
        <v>THE-PIANO-LESSON </v>
      </c>
      <c r="Q522" t="str">
        <f t="shared" si="99"/>
        <v>THE-PIANO-LESSON </v>
      </c>
      <c r="R522" t="str">
        <f t="shared" si="100"/>
        <v>THE-PIANO-LESSON </v>
      </c>
      <c r="S522" t="str">
        <f t="shared" si="101"/>
        <v>THE-PIANO-LESSON </v>
      </c>
    </row>
    <row r="523" spans="1:19" ht="15" thickBot="1" x14ac:dyDescent="0.35">
      <c r="A523" t="s">
        <v>614</v>
      </c>
      <c r="B523" t="s">
        <v>1459</v>
      </c>
      <c r="C523" t="s">
        <v>1405</v>
      </c>
      <c r="D523" t="str">
        <f>VLOOKUP(C523, missing!$A$2:$B$141, 2, FALSE)</f>
        <v>THE-SPEED-OF-DARKNESS</v>
      </c>
      <c r="E523" t="str">
        <f t="shared" si="102"/>
        <v>THE-SPEED-OF-DARKNESS</v>
      </c>
      <c r="F523" t="e">
        <f>VLOOKUP(C523,#REF!, 2, FALSE)</f>
        <v>#REF!</v>
      </c>
      <c r="G523">
        <f t="shared" si="103"/>
        <v>1</v>
      </c>
      <c r="H523" t="e">
        <f t="shared" si="91"/>
        <v>#REF!</v>
      </c>
      <c r="I523" t="s">
        <v>1405</v>
      </c>
      <c r="J523" t="str">
        <f t="shared" si="92"/>
        <v>THE SPEED OF DARKNESS </v>
      </c>
      <c r="K523" s="1" t="str">
        <f t="shared" si="93"/>
        <v>THE-SPEED-OF-DARKNESS </v>
      </c>
      <c r="L523" t="str">
        <f t="shared" si="94"/>
        <v>THE-SPEED-OF-DARKNESS </v>
      </c>
      <c r="M523" t="str">
        <f t="shared" si="95"/>
        <v>THE-SPEED-OF-DARKNESS </v>
      </c>
      <c r="N523" t="str">
        <f t="shared" si="96"/>
        <v>THE-SPEED-OF-DARKNESS </v>
      </c>
      <c r="O523" t="str">
        <f t="shared" si="97"/>
        <v>THE-SPEED-OF-DARKNESS </v>
      </c>
      <c r="P523" t="str">
        <f t="shared" si="98"/>
        <v>THE-SPEED-OF-DARKNESS </v>
      </c>
      <c r="Q523" t="str">
        <f t="shared" si="99"/>
        <v>THE-SPEED-OF-DARKNESS </v>
      </c>
      <c r="R523" t="str">
        <f t="shared" si="100"/>
        <v>THE-SPEED-OF-DARKNESS </v>
      </c>
      <c r="S523" t="str">
        <f t="shared" si="101"/>
        <v>THE-SPEED-OF-DARKNESS </v>
      </c>
    </row>
    <row r="524" spans="1:19" ht="15" thickBot="1" x14ac:dyDescent="0.35">
      <c r="A524" t="s">
        <v>615</v>
      </c>
      <c r="B524" t="s">
        <v>1024</v>
      </c>
      <c r="C524" t="s">
        <v>1406</v>
      </c>
      <c r="D524" t="str">
        <f>VLOOKUP(C524, missing!$A$2:$B$141, 2, FALSE)</f>
        <v>TWO-TRAINS-RUNNING</v>
      </c>
      <c r="E524" t="str">
        <f t="shared" si="102"/>
        <v>TWO-TRAINS-RUNNING</v>
      </c>
      <c r="F524" t="e">
        <f>VLOOKUP(C524,#REF!, 2, FALSE)</f>
        <v>#REF!</v>
      </c>
      <c r="G524">
        <f t="shared" si="103"/>
        <v>1</v>
      </c>
      <c r="H524" t="e">
        <f t="shared" si="91"/>
        <v>#REF!</v>
      </c>
      <c r="I524" t="s">
        <v>1406</v>
      </c>
      <c r="J524" t="str">
        <f t="shared" si="92"/>
        <v>TWO TRAINS RUNNING </v>
      </c>
      <c r="K524" s="1" t="str">
        <f t="shared" si="93"/>
        <v>TWO-TRAINS-RUNNING </v>
      </c>
      <c r="L524" t="str">
        <f t="shared" si="94"/>
        <v>TWO-TRAINS-RUNNING </v>
      </c>
      <c r="M524" t="str">
        <f t="shared" si="95"/>
        <v>TWO-TRAINS-RUNNING </v>
      </c>
      <c r="N524" t="str">
        <f t="shared" si="96"/>
        <v>TWO-TRAINS-RUNNING </v>
      </c>
      <c r="O524" t="str">
        <f t="shared" si="97"/>
        <v>TWO-TRAINS-RUNNING </v>
      </c>
      <c r="P524" t="str">
        <f t="shared" si="98"/>
        <v>TWO-TRAINS-RUNNING </v>
      </c>
      <c r="Q524" t="str">
        <f t="shared" si="99"/>
        <v>TWO-TRAINS-RUNNING </v>
      </c>
      <c r="R524" t="str">
        <f t="shared" si="100"/>
        <v>TWO-TRAINS-RUNNING </v>
      </c>
      <c r="S524" t="str">
        <f t="shared" si="101"/>
        <v>TWO-TRAINS-RUNNING </v>
      </c>
    </row>
    <row r="525" spans="1:19" ht="15" thickBot="1" x14ac:dyDescent="0.35">
      <c r="A525" t="s">
        <v>620</v>
      </c>
      <c r="B525" t="s">
        <v>1460</v>
      </c>
      <c r="C525" t="s">
        <v>1407</v>
      </c>
      <c r="D525" t="str">
        <f>VLOOKUP(C525, missing!$A$2:$B$141, 2, FALSE)</f>
        <v>THE-KENTUCKY-CYCLE</v>
      </c>
      <c r="E525" t="str">
        <f t="shared" si="102"/>
        <v>THE-KENTUCKY-CYCLE</v>
      </c>
      <c r="F525" t="e">
        <f>VLOOKUP(C525,#REF!, 2, FALSE)</f>
        <v>#REF!</v>
      </c>
      <c r="G525">
        <f t="shared" si="103"/>
        <v>1</v>
      </c>
      <c r="H525" t="e">
        <f t="shared" si="91"/>
        <v>#REF!</v>
      </c>
      <c r="I525" t="s">
        <v>1407</v>
      </c>
      <c r="J525" t="str">
        <f t="shared" si="92"/>
        <v>THE KENTUCKY CYCLE </v>
      </c>
      <c r="K525" s="1" t="str">
        <f t="shared" si="93"/>
        <v>THE-KENTUCKY-CYCLE </v>
      </c>
      <c r="L525" t="str">
        <f t="shared" si="94"/>
        <v>THE-KENTUCKY-CYCLE </v>
      </c>
      <c r="M525" t="str">
        <f t="shared" si="95"/>
        <v>THE-KENTUCKY-CYCLE </v>
      </c>
      <c r="N525" t="str">
        <f t="shared" si="96"/>
        <v>THE-KENTUCKY-CYCLE </v>
      </c>
      <c r="O525" t="str">
        <f t="shared" si="97"/>
        <v>THE-KENTUCKY-CYCLE </v>
      </c>
      <c r="P525" t="str">
        <f t="shared" si="98"/>
        <v>THE-KENTUCKY-CYCLE </v>
      </c>
      <c r="Q525" t="str">
        <f t="shared" si="99"/>
        <v>THE-KENTUCKY-CYCLE </v>
      </c>
      <c r="R525" t="str">
        <f t="shared" si="100"/>
        <v>THE-KENTUCKY-CYCLE </v>
      </c>
      <c r="S525" t="str">
        <f t="shared" si="101"/>
        <v>THE-KENTUCKY-CYCLE </v>
      </c>
    </row>
    <row r="526" spans="1:19" ht="15" thickBot="1" x14ac:dyDescent="0.35">
      <c r="A526" t="s">
        <v>622</v>
      </c>
      <c r="B526" t="s">
        <v>1461</v>
      </c>
      <c r="C526" t="s">
        <v>1408</v>
      </c>
      <c r="D526" t="str">
        <f>VLOOKUP(C526, missing!$A$2:$B$141, 2, FALSE)</f>
        <v>INDISCRETIONS</v>
      </c>
      <c r="E526" t="str">
        <f t="shared" si="102"/>
        <v>INDISCRETIONS</v>
      </c>
      <c r="F526" t="e">
        <f>VLOOKUP(C526,#REF!, 2, FALSE)</f>
        <v>#REF!</v>
      </c>
      <c r="G526">
        <f t="shared" si="103"/>
        <v>1</v>
      </c>
      <c r="H526" t="e">
        <f t="shared" si="91"/>
        <v>#REF!</v>
      </c>
      <c r="I526" t="s">
        <v>1408</v>
      </c>
      <c r="J526" t="str">
        <f t="shared" si="92"/>
        <v>INDISCRETIONS </v>
      </c>
      <c r="K526" s="1" t="str">
        <f t="shared" si="93"/>
        <v>INDISCRETIONS </v>
      </c>
      <c r="L526" t="str">
        <f t="shared" si="94"/>
        <v>INDISCRETIONS </v>
      </c>
      <c r="M526" t="str">
        <f t="shared" si="95"/>
        <v>INDISCRETIONS </v>
      </c>
      <c r="N526" t="str">
        <f t="shared" si="96"/>
        <v>INDISCRETIONS </v>
      </c>
      <c r="O526" t="str">
        <f t="shared" si="97"/>
        <v>INDISCRETIONS </v>
      </c>
      <c r="P526" t="str">
        <f t="shared" si="98"/>
        <v>INDISCRETIONS </v>
      </c>
      <c r="Q526" t="str">
        <f t="shared" si="99"/>
        <v>INDISCRETIONS </v>
      </c>
      <c r="R526" t="str">
        <f t="shared" si="100"/>
        <v>INDISCRETIONS </v>
      </c>
      <c r="S526" t="str">
        <f t="shared" si="101"/>
        <v>INDISCRETIONS </v>
      </c>
    </row>
    <row r="527" spans="1:19" ht="15" thickBot="1" x14ac:dyDescent="0.35">
      <c r="A527" t="s">
        <v>628</v>
      </c>
      <c r="B527" t="s">
        <v>1462</v>
      </c>
      <c r="C527" t="s">
        <v>1409</v>
      </c>
      <c r="D527" t="str">
        <f>VLOOKUP(C527, missing!$A$2:$B$141, 2, FALSE)</f>
        <v>THE-DIARY-OF-ANNE-FRANK</v>
      </c>
      <c r="E527" t="str">
        <f t="shared" si="102"/>
        <v>THE-DIARY-OF-ANNE-FRANK</v>
      </c>
      <c r="F527" t="e">
        <f>VLOOKUP(C527,#REF!, 2, FALSE)</f>
        <v>#REF!</v>
      </c>
      <c r="G527">
        <f t="shared" si="103"/>
        <v>1</v>
      </c>
      <c r="H527" t="e">
        <f t="shared" ref="H527:H590" si="104">IF(ISNA(F527)=TRUE,I527,F527)</f>
        <v>#REF!</v>
      </c>
      <c r="I527" t="s">
        <v>1409</v>
      </c>
      <c r="J527" t="str">
        <f t="shared" ref="J527:J590" si="105">UPPER(A527)</f>
        <v>A LAVIN IN THE DIARY OF ANNE FRANK </v>
      </c>
      <c r="K527" s="1" t="str">
        <f t="shared" ref="K527:K590" si="106">SUBSTITUTE(TRIM(J527)," ","-")</f>
        <v>A-LAVIN IN THE-DIARY-OF-ANNE-FRANK </v>
      </c>
      <c r="L527" t="str">
        <f t="shared" ref="L527:L590" si="107">SUBSTITUTE(K527, "*", "")</f>
        <v>A-LAVIN IN THE-DIARY-OF-ANNE-FRANK </v>
      </c>
      <c r="M527" t="str">
        <f t="shared" ref="M527:M590" si="108">SUBSTITUTE(L527, "†", "")</f>
        <v>A-LAVIN IN THE-DIARY-OF-ANNE-FRANK </v>
      </c>
      <c r="N527" t="str">
        <f t="shared" ref="N527:N590" si="109">SUBSTITUTE(M527, "!", "-")</f>
        <v>A-LAVIN IN THE-DIARY-OF-ANNE-FRANK </v>
      </c>
      <c r="O527" t="str">
        <f t="shared" ref="O527:O590" si="110">SUBSTITUTE(N527, "'", "-")</f>
        <v>A-LAVIN IN THE-DIARY-OF-ANNE-FRANK </v>
      </c>
      <c r="P527" t="str">
        <f t="shared" ref="P527:P590" si="111">SUBSTITUTE(O527, "?", "")</f>
        <v>A-LAVIN IN THE-DIARY-OF-ANNE-FRANK </v>
      </c>
      <c r="Q527" t="str">
        <f t="shared" ref="Q527:Q590" si="112">SUBSTITUTE(P527, " ", "")</f>
        <v>A-LAVIN IN THE-DIARY-OF-ANNE-FRANK </v>
      </c>
      <c r="R527" t="str">
        <f t="shared" ref="R527:R590" si="113">SUBSTITUTE(Q527, ":", "")</f>
        <v>A-LAVIN IN THE-DIARY-OF-ANNE-FRANK </v>
      </c>
      <c r="S527" t="str">
        <f t="shared" ref="S527:S590" si="114">SUBSTITUTE(TRIM(R527), "/", "-")</f>
        <v>A-LAVIN IN THE-DIARY-OF-ANNE-FRANK </v>
      </c>
    </row>
    <row r="528" spans="1:19" ht="15" thickBot="1" x14ac:dyDescent="0.35">
      <c r="A528" t="s">
        <v>631</v>
      </c>
      <c r="B528" t="s">
        <v>1113</v>
      </c>
      <c r="C528" t="s">
        <v>1410</v>
      </c>
      <c r="D528" t="str">
        <f>VLOOKUP(C528, missing!$A$2:$B$141, 2, FALSE)</f>
        <v>AMY-S-VIEW</v>
      </c>
      <c r="E528" t="str">
        <f t="shared" ref="E528:E591" si="115">IF(ISNA(D528)=TRUE,C528,D528)</f>
        <v>AMY-S-VIEW</v>
      </c>
      <c r="F528" t="e">
        <f>VLOOKUP(C528,#REF!, 2, FALSE)</f>
        <v>#REF!</v>
      </c>
      <c r="G528">
        <f t="shared" ref="G528:G591" si="116">IF(ISNA(F528)=TRUE,0,1)</f>
        <v>1</v>
      </c>
      <c r="H528" t="e">
        <f t="shared" si="104"/>
        <v>#REF!</v>
      </c>
      <c r="I528" t="s">
        <v>1410</v>
      </c>
      <c r="J528" t="str">
        <f t="shared" si="105"/>
        <v>AMY'S VIEW </v>
      </c>
      <c r="K528" s="1" t="str">
        <f t="shared" si="106"/>
        <v>AMY'S-VIEW </v>
      </c>
      <c r="L528" t="str">
        <f t="shared" si="107"/>
        <v>AMY'S-VIEW </v>
      </c>
      <c r="M528" t="str">
        <f t="shared" si="108"/>
        <v>AMY'S-VIEW </v>
      </c>
      <c r="N528" t="str">
        <f t="shared" si="109"/>
        <v>AMY'S-VIEW </v>
      </c>
      <c r="O528" t="str">
        <f t="shared" si="110"/>
        <v>AMY-S-VIEW </v>
      </c>
      <c r="P528" t="str">
        <f t="shared" si="111"/>
        <v>AMY-S-VIEW </v>
      </c>
      <c r="Q528" t="str">
        <f t="shared" si="112"/>
        <v>AMY-S-VIEW </v>
      </c>
      <c r="R528" t="str">
        <f t="shared" si="113"/>
        <v>AMY-S-VIEW </v>
      </c>
      <c r="S528" t="str">
        <f t="shared" si="114"/>
        <v>AMY-S-VIEW </v>
      </c>
    </row>
    <row r="529" spans="1:19" ht="15" thickBot="1" x14ac:dyDescent="0.35">
      <c r="A529" t="s">
        <v>634</v>
      </c>
      <c r="B529" t="s">
        <v>1463</v>
      </c>
      <c r="C529" t="s">
        <v>1411</v>
      </c>
      <c r="D529" t="str">
        <f>VLOOKUP(C529, missing!$A$2:$B$141, 2, FALSE)</f>
        <v>UNCLE-VANYA</v>
      </c>
      <c r="E529" t="str">
        <f t="shared" si="115"/>
        <v>UNCLE-VANYA</v>
      </c>
      <c r="F529" t="e">
        <f>VLOOKUP(C529,#REF!, 2, FALSE)</f>
        <v>#REF!</v>
      </c>
      <c r="G529">
        <f t="shared" si="116"/>
        <v>1</v>
      </c>
      <c r="H529" t="e">
        <f t="shared" si="104"/>
        <v>#REF!</v>
      </c>
      <c r="I529" t="s">
        <v>1411</v>
      </c>
      <c r="J529" t="str">
        <f t="shared" si="105"/>
        <v>UNCLE VANYA </v>
      </c>
      <c r="K529" s="1" t="str">
        <f t="shared" si="106"/>
        <v>UNCLE-VANYA </v>
      </c>
      <c r="L529" t="str">
        <f t="shared" si="107"/>
        <v>UNCLE-VANYA </v>
      </c>
      <c r="M529" t="str">
        <f t="shared" si="108"/>
        <v>UNCLE-VANYA </v>
      </c>
      <c r="N529" t="str">
        <f t="shared" si="109"/>
        <v>UNCLE-VANYA </v>
      </c>
      <c r="O529" t="str">
        <f t="shared" si="110"/>
        <v>UNCLE-VANYA </v>
      </c>
      <c r="P529" t="str">
        <f t="shared" si="111"/>
        <v>UNCLE-VANYA </v>
      </c>
      <c r="Q529" t="str">
        <f t="shared" si="112"/>
        <v>UNCLE-VANYA </v>
      </c>
      <c r="R529" t="str">
        <f t="shared" si="113"/>
        <v>UNCLE-VANYA </v>
      </c>
      <c r="S529" t="str">
        <f t="shared" si="114"/>
        <v>UNCLE-VANYA </v>
      </c>
    </row>
    <row r="530" spans="1:19" ht="15" thickBot="1" x14ac:dyDescent="0.35">
      <c r="A530" t="s">
        <v>638</v>
      </c>
      <c r="B530" t="s">
        <v>1464</v>
      </c>
      <c r="C530" t="s">
        <v>1412</v>
      </c>
      <c r="D530" t="str">
        <f>VLOOKUP(C530, missing!$A$2:$B$141, 2, FALSE)</f>
        <v>THE-DINNER-PARTY</v>
      </c>
      <c r="E530" t="str">
        <f t="shared" si="115"/>
        <v>THE-DINNER-PARTY</v>
      </c>
      <c r="F530" t="e">
        <f>VLOOKUP(C530,#REF!, 2, FALSE)</f>
        <v>#REF!</v>
      </c>
      <c r="G530">
        <f t="shared" si="116"/>
        <v>1</v>
      </c>
      <c r="H530" t="e">
        <f t="shared" si="104"/>
        <v>#REF!</v>
      </c>
      <c r="I530" t="s">
        <v>1412</v>
      </c>
      <c r="J530" t="str">
        <f t="shared" si="105"/>
        <v>THE DINNER PARTY </v>
      </c>
      <c r="K530" s="1" t="str">
        <f t="shared" si="106"/>
        <v>THE-DINNER-PARTY </v>
      </c>
      <c r="L530" t="str">
        <f t="shared" si="107"/>
        <v>THE-DINNER-PARTY </v>
      </c>
      <c r="M530" t="str">
        <f t="shared" si="108"/>
        <v>THE-DINNER-PARTY </v>
      </c>
      <c r="N530" t="str">
        <f t="shared" si="109"/>
        <v>THE-DINNER-PARTY </v>
      </c>
      <c r="O530" t="str">
        <f t="shared" si="110"/>
        <v>THE-DINNER-PARTY </v>
      </c>
      <c r="P530" t="str">
        <f t="shared" si="111"/>
        <v>THE-DINNER-PARTY </v>
      </c>
      <c r="Q530" t="str">
        <f t="shared" si="112"/>
        <v>THE-DINNER-PARTY </v>
      </c>
      <c r="R530" t="str">
        <f t="shared" si="113"/>
        <v>THE-DINNER-PARTY </v>
      </c>
      <c r="S530" t="str">
        <f t="shared" si="114"/>
        <v>THE-DINNER-PARTY </v>
      </c>
    </row>
    <row r="531" spans="1:19" ht="15" thickBot="1" x14ac:dyDescent="0.35">
      <c r="A531" t="s">
        <v>641</v>
      </c>
      <c r="B531" t="s">
        <v>941</v>
      </c>
      <c r="C531" t="s">
        <v>1413</v>
      </c>
      <c r="D531" t="str">
        <f>VLOOKUP(C531, missing!$A$2:$B$141, 2, FALSE)</f>
        <v>MORNING-S-AT-SEVEN</v>
      </c>
      <c r="E531" t="str">
        <f t="shared" si="115"/>
        <v>MORNING-S-AT-SEVEN</v>
      </c>
      <c r="F531" t="e">
        <f>VLOOKUP(C531,#REF!, 2, FALSE)</f>
        <v>#REF!</v>
      </c>
      <c r="G531">
        <f t="shared" si="116"/>
        <v>1</v>
      </c>
      <c r="H531" t="e">
        <f t="shared" si="104"/>
        <v>#REF!</v>
      </c>
      <c r="I531" t="s">
        <v>1413</v>
      </c>
      <c r="J531" t="str">
        <f t="shared" si="105"/>
        <v>MORNING'S AT SEVEN </v>
      </c>
      <c r="K531" s="1" t="str">
        <f t="shared" si="106"/>
        <v>MORNING'S-AT-SEVEN </v>
      </c>
      <c r="L531" t="str">
        <f t="shared" si="107"/>
        <v>MORNING'S-AT-SEVEN </v>
      </c>
      <c r="M531" t="str">
        <f t="shared" si="108"/>
        <v>MORNING'S-AT-SEVEN </v>
      </c>
      <c r="N531" t="str">
        <f t="shared" si="109"/>
        <v>MORNING'S-AT-SEVEN </v>
      </c>
      <c r="O531" t="str">
        <f t="shared" si="110"/>
        <v>MORNING-S-AT-SEVEN </v>
      </c>
      <c r="P531" t="str">
        <f t="shared" si="111"/>
        <v>MORNING-S-AT-SEVEN </v>
      </c>
      <c r="Q531" t="str">
        <f t="shared" si="112"/>
        <v>MORNING-S-AT-SEVEN </v>
      </c>
      <c r="R531" t="str">
        <f t="shared" si="113"/>
        <v>MORNING-S-AT-SEVEN </v>
      </c>
      <c r="S531" t="str">
        <f t="shared" si="114"/>
        <v>MORNING-S-AT-SEVEN </v>
      </c>
    </row>
    <row r="532" spans="1:19" ht="15" thickBot="1" x14ac:dyDescent="0.35">
      <c r="A532" t="s">
        <v>643</v>
      </c>
      <c r="B532" t="s">
        <v>1414</v>
      </c>
      <c r="C532" t="s">
        <v>1414</v>
      </c>
      <c r="D532" t="e">
        <f>VLOOKUP(C532, missing!$A$2:$B$141, 2, FALSE)</f>
        <v>#N/A</v>
      </c>
      <c r="E532" t="str">
        <f t="shared" si="115"/>
        <v>LIFE-X-3</v>
      </c>
      <c r="F532" t="e">
        <f>VLOOKUP(C532,#REF!, 2, FALSE)</f>
        <v>#REF!</v>
      </c>
      <c r="G532">
        <f t="shared" si="116"/>
        <v>1</v>
      </c>
      <c r="H532" t="e">
        <f t="shared" si="104"/>
        <v>#REF!</v>
      </c>
      <c r="I532" t="s">
        <v>1414</v>
      </c>
      <c r="J532" t="str">
        <f t="shared" si="105"/>
        <v>LIFE X 3</v>
      </c>
      <c r="K532" s="1" t="str">
        <f t="shared" si="106"/>
        <v>LIFE-X-3</v>
      </c>
      <c r="L532" t="str">
        <f t="shared" si="107"/>
        <v>LIFE-X-3</v>
      </c>
      <c r="M532" t="str">
        <f t="shared" si="108"/>
        <v>LIFE-X-3</v>
      </c>
      <c r="N532" t="str">
        <f t="shared" si="109"/>
        <v>LIFE-X-3</v>
      </c>
      <c r="O532" t="str">
        <f t="shared" si="110"/>
        <v>LIFE-X-3</v>
      </c>
      <c r="P532" t="str">
        <f t="shared" si="111"/>
        <v>LIFE-X-3</v>
      </c>
      <c r="Q532" t="str">
        <f t="shared" si="112"/>
        <v>LIFE-X-3</v>
      </c>
      <c r="R532" t="str">
        <f t="shared" si="113"/>
        <v>LIFE-X-3</v>
      </c>
      <c r="S532" t="str">
        <f t="shared" si="114"/>
        <v>LIFE-X-3</v>
      </c>
    </row>
    <row r="533" spans="1:19" ht="15" thickBot="1" x14ac:dyDescent="0.35">
      <c r="A533" t="s">
        <v>2099</v>
      </c>
      <c r="B533" t="s">
        <v>2098</v>
      </c>
      <c r="C533" t="s">
        <v>1415</v>
      </c>
      <c r="D533" t="str">
        <f>VLOOKUP(C533, missing!$A$2:$B$141, 2, FALSE)</f>
        <v>A-RAISIN-IN-THE-SUN</v>
      </c>
      <c r="E533" t="str">
        <f t="shared" si="115"/>
        <v>A-RAISIN-IN-THE-SUN</v>
      </c>
      <c r="F533" t="e">
        <f>VLOOKUP(C533,#REF!, 2, FALSE)</f>
        <v>#REF!</v>
      </c>
      <c r="G533">
        <f t="shared" si="116"/>
        <v>1</v>
      </c>
      <c r="H533" t="e">
        <f t="shared" si="104"/>
        <v>#REF!</v>
      </c>
      <c r="I533" t="s">
        <v>1415</v>
      </c>
      <c r="J533" t="str">
        <f t="shared" si="105"/>
        <v>A RAISIN IN THE SUN 2014</v>
      </c>
      <c r="K533" s="1" t="str">
        <f t="shared" si="106"/>
        <v>A-RAISIN-IN-THE-SUN-2014</v>
      </c>
      <c r="L533" t="str">
        <f t="shared" si="107"/>
        <v>A-RAISIN-IN-THE-SUN-2014</v>
      </c>
      <c r="M533" t="str">
        <f t="shared" si="108"/>
        <v>A-RAISIN-IN-THE-SUN-2014</v>
      </c>
      <c r="N533" t="str">
        <f t="shared" si="109"/>
        <v>A-RAISIN-IN-THE-SUN-2014</v>
      </c>
      <c r="O533" t="str">
        <f t="shared" si="110"/>
        <v>A-RAISIN-IN-THE-SUN-2014</v>
      </c>
      <c r="P533" t="str">
        <f t="shared" si="111"/>
        <v>A-RAISIN-IN-THE-SUN-2014</v>
      </c>
      <c r="Q533" t="str">
        <f t="shared" si="112"/>
        <v>A-RAISIN-IN-THE-SUN-2014</v>
      </c>
      <c r="R533" t="str">
        <f t="shared" si="113"/>
        <v>A-RAISIN-IN-THE-SUN-2014</v>
      </c>
      <c r="S533" t="str">
        <f t="shared" si="114"/>
        <v>A-RAISIN-IN-THE-SUN-2014</v>
      </c>
    </row>
    <row r="534" spans="1:19" ht="15" thickBot="1" x14ac:dyDescent="0.35">
      <c r="A534" t="s">
        <v>648</v>
      </c>
      <c r="B534" t="s">
        <v>1272</v>
      </c>
      <c r="C534" t="s">
        <v>1272</v>
      </c>
      <c r="D534" t="e">
        <f>VLOOKUP(C534, missing!$A$2:$B$141, 2, FALSE)</f>
        <v>#N/A</v>
      </c>
      <c r="E534" t="str">
        <f t="shared" si="115"/>
        <v>DOUBT-A-PARABLE</v>
      </c>
      <c r="F534" t="e">
        <f>VLOOKUP(C534,#REF!, 2, FALSE)</f>
        <v>#REF!</v>
      </c>
      <c r="G534">
        <f t="shared" si="116"/>
        <v>1</v>
      </c>
      <c r="H534" t="e">
        <f t="shared" si="104"/>
        <v>#REF!</v>
      </c>
      <c r="I534" t="s">
        <v>1416</v>
      </c>
      <c r="J534" t="str">
        <f t="shared" si="105"/>
        <v>DOUBT: A PARABLE </v>
      </c>
      <c r="K534" s="1" t="str">
        <f t="shared" si="106"/>
        <v>DOUBT:-A-PARABLE </v>
      </c>
      <c r="L534" t="str">
        <f t="shared" si="107"/>
        <v>DOUBT:-A-PARABLE </v>
      </c>
      <c r="M534" t="str">
        <f t="shared" si="108"/>
        <v>DOUBT:-A-PARABLE </v>
      </c>
      <c r="N534" t="str">
        <f t="shared" si="109"/>
        <v>DOUBT:-A-PARABLE </v>
      </c>
      <c r="O534" t="str">
        <f t="shared" si="110"/>
        <v>DOUBT:-A-PARABLE </v>
      </c>
      <c r="P534" t="str">
        <f t="shared" si="111"/>
        <v>DOUBT:-A-PARABLE </v>
      </c>
      <c r="Q534" t="str">
        <f t="shared" si="112"/>
        <v>DOUBT:-A-PARABLE </v>
      </c>
      <c r="R534" t="str">
        <f t="shared" si="113"/>
        <v>DOUBT-A-PARABLE </v>
      </c>
      <c r="S534" t="str">
        <f t="shared" si="114"/>
        <v>DOUBT-A-PARABLE </v>
      </c>
    </row>
    <row r="535" spans="1:19" ht="15" thickBot="1" x14ac:dyDescent="0.35">
      <c r="A535" t="s">
        <v>651</v>
      </c>
      <c r="B535" t="s">
        <v>1465</v>
      </c>
      <c r="C535" t="s">
        <v>1417</v>
      </c>
      <c r="D535" t="str">
        <f>VLOOKUP(C535, missing!$A$2:$B$141, 2, FALSE)</f>
        <v>WELL</v>
      </c>
      <c r="E535" t="str">
        <f t="shared" si="115"/>
        <v>WELL</v>
      </c>
      <c r="F535" t="e">
        <f>VLOOKUP(C535,#REF!, 2, FALSE)</f>
        <v>#REF!</v>
      </c>
      <c r="G535">
        <f t="shared" si="116"/>
        <v>1</v>
      </c>
      <c r="H535" t="e">
        <f t="shared" si="104"/>
        <v>#REF!</v>
      </c>
      <c r="I535" t="s">
        <v>1417</v>
      </c>
      <c r="J535" t="str">
        <f t="shared" si="105"/>
        <v>WELL </v>
      </c>
      <c r="K535" s="1" t="str">
        <f t="shared" si="106"/>
        <v>WELL </v>
      </c>
      <c r="L535" t="str">
        <f t="shared" si="107"/>
        <v>WELL </v>
      </c>
      <c r="M535" t="str">
        <f t="shared" si="108"/>
        <v>WELL </v>
      </c>
      <c r="N535" t="str">
        <f t="shared" si="109"/>
        <v>WELL </v>
      </c>
      <c r="O535" t="str">
        <f t="shared" si="110"/>
        <v>WELL </v>
      </c>
      <c r="P535" t="str">
        <f t="shared" si="111"/>
        <v>WELL </v>
      </c>
      <c r="Q535" t="str">
        <f t="shared" si="112"/>
        <v>WELL </v>
      </c>
      <c r="R535" t="str">
        <f t="shared" si="113"/>
        <v>WELL </v>
      </c>
      <c r="S535" t="str">
        <f t="shared" si="114"/>
        <v>WELL </v>
      </c>
    </row>
    <row r="536" spans="1:19" ht="15" thickBot="1" x14ac:dyDescent="0.35">
      <c r="A536" t="s">
        <v>655</v>
      </c>
      <c r="B536" t="s">
        <v>1466</v>
      </c>
      <c r="C536" t="s">
        <v>1418</v>
      </c>
      <c r="D536" t="str">
        <f>VLOOKUP(C536, missing!$A$2:$B$141, 2, FALSE)</f>
        <v>BUTLEY</v>
      </c>
      <c r="E536" t="str">
        <f t="shared" si="115"/>
        <v>BUTLEY</v>
      </c>
      <c r="F536" t="e">
        <f>VLOOKUP(C536,#REF!, 2, FALSE)</f>
        <v>#REF!</v>
      </c>
      <c r="G536">
        <f t="shared" si="116"/>
        <v>1</v>
      </c>
      <c r="H536" t="e">
        <f t="shared" si="104"/>
        <v>#REF!</v>
      </c>
      <c r="I536" t="s">
        <v>1418</v>
      </c>
      <c r="J536" t="str">
        <f t="shared" si="105"/>
        <v>BUTLEY </v>
      </c>
      <c r="K536" s="1" t="str">
        <f t="shared" si="106"/>
        <v>BUTLEY </v>
      </c>
      <c r="L536" t="str">
        <f t="shared" si="107"/>
        <v>BUTLEY </v>
      </c>
      <c r="M536" t="str">
        <f t="shared" si="108"/>
        <v>BUTLEY </v>
      </c>
      <c r="N536" t="str">
        <f t="shared" si="109"/>
        <v>BUTLEY </v>
      </c>
      <c r="O536" t="str">
        <f t="shared" si="110"/>
        <v>BUTLEY </v>
      </c>
      <c r="P536" t="str">
        <f t="shared" si="111"/>
        <v>BUTLEY </v>
      </c>
      <c r="Q536" t="str">
        <f t="shared" si="112"/>
        <v>BUTLEY </v>
      </c>
      <c r="R536" t="str">
        <f t="shared" si="113"/>
        <v>BUTLEY </v>
      </c>
      <c r="S536" t="str">
        <f t="shared" si="114"/>
        <v>BUTLEY </v>
      </c>
    </row>
    <row r="537" spans="1:19" ht="15" thickBot="1" x14ac:dyDescent="0.35">
      <c r="A537" t="s">
        <v>657</v>
      </c>
      <c r="B537" t="s">
        <v>1009</v>
      </c>
      <c r="C537" t="s">
        <v>1419</v>
      </c>
      <c r="D537" t="str">
        <f>VLOOKUP(C537, missing!$A$2:$B$141, 2, FALSE)</f>
        <v>BOEING-BOEING</v>
      </c>
      <c r="E537" t="str">
        <f t="shared" si="115"/>
        <v>BOEING-BOEING</v>
      </c>
      <c r="F537" t="e">
        <f>VLOOKUP(C537,#REF!, 2, FALSE)</f>
        <v>#REF!</v>
      </c>
      <c r="G537">
        <f t="shared" si="116"/>
        <v>1</v>
      </c>
      <c r="H537" t="e">
        <f t="shared" si="104"/>
        <v>#REF!</v>
      </c>
      <c r="I537" t="s">
        <v>1419</v>
      </c>
      <c r="J537" t="str">
        <f t="shared" si="105"/>
        <v>BOEING-BOEING </v>
      </c>
      <c r="K537" s="1" t="str">
        <f t="shared" si="106"/>
        <v>BOEING-BOEING </v>
      </c>
      <c r="L537" t="str">
        <f t="shared" si="107"/>
        <v>BOEING-BOEING </v>
      </c>
      <c r="M537" t="str">
        <f t="shared" si="108"/>
        <v>BOEING-BOEING </v>
      </c>
      <c r="N537" t="str">
        <f t="shared" si="109"/>
        <v>BOEING-BOEING </v>
      </c>
      <c r="O537" t="str">
        <f t="shared" si="110"/>
        <v>BOEING-BOEING </v>
      </c>
      <c r="P537" t="str">
        <f t="shared" si="111"/>
        <v>BOEING-BOEING </v>
      </c>
      <c r="Q537" t="str">
        <f t="shared" si="112"/>
        <v>BOEING-BOEING </v>
      </c>
      <c r="R537" t="str">
        <f t="shared" si="113"/>
        <v>BOEING-BOEING </v>
      </c>
      <c r="S537" t="str">
        <f t="shared" si="114"/>
        <v>BOEING-BOEING </v>
      </c>
    </row>
    <row r="538" spans="1:19" ht="15" thickBot="1" x14ac:dyDescent="0.35">
      <c r="A538" t="s">
        <v>661</v>
      </c>
      <c r="B538" t="s">
        <v>1266</v>
      </c>
      <c r="C538" t="s">
        <v>1420</v>
      </c>
      <c r="D538" t="str">
        <f>VLOOKUP(C538, missing!$A$2:$B$141, 2, FALSE)</f>
        <v>THE-NORMAN-CONQUESTS</v>
      </c>
      <c r="E538" t="str">
        <f t="shared" si="115"/>
        <v>THE-NORMAN-CONQUESTS</v>
      </c>
      <c r="F538" t="e">
        <f>VLOOKUP(C538,#REF!, 2, FALSE)</f>
        <v>#REF!</v>
      </c>
      <c r="G538">
        <f t="shared" si="116"/>
        <v>1</v>
      </c>
      <c r="H538" t="e">
        <f t="shared" si="104"/>
        <v>#REF!</v>
      </c>
      <c r="I538" t="s">
        <v>1420</v>
      </c>
      <c r="J538" t="str">
        <f t="shared" si="105"/>
        <v>THE NORMAN CONQUESTS </v>
      </c>
      <c r="K538" s="1" t="str">
        <f t="shared" si="106"/>
        <v>THE-NORMAN-CONQUESTS </v>
      </c>
      <c r="L538" t="str">
        <f t="shared" si="107"/>
        <v>THE-NORMAN-CONQUESTS </v>
      </c>
      <c r="M538" t="str">
        <f t="shared" si="108"/>
        <v>THE-NORMAN-CONQUESTS </v>
      </c>
      <c r="N538" t="str">
        <f t="shared" si="109"/>
        <v>THE-NORMAN-CONQUESTS </v>
      </c>
      <c r="O538" t="str">
        <f t="shared" si="110"/>
        <v>THE-NORMAN-CONQUESTS </v>
      </c>
      <c r="P538" t="str">
        <f t="shared" si="111"/>
        <v>THE-NORMAN-CONQUESTS </v>
      </c>
      <c r="Q538" t="str">
        <f t="shared" si="112"/>
        <v>THE-NORMAN-CONQUESTS </v>
      </c>
      <c r="R538" t="str">
        <f t="shared" si="113"/>
        <v>THE-NORMAN-CONQUESTS </v>
      </c>
      <c r="S538" t="str">
        <f t="shared" si="114"/>
        <v>THE-NORMAN-CONQUESTS </v>
      </c>
    </row>
    <row r="539" spans="1:19" ht="15" thickBot="1" x14ac:dyDescent="0.35">
      <c r="A539" t="s">
        <v>663</v>
      </c>
      <c r="B539" t="s">
        <v>1283</v>
      </c>
      <c r="C539" t="s">
        <v>1421</v>
      </c>
      <c r="D539" t="str">
        <f>VLOOKUP(C539, missing!$A$2:$B$141, 2, FALSE)</f>
        <v>THE-ROYAL-FAMILY</v>
      </c>
      <c r="E539" t="str">
        <f t="shared" si="115"/>
        <v>THE-ROYAL-FAMILY</v>
      </c>
      <c r="F539" t="e">
        <f>VLOOKUP(C539,#REF!, 2, FALSE)</f>
        <v>#REF!</v>
      </c>
      <c r="G539">
        <f t="shared" si="116"/>
        <v>1</v>
      </c>
      <c r="H539" t="e">
        <f t="shared" si="104"/>
        <v>#REF!</v>
      </c>
      <c r="I539" t="s">
        <v>1421</v>
      </c>
      <c r="J539" t="str">
        <f t="shared" si="105"/>
        <v>THE ROYAL FAMILY </v>
      </c>
      <c r="K539" s="1" t="str">
        <f t="shared" si="106"/>
        <v>THE-ROYAL-FAMILY </v>
      </c>
      <c r="L539" t="str">
        <f t="shared" si="107"/>
        <v>THE-ROYAL-FAMILY </v>
      </c>
      <c r="M539" t="str">
        <f t="shared" si="108"/>
        <v>THE-ROYAL-FAMILY </v>
      </c>
      <c r="N539" t="str">
        <f t="shared" si="109"/>
        <v>THE-ROYAL-FAMILY </v>
      </c>
      <c r="O539" t="str">
        <f t="shared" si="110"/>
        <v>THE-ROYAL-FAMILY </v>
      </c>
      <c r="P539" t="str">
        <f t="shared" si="111"/>
        <v>THE-ROYAL-FAMILY </v>
      </c>
      <c r="Q539" t="str">
        <f t="shared" si="112"/>
        <v>THE-ROYAL-FAMILY </v>
      </c>
      <c r="R539" t="str">
        <f t="shared" si="113"/>
        <v>THE-ROYAL-FAMILY </v>
      </c>
      <c r="S539" t="str">
        <f t="shared" si="114"/>
        <v>THE-ROYAL-FAMILY </v>
      </c>
    </row>
    <row r="540" spans="1:19" ht="15" thickBot="1" x14ac:dyDescent="0.35">
      <c r="A540" t="s">
        <v>665</v>
      </c>
      <c r="B540" t="s">
        <v>1467</v>
      </c>
      <c r="C540" t="s">
        <v>1422</v>
      </c>
      <c r="D540" t="str">
        <f>VLOOKUP(C540, missing!$A$2:$B$141, 2, FALSE)</f>
        <v>LOMBARDI</v>
      </c>
      <c r="E540" t="str">
        <f t="shared" si="115"/>
        <v>LOMBARDI</v>
      </c>
      <c r="F540" t="e">
        <f>VLOOKUP(C540,#REF!, 2, FALSE)</f>
        <v>#REF!</v>
      </c>
      <c r="G540">
        <f t="shared" si="116"/>
        <v>1</v>
      </c>
      <c r="H540" t="e">
        <f t="shared" si="104"/>
        <v>#REF!</v>
      </c>
      <c r="I540" t="s">
        <v>1422</v>
      </c>
      <c r="J540" t="str">
        <f t="shared" si="105"/>
        <v>LOMBARDI </v>
      </c>
      <c r="K540" s="1" t="str">
        <f t="shared" si="106"/>
        <v>LOMBARDI </v>
      </c>
      <c r="L540" t="str">
        <f t="shared" si="107"/>
        <v>LOMBARDI </v>
      </c>
      <c r="M540" t="str">
        <f t="shared" si="108"/>
        <v>LOMBARDI </v>
      </c>
      <c r="N540" t="str">
        <f t="shared" si="109"/>
        <v>LOMBARDI </v>
      </c>
      <c r="O540" t="str">
        <f t="shared" si="110"/>
        <v>LOMBARDI </v>
      </c>
      <c r="P540" t="str">
        <f t="shared" si="111"/>
        <v>LOMBARDI </v>
      </c>
      <c r="Q540" t="str">
        <f t="shared" si="112"/>
        <v>LOMBARDI </v>
      </c>
      <c r="R540" t="str">
        <f t="shared" si="113"/>
        <v>LOMBARDI </v>
      </c>
      <c r="S540" t="str">
        <f t="shared" si="114"/>
        <v>LOMBARDI </v>
      </c>
    </row>
    <row r="541" spans="1:19" ht="15" thickBot="1" x14ac:dyDescent="0.35">
      <c r="A541" t="s">
        <v>668</v>
      </c>
      <c r="B541" t="s">
        <v>1468</v>
      </c>
      <c r="C541" t="s">
        <v>1423</v>
      </c>
      <c r="D541" t="str">
        <f>VLOOKUP(C541, missing!$A$2:$B$141, 2, FALSE)</f>
        <v>DON-T-DRESS-FOR-DINNER</v>
      </c>
      <c r="E541" t="str">
        <f t="shared" si="115"/>
        <v>DON-T-DRESS-FOR-DINNER</v>
      </c>
      <c r="F541" t="e">
        <f>VLOOKUP(C541,#REF!, 2, FALSE)</f>
        <v>#REF!</v>
      </c>
      <c r="G541">
        <f t="shared" si="116"/>
        <v>1</v>
      </c>
      <c r="H541" t="e">
        <f t="shared" si="104"/>
        <v>#REF!</v>
      </c>
      <c r="I541" t="s">
        <v>1423</v>
      </c>
      <c r="J541" t="str">
        <f t="shared" si="105"/>
        <v>DON'T DRESS FOR DINNER </v>
      </c>
      <c r="K541" s="1" t="str">
        <f t="shared" si="106"/>
        <v>DON'T-DRESS-FOR-DINNER </v>
      </c>
      <c r="L541" t="str">
        <f t="shared" si="107"/>
        <v>DON'T-DRESS-FOR-DINNER </v>
      </c>
      <c r="M541" t="str">
        <f t="shared" si="108"/>
        <v>DON'T-DRESS-FOR-DINNER </v>
      </c>
      <c r="N541" t="str">
        <f t="shared" si="109"/>
        <v>DON'T-DRESS-FOR-DINNER </v>
      </c>
      <c r="O541" t="str">
        <f t="shared" si="110"/>
        <v>DON-T-DRESS-FOR-DINNER </v>
      </c>
      <c r="P541" t="str">
        <f t="shared" si="111"/>
        <v>DON-T-DRESS-FOR-DINNER </v>
      </c>
      <c r="Q541" t="str">
        <f t="shared" si="112"/>
        <v>DON-T-DRESS-FOR-DINNER </v>
      </c>
      <c r="R541" t="str">
        <f t="shared" si="113"/>
        <v>DON-T-DRESS-FOR-DINNER </v>
      </c>
      <c r="S541" t="str">
        <f t="shared" si="114"/>
        <v>DON-T-DRESS-FOR-DINNER </v>
      </c>
    </row>
    <row r="542" spans="1:19" ht="15" thickBot="1" x14ac:dyDescent="0.35">
      <c r="A542" t="s">
        <v>675</v>
      </c>
      <c r="B542" t="s">
        <v>1787</v>
      </c>
      <c r="C542" t="s">
        <v>1424</v>
      </c>
      <c r="D542" t="str">
        <f>VLOOKUP(C542, missing!$A$2:$B$141, 2, FALSE)</f>
        <v>WOLF-HALL-PARTS-ONE-TWO </v>
      </c>
      <c r="E542" t="str">
        <f t="shared" si="115"/>
        <v>WOLF-HALL-PARTS-ONE-TWO </v>
      </c>
      <c r="F542" t="e">
        <f>VLOOKUP(C542,#REF!, 2, FALSE)</f>
        <v>#REF!</v>
      </c>
      <c r="G542">
        <f t="shared" si="116"/>
        <v>1</v>
      </c>
      <c r="H542" t="e">
        <f t="shared" si="104"/>
        <v>#REF!</v>
      </c>
      <c r="I542" t="s">
        <v>1424</v>
      </c>
      <c r="J542" t="str">
        <f t="shared" si="105"/>
        <v>WOLF HALL PARTS ONE &amp; TWO </v>
      </c>
      <c r="K542" s="1" t="str">
        <f t="shared" si="106"/>
        <v>WOLF-HALL-PARTS-ONE-&amp;-TWO </v>
      </c>
      <c r="L542" t="str">
        <f t="shared" si="107"/>
        <v>WOLF-HALL-PARTS-ONE-&amp;-TWO </v>
      </c>
      <c r="M542" t="str">
        <f t="shared" si="108"/>
        <v>WOLF-HALL-PARTS-ONE-&amp;-TWO </v>
      </c>
      <c r="N542" t="str">
        <f t="shared" si="109"/>
        <v>WOLF-HALL-PARTS-ONE-&amp;-TWO </v>
      </c>
      <c r="O542" t="str">
        <f t="shared" si="110"/>
        <v>WOLF-HALL-PARTS-ONE-&amp;-TWO </v>
      </c>
      <c r="P542" t="str">
        <f t="shared" si="111"/>
        <v>WOLF-HALL-PARTS-ONE-&amp;-TWO </v>
      </c>
      <c r="Q542" t="str">
        <f t="shared" si="112"/>
        <v>WOLF-HALL-PARTS-ONE-&amp;-TWO </v>
      </c>
      <c r="R542" t="str">
        <f t="shared" si="113"/>
        <v>WOLF-HALL-PARTS-ONE-&amp;-TWO </v>
      </c>
      <c r="S542" t="str">
        <f t="shared" si="114"/>
        <v>WOLF-HALL-PARTS-ONE-&amp;-TWO </v>
      </c>
    </row>
    <row r="543" spans="1:19" ht="15" thickBot="1" x14ac:dyDescent="0.35">
      <c r="A543" t="s">
        <v>2081</v>
      </c>
      <c r="B543" t="s">
        <v>2082</v>
      </c>
      <c r="C543" t="s">
        <v>1425</v>
      </c>
      <c r="D543" t="str">
        <f>VLOOKUP(C543, missing!$A$2:$B$141, 2, FALSE)</f>
        <v>NOISES-OFF</v>
      </c>
      <c r="E543" t="str">
        <f t="shared" si="115"/>
        <v>NOISES-OFF</v>
      </c>
      <c r="F543" t="e">
        <f>VLOOKUP(C543,#REF!, 2, FALSE)</f>
        <v>#REF!</v>
      </c>
      <c r="G543">
        <f t="shared" si="116"/>
        <v>1</v>
      </c>
      <c r="H543" t="e">
        <f t="shared" si="104"/>
        <v>#REF!</v>
      </c>
      <c r="I543" t="s">
        <v>1425</v>
      </c>
      <c r="J543" t="str">
        <f t="shared" si="105"/>
        <v>NOISES OFF 2001</v>
      </c>
      <c r="K543" s="1" t="str">
        <f t="shared" si="106"/>
        <v>NOISES-OFF 2001</v>
      </c>
      <c r="L543" t="str">
        <f t="shared" si="107"/>
        <v>NOISES-OFF 2001</v>
      </c>
      <c r="M543" t="str">
        <f t="shared" si="108"/>
        <v>NOISES-OFF 2001</v>
      </c>
      <c r="N543" t="str">
        <f t="shared" si="109"/>
        <v>NOISES-OFF 2001</v>
      </c>
      <c r="O543" t="str">
        <f t="shared" si="110"/>
        <v>NOISES-OFF 2001</v>
      </c>
      <c r="P543" t="str">
        <f t="shared" si="111"/>
        <v>NOISES-OFF 2001</v>
      </c>
      <c r="Q543" t="str">
        <f t="shared" si="112"/>
        <v>NOISES-OFF 2001</v>
      </c>
      <c r="R543" t="str">
        <f t="shared" si="113"/>
        <v>NOISES-OFF 2001</v>
      </c>
      <c r="S543" t="str">
        <f t="shared" si="114"/>
        <v>NOISES-OFF 2001</v>
      </c>
    </row>
    <row r="544" spans="1:19" ht="15" thickBot="1" x14ac:dyDescent="0.35">
      <c r="A544" t="s">
        <v>680</v>
      </c>
      <c r="B544" t="s">
        <v>1789</v>
      </c>
      <c r="C544" t="s">
        <v>1426</v>
      </c>
      <c r="D544" t="str">
        <f>VLOOKUP(C544, missing!$A$2:$B$141, 2, FALSE)</f>
        <v>A-DOLL-S-HOUSE-PART-2 </v>
      </c>
      <c r="E544" t="str">
        <f t="shared" si="115"/>
        <v>A-DOLL-S-HOUSE-PART-2 </v>
      </c>
      <c r="F544" t="e">
        <f>VLOOKUP(C544,#REF!, 2, FALSE)</f>
        <v>#REF!</v>
      </c>
      <c r="G544">
        <f t="shared" si="116"/>
        <v>1</v>
      </c>
      <c r="H544" t="e">
        <f t="shared" si="104"/>
        <v>#REF!</v>
      </c>
      <c r="I544" t="s">
        <v>1426</v>
      </c>
      <c r="J544" t="str">
        <f t="shared" si="105"/>
        <v>A DOLL'S HOUSE, PART 2 </v>
      </c>
      <c r="K544" s="1" t="str">
        <f t="shared" si="106"/>
        <v>A-DOLL'S-HOUSE,-PART-2 </v>
      </c>
      <c r="L544" t="str">
        <f t="shared" si="107"/>
        <v>A-DOLL'S-HOUSE,-PART-2 </v>
      </c>
      <c r="M544" t="str">
        <f t="shared" si="108"/>
        <v>A-DOLL'S-HOUSE,-PART-2 </v>
      </c>
      <c r="N544" t="str">
        <f t="shared" si="109"/>
        <v>A-DOLL'S-HOUSE,-PART-2 </v>
      </c>
      <c r="O544" t="str">
        <f t="shared" si="110"/>
        <v>A-DOLL-S-HOUSE,-PART-2 </v>
      </c>
      <c r="P544" t="str">
        <f t="shared" si="111"/>
        <v>A-DOLL-S-HOUSE,-PART-2 </v>
      </c>
      <c r="Q544" t="str">
        <f t="shared" si="112"/>
        <v>A-DOLL-S-HOUSE,-PART-2 </v>
      </c>
      <c r="R544" t="str">
        <f t="shared" si="113"/>
        <v>A-DOLL-S-HOUSE,-PART-2 </v>
      </c>
      <c r="S544" t="str">
        <f t="shared" si="114"/>
        <v>A-DOLL-S-HOUSE,-PART-2 </v>
      </c>
    </row>
    <row r="545" spans="1:19" ht="15" thickBot="1" x14ac:dyDescent="0.35">
      <c r="A545" t="s">
        <v>682</v>
      </c>
      <c r="B545" t="s">
        <v>1788</v>
      </c>
      <c r="C545" t="s">
        <v>1788</v>
      </c>
      <c r="D545" t="e">
        <f>VLOOKUP(C545, missing!$A$2:$B$141, 2, FALSE)</f>
        <v>#N/A</v>
      </c>
      <c r="E545" t="str">
        <f t="shared" si="115"/>
        <v>HARRY-POTTER-AND-THE-CURSED-CHILDPARTS-ONE-AND-TWO</v>
      </c>
      <c r="F545" t="e">
        <f>VLOOKUP(C545,#REF!, 2, FALSE)</f>
        <v>#REF!</v>
      </c>
      <c r="G545">
        <f t="shared" si="116"/>
        <v>1</v>
      </c>
      <c r="H545" t="e">
        <f t="shared" si="104"/>
        <v>#REF!</v>
      </c>
      <c r="I545" t="s">
        <v>1427</v>
      </c>
      <c r="J545" t="str">
        <f t="shared" si="105"/>
        <v>HARRY POTTER AND THE CURSED CHILD </v>
      </c>
      <c r="K545" s="1" t="str">
        <f t="shared" si="106"/>
        <v>HARRY-POTTER-AND-THE-CURSED-CHILD </v>
      </c>
      <c r="L545" t="str">
        <f t="shared" si="107"/>
        <v>HARRY-POTTER-AND-THE-CURSED-CHILD </v>
      </c>
      <c r="M545" t="str">
        <f t="shared" si="108"/>
        <v>HARRY-POTTER-AND-THE-CURSED-CHILD </v>
      </c>
      <c r="N545" t="str">
        <f t="shared" si="109"/>
        <v>HARRY-POTTER-AND-THE-CURSED-CHILD </v>
      </c>
      <c r="O545" t="str">
        <f t="shared" si="110"/>
        <v>HARRY-POTTER-AND-THE-CURSED-CHILD </v>
      </c>
      <c r="P545" t="str">
        <f t="shared" si="111"/>
        <v>HARRY-POTTER-AND-THE-CURSED-CHILD </v>
      </c>
      <c r="Q545" t="str">
        <f t="shared" si="112"/>
        <v>HARRY-POTTER-AND-THE-CURSED-CHILD </v>
      </c>
      <c r="R545" t="str">
        <f t="shared" si="113"/>
        <v>HARRY-POTTER-AND-THE-CURSED-CHILD </v>
      </c>
      <c r="S545" t="str">
        <f t="shared" si="114"/>
        <v>HARRY-POTTER-AND-THE-CURSED-CHILD </v>
      </c>
    </row>
    <row r="546" spans="1:19" ht="15" thickBot="1" x14ac:dyDescent="0.35">
      <c r="A546" t="s">
        <v>684</v>
      </c>
      <c r="B546" t="s">
        <v>1817</v>
      </c>
      <c r="C546" t="s">
        <v>1817</v>
      </c>
      <c r="D546" t="e">
        <f>VLOOKUP(C546, missing!$A$2:$B$141, 2, FALSE)</f>
        <v>#N/A</v>
      </c>
      <c r="E546" t="str">
        <f t="shared" si="115"/>
        <v>GARYA-SEQUEL-TO-TITUS-ANDRONICUS</v>
      </c>
      <c r="F546" t="e">
        <f>VLOOKUP(C546,#REF!, 2, FALSE)</f>
        <v>#REF!</v>
      </c>
      <c r="G546">
        <f t="shared" si="116"/>
        <v>1</v>
      </c>
      <c r="H546" t="e">
        <f t="shared" si="104"/>
        <v>#REF!</v>
      </c>
      <c r="I546" t="s">
        <v>1428</v>
      </c>
      <c r="J546" t="str">
        <f t="shared" si="105"/>
        <v>GARY: A SEQUEL TO TITUS ANDRONICUS </v>
      </c>
      <c r="K546" s="1" t="str">
        <f t="shared" si="106"/>
        <v>GARY:-A-SEQUEL-TO-TITUS-ANDRONICUS </v>
      </c>
      <c r="L546" t="str">
        <f t="shared" si="107"/>
        <v>GARY:-A-SEQUEL-TO-TITUS-ANDRONICUS </v>
      </c>
      <c r="M546" t="str">
        <f t="shared" si="108"/>
        <v>GARY:-A-SEQUEL-TO-TITUS-ANDRONICUS </v>
      </c>
      <c r="N546" t="str">
        <f t="shared" si="109"/>
        <v>GARY:-A-SEQUEL-TO-TITUS-ANDRONICUS </v>
      </c>
      <c r="O546" t="str">
        <f t="shared" si="110"/>
        <v>GARY:-A-SEQUEL-TO-TITUS-ANDRONICUS </v>
      </c>
      <c r="P546" t="str">
        <f t="shared" si="111"/>
        <v>GARY:-A-SEQUEL-TO-TITUS-ANDRONICUS </v>
      </c>
      <c r="Q546" t="str">
        <f t="shared" si="112"/>
        <v>GARY:-A-SEQUEL-TO-TITUS-ANDRONICUS </v>
      </c>
      <c r="R546" t="str">
        <f t="shared" si="113"/>
        <v>GARY-A-SEQUEL-TO-TITUS-ANDRONICUS </v>
      </c>
      <c r="S546" t="str">
        <f t="shared" si="114"/>
        <v>GARY-A-SEQUEL-TO-TITUS-ANDRONICUS </v>
      </c>
    </row>
    <row r="547" spans="1:19" ht="15" thickBot="1" x14ac:dyDescent="0.35">
      <c r="A547" t="s">
        <v>687</v>
      </c>
      <c r="B547" t="s">
        <v>1429</v>
      </c>
      <c r="C547" t="s">
        <v>1429</v>
      </c>
      <c r="D547" t="e">
        <f>VLOOKUP(C547, missing!$A$2:$B$141, 2, FALSE)</f>
        <v>#N/A</v>
      </c>
      <c r="E547" t="str">
        <f t="shared" si="115"/>
        <v>AMEN-CORNER</v>
      </c>
      <c r="F547" t="e">
        <f>VLOOKUP(C547,#REF!, 2, FALSE)</f>
        <v>#REF!</v>
      </c>
      <c r="G547">
        <f t="shared" si="116"/>
        <v>1</v>
      </c>
      <c r="H547" t="e">
        <f t="shared" si="104"/>
        <v>#REF!</v>
      </c>
      <c r="I547" t="s">
        <v>1429</v>
      </c>
      <c r="J547" t="str">
        <f t="shared" si="105"/>
        <v>AMEN CORNER</v>
      </c>
      <c r="K547" s="1" t="str">
        <f t="shared" si="106"/>
        <v>AMEN-CORNER</v>
      </c>
      <c r="L547" t="str">
        <f t="shared" si="107"/>
        <v>AMEN-CORNER</v>
      </c>
      <c r="M547" t="str">
        <f t="shared" si="108"/>
        <v>AMEN-CORNER</v>
      </c>
      <c r="N547" t="str">
        <f t="shared" si="109"/>
        <v>AMEN-CORNER</v>
      </c>
      <c r="O547" t="str">
        <f t="shared" si="110"/>
        <v>AMEN-CORNER</v>
      </c>
      <c r="P547" t="str">
        <f t="shared" si="111"/>
        <v>AMEN-CORNER</v>
      </c>
      <c r="Q547" t="str">
        <f t="shared" si="112"/>
        <v>AMEN-CORNER</v>
      </c>
      <c r="R547" t="str">
        <f t="shared" si="113"/>
        <v>AMEN-CORNER</v>
      </c>
      <c r="S547" t="str">
        <f t="shared" si="114"/>
        <v>AMEN-CORNER</v>
      </c>
    </row>
    <row r="548" spans="1:19" ht="15" thickBot="1" x14ac:dyDescent="0.35">
      <c r="A548" t="s">
        <v>3</v>
      </c>
      <c r="B548" t="s">
        <v>1430</v>
      </c>
      <c r="C548" t="s">
        <v>1430</v>
      </c>
      <c r="D548" t="e">
        <f>VLOOKUP(C548, missing!$A$2:$B$141, 2, FALSE)</f>
        <v>#N/A</v>
      </c>
      <c r="E548" t="str">
        <f t="shared" si="115"/>
        <v>THE-THREEPENNY-OPERA</v>
      </c>
      <c r="F548" t="e">
        <f>VLOOKUP(C548,#REF!, 2, FALSE)</f>
        <v>#REF!</v>
      </c>
      <c r="G548">
        <f t="shared" si="116"/>
        <v>1</v>
      </c>
      <c r="H548" t="e">
        <f t="shared" si="104"/>
        <v>#REF!</v>
      </c>
      <c r="I548" t="s">
        <v>1430</v>
      </c>
      <c r="J548" t="str">
        <f t="shared" si="105"/>
        <v>THE THREEPENNY OPERA</v>
      </c>
      <c r="K548" s="1" t="str">
        <f t="shared" si="106"/>
        <v>THE-THREEPENNY-OPERA</v>
      </c>
      <c r="L548" t="str">
        <f t="shared" si="107"/>
        <v>THE-THREEPENNY-OPERA</v>
      </c>
      <c r="M548" t="str">
        <f t="shared" si="108"/>
        <v>THE-THREEPENNY-OPERA</v>
      </c>
      <c r="N548" t="str">
        <f t="shared" si="109"/>
        <v>THE-THREEPENNY-OPERA</v>
      </c>
      <c r="O548" t="str">
        <f t="shared" si="110"/>
        <v>THE-THREEPENNY-OPERA</v>
      </c>
      <c r="P548" t="str">
        <f t="shared" si="111"/>
        <v>THE-THREEPENNY-OPERA</v>
      </c>
      <c r="Q548" t="str">
        <f t="shared" si="112"/>
        <v>THE-THREEPENNY-OPERA</v>
      </c>
      <c r="R548" t="str">
        <f t="shared" si="113"/>
        <v>THE-THREEPENNY-OPERA</v>
      </c>
      <c r="S548" t="str">
        <f t="shared" si="114"/>
        <v>THE-THREEPENNY-OPERA</v>
      </c>
    </row>
    <row r="549" spans="1:19" ht="15" thickBot="1" x14ac:dyDescent="0.35">
      <c r="A549" t="s">
        <v>691</v>
      </c>
      <c r="B549" t="s">
        <v>1852</v>
      </c>
      <c r="C549" t="s">
        <v>1431</v>
      </c>
      <c r="D549" t="str">
        <f>VLOOKUP(C549, missing!$A$2:$B$141, 2, FALSE)</f>
        <v>SHOGUN-THE-MUSICAL</v>
      </c>
      <c r="E549" t="str">
        <f t="shared" si="115"/>
        <v>SHOGUN-THE-MUSICAL</v>
      </c>
      <c r="F549" t="e">
        <f>VLOOKUP(C549,#REF!, 2, FALSE)</f>
        <v>#REF!</v>
      </c>
      <c r="G549">
        <f t="shared" si="116"/>
        <v>1</v>
      </c>
      <c r="H549" t="e">
        <f t="shared" si="104"/>
        <v>#REF!</v>
      </c>
      <c r="I549" t="s">
        <v>1431</v>
      </c>
      <c r="J549" t="str">
        <f t="shared" si="105"/>
        <v>SHŌGUN: THE MUSICAL</v>
      </c>
      <c r="K549" s="1" t="str">
        <f t="shared" si="106"/>
        <v>SHŌGUN:-THE-MUSICAL</v>
      </c>
      <c r="L549" t="str">
        <f t="shared" si="107"/>
        <v>SHŌGUN:-THE-MUSICAL</v>
      </c>
      <c r="M549" t="str">
        <f t="shared" si="108"/>
        <v>SHŌGUN:-THE-MUSICAL</v>
      </c>
      <c r="N549" t="str">
        <f t="shared" si="109"/>
        <v>SHŌGUN:-THE-MUSICAL</v>
      </c>
      <c r="O549" t="str">
        <f t="shared" si="110"/>
        <v>SHŌGUN:-THE-MUSICAL</v>
      </c>
      <c r="P549" t="str">
        <f t="shared" si="111"/>
        <v>SHŌGUN:-THE-MUSICAL</v>
      </c>
      <c r="Q549" t="str">
        <f t="shared" si="112"/>
        <v>SHŌGUN:-THE-MUSICAL</v>
      </c>
      <c r="R549" t="str">
        <f t="shared" si="113"/>
        <v>SHŌGUN-THE-MUSICAL</v>
      </c>
      <c r="S549" t="str">
        <f t="shared" si="114"/>
        <v>SHŌGUN-THE-MUSICAL</v>
      </c>
    </row>
    <row r="550" spans="1:19" ht="15" thickBot="1" x14ac:dyDescent="0.35">
      <c r="A550" t="s">
        <v>482</v>
      </c>
      <c r="B550" t="s">
        <v>1432</v>
      </c>
      <c r="C550" t="s">
        <v>1432</v>
      </c>
      <c r="D550" t="e">
        <f>VLOOKUP(C550, missing!$A$2:$B$141, 2, FALSE)</f>
        <v>#N/A</v>
      </c>
      <c r="E550" t="str">
        <f t="shared" si="115"/>
        <v>ANNA-KARENINA</v>
      </c>
      <c r="F550" t="e">
        <f>VLOOKUP(C550,#REF!, 2, FALSE)</f>
        <v>#REF!</v>
      </c>
      <c r="G550">
        <f t="shared" si="116"/>
        <v>1</v>
      </c>
      <c r="H550" t="e">
        <f t="shared" si="104"/>
        <v>#REF!</v>
      </c>
      <c r="I550" t="s">
        <v>1432</v>
      </c>
      <c r="J550" t="str">
        <f t="shared" si="105"/>
        <v>ANNA KARENINA</v>
      </c>
      <c r="K550" s="1" t="str">
        <f t="shared" si="106"/>
        <v>ANNA-KARENINA</v>
      </c>
      <c r="L550" t="str">
        <f t="shared" si="107"/>
        <v>ANNA-KARENINA</v>
      </c>
      <c r="M550" t="str">
        <f t="shared" si="108"/>
        <v>ANNA-KARENINA</v>
      </c>
      <c r="N550" t="str">
        <f t="shared" si="109"/>
        <v>ANNA-KARENINA</v>
      </c>
      <c r="O550" t="str">
        <f t="shared" si="110"/>
        <v>ANNA-KARENINA</v>
      </c>
      <c r="P550" t="str">
        <f t="shared" si="111"/>
        <v>ANNA-KARENINA</v>
      </c>
      <c r="Q550" t="str">
        <f t="shared" si="112"/>
        <v>ANNA-KARENINA</v>
      </c>
      <c r="R550" t="str">
        <f t="shared" si="113"/>
        <v>ANNA-KARENINA</v>
      </c>
      <c r="S550" t="str">
        <f t="shared" si="114"/>
        <v>ANNA-KARENINA</v>
      </c>
    </row>
    <row r="551" spans="1:19" ht="15" thickBot="1" x14ac:dyDescent="0.35">
      <c r="A551" t="s">
        <v>373</v>
      </c>
      <c r="B551" t="s">
        <v>1433</v>
      </c>
      <c r="C551" t="s">
        <v>1433</v>
      </c>
      <c r="D551" t="e">
        <f>VLOOKUP(C551, missing!$A$2:$B$141, 2, FALSE)</f>
        <v>#N/A</v>
      </c>
      <c r="E551" t="str">
        <f t="shared" si="115"/>
        <v>BEAUTY-AND-THE-BEAST</v>
      </c>
      <c r="F551" t="e">
        <f>VLOOKUP(C551,#REF!, 2, FALSE)</f>
        <v>#REF!</v>
      </c>
      <c r="G551">
        <f t="shared" si="116"/>
        <v>1</v>
      </c>
      <c r="H551" t="e">
        <f t="shared" si="104"/>
        <v>#REF!</v>
      </c>
      <c r="I551" t="s">
        <v>1433</v>
      </c>
      <c r="J551" t="str">
        <f t="shared" si="105"/>
        <v>BEAUTY AND THE BEAST</v>
      </c>
      <c r="K551" s="1" t="str">
        <f t="shared" si="106"/>
        <v>BEAUTY-AND-THE-BEAST</v>
      </c>
      <c r="L551" t="str">
        <f t="shared" si="107"/>
        <v>BEAUTY-AND-THE-BEAST</v>
      </c>
      <c r="M551" t="str">
        <f t="shared" si="108"/>
        <v>BEAUTY-AND-THE-BEAST</v>
      </c>
      <c r="N551" t="str">
        <f t="shared" si="109"/>
        <v>BEAUTY-AND-THE-BEAST</v>
      </c>
      <c r="O551" t="str">
        <f t="shared" si="110"/>
        <v>BEAUTY-AND-THE-BEAST</v>
      </c>
      <c r="P551" t="str">
        <f t="shared" si="111"/>
        <v>BEAUTY-AND-THE-BEAST</v>
      </c>
      <c r="Q551" t="str">
        <f t="shared" si="112"/>
        <v>BEAUTY-AND-THE-BEAST</v>
      </c>
      <c r="R551" t="str">
        <f t="shared" si="113"/>
        <v>BEAUTY-AND-THE-BEAST</v>
      </c>
      <c r="S551" t="str">
        <f t="shared" si="114"/>
        <v>BEAUTY-AND-THE-BEAST</v>
      </c>
    </row>
    <row r="552" spans="1:19" ht="15" thickBot="1" x14ac:dyDescent="0.35">
      <c r="A552" t="s">
        <v>693</v>
      </c>
      <c r="B552" t="s">
        <v>1434</v>
      </c>
      <c r="C552" t="s">
        <v>1434</v>
      </c>
      <c r="D552" t="e">
        <f>VLOOKUP(C552, missing!$A$2:$B$141, 2, FALSE)</f>
        <v>#N/A</v>
      </c>
      <c r="E552" t="str">
        <f t="shared" si="115"/>
        <v>VICTOR-VICTORIA</v>
      </c>
      <c r="F552" t="e">
        <f>VLOOKUP(C552,#REF!, 2, FALSE)</f>
        <v>#REF!</v>
      </c>
      <c r="G552">
        <f t="shared" si="116"/>
        <v>1</v>
      </c>
      <c r="H552" t="e">
        <f t="shared" si="104"/>
        <v>#REF!</v>
      </c>
      <c r="I552" t="s">
        <v>1434</v>
      </c>
      <c r="J552" t="str">
        <f t="shared" si="105"/>
        <v>VICTOR/VICTORIA</v>
      </c>
      <c r="K552" s="1" t="str">
        <f t="shared" si="106"/>
        <v>VICTOR/VICTORIA</v>
      </c>
      <c r="L552" t="str">
        <f t="shared" si="107"/>
        <v>VICTOR/VICTORIA</v>
      </c>
      <c r="M552" t="str">
        <f t="shared" si="108"/>
        <v>VICTOR/VICTORIA</v>
      </c>
      <c r="N552" t="str">
        <f t="shared" si="109"/>
        <v>VICTOR/VICTORIA</v>
      </c>
      <c r="O552" t="str">
        <f t="shared" si="110"/>
        <v>VICTOR/VICTORIA</v>
      </c>
      <c r="P552" t="str">
        <f t="shared" si="111"/>
        <v>VICTOR/VICTORIA</v>
      </c>
      <c r="Q552" t="str">
        <f t="shared" si="112"/>
        <v>VICTOR/VICTORIA</v>
      </c>
      <c r="R552" t="str">
        <f t="shared" si="113"/>
        <v>VICTOR/VICTORIA</v>
      </c>
      <c r="S552" t="str">
        <f t="shared" si="114"/>
        <v>VICTOR-VICTORIA</v>
      </c>
    </row>
    <row r="553" spans="1:19" ht="15" thickBot="1" x14ac:dyDescent="0.35">
      <c r="A553" t="s">
        <v>696</v>
      </c>
      <c r="B553" t="s">
        <v>1435</v>
      </c>
      <c r="C553" t="s">
        <v>1435</v>
      </c>
      <c r="D553" t="e">
        <f>VLOOKUP(C553, missing!$A$2:$B$141, 2, FALSE)</f>
        <v>#N/A</v>
      </c>
      <c r="E553" t="str">
        <f t="shared" si="115"/>
        <v>TRIUMPH-OF-LOVE</v>
      </c>
      <c r="F553" t="e">
        <f>VLOOKUP(C553,#REF!, 2, FALSE)</f>
        <v>#REF!</v>
      </c>
      <c r="G553">
        <f t="shared" si="116"/>
        <v>1</v>
      </c>
      <c r="H553" t="e">
        <f t="shared" si="104"/>
        <v>#REF!</v>
      </c>
      <c r="I553" t="s">
        <v>1435</v>
      </c>
      <c r="J553" t="str">
        <f t="shared" si="105"/>
        <v>TRIUMPH OF LOVE</v>
      </c>
      <c r="K553" s="1" t="str">
        <f t="shared" si="106"/>
        <v>TRIUMPH-OF-LOVE</v>
      </c>
      <c r="L553" t="str">
        <f t="shared" si="107"/>
        <v>TRIUMPH-OF-LOVE</v>
      </c>
      <c r="M553" t="str">
        <f t="shared" si="108"/>
        <v>TRIUMPH-OF-LOVE</v>
      </c>
      <c r="N553" t="str">
        <f t="shared" si="109"/>
        <v>TRIUMPH-OF-LOVE</v>
      </c>
      <c r="O553" t="str">
        <f t="shared" si="110"/>
        <v>TRIUMPH-OF-LOVE</v>
      </c>
      <c r="P553" t="str">
        <f t="shared" si="111"/>
        <v>TRIUMPH-OF-LOVE</v>
      </c>
      <c r="Q553" t="str">
        <f t="shared" si="112"/>
        <v>TRIUMPH-OF-LOVE</v>
      </c>
      <c r="R553" t="str">
        <f t="shared" si="113"/>
        <v>TRIUMPH-OF-LOVE</v>
      </c>
      <c r="S553" t="str">
        <f t="shared" si="114"/>
        <v>TRIUMPH-OF-LOVE</v>
      </c>
    </row>
    <row r="554" spans="1:19" ht="15" thickBot="1" x14ac:dyDescent="0.35">
      <c r="A554" t="s">
        <v>395</v>
      </c>
      <c r="B554" t="s">
        <v>1436</v>
      </c>
      <c r="C554" t="s">
        <v>1436</v>
      </c>
      <c r="D554" t="e">
        <f>VLOOKUP(C554, missing!$A$2:$B$141, 2, FALSE)</f>
        <v>#N/A</v>
      </c>
      <c r="E554" t="str">
        <f t="shared" si="115"/>
        <v>THE-WILD-PARTY</v>
      </c>
      <c r="F554" t="e">
        <f>VLOOKUP(C554,#REF!, 2, FALSE)</f>
        <v>#REF!</v>
      </c>
      <c r="G554">
        <f t="shared" si="116"/>
        <v>1</v>
      </c>
      <c r="H554" t="e">
        <f t="shared" si="104"/>
        <v>#REF!</v>
      </c>
      <c r="I554" t="s">
        <v>1436</v>
      </c>
      <c r="J554" t="str">
        <f t="shared" si="105"/>
        <v>THE WILD PARTY</v>
      </c>
      <c r="K554" s="1" t="str">
        <f t="shared" si="106"/>
        <v>THE-WILD-PARTY</v>
      </c>
      <c r="L554" t="str">
        <f t="shared" si="107"/>
        <v>THE-WILD-PARTY</v>
      </c>
      <c r="M554" t="str">
        <f t="shared" si="108"/>
        <v>THE-WILD-PARTY</v>
      </c>
      <c r="N554" t="str">
        <f t="shared" si="109"/>
        <v>THE-WILD-PARTY</v>
      </c>
      <c r="O554" t="str">
        <f t="shared" si="110"/>
        <v>THE-WILD-PARTY</v>
      </c>
      <c r="P554" t="str">
        <f t="shared" si="111"/>
        <v>THE-WILD-PARTY</v>
      </c>
      <c r="Q554" t="str">
        <f t="shared" si="112"/>
        <v>THE-WILD-PARTY</v>
      </c>
      <c r="R554" t="str">
        <f t="shared" si="113"/>
        <v>THE-WILD-PARTY</v>
      </c>
      <c r="S554" t="str">
        <f t="shared" si="114"/>
        <v>THE-WILD-PARTY</v>
      </c>
    </row>
    <row r="555" spans="1:19" ht="15" thickBot="1" x14ac:dyDescent="0.35">
      <c r="A555" t="s">
        <v>706</v>
      </c>
      <c r="B555" t="s">
        <v>1437</v>
      </c>
      <c r="C555" t="s">
        <v>1437</v>
      </c>
      <c r="D555" t="e">
        <f>VLOOKUP(C555, missing!$A$2:$B$141, 2, FALSE)</f>
        <v>#N/A</v>
      </c>
      <c r="E555" t="str">
        <f t="shared" si="115"/>
        <v>MAMMA-MIA-</v>
      </c>
      <c r="F555" t="e">
        <f>VLOOKUP(C555,#REF!, 2, FALSE)</f>
        <v>#REF!</v>
      </c>
      <c r="G555">
        <f t="shared" si="116"/>
        <v>1</v>
      </c>
      <c r="H555" t="e">
        <f t="shared" si="104"/>
        <v>#REF!</v>
      </c>
      <c r="I555" t="s">
        <v>1437</v>
      </c>
      <c r="J555" t="str">
        <f t="shared" si="105"/>
        <v>MAMMA MIA!</v>
      </c>
      <c r="K555" s="1" t="str">
        <f t="shared" si="106"/>
        <v>MAMMA-MIA!</v>
      </c>
      <c r="L555" t="str">
        <f t="shared" si="107"/>
        <v>MAMMA-MIA!</v>
      </c>
      <c r="M555" t="str">
        <f t="shared" si="108"/>
        <v>MAMMA-MIA!</v>
      </c>
      <c r="N555" t="str">
        <f t="shared" si="109"/>
        <v>MAMMA-MIA-</v>
      </c>
      <c r="O555" t="str">
        <f t="shared" si="110"/>
        <v>MAMMA-MIA-</v>
      </c>
      <c r="P555" t="str">
        <f t="shared" si="111"/>
        <v>MAMMA-MIA-</v>
      </c>
      <c r="Q555" t="str">
        <f t="shared" si="112"/>
        <v>MAMMA-MIA-</v>
      </c>
      <c r="R555" t="str">
        <f t="shared" si="113"/>
        <v>MAMMA-MIA-</v>
      </c>
      <c r="S555" t="str">
        <f t="shared" si="114"/>
        <v>MAMMA-MIA-</v>
      </c>
    </row>
    <row r="556" spans="1:19" ht="15" thickBot="1" x14ac:dyDescent="0.35">
      <c r="A556" t="s">
        <v>408</v>
      </c>
      <c r="B556" t="s">
        <v>1438</v>
      </c>
      <c r="C556" t="s">
        <v>1438</v>
      </c>
      <c r="D556" t="e">
        <f>VLOOKUP(C556, missing!$A$2:$B$141, 2, FALSE)</f>
        <v>#N/A</v>
      </c>
      <c r="E556" t="str">
        <f t="shared" si="115"/>
        <v>AMOUR</v>
      </c>
      <c r="F556" t="e">
        <f>VLOOKUP(C556,#REF!, 2, FALSE)</f>
        <v>#REF!</v>
      </c>
      <c r="G556">
        <f t="shared" si="116"/>
        <v>1</v>
      </c>
      <c r="H556" t="e">
        <f t="shared" si="104"/>
        <v>#REF!</v>
      </c>
      <c r="I556" t="s">
        <v>1438</v>
      </c>
      <c r="J556" t="str">
        <f t="shared" si="105"/>
        <v>AMOUR</v>
      </c>
      <c r="K556" s="1" t="str">
        <f t="shared" si="106"/>
        <v>AMOUR</v>
      </c>
      <c r="L556" t="str">
        <f t="shared" si="107"/>
        <v>AMOUR</v>
      </c>
      <c r="M556" t="str">
        <f t="shared" si="108"/>
        <v>AMOUR</v>
      </c>
      <c r="N556" t="str">
        <f t="shared" si="109"/>
        <v>AMOUR</v>
      </c>
      <c r="O556" t="str">
        <f t="shared" si="110"/>
        <v>AMOUR</v>
      </c>
      <c r="P556" t="str">
        <f t="shared" si="111"/>
        <v>AMOUR</v>
      </c>
      <c r="Q556" t="str">
        <f t="shared" si="112"/>
        <v>AMOUR</v>
      </c>
      <c r="R556" t="str">
        <f t="shared" si="113"/>
        <v>AMOUR</v>
      </c>
      <c r="S556" t="str">
        <f t="shared" si="114"/>
        <v>AMOUR</v>
      </c>
    </row>
    <row r="557" spans="1:19" ht="15" thickBot="1" x14ac:dyDescent="0.35">
      <c r="A557" t="s">
        <v>502</v>
      </c>
      <c r="B557" t="s">
        <v>1439</v>
      </c>
      <c r="C557" t="s">
        <v>1439</v>
      </c>
      <c r="D557" t="e">
        <f>VLOOKUP(C557, missing!$A$2:$B$141, 2, FALSE)</f>
        <v>#N/A</v>
      </c>
      <c r="E557" t="str">
        <f t="shared" si="115"/>
        <v>LEGALLY-BLONDE</v>
      </c>
      <c r="F557" t="e">
        <f>VLOOKUP(C557,#REF!, 2, FALSE)</f>
        <v>#REF!</v>
      </c>
      <c r="G557">
        <f t="shared" si="116"/>
        <v>1</v>
      </c>
      <c r="H557" t="e">
        <f t="shared" si="104"/>
        <v>#REF!</v>
      </c>
      <c r="I557" t="s">
        <v>1439</v>
      </c>
      <c r="J557" t="str">
        <f t="shared" si="105"/>
        <v>LEGALLY BLONDE</v>
      </c>
      <c r="K557" s="1" t="str">
        <f t="shared" si="106"/>
        <v>LEGALLY-BLONDE</v>
      </c>
      <c r="L557" t="str">
        <f t="shared" si="107"/>
        <v>LEGALLY-BLONDE</v>
      </c>
      <c r="M557" t="str">
        <f t="shared" si="108"/>
        <v>LEGALLY-BLONDE</v>
      </c>
      <c r="N557" t="str">
        <f t="shared" si="109"/>
        <v>LEGALLY-BLONDE</v>
      </c>
      <c r="O557" t="str">
        <f t="shared" si="110"/>
        <v>LEGALLY-BLONDE</v>
      </c>
      <c r="P557" t="str">
        <f t="shared" si="111"/>
        <v>LEGALLY-BLONDE</v>
      </c>
      <c r="Q557" t="str">
        <f t="shared" si="112"/>
        <v>LEGALLY-BLONDE</v>
      </c>
      <c r="R557" t="str">
        <f t="shared" si="113"/>
        <v>LEGALLY-BLONDE</v>
      </c>
      <c r="S557" t="str">
        <f t="shared" si="114"/>
        <v>LEGALLY-BLONDE</v>
      </c>
    </row>
    <row r="558" spans="1:19" ht="15" thickBot="1" x14ac:dyDescent="0.35">
      <c r="A558" t="s">
        <v>713</v>
      </c>
      <c r="B558" t="s">
        <v>1440</v>
      </c>
      <c r="C558" t="s">
        <v>1440</v>
      </c>
      <c r="D558" t="e">
        <f>VLOOKUP(C558, missing!$A$2:$B$141, 2, FALSE)</f>
        <v>#N/A</v>
      </c>
      <c r="E558" t="str">
        <f t="shared" si="115"/>
        <v>XANADU</v>
      </c>
      <c r="F558" t="e">
        <f>VLOOKUP(C558,#REF!, 2, FALSE)</f>
        <v>#REF!</v>
      </c>
      <c r="G558">
        <f t="shared" si="116"/>
        <v>1</v>
      </c>
      <c r="H558" t="e">
        <f t="shared" si="104"/>
        <v>#REF!</v>
      </c>
      <c r="I558" t="s">
        <v>1440</v>
      </c>
      <c r="J558" t="str">
        <f t="shared" si="105"/>
        <v>XANADU</v>
      </c>
      <c r="K558" s="1" t="str">
        <f t="shared" si="106"/>
        <v>XANADU</v>
      </c>
      <c r="L558" t="str">
        <f t="shared" si="107"/>
        <v>XANADU</v>
      </c>
      <c r="M558" t="str">
        <f t="shared" si="108"/>
        <v>XANADU</v>
      </c>
      <c r="N558" t="str">
        <f t="shared" si="109"/>
        <v>XANADU</v>
      </c>
      <c r="O558" t="str">
        <f t="shared" si="110"/>
        <v>XANADU</v>
      </c>
      <c r="P558" t="str">
        <f t="shared" si="111"/>
        <v>XANADU</v>
      </c>
      <c r="Q558" t="str">
        <f t="shared" si="112"/>
        <v>XANADU</v>
      </c>
      <c r="R558" t="str">
        <f t="shared" si="113"/>
        <v>XANADU</v>
      </c>
      <c r="S558" t="str">
        <f t="shared" si="114"/>
        <v>XANADU</v>
      </c>
    </row>
    <row r="559" spans="1:19" ht="15" thickBot="1" x14ac:dyDescent="0.35">
      <c r="A559" t="s">
        <v>714</v>
      </c>
      <c r="B559" t="s">
        <v>1441</v>
      </c>
      <c r="C559" t="s">
        <v>1441</v>
      </c>
      <c r="D559" t="e">
        <f>VLOOKUP(C559, missing!$A$2:$B$141, 2, FALSE)</f>
        <v>#N/A</v>
      </c>
      <c r="E559" t="str">
        <f t="shared" si="115"/>
        <v>PAL-JOEY</v>
      </c>
      <c r="F559" t="e">
        <f>VLOOKUP(C559,#REF!, 2, FALSE)</f>
        <v>#REF!</v>
      </c>
      <c r="G559">
        <f t="shared" si="116"/>
        <v>1</v>
      </c>
      <c r="H559" t="e">
        <f t="shared" si="104"/>
        <v>#REF!</v>
      </c>
      <c r="I559" t="s">
        <v>1441</v>
      </c>
      <c r="J559" t="str">
        <f t="shared" si="105"/>
        <v>PAL JOEY</v>
      </c>
      <c r="K559" s="1" t="str">
        <f t="shared" si="106"/>
        <v>PAL-JOEY</v>
      </c>
      <c r="L559" t="str">
        <f t="shared" si="107"/>
        <v>PAL-JOEY</v>
      </c>
      <c r="M559" t="str">
        <f t="shared" si="108"/>
        <v>PAL-JOEY</v>
      </c>
      <c r="N559" t="str">
        <f t="shared" si="109"/>
        <v>PAL-JOEY</v>
      </c>
      <c r="O559" t="str">
        <f t="shared" si="110"/>
        <v>PAL-JOEY</v>
      </c>
      <c r="P559" t="str">
        <f t="shared" si="111"/>
        <v>PAL-JOEY</v>
      </c>
      <c r="Q559" t="str">
        <f t="shared" si="112"/>
        <v>PAL-JOEY</v>
      </c>
      <c r="R559" t="str">
        <f t="shared" si="113"/>
        <v>PAL-JOEY</v>
      </c>
      <c r="S559" t="str">
        <f t="shared" si="114"/>
        <v>PAL-JOEY</v>
      </c>
    </row>
    <row r="560" spans="1:19" ht="15" thickBot="1" x14ac:dyDescent="0.35">
      <c r="A560" t="s">
        <v>508</v>
      </c>
      <c r="B560" t="s">
        <v>1442</v>
      </c>
      <c r="C560" t="s">
        <v>1442</v>
      </c>
      <c r="D560" t="e">
        <f>VLOOKUP(C560, missing!$A$2:$B$141, 2, FALSE)</f>
        <v>#N/A</v>
      </c>
      <c r="E560" t="str">
        <f t="shared" si="115"/>
        <v>FINIAN-S-RAINBOW</v>
      </c>
      <c r="F560" t="e">
        <f>VLOOKUP(C560,#REF!, 2, FALSE)</f>
        <v>#REF!</v>
      </c>
      <c r="G560">
        <f t="shared" si="116"/>
        <v>1</v>
      </c>
      <c r="H560" t="e">
        <f t="shared" si="104"/>
        <v>#REF!</v>
      </c>
      <c r="I560" t="s">
        <v>1442</v>
      </c>
      <c r="J560" t="str">
        <f t="shared" si="105"/>
        <v>FINIAN'S RAINBOW</v>
      </c>
      <c r="K560" s="1" t="str">
        <f t="shared" si="106"/>
        <v>FINIAN'S-RAINBOW</v>
      </c>
      <c r="L560" t="str">
        <f t="shared" si="107"/>
        <v>FINIAN'S-RAINBOW</v>
      </c>
      <c r="M560" t="str">
        <f t="shared" si="108"/>
        <v>FINIAN'S-RAINBOW</v>
      </c>
      <c r="N560" t="str">
        <f t="shared" si="109"/>
        <v>FINIAN'S-RAINBOW</v>
      </c>
      <c r="O560" t="str">
        <f t="shared" si="110"/>
        <v>FINIAN-S-RAINBOW</v>
      </c>
      <c r="P560" t="str">
        <f t="shared" si="111"/>
        <v>FINIAN-S-RAINBOW</v>
      </c>
      <c r="Q560" t="str">
        <f t="shared" si="112"/>
        <v>FINIAN-S-RAINBOW</v>
      </c>
      <c r="R560" t="str">
        <f t="shared" si="113"/>
        <v>FINIAN-S-RAINBOW</v>
      </c>
      <c r="S560" t="str">
        <f t="shared" si="114"/>
        <v>FINIAN-S-RAINBOW</v>
      </c>
    </row>
    <row r="561" spans="1:19" ht="15" thickBot="1" x14ac:dyDescent="0.35">
      <c r="A561" t="s">
        <v>717</v>
      </c>
      <c r="B561" t="s">
        <v>1443</v>
      </c>
      <c r="C561" t="s">
        <v>1443</v>
      </c>
      <c r="D561" t="e">
        <f>VLOOKUP(C561, missing!$A$2:$B$141, 2, FALSE)</f>
        <v>#N/A</v>
      </c>
      <c r="E561" t="str">
        <f t="shared" si="115"/>
        <v>BABY-IT-S-YOU-</v>
      </c>
      <c r="F561" t="e">
        <f>VLOOKUP(C561,#REF!, 2, FALSE)</f>
        <v>#REF!</v>
      </c>
      <c r="G561">
        <f t="shared" si="116"/>
        <v>1</v>
      </c>
      <c r="H561" t="e">
        <f t="shared" si="104"/>
        <v>#REF!</v>
      </c>
      <c r="I561" t="s">
        <v>1443</v>
      </c>
      <c r="J561" t="str">
        <f t="shared" si="105"/>
        <v>BABY IT'S YOU!</v>
      </c>
      <c r="K561" s="1" t="str">
        <f t="shared" si="106"/>
        <v>BABY-IT'S-YOU!</v>
      </c>
      <c r="L561" t="str">
        <f t="shared" si="107"/>
        <v>BABY-IT'S-YOU!</v>
      </c>
      <c r="M561" t="str">
        <f t="shared" si="108"/>
        <v>BABY-IT'S-YOU!</v>
      </c>
      <c r="N561" t="str">
        <f t="shared" si="109"/>
        <v>BABY-IT'S-YOU-</v>
      </c>
      <c r="O561" t="str">
        <f t="shared" si="110"/>
        <v>BABY-IT-S-YOU-</v>
      </c>
      <c r="P561" t="str">
        <f t="shared" si="111"/>
        <v>BABY-IT-S-YOU-</v>
      </c>
      <c r="Q561" t="str">
        <f t="shared" si="112"/>
        <v>BABY-IT-S-YOU-</v>
      </c>
      <c r="R561" t="str">
        <f t="shared" si="113"/>
        <v>BABY-IT-S-YOU-</v>
      </c>
      <c r="S561" t="str">
        <f t="shared" si="114"/>
        <v>BABY-IT-S-YOU-</v>
      </c>
    </row>
    <row r="562" spans="1:19" ht="15" thickBot="1" x14ac:dyDescent="0.35">
      <c r="A562" t="s">
        <v>723</v>
      </c>
      <c r="B562" t="s">
        <v>1444</v>
      </c>
      <c r="C562" t="s">
        <v>1444</v>
      </c>
      <c r="D562" t="e">
        <f>VLOOKUP(C562, missing!$A$2:$B$141, 2, FALSE)</f>
        <v>#N/A</v>
      </c>
      <c r="E562" t="str">
        <f t="shared" si="115"/>
        <v>A-NIGHT-WITH-JANIS-JOPLIN</v>
      </c>
      <c r="F562" t="e">
        <f>VLOOKUP(C562,#REF!, 2, FALSE)</f>
        <v>#REF!</v>
      </c>
      <c r="G562">
        <f t="shared" si="116"/>
        <v>1</v>
      </c>
      <c r="H562" t="e">
        <f t="shared" si="104"/>
        <v>#REF!</v>
      </c>
      <c r="I562" t="s">
        <v>1444</v>
      </c>
      <c r="J562" t="str">
        <f t="shared" si="105"/>
        <v>A NIGHT WITH JANIS JOPLIN</v>
      </c>
      <c r="K562" s="1" t="str">
        <f t="shared" si="106"/>
        <v>A-NIGHT-WITH-JANIS-JOPLIN</v>
      </c>
      <c r="L562" t="str">
        <f t="shared" si="107"/>
        <v>A-NIGHT-WITH-JANIS-JOPLIN</v>
      </c>
      <c r="M562" t="str">
        <f t="shared" si="108"/>
        <v>A-NIGHT-WITH-JANIS-JOPLIN</v>
      </c>
      <c r="N562" t="str">
        <f t="shared" si="109"/>
        <v>A-NIGHT-WITH-JANIS-JOPLIN</v>
      </c>
      <c r="O562" t="str">
        <f t="shared" si="110"/>
        <v>A-NIGHT-WITH-JANIS-JOPLIN</v>
      </c>
      <c r="P562" t="str">
        <f t="shared" si="111"/>
        <v>A-NIGHT-WITH-JANIS-JOPLIN</v>
      </c>
      <c r="Q562" t="str">
        <f t="shared" si="112"/>
        <v>A-NIGHT-WITH-JANIS-JOPLIN</v>
      </c>
      <c r="R562" t="str">
        <f t="shared" si="113"/>
        <v>A-NIGHT-WITH-JANIS-JOPLIN</v>
      </c>
      <c r="S562" t="str">
        <f t="shared" si="114"/>
        <v>A-NIGHT-WITH-JANIS-JOPLIN</v>
      </c>
    </row>
    <row r="563" spans="1:19" ht="15" thickBot="1" x14ac:dyDescent="0.35">
      <c r="A563" t="s">
        <v>733</v>
      </c>
      <c r="B563" t="s">
        <v>1445</v>
      </c>
      <c r="C563" t="s">
        <v>1445</v>
      </c>
      <c r="D563" t="e">
        <f>VLOOKUP(C563, missing!$A$2:$B$141, 2, FALSE)</f>
        <v>#N/A</v>
      </c>
      <c r="E563" t="str">
        <f t="shared" si="115"/>
        <v>QUILTERS</v>
      </c>
      <c r="F563" t="e">
        <f>VLOOKUP(C563,#REF!, 2, FALSE)</f>
        <v>#REF!</v>
      </c>
      <c r="G563">
        <f t="shared" si="116"/>
        <v>1</v>
      </c>
      <c r="H563" t="e">
        <f t="shared" si="104"/>
        <v>#REF!</v>
      </c>
      <c r="I563" t="s">
        <v>1445</v>
      </c>
      <c r="J563" t="str">
        <f t="shared" si="105"/>
        <v>QUILTERS</v>
      </c>
      <c r="K563" s="1" t="str">
        <f t="shared" si="106"/>
        <v>QUILTERS</v>
      </c>
      <c r="L563" t="str">
        <f t="shared" si="107"/>
        <v>QUILTERS</v>
      </c>
      <c r="M563" t="str">
        <f t="shared" si="108"/>
        <v>QUILTERS</v>
      </c>
      <c r="N563" t="str">
        <f t="shared" si="109"/>
        <v>QUILTERS</v>
      </c>
      <c r="O563" t="str">
        <f t="shared" si="110"/>
        <v>QUILTERS</v>
      </c>
      <c r="P563" t="str">
        <f t="shared" si="111"/>
        <v>QUILTERS</v>
      </c>
      <c r="Q563" t="str">
        <f t="shared" si="112"/>
        <v>QUILTERS</v>
      </c>
      <c r="R563" t="str">
        <f t="shared" si="113"/>
        <v>QUILTERS</v>
      </c>
      <c r="S563" t="str">
        <f t="shared" si="114"/>
        <v>QUILTERS</v>
      </c>
    </row>
    <row r="564" spans="1:19" ht="15" thickBot="1" x14ac:dyDescent="0.35">
      <c r="A564" t="s">
        <v>735</v>
      </c>
      <c r="B564" t="s">
        <v>1446</v>
      </c>
      <c r="C564" t="s">
        <v>1446</v>
      </c>
      <c r="D564" t="e">
        <f>VLOOKUP(C564, missing!$A$2:$B$141, 2, FALSE)</f>
        <v>#N/A</v>
      </c>
      <c r="E564" t="str">
        <f t="shared" si="115"/>
        <v>SARAFINA-</v>
      </c>
      <c r="F564" t="e">
        <f>VLOOKUP(C564,#REF!, 2, FALSE)</f>
        <v>#REF!</v>
      </c>
      <c r="G564">
        <f t="shared" si="116"/>
        <v>1</v>
      </c>
      <c r="H564" t="e">
        <f t="shared" si="104"/>
        <v>#REF!</v>
      </c>
      <c r="I564" t="s">
        <v>1446</v>
      </c>
      <c r="J564" t="str">
        <f t="shared" si="105"/>
        <v>SARAFINA!</v>
      </c>
      <c r="K564" s="1" t="str">
        <f t="shared" si="106"/>
        <v>SARAFINA!</v>
      </c>
      <c r="L564" t="str">
        <f t="shared" si="107"/>
        <v>SARAFINA!</v>
      </c>
      <c r="M564" t="str">
        <f t="shared" si="108"/>
        <v>SARAFINA!</v>
      </c>
      <c r="N564" t="str">
        <f t="shared" si="109"/>
        <v>SARAFINA-</v>
      </c>
      <c r="O564" t="str">
        <f t="shared" si="110"/>
        <v>SARAFINA-</v>
      </c>
      <c r="P564" t="str">
        <f t="shared" si="111"/>
        <v>SARAFINA-</v>
      </c>
      <c r="Q564" t="str">
        <f t="shared" si="112"/>
        <v>SARAFINA-</v>
      </c>
      <c r="R564" t="str">
        <f t="shared" si="113"/>
        <v>SARAFINA-</v>
      </c>
      <c r="S564" t="str">
        <f t="shared" si="114"/>
        <v>SARAFINA-</v>
      </c>
    </row>
    <row r="565" spans="1:19" ht="15" thickBot="1" x14ac:dyDescent="0.35">
      <c r="A565" t="s">
        <v>739</v>
      </c>
      <c r="B565" t="s">
        <v>1447</v>
      </c>
      <c r="C565" t="s">
        <v>1447</v>
      </c>
      <c r="D565" t="e">
        <f>VLOOKUP(C565, missing!$A$2:$B$141, 2, FALSE)</f>
        <v>#N/A</v>
      </c>
      <c r="E565" t="str">
        <f t="shared" si="115"/>
        <v>GREASE</v>
      </c>
      <c r="F565" t="e">
        <f>VLOOKUP(C565,#REF!, 2, FALSE)</f>
        <v>#REF!</v>
      </c>
      <c r="G565">
        <f t="shared" si="116"/>
        <v>1</v>
      </c>
      <c r="H565" t="e">
        <f t="shared" si="104"/>
        <v>#REF!</v>
      </c>
      <c r="I565" t="s">
        <v>1447</v>
      </c>
      <c r="J565" t="str">
        <f t="shared" si="105"/>
        <v>GREASE</v>
      </c>
      <c r="K565" s="1" t="str">
        <f t="shared" si="106"/>
        <v>GREASE</v>
      </c>
      <c r="L565" t="str">
        <f t="shared" si="107"/>
        <v>GREASE</v>
      </c>
      <c r="M565" t="str">
        <f t="shared" si="108"/>
        <v>GREASE</v>
      </c>
      <c r="N565" t="str">
        <f t="shared" si="109"/>
        <v>GREASE</v>
      </c>
      <c r="O565" t="str">
        <f t="shared" si="110"/>
        <v>GREASE</v>
      </c>
      <c r="P565" t="str">
        <f t="shared" si="111"/>
        <v>GREASE</v>
      </c>
      <c r="Q565" t="str">
        <f t="shared" si="112"/>
        <v>GREASE</v>
      </c>
      <c r="R565" t="str">
        <f t="shared" si="113"/>
        <v>GREASE</v>
      </c>
      <c r="S565" t="str">
        <f t="shared" si="114"/>
        <v>GREASE</v>
      </c>
    </row>
    <row r="566" spans="1:19" ht="15" thickBot="1" x14ac:dyDescent="0.35">
      <c r="A566" t="s">
        <v>483</v>
      </c>
      <c r="B566" t="s">
        <v>1448</v>
      </c>
      <c r="C566" t="s">
        <v>1448</v>
      </c>
      <c r="D566" t="e">
        <f>VLOOKUP(C566, missing!$A$2:$B$141, 2, FALSE)</f>
        <v>#N/A</v>
      </c>
      <c r="E566" t="str">
        <f t="shared" si="115"/>
        <v>SMOKEY-JOE-S-CAFE</v>
      </c>
      <c r="F566" t="e">
        <f>VLOOKUP(C566,#REF!, 2, FALSE)</f>
        <v>#REF!</v>
      </c>
      <c r="G566">
        <f t="shared" si="116"/>
        <v>1</v>
      </c>
      <c r="H566" t="e">
        <f t="shared" si="104"/>
        <v>#REF!</v>
      </c>
      <c r="I566" t="s">
        <v>1448</v>
      </c>
      <c r="J566" t="str">
        <f t="shared" si="105"/>
        <v>SMOKEY JOE'S CAFE</v>
      </c>
      <c r="K566" s="1" t="str">
        <f t="shared" si="106"/>
        <v>SMOKEY-JOE'S-CAFE</v>
      </c>
      <c r="L566" t="str">
        <f t="shared" si="107"/>
        <v>SMOKEY-JOE'S-CAFE</v>
      </c>
      <c r="M566" t="str">
        <f t="shared" si="108"/>
        <v>SMOKEY-JOE'S-CAFE</v>
      </c>
      <c r="N566" t="str">
        <f t="shared" si="109"/>
        <v>SMOKEY-JOE'S-CAFE</v>
      </c>
      <c r="O566" t="str">
        <f t="shared" si="110"/>
        <v>SMOKEY-JOE-S-CAFE</v>
      </c>
      <c r="P566" t="str">
        <f t="shared" si="111"/>
        <v>SMOKEY-JOE-S-CAFE</v>
      </c>
      <c r="Q566" t="str">
        <f t="shared" si="112"/>
        <v>SMOKEY-JOE-S-CAFE</v>
      </c>
      <c r="R566" t="str">
        <f t="shared" si="113"/>
        <v>SMOKEY-JOE-S-CAFE</v>
      </c>
      <c r="S566" t="str">
        <f t="shared" si="114"/>
        <v>SMOKEY-JOE-S-CAFE</v>
      </c>
    </row>
    <row r="567" spans="1:19" ht="15" thickBot="1" x14ac:dyDescent="0.35">
      <c r="A567" t="s">
        <v>488</v>
      </c>
      <c r="B567" t="s">
        <v>1449</v>
      </c>
      <c r="C567" t="s">
        <v>1449</v>
      </c>
      <c r="D567" t="e">
        <f>VLOOKUP(C567, missing!$A$2:$B$141, 2, FALSE)</f>
        <v>#N/A</v>
      </c>
      <c r="E567" t="str">
        <f t="shared" si="115"/>
        <v>HIGH-SOCIETY</v>
      </c>
      <c r="F567" t="e">
        <f>VLOOKUP(C567,#REF!, 2, FALSE)</f>
        <v>#REF!</v>
      </c>
      <c r="G567">
        <f t="shared" si="116"/>
        <v>1</v>
      </c>
      <c r="H567" t="e">
        <f t="shared" si="104"/>
        <v>#REF!</v>
      </c>
      <c r="I567" t="s">
        <v>1449</v>
      </c>
      <c r="J567" t="str">
        <f t="shared" si="105"/>
        <v>HIGH SOCIETY</v>
      </c>
      <c r="K567" s="1" t="str">
        <f t="shared" si="106"/>
        <v>HIGH-SOCIETY</v>
      </c>
      <c r="L567" t="str">
        <f t="shared" si="107"/>
        <v>HIGH-SOCIETY</v>
      </c>
      <c r="M567" t="str">
        <f t="shared" si="108"/>
        <v>HIGH-SOCIETY</v>
      </c>
      <c r="N567" t="str">
        <f t="shared" si="109"/>
        <v>HIGH-SOCIETY</v>
      </c>
      <c r="O567" t="str">
        <f t="shared" si="110"/>
        <v>HIGH-SOCIETY</v>
      </c>
      <c r="P567" t="str">
        <f t="shared" si="111"/>
        <v>HIGH-SOCIETY</v>
      </c>
      <c r="Q567" t="str">
        <f t="shared" si="112"/>
        <v>HIGH-SOCIETY</v>
      </c>
      <c r="R567" t="str">
        <f t="shared" si="113"/>
        <v>HIGH-SOCIETY</v>
      </c>
      <c r="S567" t="str">
        <f t="shared" si="114"/>
        <v>HIGH-SOCIETY</v>
      </c>
    </row>
    <row r="568" spans="1:19" ht="15" thickBot="1" x14ac:dyDescent="0.35">
      <c r="A568" t="s">
        <v>492</v>
      </c>
      <c r="B568" t="s">
        <v>1450</v>
      </c>
      <c r="C568" t="s">
        <v>1450</v>
      </c>
      <c r="D568" t="e">
        <f>VLOOKUP(C568, missing!$A$2:$B$141, 2, FALSE)</f>
        <v>#N/A</v>
      </c>
      <c r="E568" t="str">
        <f t="shared" si="115"/>
        <v>IT-AIN-T-NOTHIN--BUT-THE-BLUES</v>
      </c>
      <c r="F568" t="e">
        <f>VLOOKUP(C568,#REF!, 2, FALSE)</f>
        <v>#REF!</v>
      </c>
      <c r="G568">
        <f t="shared" si="116"/>
        <v>1</v>
      </c>
      <c r="H568" t="e">
        <f t="shared" si="104"/>
        <v>#REF!</v>
      </c>
      <c r="I568" t="s">
        <v>1450</v>
      </c>
      <c r="J568" t="str">
        <f t="shared" si="105"/>
        <v>IT AIN'T NOTHIN' BUT THE BLUES</v>
      </c>
      <c r="K568" s="1" t="str">
        <f t="shared" si="106"/>
        <v>IT-AIN'T-NOTHIN'-BUT-THE-BLUES</v>
      </c>
      <c r="L568" t="str">
        <f t="shared" si="107"/>
        <v>IT-AIN'T-NOTHIN'-BUT-THE-BLUES</v>
      </c>
      <c r="M568" t="str">
        <f t="shared" si="108"/>
        <v>IT-AIN'T-NOTHIN'-BUT-THE-BLUES</v>
      </c>
      <c r="N568" t="str">
        <f t="shared" si="109"/>
        <v>IT-AIN'T-NOTHIN'-BUT-THE-BLUES</v>
      </c>
      <c r="O568" t="str">
        <f t="shared" si="110"/>
        <v>IT-AIN-T-NOTHIN--BUT-THE-BLUES</v>
      </c>
      <c r="P568" t="str">
        <f t="shared" si="111"/>
        <v>IT-AIN-T-NOTHIN--BUT-THE-BLUES</v>
      </c>
      <c r="Q568" t="str">
        <f t="shared" si="112"/>
        <v>IT-AIN-T-NOTHIN--BUT-THE-BLUES</v>
      </c>
      <c r="R568" t="str">
        <f t="shared" si="113"/>
        <v>IT-AIN-T-NOTHIN--BUT-THE-BLUES</v>
      </c>
      <c r="S568" t="str">
        <f t="shared" si="114"/>
        <v>IT-AIN-T-NOTHIN--BUT-THE-BLUES</v>
      </c>
    </row>
    <row r="569" spans="1:19" ht="15" thickBot="1" x14ac:dyDescent="0.35">
      <c r="A569" t="s">
        <v>740</v>
      </c>
      <c r="B569" t="s">
        <v>1451</v>
      </c>
      <c r="C569" t="s">
        <v>1451</v>
      </c>
      <c r="D569" t="e">
        <f>VLOOKUP(C569, missing!$A$2:$B$141, 2, FALSE)</f>
        <v>#N/A</v>
      </c>
      <c r="E569" t="str">
        <f t="shared" si="115"/>
        <v>SWING-</v>
      </c>
      <c r="F569" t="e">
        <f>VLOOKUP(C569,#REF!, 2, FALSE)</f>
        <v>#REF!</v>
      </c>
      <c r="G569">
        <f t="shared" si="116"/>
        <v>1</v>
      </c>
      <c r="H569" t="e">
        <f t="shared" si="104"/>
        <v>#REF!</v>
      </c>
      <c r="I569" t="s">
        <v>1451</v>
      </c>
      <c r="J569" t="str">
        <f t="shared" si="105"/>
        <v>SWING!</v>
      </c>
      <c r="K569" s="1" t="str">
        <f t="shared" si="106"/>
        <v>SWING!</v>
      </c>
      <c r="L569" t="str">
        <f t="shared" si="107"/>
        <v>SWING!</v>
      </c>
      <c r="M569" t="str">
        <f t="shared" si="108"/>
        <v>SWING!</v>
      </c>
      <c r="N569" t="str">
        <f t="shared" si="109"/>
        <v>SWING-</v>
      </c>
      <c r="O569" t="str">
        <f t="shared" si="110"/>
        <v>SWING-</v>
      </c>
      <c r="P569" t="str">
        <f t="shared" si="111"/>
        <v>SWING-</v>
      </c>
      <c r="Q569" t="str">
        <f t="shared" si="112"/>
        <v>SWING-</v>
      </c>
      <c r="R569" t="str">
        <f t="shared" si="113"/>
        <v>SWING-</v>
      </c>
      <c r="S569" t="str">
        <f t="shared" si="114"/>
        <v>SWING-</v>
      </c>
    </row>
    <row r="570" spans="1:19" ht="15" thickBot="1" x14ac:dyDescent="0.35">
      <c r="A570" t="s">
        <v>742</v>
      </c>
      <c r="B570" t="s">
        <v>1452</v>
      </c>
      <c r="C570" t="s">
        <v>1452</v>
      </c>
      <c r="D570" t="e">
        <f>VLOOKUP(C570, missing!$A$2:$B$141, 2, FALSE)</f>
        <v>#N/A</v>
      </c>
      <c r="E570" t="str">
        <f t="shared" si="115"/>
        <v>LESTAT</v>
      </c>
      <c r="F570" t="e">
        <f>VLOOKUP(C570,#REF!, 2, FALSE)</f>
        <v>#REF!</v>
      </c>
      <c r="G570">
        <f t="shared" si="116"/>
        <v>1</v>
      </c>
      <c r="H570" t="e">
        <f t="shared" si="104"/>
        <v>#REF!</v>
      </c>
      <c r="I570" t="s">
        <v>1452</v>
      </c>
      <c r="J570" t="str">
        <f t="shared" si="105"/>
        <v>LESTAT</v>
      </c>
      <c r="K570" s="1" t="str">
        <f t="shared" si="106"/>
        <v>LESTAT</v>
      </c>
      <c r="L570" t="str">
        <f t="shared" si="107"/>
        <v>LESTAT</v>
      </c>
      <c r="M570" t="str">
        <f t="shared" si="108"/>
        <v>LESTAT</v>
      </c>
      <c r="N570" t="str">
        <f t="shared" si="109"/>
        <v>LESTAT</v>
      </c>
      <c r="O570" t="str">
        <f t="shared" si="110"/>
        <v>LESTAT</v>
      </c>
      <c r="P570" t="str">
        <f t="shared" si="111"/>
        <v>LESTAT</v>
      </c>
      <c r="Q570" t="str">
        <f t="shared" si="112"/>
        <v>LESTAT</v>
      </c>
      <c r="R570" t="str">
        <f t="shared" si="113"/>
        <v>LESTAT</v>
      </c>
      <c r="S570" t="str">
        <f t="shared" si="114"/>
        <v>LESTAT</v>
      </c>
    </row>
    <row r="571" spans="1:19" ht="15" thickBot="1" x14ac:dyDescent="0.35">
      <c r="A571" t="s">
        <v>743</v>
      </c>
      <c r="B571" t="s">
        <v>1453</v>
      </c>
      <c r="C571" t="s">
        <v>1453</v>
      </c>
      <c r="D571" t="e">
        <f>VLOOKUP(C571, missing!$A$2:$B$141, 2, FALSE)</f>
        <v>#N/A</v>
      </c>
      <c r="E571" t="str">
        <f t="shared" si="115"/>
        <v>A-CHORUS-LINE</v>
      </c>
      <c r="F571" t="e">
        <f>VLOOKUP(C571,#REF!, 2, FALSE)</f>
        <v>#REF!</v>
      </c>
      <c r="G571">
        <f t="shared" si="116"/>
        <v>1</v>
      </c>
      <c r="H571" t="e">
        <f t="shared" si="104"/>
        <v>#REF!</v>
      </c>
      <c r="I571" t="s">
        <v>1453</v>
      </c>
      <c r="J571" t="str">
        <f t="shared" si="105"/>
        <v>A CHORUS LINE</v>
      </c>
      <c r="K571" s="1" t="str">
        <f t="shared" si="106"/>
        <v>A-CHORUS-LINE</v>
      </c>
      <c r="L571" t="str">
        <f t="shared" si="107"/>
        <v>A-CHORUS-LINE</v>
      </c>
      <c r="M571" t="str">
        <f t="shared" si="108"/>
        <v>A-CHORUS-LINE</v>
      </c>
      <c r="N571" t="str">
        <f t="shared" si="109"/>
        <v>A-CHORUS-LINE</v>
      </c>
      <c r="O571" t="str">
        <f t="shared" si="110"/>
        <v>A-CHORUS-LINE</v>
      </c>
      <c r="P571" t="str">
        <f t="shared" si="111"/>
        <v>A-CHORUS-LINE</v>
      </c>
      <c r="Q571" t="str">
        <f t="shared" si="112"/>
        <v>A-CHORUS-LINE</v>
      </c>
      <c r="R571" t="str">
        <f t="shared" si="113"/>
        <v>A-CHORUS-LINE</v>
      </c>
      <c r="S571" t="str">
        <f t="shared" si="114"/>
        <v>A-CHORUS-LINE</v>
      </c>
    </row>
    <row r="572" spans="1:19" ht="15" thickBot="1" x14ac:dyDescent="0.35">
      <c r="A572" t="s">
        <v>744</v>
      </c>
      <c r="B572" t="s">
        <v>1454</v>
      </c>
      <c r="C572" t="s">
        <v>1454</v>
      </c>
      <c r="D572" t="e">
        <f>VLOOKUP(C572, missing!$A$2:$B$141, 2, FALSE)</f>
        <v>#N/A</v>
      </c>
      <c r="E572" t="str">
        <f t="shared" si="115"/>
        <v>SONDHEIM-ON-SONDHEIM</v>
      </c>
      <c r="F572" t="e">
        <f>VLOOKUP(C572,#REF!, 2, FALSE)</f>
        <v>#REF!</v>
      </c>
      <c r="G572">
        <f t="shared" si="116"/>
        <v>1</v>
      </c>
      <c r="H572" t="e">
        <f t="shared" si="104"/>
        <v>#REF!</v>
      </c>
      <c r="I572" t="s">
        <v>1454</v>
      </c>
      <c r="J572" t="str">
        <f t="shared" si="105"/>
        <v>SONDHEIM ON SONDHEIM</v>
      </c>
      <c r="K572" s="1" t="str">
        <f t="shared" si="106"/>
        <v>SONDHEIM-ON-SONDHEIM</v>
      </c>
      <c r="L572" t="str">
        <f t="shared" si="107"/>
        <v>SONDHEIM-ON-SONDHEIM</v>
      </c>
      <c r="M572" t="str">
        <f t="shared" si="108"/>
        <v>SONDHEIM-ON-SONDHEIM</v>
      </c>
      <c r="N572" t="str">
        <f t="shared" si="109"/>
        <v>SONDHEIM-ON-SONDHEIM</v>
      </c>
      <c r="O572" t="str">
        <f t="shared" si="110"/>
        <v>SONDHEIM-ON-SONDHEIM</v>
      </c>
      <c r="P572" t="str">
        <f t="shared" si="111"/>
        <v>SONDHEIM-ON-SONDHEIM</v>
      </c>
      <c r="Q572" t="str">
        <f t="shared" si="112"/>
        <v>SONDHEIM-ON-SONDHEIM</v>
      </c>
      <c r="R572" t="str">
        <f t="shared" si="113"/>
        <v>SONDHEIM-ON-SONDHEIM</v>
      </c>
      <c r="S572" t="str">
        <f t="shared" si="114"/>
        <v>SONDHEIM-ON-SONDHEIM</v>
      </c>
    </row>
    <row r="573" spans="1:19" ht="15" thickBot="1" x14ac:dyDescent="0.35">
      <c r="A573" t="s">
        <v>746</v>
      </c>
      <c r="B573" t="s">
        <v>1455</v>
      </c>
      <c r="C573" t="s">
        <v>1455</v>
      </c>
      <c r="D573" t="e">
        <f>VLOOKUP(C573, missing!$A$2:$B$141, 2, FALSE)</f>
        <v>#N/A</v>
      </c>
      <c r="E573" t="str">
        <f t="shared" si="115"/>
        <v>WOMEN-ON-THE-VERGE-OF-A-NERVOUS-BREAKDOWN</v>
      </c>
      <c r="F573" t="e">
        <f>VLOOKUP(C573,#REF!, 2, FALSE)</f>
        <v>#REF!</v>
      </c>
      <c r="G573">
        <f t="shared" si="116"/>
        <v>1</v>
      </c>
      <c r="H573" t="e">
        <f t="shared" si="104"/>
        <v>#REF!</v>
      </c>
      <c r="I573" t="s">
        <v>1455</v>
      </c>
      <c r="J573" t="str">
        <f t="shared" si="105"/>
        <v>WOMEN ON THE VERGE OF A NERVOUS BREAKDOWN</v>
      </c>
      <c r="K573" s="1" t="str">
        <f t="shared" si="106"/>
        <v>WOMEN-ON-THE-VERGE-OF-A-NERVOUS-BREAKDOWN</v>
      </c>
      <c r="L573" t="str">
        <f t="shared" si="107"/>
        <v>WOMEN-ON-THE-VERGE-OF-A-NERVOUS-BREAKDOWN</v>
      </c>
      <c r="M573" t="str">
        <f t="shared" si="108"/>
        <v>WOMEN-ON-THE-VERGE-OF-A-NERVOUS-BREAKDOWN</v>
      </c>
      <c r="N573" t="str">
        <f t="shared" si="109"/>
        <v>WOMEN-ON-THE-VERGE-OF-A-NERVOUS-BREAKDOWN</v>
      </c>
      <c r="O573" t="str">
        <f t="shared" si="110"/>
        <v>WOMEN-ON-THE-VERGE-OF-A-NERVOUS-BREAKDOWN</v>
      </c>
      <c r="P573" t="str">
        <f t="shared" si="111"/>
        <v>WOMEN-ON-THE-VERGE-OF-A-NERVOUS-BREAKDOWN</v>
      </c>
      <c r="Q573" t="str">
        <f t="shared" si="112"/>
        <v>WOMEN-ON-THE-VERGE-OF-A-NERVOUS-BREAKDOWN</v>
      </c>
      <c r="R573" t="str">
        <f t="shared" si="113"/>
        <v>WOMEN-ON-THE-VERGE-OF-A-NERVOUS-BREAKDOWN</v>
      </c>
      <c r="S573" t="str">
        <f t="shared" si="114"/>
        <v>WOMEN-ON-THE-VERGE-OF-A-NERVOUS-BREAKDOWN</v>
      </c>
    </row>
    <row r="574" spans="1:19" ht="15" thickBot="1" x14ac:dyDescent="0.35">
      <c r="A574" t="s">
        <v>750</v>
      </c>
      <c r="B574" t="s">
        <v>1456</v>
      </c>
      <c r="C574" t="s">
        <v>1456</v>
      </c>
      <c r="D574" t="e">
        <f>VLOOKUP(C574, missing!$A$2:$B$141, 2, FALSE)</f>
        <v>#N/A</v>
      </c>
      <c r="E574" t="str">
        <f t="shared" si="115"/>
        <v>GIGI</v>
      </c>
      <c r="F574" t="e">
        <f>VLOOKUP(C574,#REF!, 2, FALSE)</f>
        <v>#REF!</v>
      </c>
      <c r="G574">
        <f t="shared" si="116"/>
        <v>1</v>
      </c>
      <c r="H574" t="e">
        <f t="shared" si="104"/>
        <v>#REF!</v>
      </c>
      <c r="I574" t="s">
        <v>1456</v>
      </c>
      <c r="J574" t="str">
        <f t="shared" si="105"/>
        <v>GIGI</v>
      </c>
      <c r="K574" s="1" t="str">
        <f t="shared" si="106"/>
        <v>GIGI</v>
      </c>
      <c r="L574" t="str">
        <f t="shared" si="107"/>
        <v>GIGI</v>
      </c>
      <c r="M574" t="str">
        <f t="shared" si="108"/>
        <v>GIGI</v>
      </c>
      <c r="N574" t="str">
        <f t="shared" si="109"/>
        <v>GIGI</v>
      </c>
      <c r="O574" t="str">
        <f t="shared" si="110"/>
        <v>GIGI</v>
      </c>
      <c r="P574" t="str">
        <f t="shared" si="111"/>
        <v>GIGI</v>
      </c>
      <c r="Q574" t="str">
        <f t="shared" si="112"/>
        <v>GIGI</v>
      </c>
      <c r="R574" t="str">
        <f t="shared" si="113"/>
        <v>GIGI</v>
      </c>
      <c r="S574" t="str">
        <f t="shared" si="114"/>
        <v>GIGI</v>
      </c>
    </row>
    <row r="575" spans="1:19" ht="15" thickBot="1" x14ac:dyDescent="0.35">
      <c r="A575" t="s">
        <v>729</v>
      </c>
      <c r="B575" t="s">
        <v>1821</v>
      </c>
      <c r="C575" t="s">
        <v>1821</v>
      </c>
      <c r="D575" t="e">
        <f>VLOOKUP(C575, missing!$A$2:$B$141, 2, FALSE)</f>
        <v>#N/A</v>
      </c>
      <c r="E575" t="str">
        <f t="shared" si="115"/>
        <v>SUMMER</v>
      </c>
      <c r="F575" t="e">
        <f>VLOOKUP(C575,#REF!, 2, FALSE)</f>
        <v>#REF!</v>
      </c>
      <c r="G575">
        <f t="shared" si="116"/>
        <v>1</v>
      </c>
      <c r="H575" t="e">
        <f t="shared" si="104"/>
        <v>#REF!</v>
      </c>
      <c r="I575" t="s">
        <v>1457</v>
      </c>
      <c r="J575" t="str">
        <f t="shared" si="105"/>
        <v>SUMMER: THE DONNA SUMMER MUSICAL</v>
      </c>
      <c r="K575" s="1" t="str">
        <f t="shared" si="106"/>
        <v>SUMMER:-THE-DONNA-SUMMER-MUSICAL</v>
      </c>
      <c r="L575" t="str">
        <f t="shared" si="107"/>
        <v>SUMMER:-THE-DONNA-SUMMER-MUSICAL</v>
      </c>
      <c r="M575" t="str">
        <f t="shared" si="108"/>
        <v>SUMMER:-THE-DONNA-SUMMER-MUSICAL</v>
      </c>
      <c r="N575" t="str">
        <f t="shared" si="109"/>
        <v>SUMMER:-THE-DONNA-SUMMER-MUSICAL</v>
      </c>
      <c r="O575" t="str">
        <f t="shared" si="110"/>
        <v>SUMMER:-THE-DONNA-SUMMER-MUSICAL</v>
      </c>
      <c r="P575" t="str">
        <f t="shared" si="111"/>
        <v>SUMMER:-THE-DONNA-SUMMER-MUSICAL</v>
      </c>
      <c r="Q575" t="str">
        <f t="shared" si="112"/>
        <v>SUMMER:-THE-DONNA-SUMMER-MUSICAL</v>
      </c>
      <c r="R575" t="str">
        <f t="shared" si="113"/>
        <v>SUMMER-THE-DONNA-SUMMER-MUSICAL</v>
      </c>
      <c r="S575" t="str">
        <f t="shared" si="114"/>
        <v>SUMMER-THE-DONNA-SUMMER-MUSICAL</v>
      </c>
    </row>
    <row r="576" spans="1:19" ht="15" thickBot="1" x14ac:dyDescent="0.35">
      <c r="A576" t="s">
        <v>760</v>
      </c>
      <c r="B576" t="s">
        <v>1458</v>
      </c>
      <c r="C576" t="s">
        <v>1458</v>
      </c>
      <c r="D576" t="e">
        <f>VLOOKUP(C576, missing!$A$2:$B$141, 2, FALSE)</f>
        <v>#N/A</v>
      </c>
      <c r="E576" t="str">
        <f t="shared" si="115"/>
        <v>SERIOUS-MONEY</v>
      </c>
      <c r="F576" t="e">
        <f>VLOOKUP(C576,#REF!, 2, FALSE)</f>
        <v>#REF!</v>
      </c>
      <c r="G576">
        <f t="shared" si="116"/>
        <v>1</v>
      </c>
      <c r="H576" t="e">
        <f t="shared" si="104"/>
        <v>#REF!</v>
      </c>
      <c r="I576" t="s">
        <v>1458</v>
      </c>
      <c r="J576" t="str">
        <f t="shared" si="105"/>
        <v>SERIOUS MONEY</v>
      </c>
      <c r="K576" s="1" t="str">
        <f t="shared" si="106"/>
        <v>SERIOUS-MONEY</v>
      </c>
      <c r="L576" t="str">
        <f t="shared" si="107"/>
        <v>SERIOUS-MONEY</v>
      </c>
      <c r="M576" t="str">
        <f t="shared" si="108"/>
        <v>SERIOUS-MONEY</v>
      </c>
      <c r="N576" t="str">
        <f t="shared" si="109"/>
        <v>SERIOUS-MONEY</v>
      </c>
      <c r="O576" t="str">
        <f t="shared" si="110"/>
        <v>SERIOUS-MONEY</v>
      </c>
      <c r="P576" t="str">
        <f t="shared" si="111"/>
        <v>SERIOUS-MONEY</v>
      </c>
      <c r="Q576" t="str">
        <f t="shared" si="112"/>
        <v>SERIOUS-MONEY</v>
      </c>
      <c r="R576" t="str">
        <f t="shared" si="113"/>
        <v>SERIOUS-MONEY</v>
      </c>
      <c r="S576" t="str">
        <f t="shared" si="114"/>
        <v>SERIOUS-MONEY</v>
      </c>
    </row>
    <row r="577" spans="1:19" ht="15" thickBot="1" x14ac:dyDescent="0.35">
      <c r="A577" t="s">
        <v>296</v>
      </c>
      <c r="B577" t="s">
        <v>1459</v>
      </c>
      <c r="C577" t="s">
        <v>1459</v>
      </c>
      <c r="D577" t="e">
        <f>VLOOKUP(C577, missing!$A$2:$B$141, 2, FALSE)</f>
        <v>#N/A</v>
      </c>
      <c r="E577" t="str">
        <f t="shared" si="115"/>
        <v>THE-SPEED-OF-DARKNESS</v>
      </c>
      <c r="F577" t="e">
        <f>VLOOKUP(C577,#REF!, 2, FALSE)</f>
        <v>#REF!</v>
      </c>
      <c r="G577">
        <f t="shared" si="116"/>
        <v>1</v>
      </c>
      <c r="H577" t="e">
        <f t="shared" si="104"/>
        <v>#REF!</v>
      </c>
      <c r="I577" t="s">
        <v>1459</v>
      </c>
      <c r="J577" t="str">
        <f t="shared" si="105"/>
        <v>THE SPEED OF DARKNESS</v>
      </c>
      <c r="K577" s="1" t="str">
        <f t="shared" si="106"/>
        <v>THE-SPEED-OF-DARKNESS</v>
      </c>
      <c r="L577" t="str">
        <f t="shared" si="107"/>
        <v>THE-SPEED-OF-DARKNESS</v>
      </c>
      <c r="M577" t="str">
        <f t="shared" si="108"/>
        <v>THE-SPEED-OF-DARKNESS</v>
      </c>
      <c r="N577" t="str">
        <f t="shared" si="109"/>
        <v>THE-SPEED-OF-DARKNESS</v>
      </c>
      <c r="O577" t="str">
        <f t="shared" si="110"/>
        <v>THE-SPEED-OF-DARKNESS</v>
      </c>
      <c r="P577" t="str">
        <f t="shared" si="111"/>
        <v>THE-SPEED-OF-DARKNESS</v>
      </c>
      <c r="Q577" t="str">
        <f t="shared" si="112"/>
        <v>THE-SPEED-OF-DARKNESS</v>
      </c>
      <c r="R577" t="str">
        <f t="shared" si="113"/>
        <v>THE-SPEED-OF-DARKNESS</v>
      </c>
      <c r="S577" t="str">
        <f t="shared" si="114"/>
        <v>THE-SPEED-OF-DARKNESS</v>
      </c>
    </row>
    <row r="578" spans="1:19" ht="15" thickBot="1" x14ac:dyDescent="0.35">
      <c r="A578" t="s">
        <v>300</v>
      </c>
      <c r="B578" t="s">
        <v>1460</v>
      </c>
      <c r="C578" t="s">
        <v>1460</v>
      </c>
      <c r="D578" t="e">
        <f>VLOOKUP(C578, missing!$A$2:$B$141, 2, FALSE)</f>
        <v>#N/A</v>
      </c>
      <c r="E578" t="str">
        <f t="shared" si="115"/>
        <v>THE-KENTUCKY-CYCLE</v>
      </c>
      <c r="F578" t="e">
        <f>VLOOKUP(C578,#REF!, 2, FALSE)</f>
        <v>#REF!</v>
      </c>
      <c r="G578">
        <f t="shared" si="116"/>
        <v>1</v>
      </c>
      <c r="H578" t="e">
        <f t="shared" si="104"/>
        <v>#REF!</v>
      </c>
      <c r="I578" t="s">
        <v>1460</v>
      </c>
      <c r="J578" t="str">
        <f t="shared" si="105"/>
        <v>THE KENTUCKY CYCLE</v>
      </c>
      <c r="K578" s="1" t="str">
        <f t="shared" si="106"/>
        <v>THE-KENTUCKY-CYCLE</v>
      </c>
      <c r="L578" t="str">
        <f t="shared" si="107"/>
        <v>THE-KENTUCKY-CYCLE</v>
      </c>
      <c r="M578" t="str">
        <f t="shared" si="108"/>
        <v>THE-KENTUCKY-CYCLE</v>
      </c>
      <c r="N578" t="str">
        <f t="shared" si="109"/>
        <v>THE-KENTUCKY-CYCLE</v>
      </c>
      <c r="O578" t="str">
        <f t="shared" si="110"/>
        <v>THE-KENTUCKY-CYCLE</v>
      </c>
      <c r="P578" t="str">
        <f t="shared" si="111"/>
        <v>THE-KENTUCKY-CYCLE</v>
      </c>
      <c r="Q578" t="str">
        <f t="shared" si="112"/>
        <v>THE-KENTUCKY-CYCLE</v>
      </c>
      <c r="R578" t="str">
        <f t="shared" si="113"/>
        <v>THE-KENTUCKY-CYCLE</v>
      </c>
      <c r="S578" t="str">
        <f t="shared" si="114"/>
        <v>THE-KENTUCKY-CYCLE</v>
      </c>
    </row>
    <row r="579" spans="1:19" ht="15" thickBot="1" x14ac:dyDescent="0.35">
      <c r="A579" t="s">
        <v>106</v>
      </c>
      <c r="B579" t="s">
        <v>1461</v>
      </c>
      <c r="C579" t="s">
        <v>1461</v>
      </c>
      <c r="D579" t="e">
        <f>VLOOKUP(C579, missing!$A$2:$B$141, 2, FALSE)</f>
        <v>#N/A</v>
      </c>
      <c r="E579" t="str">
        <f t="shared" si="115"/>
        <v>INDISCRETIONS</v>
      </c>
      <c r="F579" t="e">
        <f>VLOOKUP(C579,#REF!, 2, FALSE)</f>
        <v>#REF!</v>
      </c>
      <c r="G579">
        <f t="shared" si="116"/>
        <v>1</v>
      </c>
      <c r="H579" t="e">
        <f t="shared" si="104"/>
        <v>#REF!</v>
      </c>
      <c r="I579" t="s">
        <v>1461</v>
      </c>
      <c r="J579" t="str">
        <f t="shared" si="105"/>
        <v>INDISCRETIONS</v>
      </c>
      <c r="K579" s="1" t="str">
        <f t="shared" si="106"/>
        <v>INDISCRETIONS</v>
      </c>
      <c r="L579" t="str">
        <f t="shared" si="107"/>
        <v>INDISCRETIONS</v>
      </c>
      <c r="M579" t="str">
        <f t="shared" si="108"/>
        <v>INDISCRETIONS</v>
      </c>
      <c r="N579" t="str">
        <f t="shared" si="109"/>
        <v>INDISCRETIONS</v>
      </c>
      <c r="O579" t="str">
        <f t="shared" si="110"/>
        <v>INDISCRETIONS</v>
      </c>
      <c r="P579" t="str">
        <f t="shared" si="111"/>
        <v>INDISCRETIONS</v>
      </c>
      <c r="Q579" t="str">
        <f t="shared" si="112"/>
        <v>INDISCRETIONS</v>
      </c>
      <c r="R579" t="str">
        <f t="shared" si="113"/>
        <v>INDISCRETIONS</v>
      </c>
      <c r="S579" t="str">
        <f t="shared" si="114"/>
        <v>INDISCRETIONS</v>
      </c>
    </row>
    <row r="580" spans="1:19" ht="15" thickBot="1" x14ac:dyDescent="0.35">
      <c r="A580" t="s">
        <v>763</v>
      </c>
      <c r="B580" t="s">
        <v>1462</v>
      </c>
      <c r="C580" t="s">
        <v>1462</v>
      </c>
      <c r="D580" t="e">
        <f>VLOOKUP(C580, missing!$A$2:$B$141, 2, FALSE)</f>
        <v>#N/A</v>
      </c>
      <c r="E580" t="str">
        <f t="shared" si="115"/>
        <v>THE-DIARY-OF-ANNE-FRANK</v>
      </c>
      <c r="F580" t="e">
        <f>VLOOKUP(C580,#REF!, 2, FALSE)</f>
        <v>#REF!</v>
      </c>
      <c r="G580">
        <f t="shared" si="116"/>
        <v>1</v>
      </c>
      <c r="H580" t="e">
        <f t="shared" si="104"/>
        <v>#REF!</v>
      </c>
      <c r="I580" t="s">
        <v>1462</v>
      </c>
      <c r="J580" t="str">
        <f t="shared" si="105"/>
        <v>THE DIARY OF ANNE FRANK</v>
      </c>
      <c r="K580" s="1" t="str">
        <f t="shared" si="106"/>
        <v>THE-DIARY-OF-ANNE-FRANK</v>
      </c>
      <c r="L580" t="str">
        <f t="shared" si="107"/>
        <v>THE-DIARY-OF-ANNE-FRANK</v>
      </c>
      <c r="M580" t="str">
        <f t="shared" si="108"/>
        <v>THE-DIARY-OF-ANNE-FRANK</v>
      </c>
      <c r="N580" t="str">
        <f t="shared" si="109"/>
        <v>THE-DIARY-OF-ANNE-FRANK</v>
      </c>
      <c r="O580" t="str">
        <f t="shared" si="110"/>
        <v>THE-DIARY-OF-ANNE-FRANK</v>
      </c>
      <c r="P580" t="str">
        <f t="shared" si="111"/>
        <v>THE-DIARY-OF-ANNE-FRANK</v>
      </c>
      <c r="Q580" t="str">
        <f t="shared" si="112"/>
        <v>THE-DIARY-OF-ANNE-FRANK</v>
      </c>
      <c r="R580" t="str">
        <f t="shared" si="113"/>
        <v>THE-DIARY-OF-ANNE-FRANK</v>
      </c>
      <c r="S580" t="str">
        <f t="shared" si="114"/>
        <v>THE-DIARY-OF-ANNE-FRANK</v>
      </c>
    </row>
    <row r="581" spans="1:19" ht="15" thickBot="1" x14ac:dyDescent="0.35">
      <c r="A581" t="s">
        <v>764</v>
      </c>
      <c r="B581" t="s">
        <v>1463</v>
      </c>
      <c r="C581" t="s">
        <v>1463</v>
      </c>
      <c r="D581" t="e">
        <f>VLOOKUP(C581, missing!$A$2:$B$141, 2, FALSE)</f>
        <v>#N/A</v>
      </c>
      <c r="E581" t="str">
        <f t="shared" si="115"/>
        <v>UNCLE-VANYA</v>
      </c>
      <c r="F581" t="e">
        <f>VLOOKUP(C581,#REF!, 2, FALSE)</f>
        <v>#REF!</v>
      </c>
      <c r="G581">
        <f t="shared" si="116"/>
        <v>1</v>
      </c>
      <c r="H581" t="e">
        <f t="shared" si="104"/>
        <v>#REF!</v>
      </c>
      <c r="I581" t="s">
        <v>1463</v>
      </c>
      <c r="J581" t="str">
        <f t="shared" si="105"/>
        <v>UNCLE VANYA</v>
      </c>
      <c r="K581" s="1" t="str">
        <f t="shared" si="106"/>
        <v>UNCLE-VANYA</v>
      </c>
      <c r="L581" t="str">
        <f t="shared" si="107"/>
        <v>UNCLE-VANYA</v>
      </c>
      <c r="M581" t="str">
        <f t="shared" si="108"/>
        <v>UNCLE-VANYA</v>
      </c>
      <c r="N581" t="str">
        <f t="shared" si="109"/>
        <v>UNCLE-VANYA</v>
      </c>
      <c r="O581" t="str">
        <f t="shared" si="110"/>
        <v>UNCLE-VANYA</v>
      </c>
      <c r="P581" t="str">
        <f t="shared" si="111"/>
        <v>UNCLE-VANYA</v>
      </c>
      <c r="Q581" t="str">
        <f t="shared" si="112"/>
        <v>UNCLE-VANYA</v>
      </c>
      <c r="R581" t="str">
        <f t="shared" si="113"/>
        <v>UNCLE-VANYA</v>
      </c>
      <c r="S581" t="str">
        <f t="shared" si="114"/>
        <v>UNCLE-VANYA</v>
      </c>
    </row>
    <row r="582" spans="1:19" ht="15" thickBot="1" x14ac:dyDescent="0.35">
      <c r="A582" t="s">
        <v>765</v>
      </c>
      <c r="B582" t="s">
        <v>1464</v>
      </c>
      <c r="C582" t="s">
        <v>1464</v>
      </c>
      <c r="D582" t="e">
        <f>VLOOKUP(C582, missing!$A$2:$B$141, 2, FALSE)</f>
        <v>#N/A</v>
      </c>
      <c r="E582" t="str">
        <f t="shared" si="115"/>
        <v>THE-DINNER-PARTY</v>
      </c>
      <c r="F582" t="e">
        <f>VLOOKUP(C582,#REF!, 2, FALSE)</f>
        <v>#REF!</v>
      </c>
      <c r="G582">
        <f t="shared" si="116"/>
        <v>1</v>
      </c>
      <c r="H582" t="e">
        <f t="shared" si="104"/>
        <v>#REF!</v>
      </c>
      <c r="I582" t="s">
        <v>1464</v>
      </c>
      <c r="J582" t="str">
        <f t="shared" si="105"/>
        <v>THE DINNER PARTY</v>
      </c>
      <c r="K582" s="1" t="str">
        <f t="shared" si="106"/>
        <v>THE-DINNER-PARTY</v>
      </c>
      <c r="L582" t="str">
        <f t="shared" si="107"/>
        <v>THE-DINNER-PARTY</v>
      </c>
      <c r="M582" t="str">
        <f t="shared" si="108"/>
        <v>THE-DINNER-PARTY</v>
      </c>
      <c r="N582" t="str">
        <f t="shared" si="109"/>
        <v>THE-DINNER-PARTY</v>
      </c>
      <c r="O582" t="str">
        <f t="shared" si="110"/>
        <v>THE-DINNER-PARTY</v>
      </c>
      <c r="P582" t="str">
        <f t="shared" si="111"/>
        <v>THE-DINNER-PARTY</v>
      </c>
      <c r="Q582" t="str">
        <f t="shared" si="112"/>
        <v>THE-DINNER-PARTY</v>
      </c>
      <c r="R582" t="str">
        <f t="shared" si="113"/>
        <v>THE-DINNER-PARTY</v>
      </c>
      <c r="S582" t="str">
        <f t="shared" si="114"/>
        <v>THE-DINNER-PARTY</v>
      </c>
    </row>
    <row r="583" spans="1:19" ht="15" thickBot="1" x14ac:dyDescent="0.35">
      <c r="A583" t="s">
        <v>566</v>
      </c>
      <c r="B583" t="s">
        <v>1465</v>
      </c>
      <c r="C583" t="s">
        <v>1465</v>
      </c>
      <c r="D583" t="e">
        <f>VLOOKUP(C583, missing!$A$2:$B$141, 2, FALSE)</f>
        <v>#N/A</v>
      </c>
      <c r="E583" t="str">
        <f t="shared" si="115"/>
        <v>WELL</v>
      </c>
      <c r="F583" t="e">
        <f>VLOOKUP(C583,#REF!, 2, FALSE)</f>
        <v>#REF!</v>
      </c>
      <c r="G583">
        <f t="shared" si="116"/>
        <v>1</v>
      </c>
      <c r="H583" t="e">
        <f t="shared" si="104"/>
        <v>#REF!</v>
      </c>
      <c r="I583" t="s">
        <v>1465</v>
      </c>
      <c r="J583" t="str">
        <f t="shared" si="105"/>
        <v>WELL</v>
      </c>
      <c r="K583" s="1" t="str">
        <f t="shared" si="106"/>
        <v>WELL</v>
      </c>
      <c r="L583" t="str">
        <f t="shared" si="107"/>
        <v>WELL</v>
      </c>
      <c r="M583" t="str">
        <f t="shared" si="108"/>
        <v>WELL</v>
      </c>
      <c r="N583" t="str">
        <f t="shared" si="109"/>
        <v>WELL</v>
      </c>
      <c r="O583" t="str">
        <f t="shared" si="110"/>
        <v>WELL</v>
      </c>
      <c r="P583" t="str">
        <f t="shared" si="111"/>
        <v>WELL</v>
      </c>
      <c r="Q583" t="str">
        <f t="shared" si="112"/>
        <v>WELL</v>
      </c>
      <c r="R583" t="str">
        <f t="shared" si="113"/>
        <v>WELL</v>
      </c>
      <c r="S583" t="str">
        <f t="shared" si="114"/>
        <v>WELL</v>
      </c>
    </row>
    <row r="584" spans="1:19" ht="15" thickBot="1" x14ac:dyDescent="0.35">
      <c r="A584" t="s">
        <v>770</v>
      </c>
      <c r="B584" t="s">
        <v>1466</v>
      </c>
      <c r="C584" t="s">
        <v>1466</v>
      </c>
      <c r="D584" t="e">
        <f>VLOOKUP(C584, missing!$A$2:$B$141, 2, FALSE)</f>
        <v>#N/A</v>
      </c>
      <c r="E584" t="str">
        <f t="shared" si="115"/>
        <v>BUTLEY</v>
      </c>
      <c r="F584" t="e">
        <f>VLOOKUP(C584,#REF!, 2, FALSE)</f>
        <v>#REF!</v>
      </c>
      <c r="G584">
        <f t="shared" si="116"/>
        <v>1</v>
      </c>
      <c r="H584" t="e">
        <f t="shared" si="104"/>
        <v>#REF!</v>
      </c>
      <c r="I584" t="s">
        <v>1466</v>
      </c>
      <c r="J584" t="str">
        <f t="shared" si="105"/>
        <v>BUTLEY</v>
      </c>
      <c r="K584" s="1" t="str">
        <f t="shared" si="106"/>
        <v>BUTLEY</v>
      </c>
      <c r="L584" t="str">
        <f t="shared" si="107"/>
        <v>BUTLEY</v>
      </c>
      <c r="M584" t="str">
        <f t="shared" si="108"/>
        <v>BUTLEY</v>
      </c>
      <c r="N584" t="str">
        <f t="shared" si="109"/>
        <v>BUTLEY</v>
      </c>
      <c r="O584" t="str">
        <f t="shared" si="110"/>
        <v>BUTLEY</v>
      </c>
      <c r="P584" t="str">
        <f t="shared" si="111"/>
        <v>BUTLEY</v>
      </c>
      <c r="Q584" t="str">
        <f t="shared" si="112"/>
        <v>BUTLEY</v>
      </c>
      <c r="R584" t="str">
        <f t="shared" si="113"/>
        <v>BUTLEY</v>
      </c>
      <c r="S584" t="str">
        <f t="shared" si="114"/>
        <v>BUTLEY</v>
      </c>
    </row>
    <row r="585" spans="1:19" ht="15" thickBot="1" x14ac:dyDescent="0.35">
      <c r="A585" t="s">
        <v>774</v>
      </c>
      <c r="B585" t="s">
        <v>1467</v>
      </c>
      <c r="C585" t="s">
        <v>1467</v>
      </c>
      <c r="D585" t="e">
        <f>VLOOKUP(C585, missing!$A$2:$B$141, 2, FALSE)</f>
        <v>#N/A</v>
      </c>
      <c r="E585" t="str">
        <f t="shared" si="115"/>
        <v>LOMBARDI</v>
      </c>
      <c r="F585" t="e">
        <f>VLOOKUP(C585,#REF!, 2, FALSE)</f>
        <v>#REF!</v>
      </c>
      <c r="G585">
        <f t="shared" si="116"/>
        <v>1</v>
      </c>
      <c r="H585" t="e">
        <f t="shared" si="104"/>
        <v>#REF!</v>
      </c>
      <c r="I585" t="s">
        <v>1467</v>
      </c>
      <c r="J585" t="str">
        <f t="shared" si="105"/>
        <v>LOMBARDI</v>
      </c>
      <c r="K585" s="1" t="str">
        <f t="shared" si="106"/>
        <v>LOMBARDI</v>
      </c>
      <c r="L585" t="str">
        <f t="shared" si="107"/>
        <v>LOMBARDI</v>
      </c>
      <c r="M585" t="str">
        <f t="shared" si="108"/>
        <v>LOMBARDI</v>
      </c>
      <c r="N585" t="str">
        <f t="shared" si="109"/>
        <v>LOMBARDI</v>
      </c>
      <c r="O585" t="str">
        <f t="shared" si="110"/>
        <v>LOMBARDI</v>
      </c>
      <c r="P585" t="str">
        <f t="shared" si="111"/>
        <v>LOMBARDI</v>
      </c>
      <c r="Q585" t="str">
        <f t="shared" si="112"/>
        <v>LOMBARDI</v>
      </c>
      <c r="R585" t="str">
        <f t="shared" si="113"/>
        <v>LOMBARDI</v>
      </c>
      <c r="S585" t="str">
        <f t="shared" si="114"/>
        <v>LOMBARDI</v>
      </c>
    </row>
    <row r="586" spans="1:19" ht="15" thickBot="1" x14ac:dyDescent="0.35">
      <c r="A586" t="s">
        <v>775</v>
      </c>
      <c r="B586" t="s">
        <v>1468</v>
      </c>
      <c r="C586" t="s">
        <v>1468</v>
      </c>
      <c r="D586" t="e">
        <f>VLOOKUP(C586, missing!$A$2:$B$141, 2, FALSE)</f>
        <v>#N/A</v>
      </c>
      <c r="E586" t="str">
        <f t="shared" si="115"/>
        <v>DON-T-DRESS-FOR-DINNER</v>
      </c>
      <c r="F586" t="e">
        <f>VLOOKUP(C586,#REF!, 2, FALSE)</f>
        <v>#REF!</v>
      </c>
      <c r="G586">
        <f t="shared" si="116"/>
        <v>1</v>
      </c>
      <c r="H586" t="e">
        <f t="shared" si="104"/>
        <v>#REF!</v>
      </c>
      <c r="I586" t="s">
        <v>1468</v>
      </c>
      <c r="J586" t="str">
        <f t="shared" si="105"/>
        <v>DON'T DRESS FOR DINNER</v>
      </c>
      <c r="K586" s="1" t="str">
        <f t="shared" si="106"/>
        <v>DON'T-DRESS-FOR-DINNER</v>
      </c>
      <c r="L586" t="str">
        <f t="shared" si="107"/>
        <v>DON'T-DRESS-FOR-DINNER</v>
      </c>
      <c r="M586" t="str">
        <f t="shared" si="108"/>
        <v>DON'T-DRESS-FOR-DINNER</v>
      </c>
      <c r="N586" t="str">
        <f t="shared" si="109"/>
        <v>DON'T-DRESS-FOR-DINNER</v>
      </c>
      <c r="O586" t="str">
        <f t="shared" si="110"/>
        <v>DON-T-DRESS-FOR-DINNER</v>
      </c>
      <c r="P586" t="str">
        <f t="shared" si="111"/>
        <v>DON-T-DRESS-FOR-DINNER</v>
      </c>
      <c r="Q586" t="str">
        <f t="shared" si="112"/>
        <v>DON-T-DRESS-FOR-DINNER</v>
      </c>
      <c r="R586" t="str">
        <f t="shared" si="113"/>
        <v>DON-T-DRESS-FOR-DINNER</v>
      </c>
      <c r="S586" t="str">
        <f t="shared" si="114"/>
        <v>DON-T-DRESS-FOR-DINNER</v>
      </c>
    </row>
    <row r="587" spans="1:19" ht="15" thickBot="1" x14ac:dyDescent="0.35">
      <c r="A587" t="s">
        <v>203</v>
      </c>
      <c r="B587" t="s">
        <v>1817</v>
      </c>
      <c r="C587" t="s">
        <v>1817</v>
      </c>
      <c r="D587" t="e">
        <f>VLOOKUP(C587, missing!$A$2:$B$141, 2, FALSE)</f>
        <v>#N/A</v>
      </c>
      <c r="E587" t="str">
        <f t="shared" si="115"/>
        <v>GARYA-SEQUEL-TO-TITUS-ANDRONICUS</v>
      </c>
      <c r="F587" t="e">
        <f>VLOOKUP(C587,#REF!, 2, FALSE)</f>
        <v>#REF!</v>
      </c>
      <c r="G587">
        <f t="shared" si="116"/>
        <v>1</v>
      </c>
      <c r="H587" t="e">
        <f t="shared" si="104"/>
        <v>#REF!</v>
      </c>
      <c r="I587" t="s">
        <v>1469</v>
      </c>
      <c r="J587" t="str">
        <f t="shared" si="105"/>
        <v>GARY: A SEQUEL TO TITUS ANDRONICUS</v>
      </c>
      <c r="K587" s="1" t="str">
        <f t="shared" si="106"/>
        <v>GARY:-A-SEQUEL-TO-TITUS-ANDRONICUS</v>
      </c>
      <c r="L587" t="str">
        <f t="shared" si="107"/>
        <v>GARY:-A-SEQUEL-TO-TITUS-ANDRONICUS</v>
      </c>
      <c r="M587" t="str">
        <f t="shared" si="108"/>
        <v>GARY:-A-SEQUEL-TO-TITUS-ANDRONICUS</v>
      </c>
      <c r="N587" t="str">
        <f t="shared" si="109"/>
        <v>GARY:-A-SEQUEL-TO-TITUS-ANDRONICUS</v>
      </c>
      <c r="O587" t="str">
        <f t="shared" si="110"/>
        <v>GARY:-A-SEQUEL-TO-TITUS-ANDRONICUS</v>
      </c>
      <c r="P587" t="str">
        <f t="shared" si="111"/>
        <v>GARY:-A-SEQUEL-TO-TITUS-ANDRONICUS</v>
      </c>
      <c r="Q587" t="str">
        <f t="shared" si="112"/>
        <v>GARY:-A-SEQUEL-TO-TITUS-ANDRONICUS</v>
      </c>
      <c r="R587" t="str">
        <f t="shared" si="113"/>
        <v>GARY-A-SEQUEL-TO-TITUS-ANDRONICUS</v>
      </c>
      <c r="S587" t="str">
        <f t="shared" si="114"/>
        <v>GARY-A-SEQUEL-TO-TITUS-ANDRONICUS</v>
      </c>
    </row>
    <row r="588" spans="1:19" ht="15" thickBot="1" x14ac:dyDescent="0.35">
      <c r="A588" t="s">
        <v>471</v>
      </c>
      <c r="B588" t="s">
        <v>1470</v>
      </c>
      <c r="C588" t="s">
        <v>1470</v>
      </c>
      <c r="D588" t="e">
        <f>VLOOKUP(C588, missing!$A$2:$B$141, 2, FALSE)</f>
        <v>#N/A</v>
      </c>
      <c r="E588" t="str">
        <f t="shared" si="115"/>
        <v>BABY</v>
      </c>
      <c r="F588" t="e">
        <f>VLOOKUP(C588,#REF!, 2, FALSE)</f>
        <v>#REF!</v>
      </c>
      <c r="G588">
        <f t="shared" si="116"/>
        <v>1</v>
      </c>
      <c r="H588" t="e">
        <f t="shared" si="104"/>
        <v>#REF!</v>
      </c>
      <c r="I588" t="s">
        <v>1470</v>
      </c>
      <c r="J588" t="str">
        <f t="shared" si="105"/>
        <v>BABY</v>
      </c>
      <c r="K588" s="1" t="str">
        <f t="shared" si="106"/>
        <v>BABY</v>
      </c>
      <c r="L588" t="str">
        <f t="shared" si="107"/>
        <v>BABY</v>
      </c>
      <c r="M588" t="str">
        <f t="shared" si="108"/>
        <v>BABY</v>
      </c>
      <c r="N588" t="str">
        <f t="shared" si="109"/>
        <v>BABY</v>
      </c>
      <c r="O588" t="str">
        <f t="shared" si="110"/>
        <v>BABY</v>
      </c>
      <c r="P588" t="str">
        <f t="shared" si="111"/>
        <v>BABY</v>
      </c>
      <c r="Q588" t="str">
        <f t="shared" si="112"/>
        <v>BABY</v>
      </c>
      <c r="R588" t="str">
        <f t="shared" si="113"/>
        <v>BABY</v>
      </c>
      <c r="S588" t="str">
        <f t="shared" si="114"/>
        <v>BABY</v>
      </c>
    </row>
    <row r="589" spans="1:19" ht="15" thickBot="1" x14ac:dyDescent="0.35">
      <c r="A589" t="s">
        <v>478</v>
      </c>
      <c r="B589" t="s">
        <v>1471</v>
      </c>
      <c r="C589" t="s">
        <v>1471</v>
      </c>
      <c r="D589" t="e">
        <f>VLOOKUP(C589, missing!$A$2:$B$141, 2, FALSE)</f>
        <v>#N/A</v>
      </c>
      <c r="E589" t="str">
        <f t="shared" si="115"/>
        <v>ASPECTS-OF-LOVE</v>
      </c>
      <c r="F589" t="e">
        <f>VLOOKUP(C589,#REF!, 2, FALSE)</f>
        <v>#REF!</v>
      </c>
      <c r="G589">
        <f t="shared" si="116"/>
        <v>1</v>
      </c>
      <c r="H589" t="e">
        <f t="shared" si="104"/>
        <v>#REF!</v>
      </c>
      <c r="I589" t="s">
        <v>1471</v>
      </c>
      <c r="J589" t="str">
        <f t="shared" si="105"/>
        <v>ASPECTS OF LOVE</v>
      </c>
      <c r="K589" s="1" t="str">
        <f t="shared" si="106"/>
        <v>ASPECTS-OF-LOVE</v>
      </c>
      <c r="L589" t="str">
        <f t="shared" si="107"/>
        <v>ASPECTS-OF-LOVE</v>
      </c>
      <c r="M589" t="str">
        <f t="shared" si="108"/>
        <v>ASPECTS-OF-LOVE</v>
      </c>
      <c r="N589" t="str">
        <f t="shared" si="109"/>
        <v>ASPECTS-OF-LOVE</v>
      </c>
      <c r="O589" t="str">
        <f t="shared" si="110"/>
        <v>ASPECTS-OF-LOVE</v>
      </c>
      <c r="P589" t="str">
        <f t="shared" si="111"/>
        <v>ASPECTS-OF-LOVE</v>
      </c>
      <c r="Q589" t="str">
        <f t="shared" si="112"/>
        <v>ASPECTS-OF-LOVE</v>
      </c>
      <c r="R589" t="str">
        <f t="shared" si="113"/>
        <v>ASPECTS-OF-LOVE</v>
      </c>
      <c r="S589" t="str">
        <f t="shared" si="114"/>
        <v>ASPECTS-OF-LOVE</v>
      </c>
    </row>
    <row r="590" spans="1:19" ht="15" thickBot="1" x14ac:dyDescent="0.35">
      <c r="A590" t="s">
        <v>369</v>
      </c>
      <c r="B590" t="s">
        <v>1472</v>
      </c>
      <c r="C590" t="s">
        <v>1472</v>
      </c>
      <c r="D590" t="e">
        <f>VLOOKUP(C590, missing!$A$2:$B$141, 2, FALSE)</f>
        <v>#N/A</v>
      </c>
      <c r="E590" t="str">
        <f t="shared" si="115"/>
        <v>BLOOD-BROTHERS</v>
      </c>
      <c r="F590" t="e">
        <f>VLOOKUP(C590,#REF!, 2, FALSE)</f>
        <v>#REF!</v>
      </c>
      <c r="G590">
        <f t="shared" si="116"/>
        <v>1</v>
      </c>
      <c r="H590" t="e">
        <f t="shared" si="104"/>
        <v>#REF!</v>
      </c>
      <c r="I590" t="s">
        <v>1472</v>
      </c>
      <c r="J590" t="str">
        <f t="shared" si="105"/>
        <v>BLOOD BROTHERS</v>
      </c>
      <c r="K590" s="1" t="str">
        <f t="shared" si="106"/>
        <v>BLOOD-BROTHERS</v>
      </c>
      <c r="L590" t="str">
        <f t="shared" si="107"/>
        <v>BLOOD-BROTHERS</v>
      </c>
      <c r="M590" t="str">
        <f t="shared" si="108"/>
        <v>BLOOD-BROTHERS</v>
      </c>
      <c r="N590" t="str">
        <f t="shared" si="109"/>
        <v>BLOOD-BROTHERS</v>
      </c>
      <c r="O590" t="str">
        <f t="shared" si="110"/>
        <v>BLOOD-BROTHERS</v>
      </c>
      <c r="P590" t="str">
        <f t="shared" si="111"/>
        <v>BLOOD-BROTHERS</v>
      </c>
      <c r="Q590" t="str">
        <f t="shared" si="112"/>
        <v>BLOOD-BROTHERS</v>
      </c>
      <c r="R590" t="str">
        <f t="shared" si="113"/>
        <v>BLOOD-BROTHERS</v>
      </c>
      <c r="S590" t="str">
        <f t="shared" si="114"/>
        <v>BLOOD-BROTHERS</v>
      </c>
    </row>
    <row r="591" spans="1:19" ht="15" thickBot="1" x14ac:dyDescent="0.35">
      <c r="A591" t="s">
        <v>784</v>
      </c>
      <c r="B591" t="s">
        <v>1473</v>
      </c>
      <c r="C591" t="s">
        <v>1473</v>
      </c>
      <c r="D591" t="e">
        <f>VLOOKUP(C591, missing!$A$2:$B$141, 2, FALSE)</f>
        <v>#N/A</v>
      </c>
      <c r="E591" t="str">
        <f t="shared" si="115"/>
        <v>A-GRAND-NIGHT-FOR-SINGING</v>
      </c>
      <c r="F591" t="e">
        <f>VLOOKUP(C591,#REF!, 2, FALSE)</f>
        <v>#REF!</v>
      </c>
      <c r="G591">
        <f t="shared" si="116"/>
        <v>1</v>
      </c>
      <c r="H591" t="e">
        <f t="shared" ref="H591:H654" si="117">IF(ISNA(F591)=TRUE,I591,F591)</f>
        <v>#REF!</v>
      </c>
      <c r="I591" t="s">
        <v>1473</v>
      </c>
      <c r="J591" t="str">
        <f t="shared" ref="J591:J654" si="118">UPPER(A591)</f>
        <v>A GRAND NIGHT FOR SINGING</v>
      </c>
      <c r="K591" s="1" t="str">
        <f t="shared" ref="K591:K654" si="119">SUBSTITUTE(TRIM(J591)," ","-")</f>
        <v>A-GRAND-NIGHT-FOR-SINGING</v>
      </c>
      <c r="L591" t="str">
        <f t="shared" ref="L591:L654" si="120">SUBSTITUTE(K591, "*", "")</f>
        <v>A-GRAND-NIGHT-FOR-SINGING</v>
      </c>
      <c r="M591" t="str">
        <f t="shared" ref="M591:M654" si="121">SUBSTITUTE(L591, "†", "")</f>
        <v>A-GRAND-NIGHT-FOR-SINGING</v>
      </c>
      <c r="N591" t="str">
        <f t="shared" ref="N591:N654" si="122">SUBSTITUTE(M591, "!", "-")</f>
        <v>A-GRAND-NIGHT-FOR-SINGING</v>
      </c>
      <c r="O591" t="str">
        <f t="shared" ref="O591:O654" si="123">SUBSTITUTE(N591, "'", "-")</f>
        <v>A-GRAND-NIGHT-FOR-SINGING</v>
      </c>
      <c r="P591" t="str">
        <f t="shared" ref="P591:P654" si="124">SUBSTITUTE(O591, "?", "")</f>
        <v>A-GRAND-NIGHT-FOR-SINGING</v>
      </c>
      <c r="Q591" t="str">
        <f t="shared" ref="Q591:Q654" si="125">SUBSTITUTE(P591, " ", "")</f>
        <v>A-GRAND-NIGHT-FOR-SINGING</v>
      </c>
      <c r="R591" t="str">
        <f t="shared" ref="R591:R654" si="126">SUBSTITUTE(Q591, ":", "")</f>
        <v>A-GRAND-NIGHT-FOR-SINGING</v>
      </c>
      <c r="S591" t="str">
        <f t="shared" ref="S591:S654" si="127">SUBSTITUTE(TRIM(R591), "/", "-")</f>
        <v>A-GRAND-NIGHT-FOR-SINGING</v>
      </c>
    </row>
    <row r="592" spans="1:19" ht="15" thickBot="1" x14ac:dyDescent="0.35">
      <c r="A592" t="s">
        <v>790</v>
      </c>
      <c r="B592" t="s">
        <v>1474</v>
      </c>
      <c r="C592" t="s">
        <v>1474</v>
      </c>
      <c r="D592" t="e">
        <f>VLOOKUP(C592, missing!$A$2:$B$141, 2, FALSE)</f>
        <v>#N/A</v>
      </c>
      <c r="E592" t="str">
        <f t="shared" ref="E592:E655" si="128">IF(ISNA(D592)=TRUE,C592,D592)</f>
        <v>JUAN-DARIEN</v>
      </c>
      <c r="F592" t="e">
        <f>VLOOKUP(C592,#REF!, 2, FALSE)</f>
        <v>#REF!</v>
      </c>
      <c r="G592">
        <f t="shared" ref="G592:G655" si="129">IF(ISNA(F592)=TRUE,0,1)</f>
        <v>1</v>
      </c>
      <c r="H592" t="e">
        <f t="shared" si="117"/>
        <v>#REF!</v>
      </c>
      <c r="I592" t="s">
        <v>1474</v>
      </c>
      <c r="J592" t="str">
        <f t="shared" si="118"/>
        <v>JUAN DARIEN</v>
      </c>
      <c r="K592" s="1" t="str">
        <f t="shared" si="119"/>
        <v>JUAN-DARIEN</v>
      </c>
      <c r="L592" t="str">
        <f t="shared" si="120"/>
        <v>JUAN-DARIEN</v>
      </c>
      <c r="M592" t="str">
        <f t="shared" si="121"/>
        <v>JUAN-DARIEN</v>
      </c>
      <c r="N592" t="str">
        <f t="shared" si="122"/>
        <v>JUAN-DARIEN</v>
      </c>
      <c r="O592" t="str">
        <f t="shared" si="123"/>
        <v>JUAN-DARIEN</v>
      </c>
      <c r="P592" t="str">
        <f t="shared" si="124"/>
        <v>JUAN-DARIEN</v>
      </c>
      <c r="Q592" t="str">
        <f t="shared" si="125"/>
        <v>JUAN-DARIEN</v>
      </c>
      <c r="R592" t="str">
        <f t="shared" si="126"/>
        <v>JUAN-DARIEN</v>
      </c>
      <c r="S592" t="str">
        <f t="shared" si="127"/>
        <v>JUAN-DARIEN</v>
      </c>
    </row>
    <row r="593" spans="1:19" ht="15" thickBot="1" x14ac:dyDescent="0.35">
      <c r="A593" t="s">
        <v>697</v>
      </c>
      <c r="B593" t="s">
        <v>1475</v>
      </c>
      <c r="C593" t="s">
        <v>1475</v>
      </c>
      <c r="D593" t="e">
        <f>VLOOKUP(C593, missing!$A$2:$B$141, 2, FALSE)</f>
        <v>#N/A</v>
      </c>
      <c r="E593" t="str">
        <f t="shared" si="128"/>
        <v>SIDE-SHOW</v>
      </c>
      <c r="F593" t="e">
        <f>VLOOKUP(C593,#REF!, 2, FALSE)</f>
        <v>#REF!</v>
      </c>
      <c r="G593">
        <f t="shared" si="129"/>
        <v>1</v>
      </c>
      <c r="H593" t="e">
        <f t="shared" si="117"/>
        <v>#REF!</v>
      </c>
      <c r="I593" t="s">
        <v>1475</v>
      </c>
      <c r="J593" t="str">
        <f t="shared" si="118"/>
        <v>SIDE SHOW</v>
      </c>
      <c r="K593" s="1" t="str">
        <f t="shared" si="119"/>
        <v>SIDE-SHOW</v>
      </c>
      <c r="L593" t="str">
        <f t="shared" si="120"/>
        <v>SIDE-SHOW</v>
      </c>
      <c r="M593" t="str">
        <f t="shared" si="121"/>
        <v>SIDE-SHOW</v>
      </c>
      <c r="N593" t="str">
        <f t="shared" si="122"/>
        <v>SIDE-SHOW</v>
      </c>
      <c r="O593" t="str">
        <f t="shared" si="123"/>
        <v>SIDE-SHOW</v>
      </c>
      <c r="P593" t="str">
        <f t="shared" si="124"/>
        <v>SIDE-SHOW</v>
      </c>
      <c r="Q593" t="str">
        <f t="shared" si="125"/>
        <v>SIDE-SHOW</v>
      </c>
      <c r="R593" t="str">
        <f t="shared" si="126"/>
        <v>SIDE-SHOW</v>
      </c>
      <c r="S593" t="str">
        <f t="shared" si="127"/>
        <v>SIDE-SHOW</v>
      </c>
    </row>
    <row r="594" spans="1:19" ht="15" thickBot="1" x14ac:dyDescent="0.35">
      <c r="A594" t="s">
        <v>791</v>
      </c>
      <c r="B594" t="s">
        <v>1476</v>
      </c>
      <c r="C594" t="s">
        <v>1476</v>
      </c>
      <c r="D594" t="e">
        <f>VLOOKUP(C594, missing!$A$2:$B$141, 2, FALSE)</f>
        <v>#N/A</v>
      </c>
      <c r="E594" t="str">
        <f t="shared" si="128"/>
        <v>THE-CIVIL-WAR</v>
      </c>
      <c r="F594" t="e">
        <f>VLOOKUP(C594,#REF!, 2, FALSE)</f>
        <v>#REF!</v>
      </c>
      <c r="G594">
        <f t="shared" si="129"/>
        <v>1</v>
      </c>
      <c r="H594" t="e">
        <f t="shared" si="117"/>
        <v>#REF!</v>
      </c>
      <c r="I594" t="s">
        <v>1476</v>
      </c>
      <c r="J594" t="str">
        <f t="shared" si="118"/>
        <v>THE CIVIL WAR</v>
      </c>
      <c r="K594" s="1" t="str">
        <f t="shared" si="119"/>
        <v>THE-CIVIL-WAR</v>
      </c>
      <c r="L594" t="str">
        <f t="shared" si="120"/>
        <v>THE-CIVIL-WAR</v>
      </c>
      <c r="M594" t="str">
        <f t="shared" si="121"/>
        <v>THE-CIVIL-WAR</v>
      </c>
      <c r="N594" t="str">
        <f t="shared" si="122"/>
        <v>THE-CIVIL-WAR</v>
      </c>
      <c r="O594" t="str">
        <f t="shared" si="123"/>
        <v>THE-CIVIL-WAR</v>
      </c>
      <c r="P594" t="str">
        <f t="shared" si="124"/>
        <v>THE-CIVIL-WAR</v>
      </c>
      <c r="Q594" t="str">
        <f t="shared" si="125"/>
        <v>THE-CIVIL-WAR</v>
      </c>
      <c r="R594" t="str">
        <f t="shared" si="126"/>
        <v>THE-CIVIL-WAR</v>
      </c>
      <c r="S594" t="str">
        <f t="shared" si="127"/>
        <v>THE-CIVIL-WAR</v>
      </c>
    </row>
    <row r="595" spans="1:19" ht="15" thickBot="1" x14ac:dyDescent="0.35">
      <c r="A595" t="s">
        <v>703</v>
      </c>
      <c r="B595" t="s">
        <v>1477</v>
      </c>
      <c r="C595" t="s">
        <v>1477</v>
      </c>
      <c r="D595" t="e">
        <f>VLOOKUP(C595, missing!$A$2:$B$141, 2, FALSE)</f>
        <v>#N/A</v>
      </c>
      <c r="E595" t="str">
        <f t="shared" si="128"/>
        <v>A-CLASS-ACT</v>
      </c>
      <c r="F595" t="e">
        <f>VLOOKUP(C595,#REF!, 2, FALSE)</f>
        <v>#REF!</v>
      </c>
      <c r="G595">
        <f t="shared" si="129"/>
        <v>1</v>
      </c>
      <c r="H595" t="e">
        <f t="shared" si="117"/>
        <v>#REF!</v>
      </c>
      <c r="I595" t="s">
        <v>1477</v>
      </c>
      <c r="J595" t="str">
        <f t="shared" si="118"/>
        <v>A CLASS ACT</v>
      </c>
      <c r="K595" s="1" t="str">
        <f t="shared" si="119"/>
        <v>A-CLASS-ACT</v>
      </c>
      <c r="L595" t="str">
        <f t="shared" si="120"/>
        <v>A-CLASS-ACT</v>
      </c>
      <c r="M595" t="str">
        <f t="shared" si="121"/>
        <v>A-CLASS-ACT</v>
      </c>
      <c r="N595" t="str">
        <f t="shared" si="122"/>
        <v>A-CLASS-ACT</v>
      </c>
      <c r="O595" t="str">
        <f t="shared" si="123"/>
        <v>A-CLASS-ACT</v>
      </c>
      <c r="P595" t="str">
        <f t="shared" si="124"/>
        <v>A-CLASS-ACT</v>
      </c>
      <c r="Q595" t="str">
        <f t="shared" si="125"/>
        <v>A-CLASS-ACT</v>
      </c>
      <c r="R595" t="str">
        <f t="shared" si="126"/>
        <v>A-CLASS-ACT</v>
      </c>
      <c r="S595" t="str">
        <f t="shared" si="127"/>
        <v>A-CLASS-ACT</v>
      </c>
    </row>
    <row r="596" spans="1:19" ht="15" thickBot="1" x14ac:dyDescent="0.35">
      <c r="A596" t="s">
        <v>794</v>
      </c>
      <c r="B596" t="s">
        <v>1478</v>
      </c>
      <c r="C596" t="s">
        <v>1478</v>
      </c>
      <c r="D596" t="e">
        <f>VLOOKUP(C596, missing!$A$2:$B$141, 2, FALSE)</f>
        <v>#N/A</v>
      </c>
      <c r="E596" t="str">
        <f t="shared" si="128"/>
        <v>CRY-BABY</v>
      </c>
      <c r="F596" t="e">
        <f>VLOOKUP(C596,#REF!, 2, FALSE)</f>
        <v>#REF!</v>
      </c>
      <c r="G596">
        <f t="shared" si="129"/>
        <v>1</v>
      </c>
      <c r="H596" t="e">
        <f t="shared" si="117"/>
        <v>#REF!</v>
      </c>
      <c r="I596" t="s">
        <v>1478</v>
      </c>
      <c r="J596" t="str">
        <f t="shared" si="118"/>
        <v>CRY-BABY</v>
      </c>
      <c r="K596" s="1" t="str">
        <f t="shared" si="119"/>
        <v>CRY-BABY</v>
      </c>
      <c r="L596" t="str">
        <f t="shared" si="120"/>
        <v>CRY-BABY</v>
      </c>
      <c r="M596" t="str">
        <f t="shared" si="121"/>
        <v>CRY-BABY</v>
      </c>
      <c r="N596" t="str">
        <f t="shared" si="122"/>
        <v>CRY-BABY</v>
      </c>
      <c r="O596" t="str">
        <f t="shared" si="123"/>
        <v>CRY-BABY</v>
      </c>
      <c r="P596" t="str">
        <f t="shared" si="124"/>
        <v>CRY-BABY</v>
      </c>
      <c r="Q596" t="str">
        <f t="shared" si="125"/>
        <v>CRY-BABY</v>
      </c>
      <c r="R596" t="str">
        <f t="shared" si="126"/>
        <v>CRY-BABY</v>
      </c>
      <c r="S596" t="str">
        <f t="shared" si="127"/>
        <v>CRY-BABY</v>
      </c>
    </row>
    <row r="597" spans="1:19" ht="15" thickBot="1" x14ac:dyDescent="0.35">
      <c r="A597" t="s">
        <v>795</v>
      </c>
      <c r="B597" t="s">
        <v>1171</v>
      </c>
      <c r="C597" t="s">
        <v>1479</v>
      </c>
      <c r="D597" t="str">
        <f>VLOOKUP(C597, missing!$A$2:$B$141, 2, FALSE)</f>
        <v>NEXT-TO-NORMAL</v>
      </c>
      <c r="E597" t="str">
        <f t="shared" si="128"/>
        <v>NEXT-TO-NORMAL</v>
      </c>
      <c r="F597" t="e">
        <f>VLOOKUP(C597,#REF!, 2, FALSE)</f>
        <v>#REF!</v>
      </c>
      <c r="G597">
        <f t="shared" si="129"/>
        <v>1</v>
      </c>
      <c r="H597" t="e">
        <f t="shared" si="117"/>
        <v>#REF!</v>
      </c>
      <c r="I597" t="s">
        <v>1479</v>
      </c>
      <c r="J597" t="str">
        <f t="shared" si="118"/>
        <v>NEXT TO NORMAL †</v>
      </c>
      <c r="K597" s="1" t="str">
        <f t="shared" si="119"/>
        <v>NEXT-TO-NORMAL †</v>
      </c>
      <c r="L597" t="str">
        <f t="shared" si="120"/>
        <v>NEXT-TO-NORMAL †</v>
      </c>
      <c r="M597" t="str">
        <f t="shared" si="121"/>
        <v>NEXT-TO-NORMAL </v>
      </c>
      <c r="N597" t="str">
        <f t="shared" si="122"/>
        <v>NEXT-TO-NORMAL </v>
      </c>
      <c r="O597" t="str">
        <f t="shared" si="123"/>
        <v>NEXT-TO-NORMAL </v>
      </c>
      <c r="P597" t="str">
        <f t="shared" si="124"/>
        <v>NEXT-TO-NORMAL </v>
      </c>
      <c r="Q597" t="str">
        <f t="shared" si="125"/>
        <v>NEXT-TO-NORMAL </v>
      </c>
      <c r="R597" t="str">
        <f t="shared" si="126"/>
        <v>NEXT-TO-NORMAL </v>
      </c>
      <c r="S597" t="str">
        <f t="shared" si="127"/>
        <v>NEXT-TO-NORMAL </v>
      </c>
    </row>
    <row r="598" spans="1:19" ht="15" thickBot="1" x14ac:dyDescent="0.35">
      <c r="A598" t="s">
        <v>798</v>
      </c>
      <c r="B598" t="s">
        <v>1480</v>
      </c>
      <c r="C598" t="s">
        <v>1480</v>
      </c>
      <c r="D598" t="e">
        <f>VLOOKUP(C598, missing!$A$2:$B$141, 2, FALSE)</f>
        <v>#N/A</v>
      </c>
      <c r="E598" t="str">
        <f t="shared" si="128"/>
        <v>LEAP-OF-FAITH</v>
      </c>
      <c r="F598" t="e">
        <f>VLOOKUP(C598,#REF!, 2, FALSE)</f>
        <v>#REF!</v>
      </c>
      <c r="G598">
        <f t="shared" si="129"/>
        <v>1</v>
      </c>
      <c r="H598" t="e">
        <f t="shared" si="117"/>
        <v>#REF!</v>
      </c>
      <c r="I598" t="s">
        <v>1480</v>
      </c>
      <c r="J598" t="str">
        <f t="shared" si="118"/>
        <v>LEAP OF FAITH</v>
      </c>
      <c r="K598" s="1" t="str">
        <f t="shared" si="119"/>
        <v>LEAP-OF-FAITH</v>
      </c>
      <c r="L598" t="str">
        <f t="shared" si="120"/>
        <v>LEAP-OF-FAITH</v>
      </c>
      <c r="M598" t="str">
        <f t="shared" si="121"/>
        <v>LEAP-OF-FAITH</v>
      </c>
      <c r="N598" t="str">
        <f t="shared" si="122"/>
        <v>LEAP-OF-FAITH</v>
      </c>
      <c r="O598" t="str">
        <f t="shared" si="123"/>
        <v>LEAP-OF-FAITH</v>
      </c>
      <c r="P598" t="str">
        <f t="shared" si="124"/>
        <v>LEAP-OF-FAITH</v>
      </c>
      <c r="Q598" t="str">
        <f t="shared" si="125"/>
        <v>LEAP-OF-FAITH</v>
      </c>
      <c r="R598" t="str">
        <f t="shared" si="126"/>
        <v>LEAP-OF-FAITH</v>
      </c>
      <c r="S598" t="str">
        <f t="shared" si="127"/>
        <v>LEAP-OF-FAITH</v>
      </c>
    </row>
    <row r="599" spans="1:19" ht="15" thickBot="1" x14ac:dyDescent="0.35">
      <c r="A599" t="s">
        <v>799</v>
      </c>
      <c r="B599" t="s">
        <v>1481</v>
      </c>
      <c r="C599" t="s">
        <v>1481</v>
      </c>
      <c r="D599" t="e">
        <f>VLOOKUP(C599, missing!$A$2:$B$141, 2, FALSE)</f>
        <v>#N/A</v>
      </c>
      <c r="E599" t="str">
        <f t="shared" si="128"/>
        <v>BRING-IT-ON-THE-MUSICAL</v>
      </c>
      <c r="F599" t="e">
        <f>VLOOKUP(C599,#REF!, 2, FALSE)</f>
        <v>#REF!</v>
      </c>
      <c r="G599">
        <f t="shared" si="129"/>
        <v>1</v>
      </c>
      <c r="H599" t="e">
        <f t="shared" si="117"/>
        <v>#REF!</v>
      </c>
      <c r="I599" t="s">
        <v>1481</v>
      </c>
      <c r="J599" t="str">
        <f t="shared" si="118"/>
        <v>BRING IT ON: THE MUSICAL</v>
      </c>
      <c r="K599" s="1" t="str">
        <f t="shared" si="119"/>
        <v>BRING-IT-ON:-THE-MUSICAL</v>
      </c>
      <c r="L599" t="str">
        <f t="shared" si="120"/>
        <v>BRING-IT-ON:-THE-MUSICAL</v>
      </c>
      <c r="M599" t="str">
        <f t="shared" si="121"/>
        <v>BRING-IT-ON:-THE-MUSICAL</v>
      </c>
      <c r="N599" t="str">
        <f t="shared" si="122"/>
        <v>BRING-IT-ON:-THE-MUSICAL</v>
      </c>
      <c r="O599" t="str">
        <f t="shared" si="123"/>
        <v>BRING-IT-ON:-THE-MUSICAL</v>
      </c>
      <c r="P599" t="str">
        <f t="shared" si="124"/>
        <v>BRING-IT-ON:-THE-MUSICAL</v>
      </c>
      <c r="Q599" t="str">
        <f t="shared" si="125"/>
        <v>BRING-IT-ON:-THE-MUSICAL</v>
      </c>
      <c r="R599" t="str">
        <f t="shared" si="126"/>
        <v>BRING-IT-ON-THE-MUSICAL</v>
      </c>
      <c r="S599" t="str">
        <f t="shared" si="127"/>
        <v>BRING-IT-ON-THE-MUSICAL</v>
      </c>
    </row>
    <row r="600" spans="1:19" ht="15" thickBot="1" x14ac:dyDescent="0.35">
      <c r="A600" t="s">
        <v>726</v>
      </c>
      <c r="B600" t="s">
        <v>1482</v>
      </c>
      <c r="C600" t="s">
        <v>1482</v>
      </c>
      <c r="D600" t="e">
        <f>VLOOKUP(C600, missing!$A$2:$B$141, 2, FALSE)</f>
        <v>#N/A</v>
      </c>
      <c r="E600" t="str">
        <f t="shared" si="128"/>
        <v>BRIGHT-STAR</v>
      </c>
      <c r="F600" t="e">
        <f>VLOOKUP(C600,#REF!, 2, FALSE)</f>
        <v>#REF!</v>
      </c>
      <c r="G600">
        <f t="shared" si="129"/>
        <v>1</v>
      </c>
      <c r="H600" t="e">
        <f t="shared" si="117"/>
        <v>#REF!</v>
      </c>
      <c r="I600" t="s">
        <v>1482</v>
      </c>
      <c r="J600" t="str">
        <f t="shared" si="118"/>
        <v>BRIGHT STAR</v>
      </c>
      <c r="K600" s="1" t="str">
        <f t="shared" si="119"/>
        <v>BRIGHT-STAR</v>
      </c>
      <c r="L600" t="str">
        <f t="shared" si="120"/>
        <v>BRIGHT-STAR</v>
      </c>
      <c r="M600" t="str">
        <f t="shared" si="121"/>
        <v>BRIGHT-STAR</v>
      </c>
      <c r="N600" t="str">
        <f t="shared" si="122"/>
        <v>BRIGHT-STAR</v>
      </c>
      <c r="O600" t="str">
        <f t="shared" si="123"/>
        <v>BRIGHT-STAR</v>
      </c>
      <c r="P600" t="str">
        <f t="shared" si="124"/>
        <v>BRIGHT-STAR</v>
      </c>
      <c r="Q600" t="str">
        <f t="shared" si="125"/>
        <v>BRIGHT-STAR</v>
      </c>
      <c r="R600" t="str">
        <f t="shared" si="126"/>
        <v>BRIGHT-STAR</v>
      </c>
      <c r="S600" t="str">
        <f t="shared" si="127"/>
        <v>BRIGHT-STAR</v>
      </c>
    </row>
    <row r="601" spans="1:19" ht="15" thickBot="1" x14ac:dyDescent="0.35">
      <c r="A601" t="s">
        <v>141</v>
      </c>
      <c r="B601" t="s">
        <v>1483</v>
      </c>
      <c r="C601" t="s">
        <v>1483</v>
      </c>
      <c r="D601" t="e">
        <f>VLOOKUP(C601, missing!$A$2:$B$141, 2, FALSE)</f>
        <v>#N/A</v>
      </c>
      <c r="E601" t="str">
        <f t="shared" si="128"/>
        <v>FROZEN</v>
      </c>
      <c r="F601" t="e">
        <f>VLOOKUP(C601,#REF!, 2, FALSE)</f>
        <v>#REF!</v>
      </c>
      <c r="G601">
        <f t="shared" si="129"/>
        <v>1</v>
      </c>
      <c r="H601" t="e">
        <f t="shared" si="117"/>
        <v>#REF!</v>
      </c>
      <c r="I601" t="s">
        <v>1483</v>
      </c>
      <c r="J601" t="str">
        <f t="shared" si="118"/>
        <v>FROZEN</v>
      </c>
      <c r="K601" s="1" t="str">
        <f t="shared" si="119"/>
        <v>FROZEN</v>
      </c>
      <c r="L601" t="str">
        <f t="shared" si="120"/>
        <v>FROZEN</v>
      </c>
      <c r="M601" t="str">
        <f t="shared" si="121"/>
        <v>FROZEN</v>
      </c>
      <c r="N601" t="str">
        <f t="shared" si="122"/>
        <v>FROZEN</v>
      </c>
      <c r="O601" t="str">
        <f t="shared" si="123"/>
        <v>FROZEN</v>
      </c>
      <c r="P601" t="str">
        <f t="shared" si="124"/>
        <v>FROZEN</v>
      </c>
      <c r="Q601" t="str">
        <f t="shared" si="125"/>
        <v>FROZEN</v>
      </c>
      <c r="R601" t="str">
        <f t="shared" si="126"/>
        <v>FROZEN</v>
      </c>
      <c r="S601" t="str">
        <f t="shared" si="127"/>
        <v>FROZEN</v>
      </c>
    </row>
    <row r="602" spans="1:19" ht="15" thickBot="1" x14ac:dyDescent="0.35">
      <c r="A602" t="s">
        <v>803</v>
      </c>
      <c r="B602" t="s">
        <v>1484</v>
      </c>
      <c r="C602" t="s">
        <v>1484</v>
      </c>
      <c r="D602" t="e">
        <f>VLOOKUP(C602, missing!$A$2:$B$141, 2, FALSE)</f>
        <v>#N/A</v>
      </c>
      <c r="E602" t="str">
        <f t="shared" si="128"/>
        <v>AIN-T-TOO-PROUD</v>
      </c>
      <c r="F602" t="e">
        <f>VLOOKUP(C602,#REF!, 2, FALSE)</f>
        <v>#REF!</v>
      </c>
      <c r="G602">
        <f t="shared" si="129"/>
        <v>1</v>
      </c>
      <c r="H602" t="e">
        <f t="shared" si="117"/>
        <v>#REF!</v>
      </c>
      <c r="I602" t="s">
        <v>1484</v>
      </c>
      <c r="J602" t="str">
        <f t="shared" si="118"/>
        <v>AIN'T TOO PROUD</v>
      </c>
      <c r="K602" s="1" t="str">
        <f t="shared" si="119"/>
        <v>AIN'T-TOO-PROUD</v>
      </c>
      <c r="L602" t="str">
        <f t="shared" si="120"/>
        <v>AIN'T-TOO-PROUD</v>
      </c>
      <c r="M602" t="str">
        <f t="shared" si="121"/>
        <v>AIN'T-TOO-PROUD</v>
      </c>
      <c r="N602" t="str">
        <f t="shared" si="122"/>
        <v>AIN'T-TOO-PROUD</v>
      </c>
      <c r="O602" t="str">
        <f t="shared" si="123"/>
        <v>AIN-T-TOO-PROUD</v>
      </c>
      <c r="P602" t="str">
        <f t="shared" si="124"/>
        <v>AIN-T-TOO-PROUD</v>
      </c>
      <c r="Q602" t="str">
        <f t="shared" si="125"/>
        <v>AIN-T-TOO-PROUD</v>
      </c>
      <c r="R602" t="str">
        <f t="shared" si="126"/>
        <v>AIN-T-TOO-PROUD</v>
      </c>
      <c r="S602" t="str">
        <f t="shared" si="127"/>
        <v>AIN-T-TOO-PROUD</v>
      </c>
    </row>
    <row r="603" spans="1:19" ht="15" thickBot="1" x14ac:dyDescent="0.35">
      <c r="A603" t="s">
        <v>804</v>
      </c>
      <c r="B603" t="s">
        <v>1485</v>
      </c>
      <c r="C603" t="s">
        <v>1485</v>
      </c>
      <c r="D603" t="e">
        <f>VLOOKUP(C603, missing!$A$2:$B$141, 2, FALSE)</f>
        <v>#N/A</v>
      </c>
      <c r="E603" t="str">
        <f t="shared" si="128"/>
        <v>ANNIE</v>
      </c>
      <c r="F603" t="e">
        <f>VLOOKUP(C603,#REF!, 2, FALSE)</f>
        <v>#REF!</v>
      </c>
      <c r="G603">
        <f t="shared" si="129"/>
        <v>1</v>
      </c>
      <c r="H603" t="e">
        <f t="shared" si="117"/>
        <v>#REF!</v>
      </c>
      <c r="I603" t="s">
        <v>1485</v>
      </c>
      <c r="J603" t="str">
        <f t="shared" si="118"/>
        <v>ANNIE</v>
      </c>
      <c r="K603" s="1" t="str">
        <f t="shared" si="119"/>
        <v>ANNIE</v>
      </c>
      <c r="L603" t="str">
        <f t="shared" si="120"/>
        <v>ANNIE</v>
      </c>
      <c r="M603" t="str">
        <f t="shared" si="121"/>
        <v>ANNIE</v>
      </c>
      <c r="N603" t="str">
        <f t="shared" si="122"/>
        <v>ANNIE</v>
      </c>
      <c r="O603" t="str">
        <f t="shared" si="123"/>
        <v>ANNIE</v>
      </c>
      <c r="P603" t="str">
        <f t="shared" si="124"/>
        <v>ANNIE</v>
      </c>
      <c r="Q603" t="str">
        <f t="shared" si="125"/>
        <v>ANNIE</v>
      </c>
      <c r="R603" t="str">
        <f t="shared" si="126"/>
        <v>ANNIE</v>
      </c>
      <c r="S603" t="str">
        <f t="shared" si="127"/>
        <v>ANNIE</v>
      </c>
    </row>
    <row r="604" spans="1:19" ht="15" thickBot="1" x14ac:dyDescent="0.35">
      <c r="A604" t="s">
        <v>511</v>
      </c>
      <c r="B604" t="s">
        <v>1486</v>
      </c>
      <c r="C604" t="s">
        <v>1486</v>
      </c>
      <c r="D604" t="e">
        <f>VLOOKUP(C604, missing!$A$2:$B$141, 2, FALSE)</f>
        <v>#N/A</v>
      </c>
      <c r="E604" t="str">
        <f t="shared" si="128"/>
        <v>JESUS-CHRIST-SUPERSTAR</v>
      </c>
      <c r="F604" t="e">
        <f>VLOOKUP(C604,#REF!, 2, FALSE)</f>
        <v>#REF!</v>
      </c>
      <c r="G604">
        <f t="shared" si="129"/>
        <v>1</v>
      </c>
      <c r="H604" t="e">
        <f t="shared" si="117"/>
        <v>#REF!</v>
      </c>
      <c r="I604" t="s">
        <v>1486</v>
      </c>
      <c r="J604" t="str">
        <f t="shared" si="118"/>
        <v>JESUS CHRIST SUPERSTAR</v>
      </c>
      <c r="K604" s="1" t="str">
        <f t="shared" si="119"/>
        <v>JESUS-CHRIST-SUPERSTAR</v>
      </c>
      <c r="L604" t="str">
        <f t="shared" si="120"/>
        <v>JESUS-CHRIST-SUPERSTAR</v>
      </c>
      <c r="M604" t="str">
        <f t="shared" si="121"/>
        <v>JESUS-CHRIST-SUPERSTAR</v>
      </c>
      <c r="N604" t="str">
        <f t="shared" si="122"/>
        <v>JESUS-CHRIST-SUPERSTAR</v>
      </c>
      <c r="O604" t="str">
        <f t="shared" si="123"/>
        <v>JESUS-CHRIST-SUPERSTAR</v>
      </c>
      <c r="P604" t="str">
        <f t="shared" si="124"/>
        <v>JESUS-CHRIST-SUPERSTAR</v>
      </c>
      <c r="Q604" t="str">
        <f t="shared" si="125"/>
        <v>JESUS-CHRIST-SUPERSTAR</v>
      </c>
      <c r="R604" t="str">
        <f t="shared" si="126"/>
        <v>JESUS-CHRIST-SUPERSTAR</v>
      </c>
      <c r="S604" t="str">
        <f t="shared" si="127"/>
        <v>JESUS-CHRIST-SUPERSTAR</v>
      </c>
    </row>
    <row r="605" spans="1:19" ht="15" thickBot="1" x14ac:dyDescent="0.35">
      <c r="A605" t="s">
        <v>704</v>
      </c>
      <c r="B605" t="s">
        <v>1487</v>
      </c>
      <c r="C605" t="s">
        <v>1487</v>
      </c>
      <c r="D605" t="e">
        <f>VLOOKUP(C605, missing!$A$2:$B$141, 2, FALSE)</f>
        <v>#N/A</v>
      </c>
      <c r="E605" t="str">
        <f t="shared" si="128"/>
        <v>BELLS-ARE-RINGING</v>
      </c>
      <c r="F605" t="e">
        <f>VLOOKUP(C605,#REF!, 2, FALSE)</f>
        <v>#REF!</v>
      </c>
      <c r="G605">
        <f t="shared" si="129"/>
        <v>1</v>
      </c>
      <c r="H605" t="e">
        <f t="shared" si="117"/>
        <v>#REF!</v>
      </c>
      <c r="I605" t="s">
        <v>1487</v>
      </c>
      <c r="J605" t="str">
        <f t="shared" si="118"/>
        <v>BELLS ARE RINGING</v>
      </c>
      <c r="K605" s="1" t="str">
        <f t="shared" si="119"/>
        <v>BELLS-ARE-RINGING</v>
      </c>
      <c r="L605" t="str">
        <f t="shared" si="120"/>
        <v>BELLS-ARE-RINGING</v>
      </c>
      <c r="M605" t="str">
        <f t="shared" si="121"/>
        <v>BELLS-ARE-RINGING</v>
      </c>
      <c r="N605" t="str">
        <f t="shared" si="122"/>
        <v>BELLS-ARE-RINGING</v>
      </c>
      <c r="O605" t="str">
        <f t="shared" si="123"/>
        <v>BELLS-ARE-RINGING</v>
      </c>
      <c r="P605" t="str">
        <f t="shared" si="124"/>
        <v>BELLS-ARE-RINGING</v>
      </c>
      <c r="Q605" t="str">
        <f t="shared" si="125"/>
        <v>BELLS-ARE-RINGING</v>
      </c>
      <c r="R605" t="str">
        <f t="shared" si="126"/>
        <v>BELLS-ARE-RINGING</v>
      </c>
      <c r="S605" t="str">
        <f t="shared" si="127"/>
        <v>BELLS-ARE-RINGING</v>
      </c>
    </row>
    <row r="606" spans="1:19" ht="15" thickBot="1" x14ac:dyDescent="0.35">
      <c r="A606" t="s">
        <v>808</v>
      </c>
      <c r="B606" t="s">
        <v>1488</v>
      </c>
      <c r="C606" t="s">
        <v>1488</v>
      </c>
      <c r="D606" t="e">
        <f>VLOOKUP(C606, missing!$A$2:$B$141, 2, FALSE)</f>
        <v>#N/A</v>
      </c>
      <c r="E606" t="str">
        <f t="shared" si="128"/>
        <v>PACIFIC-OVERTURES</v>
      </c>
      <c r="F606" t="e">
        <f>VLOOKUP(C606,#REF!, 2, FALSE)</f>
        <v>#REF!</v>
      </c>
      <c r="G606">
        <f t="shared" si="129"/>
        <v>1</v>
      </c>
      <c r="H606" t="e">
        <f t="shared" si="117"/>
        <v>#REF!</v>
      </c>
      <c r="I606" t="s">
        <v>1488</v>
      </c>
      <c r="J606" t="str">
        <f t="shared" si="118"/>
        <v>PACIFIC OVERTURES</v>
      </c>
      <c r="K606" s="1" t="str">
        <f t="shared" si="119"/>
        <v>PACIFIC-OVERTURES</v>
      </c>
      <c r="L606" t="str">
        <f t="shared" si="120"/>
        <v>PACIFIC-OVERTURES</v>
      </c>
      <c r="M606" t="str">
        <f t="shared" si="121"/>
        <v>PACIFIC-OVERTURES</v>
      </c>
      <c r="N606" t="str">
        <f t="shared" si="122"/>
        <v>PACIFIC-OVERTURES</v>
      </c>
      <c r="O606" t="str">
        <f t="shared" si="123"/>
        <v>PACIFIC-OVERTURES</v>
      </c>
      <c r="P606" t="str">
        <f t="shared" si="124"/>
        <v>PACIFIC-OVERTURES</v>
      </c>
      <c r="Q606" t="str">
        <f t="shared" si="125"/>
        <v>PACIFIC-OVERTURES</v>
      </c>
      <c r="R606" t="str">
        <f t="shared" si="126"/>
        <v>PACIFIC-OVERTURES</v>
      </c>
      <c r="S606" t="str">
        <f t="shared" si="127"/>
        <v>PACIFIC-OVERTURES</v>
      </c>
    </row>
    <row r="607" spans="1:19" ht="15" thickBot="1" x14ac:dyDescent="0.35">
      <c r="A607" t="s">
        <v>809</v>
      </c>
      <c r="B607" t="s">
        <v>1489</v>
      </c>
      <c r="C607" t="s">
        <v>1489</v>
      </c>
      <c r="D607" t="e">
        <f>VLOOKUP(C607, missing!$A$2:$B$141, 2, FALSE)</f>
        <v>#N/A</v>
      </c>
      <c r="E607" t="str">
        <f t="shared" si="128"/>
        <v>THE-APPLE-TREE</v>
      </c>
      <c r="F607" t="e">
        <f>VLOOKUP(C607,#REF!, 2, FALSE)</f>
        <v>#REF!</v>
      </c>
      <c r="G607">
        <f t="shared" si="129"/>
        <v>1</v>
      </c>
      <c r="H607" t="e">
        <f t="shared" si="117"/>
        <v>#REF!</v>
      </c>
      <c r="I607" t="s">
        <v>1489</v>
      </c>
      <c r="J607" t="str">
        <f t="shared" si="118"/>
        <v>THE APPLE TREE</v>
      </c>
      <c r="K607" s="1" t="str">
        <f t="shared" si="119"/>
        <v>THE-APPLE-TREE</v>
      </c>
      <c r="L607" t="str">
        <f t="shared" si="120"/>
        <v>THE-APPLE-TREE</v>
      </c>
      <c r="M607" t="str">
        <f t="shared" si="121"/>
        <v>THE-APPLE-TREE</v>
      </c>
      <c r="N607" t="str">
        <f t="shared" si="122"/>
        <v>THE-APPLE-TREE</v>
      </c>
      <c r="O607" t="str">
        <f t="shared" si="123"/>
        <v>THE-APPLE-TREE</v>
      </c>
      <c r="P607" t="str">
        <f t="shared" si="124"/>
        <v>THE-APPLE-TREE</v>
      </c>
      <c r="Q607" t="str">
        <f t="shared" si="125"/>
        <v>THE-APPLE-TREE</v>
      </c>
      <c r="R607" t="str">
        <f t="shared" si="126"/>
        <v>THE-APPLE-TREE</v>
      </c>
      <c r="S607" t="str">
        <f t="shared" si="127"/>
        <v>THE-APPLE-TREE</v>
      </c>
    </row>
    <row r="608" spans="1:19" ht="15" thickBot="1" x14ac:dyDescent="0.35">
      <c r="A608" t="s">
        <v>510</v>
      </c>
      <c r="B608" t="s">
        <v>1490</v>
      </c>
      <c r="C608" t="s">
        <v>1490</v>
      </c>
      <c r="D608" t="e">
        <f>VLOOKUP(C608, missing!$A$2:$B$141, 2, FALSE)</f>
        <v>#N/A</v>
      </c>
      <c r="E608" t="str">
        <f t="shared" si="128"/>
        <v>EVITA</v>
      </c>
      <c r="F608" t="e">
        <f>VLOOKUP(C608,#REF!, 2, FALSE)</f>
        <v>#REF!</v>
      </c>
      <c r="G608">
        <f t="shared" si="129"/>
        <v>1</v>
      </c>
      <c r="H608" t="e">
        <f t="shared" si="117"/>
        <v>#REF!</v>
      </c>
      <c r="I608" t="s">
        <v>1490</v>
      </c>
      <c r="J608" t="str">
        <f t="shared" si="118"/>
        <v>EVITA</v>
      </c>
      <c r="K608" s="1" t="str">
        <f t="shared" si="119"/>
        <v>EVITA</v>
      </c>
      <c r="L608" t="str">
        <f t="shared" si="120"/>
        <v>EVITA</v>
      </c>
      <c r="M608" t="str">
        <f t="shared" si="121"/>
        <v>EVITA</v>
      </c>
      <c r="N608" t="str">
        <f t="shared" si="122"/>
        <v>EVITA</v>
      </c>
      <c r="O608" t="str">
        <f t="shared" si="123"/>
        <v>EVITA</v>
      </c>
      <c r="P608" t="str">
        <f t="shared" si="124"/>
        <v>EVITA</v>
      </c>
      <c r="Q608" t="str">
        <f t="shared" si="125"/>
        <v>EVITA</v>
      </c>
      <c r="R608" t="str">
        <f t="shared" si="126"/>
        <v>EVITA</v>
      </c>
      <c r="S608" t="str">
        <f t="shared" si="127"/>
        <v>EVITA</v>
      </c>
    </row>
    <row r="609" spans="1:19" ht="15" thickBot="1" x14ac:dyDescent="0.35">
      <c r="A609" t="s">
        <v>455</v>
      </c>
      <c r="B609" t="s">
        <v>1491</v>
      </c>
      <c r="C609" t="s">
        <v>1491</v>
      </c>
      <c r="D609" t="e">
        <f>VLOOKUP(C609, missing!$A$2:$B$141, 2, FALSE)</f>
        <v>#N/A</v>
      </c>
      <c r="E609" t="str">
        <f t="shared" si="128"/>
        <v>ON-THE-TOWN</v>
      </c>
      <c r="F609" t="e">
        <f>VLOOKUP(C609,#REF!, 2, FALSE)</f>
        <v>#REF!</v>
      </c>
      <c r="G609">
        <f t="shared" si="129"/>
        <v>1</v>
      </c>
      <c r="H609" t="e">
        <f t="shared" si="117"/>
        <v>#REF!</v>
      </c>
      <c r="I609" t="s">
        <v>1491</v>
      </c>
      <c r="J609" t="str">
        <f t="shared" si="118"/>
        <v>ON THE TOWN</v>
      </c>
      <c r="K609" s="1" t="str">
        <f t="shared" si="119"/>
        <v>ON-THE-TOWN</v>
      </c>
      <c r="L609" t="str">
        <f t="shared" si="120"/>
        <v>ON-THE-TOWN</v>
      </c>
      <c r="M609" t="str">
        <f t="shared" si="121"/>
        <v>ON-THE-TOWN</v>
      </c>
      <c r="N609" t="str">
        <f t="shared" si="122"/>
        <v>ON-THE-TOWN</v>
      </c>
      <c r="O609" t="str">
        <f t="shared" si="123"/>
        <v>ON-THE-TOWN</v>
      </c>
      <c r="P609" t="str">
        <f t="shared" si="124"/>
        <v>ON-THE-TOWN</v>
      </c>
      <c r="Q609" t="str">
        <f t="shared" si="125"/>
        <v>ON-THE-TOWN</v>
      </c>
      <c r="R609" t="str">
        <f t="shared" si="126"/>
        <v>ON-THE-TOWN</v>
      </c>
      <c r="S609" t="str">
        <f t="shared" si="127"/>
        <v>ON-THE-TOWN</v>
      </c>
    </row>
    <row r="610" spans="1:19" ht="15" thickBot="1" x14ac:dyDescent="0.35">
      <c r="A610" t="s">
        <v>814</v>
      </c>
      <c r="B610" t="s">
        <v>1492</v>
      </c>
      <c r="C610" t="s">
        <v>1492</v>
      </c>
      <c r="D610" t="e">
        <f>VLOOKUP(C610, missing!$A$2:$B$141, 2, FALSE)</f>
        <v>#N/A</v>
      </c>
      <c r="E610" t="str">
        <f t="shared" si="128"/>
        <v>THE-MIKADO</v>
      </c>
      <c r="F610" t="e">
        <f>VLOOKUP(C610,#REF!, 2, FALSE)</f>
        <v>#REF!</v>
      </c>
      <c r="G610">
        <f t="shared" si="129"/>
        <v>1</v>
      </c>
      <c r="H610" t="e">
        <f t="shared" si="117"/>
        <v>#REF!</v>
      </c>
      <c r="I610" t="s">
        <v>1492</v>
      </c>
      <c r="J610" t="str">
        <f t="shared" si="118"/>
        <v>THE MIKADO</v>
      </c>
      <c r="K610" s="1" t="str">
        <f t="shared" si="119"/>
        <v>THE-MIKADO</v>
      </c>
      <c r="L610" t="str">
        <f t="shared" si="120"/>
        <v>THE-MIKADO</v>
      </c>
      <c r="M610" t="str">
        <f t="shared" si="121"/>
        <v>THE-MIKADO</v>
      </c>
      <c r="N610" t="str">
        <f t="shared" si="122"/>
        <v>THE-MIKADO</v>
      </c>
      <c r="O610" t="str">
        <f t="shared" si="123"/>
        <v>THE-MIKADO</v>
      </c>
      <c r="P610" t="str">
        <f t="shared" si="124"/>
        <v>THE-MIKADO</v>
      </c>
      <c r="Q610" t="str">
        <f t="shared" si="125"/>
        <v>THE-MIKADO</v>
      </c>
      <c r="R610" t="str">
        <f t="shared" si="126"/>
        <v>THE-MIKADO</v>
      </c>
      <c r="S610" t="str">
        <f t="shared" si="127"/>
        <v>THE-MIKADO</v>
      </c>
    </row>
    <row r="611" spans="1:19" ht="15" thickBot="1" x14ac:dyDescent="0.35">
      <c r="A611" t="s">
        <v>817</v>
      </c>
      <c r="B611" t="s">
        <v>1051</v>
      </c>
      <c r="C611" t="s">
        <v>1051</v>
      </c>
      <c r="D611" t="e">
        <f>VLOOKUP(C611, missing!$A$2:$B$141, 2, FALSE)</f>
        <v>#N/A</v>
      </c>
      <c r="E611" t="str">
        <f t="shared" si="128"/>
        <v>CITY-OF-ANGELS</v>
      </c>
      <c r="F611" t="e">
        <f>VLOOKUP(C611,#REF!, 2, FALSE)</f>
        <v>#REF!</v>
      </c>
      <c r="G611">
        <f t="shared" si="129"/>
        <v>1</v>
      </c>
      <c r="H611" t="e">
        <f t="shared" si="117"/>
        <v>#REF!</v>
      </c>
      <c r="I611" t="s">
        <v>1051</v>
      </c>
      <c r="J611" t="str">
        <f t="shared" si="118"/>
        <v>CITY OF ANGELS†</v>
      </c>
      <c r="K611" s="1" t="str">
        <f t="shared" si="119"/>
        <v>CITY-OF-ANGELS†</v>
      </c>
      <c r="L611" t="str">
        <f t="shared" si="120"/>
        <v>CITY-OF-ANGELS†</v>
      </c>
      <c r="M611" t="str">
        <f t="shared" si="121"/>
        <v>CITY-OF-ANGELS</v>
      </c>
      <c r="N611" t="str">
        <f t="shared" si="122"/>
        <v>CITY-OF-ANGELS</v>
      </c>
      <c r="O611" t="str">
        <f t="shared" si="123"/>
        <v>CITY-OF-ANGELS</v>
      </c>
      <c r="P611" t="str">
        <f t="shared" si="124"/>
        <v>CITY-OF-ANGELS</v>
      </c>
      <c r="Q611" t="str">
        <f t="shared" si="125"/>
        <v>CITY-OF-ANGELS</v>
      </c>
      <c r="R611" t="str">
        <f t="shared" si="126"/>
        <v>CITY-OF-ANGELS</v>
      </c>
      <c r="S611" t="str">
        <f t="shared" si="127"/>
        <v>CITY-OF-ANGELS</v>
      </c>
    </row>
    <row r="612" spans="1:19" ht="15" thickBot="1" x14ac:dyDescent="0.35">
      <c r="A612" t="s">
        <v>825</v>
      </c>
      <c r="B612" t="s">
        <v>1087</v>
      </c>
      <c r="C612" t="s">
        <v>1087</v>
      </c>
      <c r="D612" t="e">
        <f>VLOOKUP(C612, missing!$A$2:$B$141, 2, FALSE)</f>
        <v>#N/A</v>
      </c>
      <c r="E612" t="str">
        <f t="shared" si="128"/>
        <v>RENT</v>
      </c>
      <c r="F612" t="e">
        <f>VLOOKUP(C612,#REF!, 2, FALSE)</f>
        <v>#REF!</v>
      </c>
      <c r="G612">
        <f t="shared" si="129"/>
        <v>1</v>
      </c>
      <c r="H612" t="e">
        <f t="shared" si="117"/>
        <v>#REF!</v>
      </c>
      <c r="I612" t="s">
        <v>1087</v>
      </c>
      <c r="J612" t="str">
        <f t="shared" si="118"/>
        <v>RENT†</v>
      </c>
      <c r="K612" s="1" t="str">
        <f t="shared" si="119"/>
        <v>RENT†</v>
      </c>
      <c r="L612" t="str">
        <f t="shared" si="120"/>
        <v>RENT†</v>
      </c>
      <c r="M612" t="str">
        <f t="shared" si="121"/>
        <v>RENT</v>
      </c>
      <c r="N612" t="str">
        <f t="shared" si="122"/>
        <v>RENT</v>
      </c>
      <c r="O612" t="str">
        <f t="shared" si="123"/>
        <v>RENT</v>
      </c>
      <c r="P612" t="str">
        <f t="shared" si="124"/>
        <v>RENT</v>
      </c>
      <c r="Q612" t="str">
        <f t="shared" si="125"/>
        <v>RENT</v>
      </c>
      <c r="R612" t="str">
        <f t="shared" si="126"/>
        <v>RENT</v>
      </c>
      <c r="S612" t="str">
        <f t="shared" si="127"/>
        <v>RENT</v>
      </c>
    </row>
    <row r="613" spans="1:19" ht="15" thickBot="1" x14ac:dyDescent="0.35">
      <c r="A613" t="s">
        <v>831</v>
      </c>
      <c r="B613" t="s">
        <v>1221</v>
      </c>
      <c r="C613" t="s">
        <v>1221</v>
      </c>
      <c r="D613" t="e">
        <f>VLOOKUP(C613, missing!$A$2:$B$141, 2, FALSE)</f>
        <v>#N/A</v>
      </c>
      <c r="E613" t="str">
        <f t="shared" si="128"/>
        <v>FOSSE</v>
      </c>
      <c r="F613" t="e">
        <f>VLOOKUP(C613,#REF!, 2, FALSE)</f>
        <v>#REF!</v>
      </c>
      <c r="G613">
        <f t="shared" si="129"/>
        <v>1</v>
      </c>
      <c r="H613" t="e">
        <f t="shared" si="117"/>
        <v>#REF!</v>
      </c>
      <c r="I613" t="s">
        <v>1221</v>
      </c>
      <c r="J613" t="str">
        <f t="shared" si="118"/>
        <v>FOSSE†</v>
      </c>
      <c r="K613" s="1" t="str">
        <f t="shared" si="119"/>
        <v>FOSSE†</v>
      </c>
      <c r="L613" t="str">
        <f t="shared" si="120"/>
        <v>FOSSE†</v>
      </c>
      <c r="M613" t="str">
        <f t="shared" si="121"/>
        <v>FOSSE</v>
      </c>
      <c r="N613" t="str">
        <f t="shared" si="122"/>
        <v>FOSSE</v>
      </c>
      <c r="O613" t="str">
        <f t="shared" si="123"/>
        <v>FOSSE</v>
      </c>
      <c r="P613" t="str">
        <f t="shared" si="124"/>
        <v>FOSSE</v>
      </c>
      <c r="Q613" t="str">
        <f t="shared" si="125"/>
        <v>FOSSE</v>
      </c>
      <c r="R613" t="str">
        <f t="shared" si="126"/>
        <v>FOSSE</v>
      </c>
      <c r="S613" t="str">
        <f t="shared" si="127"/>
        <v>FOSSE</v>
      </c>
    </row>
    <row r="614" spans="1:19" ht="15" thickBot="1" x14ac:dyDescent="0.35">
      <c r="A614" t="s">
        <v>833</v>
      </c>
      <c r="B614" t="s">
        <v>1090</v>
      </c>
      <c r="C614" t="s">
        <v>1090</v>
      </c>
      <c r="D614" t="e">
        <f>VLOOKUP(C614, missing!$A$2:$B$141, 2, FALSE)</f>
        <v>#N/A</v>
      </c>
      <c r="E614" t="str">
        <f t="shared" si="128"/>
        <v>CONTACT</v>
      </c>
      <c r="F614" t="e">
        <f>VLOOKUP(C614,#REF!, 2, FALSE)</f>
        <v>#REF!</v>
      </c>
      <c r="G614">
        <f t="shared" si="129"/>
        <v>1</v>
      </c>
      <c r="H614" t="e">
        <f t="shared" si="117"/>
        <v>#REF!</v>
      </c>
      <c r="I614" t="s">
        <v>1090</v>
      </c>
      <c r="J614" t="str">
        <f t="shared" si="118"/>
        <v>CONTACT†</v>
      </c>
      <c r="K614" s="1" t="str">
        <f t="shared" si="119"/>
        <v>CONTACT†</v>
      </c>
      <c r="L614" t="str">
        <f t="shared" si="120"/>
        <v>CONTACT†</v>
      </c>
      <c r="M614" t="str">
        <f t="shared" si="121"/>
        <v>CONTACT</v>
      </c>
      <c r="N614" t="str">
        <f t="shared" si="122"/>
        <v>CONTACT</v>
      </c>
      <c r="O614" t="str">
        <f t="shared" si="123"/>
        <v>CONTACT</v>
      </c>
      <c r="P614" t="str">
        <f t="shared" si="124"/>
        <v>CONTACT</v>
      </c>
      <c r="Q614" t="str">
        <f t="shared" si="125"/>
        <v>CONTACT</v>
      </c>
      <c r="R614" t="str">
        <f t="shared" si="126"/>
        <v>CONTACT</v>
      </c>
      <c r="S614" t="str">
        <f t="shared" si="127"/>
        <v>CONTACT</v>
      </c>
    </row>
    <row r="615" spans="1:19" ht="15" thickBot="1" x14ac:dyDescent="0.35">
      <c r="A615" t="s">
        <v>399</v>
      </c>
      <c r="B615" t="s">
        <v>1493</v>
      </c>
      <c r="C615" t="s">
        <v>1493</v>
      </c>
      <c r="D615" t="e">
        <f>VLOOKUP(C615, missing!$A$2:$B$141, 2, FALSE)</f>
        <v>#N/A</v>
      </c>
      <c r="E615" t="str">
        <f t="shared" si="128"/>
        <v>THE-ROCKY-HORROR-SHOW</v>
      </c>
      <c r="F615" t="e">
        <f>VLOOKUP(C615,#REF!, 2, FALSE)</f>
        <v>#REF!</v>
      </c>
      <c r="G615">
        <f t="shared" si="129"/>
        <v>1</v>
      </c>
      <c r="H615" t="e">
        <f t="shared" si="117"/>
        <v>#REF!</v>
      </c>
      <c r="I615" t="s">
        <v>1493</v>
      </c>
      <c r="J615" t="str">
        <f t="shared" si="118"/>
        <v>THE ROCKY HORROR SHOW</v>
      </c>
      <c r="K615" s="1" t="str">
        <f t="shared" si="119"/>
        <v>THE-ROCKY-HORROR-SHOW</v>
      </c>
      <c r="L615" t="str">
        <f t="shared" si="120"/>
        <v>THE-ROCKY-HORROR-SHOW</v>
      </c>
      <c r="M615" t="str">
        <f t="shared" si="121"/>
        <v>THE-ROCKY-HORROR-SHOW</v>
      </c>
      <c r="N615" t="str">
        <f t="shared" si="122"/>
        <v>THE-ROCKY-HORROR-SHOW</v>
      </c>
      <c r="O615" t="str">
        <f t="shared" si="123"/>
        <v>THE-ROCKY-HORROR-SHOW</v>
      </c>
      <c r="P615" t="str">
        <f t="shared" si="124"/>
        <v>THE-ROCKY-HORROR-SHOW</v>
      </c>
      <c r="Q615" t="str">
        <f t="shared" si="125"/>
        <v>THE-ROCKY-HORROR-SHOW</v>
      </c>
      <c r="R615" t="str">
        <f t="shared" si="126"/>
        <v>THE-ROCKY-HORROR-SHOW</v>
      </c>
      <c r="S615" t="str">
        <f t="shared" si="127"/>
        <v>THE-ROCKY-HORROR-SHOW</v>
      </c>
    </row>
    <row r="616" spans="1:19" ht="15" thickBot="1" x14ac:dyDescent="0.35">
      <c r="A616" t="s">
        <v>836</v>
      </c>
      <c r="B616" t="s">
        <v>1159</v>
      </c>
      <c r="C616" t="s">
        <v>1159</v>
      </c>
      <c r="D616" t="e">
        <f>VLOOKUP(C616, missing!$A$2:$B$141, 2, FALSE)</f>
        <v>#N/A</v>
      </c>
      <c r="E616" t="str">
        <f t="shared" si="128"/>
        <v>INTO-THE-WOODS</v>
      </c>
      <c r="F616" t="e">
        <f>VLOOKUP(C616,#REF!, 2, FALSE)</f>
        <v>#REF!</v>
      </c>
      <c r="G616">
        <f t="shared" si="129"/>
        <v>1</v>
      </c>
      <c r="H616" t="e">
        <f t="shared" si="117"/>
        <v>#REF!</v>
      </c>
      <c r="I616" t="s">
        <v>1159</v>
      </c>
      <c r="J616" t="str">
        <f t="shared" si="118"/>
        <v>INTO THE WOODS*</v>
      </c>
      <c r="K616" s="1" t="str">
        <f t="shared" si="119"/>
        <v>INTO-THE-WOODS*</v>
      </c>
      <c r="L616" t="str">
        <f t="shared" si="120"/>
        <v>INTO-THE-WOODS</v>
      </c>
      <c r="M616" t="str">
        <f t="shared" si="121"/>
        <v>INTO-THE-WOODS</v>
      </c>
      <c r="N616" t="str">
        <f t="shared" si="122"/>
        <v>INTO-THE-WOODS</v>
      </c>
      <c r="O616" t="str">
        <f t="shared" si="123"/>
        <v>INTO-THE-WOODS</v>
      </c>
      <c r="P616" t="str">
        <f t="shared" si="124"/>
        <v>INTO-THE-WOODS</v>
      </c>
      <c r="Q616" t="str">
        <f t="shared" si="125"/>
        <v>INTO-THE-WOODS</v>
      </c>
      <c r="R616" t="str">
        <f t="shared" si="126"/>
        <v>INTO-THE-WOODS</v>
      </c>
      <c r="S616" t="str">
        <f t="shared" si="127"/>
        <v>INTO-THE-WOODS</v>
      </c>
    </row>
    <row r="617" spans="1:19" ht="15" thickBot="1" x14ac:dyDescent="0.35">
      <c r="A617" t="s">
        <v>839</v>
      </c>
      <c r="B617" t="s">
        <v>1184</v>
      </c>
      <c r="C617" t="s">
        <v>1184</v>
      </c>
      <c r="D617" t="e">
        <f>VLOOKUP(C617, missing!$A$2:$B$141, 2, FALSE)</f>
        <v>#N/A</v>
      </c>
      <c r="E617" t="str">
        <f t="shared" si="128"/>
        <v>NINE</v>
      </c>
      <c r="F617" t="e">
        <f>VLOOKUP(C617,#REF!, 2, FALSE)</f>
        <v>#REF!</v>
      </c>
      <c r="G617">
        <f t="shared" si="129"/>
        <v>1</v>
      </c>
      <c r="H617" t="e">
        <f t="shared" si="117"/>
        <v>#REF!</v>
      </c>
      <c r="I617" t="s">
        <v>1184</v>
      </c>
      <c r="J617" t="str">
        <f t="shared" si="118"/>
        <v>NINE*</v>
      </c>
      <c r="K617" s="1" t="str">
        <f t="shared" si="119"/>
        <v>NINE*</v>
      </c>
      <c r="L617" t="str">
        <f t="shared" si="120"/>
        <v>NINE</v>
      </c>
      <c r="M617" t="str">
        <f t="shared" si="121"/>
        <v>NINE</v>
      </c>
      <c r="N617" t="str">
        <f t="shared" si="122"/>
        <v>NINE</v>
      </c>
      <c r="O617" t="str">
        <f t="shared" si="123"/>
        <v>NINE</v>
      </c>
      <c r="P617" t="str">
        <f t="shared" si="124"/>
        <v>NINE</v>
      </c>
      <c r="Q617" t="str">
        <f t="shared" si="125"/>
        <v>NINE</v>
      </c>
      <c r="R617" t="str">
        <f t="shared" si="126"/>
        <v>NINE</v>
      </c>
      <c r="S617" t="str">
        <f t="shared" si="127"/>
        <v>NINE</v>
      </c>
    </row>
    <row r="618" spans="1:19" ht="15" thickBot="1" x14ac:dyDescent="0.35">
      <c r="A618" t="s">
        <v>843</v>
      </c>
      <c r="B618" t="s">
        <v>1227</v>
      </c>
      <c r="C618" t="s">
        <v>1227</v>
      </c>
      <c r="D618" t="e">
        <f>VLOOKUP(C618, missing!$A$2:$B$141, 2, FALSE)</f>
        <v>#N/A</v>
      </c>
      <c r="E618" t="str">
        <f t="shared" si="128"/>
        <v>THE-PAJAMA-GAME</v>
      </c>
      <c r="F618" t="e">
        <f>VLOOKUP(C618,#REF!, 2, FALSE)</f>
        <v>#REF!</v>
      </c>
      <c r="G618">
        <f t="shared" si="129"/>
        <v>1</v>
      </c>
      <c r="H618" t="e">
        <f t="shared" si="117"/>
        <v>#REF!</v>
      </c>
      <c r="I618" t="s">
        <v>1227</v>
      </c>
      <c r="J618" t="str">
        <f t="shared" si="118"/>
        <v>THE PAJAMA GAME*</v>
      </c>
      <c r="K618" s="1" t="str">
        <f t="shared" si="119"/>
        <v>THE-PAJAMA-GAME*</v>
      </c>
      <c r="L618" t="str">
        <f t="shared" si="120"/>
        <v>THE-PAJAMA-GAME</v>
      </c>
      <c r="M618" t="str">
        <f t="shared" si="121"/>
        <v>THE-PAJAMA-GAME</v>
      </c>
      <c r="N618" t="str">
        <f t="shared" si="122"/>
        <v>THE-PAJAMA-GAME</v>
      </c>
      <c r="O618" t="str">
        <f t="shared" si="123"/>
        <v>THE-PAJAMA-GAME</v>
      </c>
      <c r="P618" t="str">
        <f t="shared" si="124"/>
        <v>THE-PAJAMA-GAME</v>
      </c>
      <c r="Q618" t="str">
        <f t="shared" si="125"/>
        <v>THE-PAJAMA-GAME</v>
      </c>
      <c r="R618" t="str">
        <f t="shared" si="126"/>
        <v>THE-PAJAMA-GAME</v>
      </c>
      <c r="S618" t="str">
        <f t="shared" si="127"/>
        <v>THE-PAJAMA-GAME</v>
      </c>
    </row>
    <row r="619" spans="1:19" ht="15" thickBot="1" x14ac:dyDescent="0.35">
      <c r="A619" t="s">
        <v>845</v>
      </c>
      <c r="B619" t="s">
        <v>1228</v>
      </c>
      <c r="C619" t="s">
        <v>1228</v>
      </c>
      <c r="D619" t="e">
        <f>VLOOKUP(C619, missing!$A$2:$B$141, 2, FALSE)</f>
        <v>#N/A</v>
      </c>
      <c r="E619" t="str">
        <f t="shared" si="128"/>
        <v>COMPANY</v>
      </c>
      <c r="F619" t="e">
        <f>VLOOKUP(C619,#REF!, 2, FALSE)</f>
        <v>#REF!</v>
      </c>
      <c r="G619">
        <f t="shared" si="129"/>
        <v>1</v>
      </c>
      <c r="H619" t="e">
        <f t="shared" si="117"/>
        <v>#REF!</v>
      </c>
      <c r="I619" t="s">
        <v>1228</v>
      </c>
      <c r="J619" t="str">
        <f t="shared" si="118"/>
        <v>COMPANY*</v>
      </c>
      <c r="K619" s="1" t="str">
        <f t="shared" si="119"/>
        <v>COMPANY*</v>
      </c>
      <c r="L619" t="str">
        <f t="shared" si="120"/>
        <v>COMPANY</v>
      </c>
      <c r="M619" t="str">
        <f t="shared" si="121"/>
        <v>COMPANY</v>
      </c>
      <c r="N619" t="str">
        <f t="shared" si="122"/>
        <v>COMPANY</v>
      </c>
      <c r="O619" t="str">
        <f t="shared" si="123"/>
        <v>COMPANY</v>
      </c>
      <c r="P619" t="str">
        <f t="shared" si="124"/>
        <v>COMPANY</v>
      </c>
      <c r="Q619" t="str">
        <f t="shared" si="125"/>
        <v>COMPANY</v>
      </c>
      <c r="R619" t="str">
        <f t="shared" si="126"/>
        <v>COMPANY</v>
      </c>
      <c r="S619" t="str">
        <f t="shared" si="127"/>
        <v>COMPANY</v>
      </c>
    </row>
    <row r="620" spans="1:19" ht="15" thickBot="1" x14ac:dyDescent="0.35">
      <c r="A620" t="s">
        <v>851</v>
      </c>
      <c r="B620" t="s">
        <v>1224</v>
      </c>
      <c r="C620" t="s">
        <v>1224</v>
      </c>
      <c r="D620" t="e">
        <f>VLOOKUP(C620, missing!$A$2:$B$141, 2, FALSE)</f>
        <v>#N/A</v>
      </c>
      <c r="E620" t="str">
        <f t="shared" si="128"/>
        <v>MEMPHIS</v>
      </c>
      <c r="F620" t="e">
        <f>VLOOKUP(C620,#REF!, 2, FALSE)</f>
        <v>#REF!</v>
      </c>
      <c r="G620">
        <f t="shared" si="129"/>
        <v>1</v>
      </c>
      <c r="H620" t="e">
        <f t="shared" si="117"/>
        <v>#REF!</v>
      </c>
      <c r="I620" t="s">
        <v>1224</v>
      </c>
      <c r="J620" t="str">
        <f t="shared" si="118"/>
        <v>MEMPHIS†</v>
      </c>
      <c r="K620" s="1" t="str">
        <f t="shared" si="119"/>
        <v>MEMPHIS†</v>
      </c>
      <c r="L620" t="str">
        <f t="shared" si="120"/>
        <v>MEMPHIS†</v>
      </c>
      <c r="M620" t="str">
        <f t="shared" si="121"/>
        <v>MEMPHIS</v>
      </c>
      <c r="N620" t="str">
        <f t="shared" si="122"/>
        <v>MEMPHIS</v>
      </c>
      <c r="O620" t="str">
        <f t="shared" si="123"/>
        <v>MEMPHIS</v>
      </c>
      <c r="P620" t="str">
        <f t="shared" si="124"/>
        <v>MEMPHIS</v>
      </c>
      <c r="Q620" t="str">
        <f t="shared" si="125"/>
        <v>MEMPHIS</v>
      </c>
      <c r="R620" t="str">
        <f t="shared" si="126"/>
        <v>MEMPHIS</v>
      </c>
      <c r="S620" t="str">
        <f t="shared" si="127"/>
        <v>MEMPHIS</v>
      </c>
    </row>
    <row r="621" spans="1:19" ht="15" thickBot="1" x14ac:dyDescent="0.35">
      <c r="A621" t="s">
        <v>862</v>
      </c>
      <c r="B621" t="s">
        <v>1077</v>
      </c>
      <c r="C621" t="s">
        <v>1077</v>
      </c>
      <c r="D621" t="e">
        <f>VLOOKUP(C621, missing!$A$2:$B$141, 2, FALSE)</f>
        <v>#N/A</v>
      </c>
      <c r="E621" t="str">
        <f t="shared" si="128"/>
        <v>DEAR-EVAN-HANSEN</v>
      </c>
      <c r="F621" t="e">
        <f>VLOOKUP(C621,#REF!, 2, FALSE)</f>
        <v>#REF!</v>
      </c>
      <c r="G621">
        <f t="shared" si="129"/>
        <v>1</v>
      </c>
      <c r="H621" t="e">
        <f t="shared" si="117"/>
        <v>#REF!</v>
      </c>
      <c r="I621" t="s">
        <v>1077</v>
      </c>
      <c r="J621" t="str">
        <f t="shared" si="118"/>
        <v>DEAR EVAN HANSEN†</v>
      </c>
      <c r="K621" s="1" t="str">
        <f t="shared" si="119"/>
        <v>DEAR-EVAN-HANSEN†</v>
      </c>
      <c r="L621" t="str">
        <f t="shared" si="120"/>
        <v>DEAR-EVAN-HANSEN†</v>
      </c>
      <c r="M621" t="str">
        <f t="shared" si="121"/>
        <v>DEAR-EVAN-HANSEN</v>
      </c>
      <c r="N621" t="str">
        <f t="shared" si="122"/>
        <v>DEAR-EVAN-HANSEN</v>
      </c>
      <c r="O621" t="str">
        <f t="shared" si="123"/>
        <v>DEAR-EVAN-HANSEN</v>
      </c>
      <c r="P621" t="str">
        <f t="shared" si="124"/>
        <v>DEAR-EVAN-HANSEN</v>
      </c>
      <c r="Q621" t="str">
        <f t="shared" si="125"/>
        <v>DEAR-EVAN-HANSEN</v>
      </c>
      <c r="R621" t="str">
        <f t="shared" si="126"/>
        <v>DEAR-EVAN-HANSEN</v>
      </c>
      <c r="S621" t="str">
        <f t="shared" si="127"/>
        <v>DEAR-EVAN-HANSEN</v>
      </c>
    </row>
    <row r="622" spans="1:19" ht="15" thickBot="1" x14ac:dyDescent="0.35">
      <c r="A622" t="s">
        <v>865</v>
      </c>
      <c r="B622" t="s">
        <v>1230</v>
      </c>
      <c r="C622" t="s">
        <v>1230</v>
      </c>
      <c r="D622" t="e">
        <f>VLOOKUP(C622, missing!$A$2:$B$141, 2, FALSE)</f>
        <v>#N/A</v>
      </c>
      <c r="E622" t="str">
        <f t="shared" si="128"/>
        <v>ONCE-ON-THIS-ISLAND</v>
      </c>
      <c r="F622" t="e">
        <f>VLOOKUP(C622,#REF!, 2, FALSE)</f>
        <v>#REF!</v>
      </c>
      <c r="G622">
        <f t="shared" si="129"/>
        <v>1</v>
      </c>
      <c r="H622" t="e">
        <f t="shared" si="117"/>
        <v>#REF!</v>
      </c>
      <c r="I622" t="s">
        <v>1230</v>
      </c>
      <c r="J622" t="str">
        <f t="shared" si="118"/>
        <v>ONCE ON THIS ISLAND*</v>
      </c>
      <c r="K622" s="1" t="str">
        <f t="shared" si="119"/>
        <v>ONCE-ON-THIS-ISLAND*</v>
      </c>
      <c r="L622" t="str">
        <f t="shared" si="120"/>
        <v>ONCE-ON-THIS-ISLAND</v>
      </c>
      <c r="M622" t="str">
        <f t="shared" si="121"/>
        <v>ONCE-ON-THIS-ISLAND</v>
      </c>
      <c r="N622" t="str">
        <f t="shared" si="122"/>
        <v>ONCE-ON-THIS-ISLAND</v>
      </c>
      <c r="O622" t="str">
        <f t="shared" si="123"/>
        <v>ONCE-ON-THIS-ISLAND</v>
      </c>
      <c r="P622" t="str">
        <f t="shared" si="124"/>
        <v>ONCE-ON-THIS-ISLAND</v>
      </c>
      <c r="Q622" t="str">
        <f t="shared" si="125"/>
        <v>ONCE-ON-THIS-ISLAND</v>
      </c>
      <c r="R622" t="str">
        <f t="shared" si="126"/>
        <v>ONCE-ON-THIS-ISLAND</v>
      </c>
      <c r="S622" t="str">
        <f t="shared" si="127"/>
        <v>ONCE-ON-THIS-ISLAND</v>
      </c>
    </row>
    <row r="623" spans="1:19" ht="15" thickBot="1" x14ac:dyDescent="0.35">
      <c r="A623" t="s">
        <v>870</v>
      </c>
      <c r="B623" t="s">
        <v>1494</v>
      </c>
      <c r="C623" t="s">
        <v>1494</v>
      </c>
      <c r="D623" t="e">
        <f>VLOOKUP(C623, missing!$A$2:$B$141, 2, FALSE)</f>
        <v>#N/A</v>
      </c>
      <c r="E623" t="str">
        <f t="shared" si="128"/>
        <v>SMILE</v>
      </c>
      <c r="F623" t="e">
        <f>VLOOKUP(C623,#REF!, 2, FALSE)</f>
        <v>#REF!</v>
      </c>
      <c r="G623">
        <f t="shared" si="129"/>
        <v>1</v>
      </c>
      <c r="H623" t="e">
        <f t="shared" si="117"/>
        <v>#REF!</v>
      </c>
      <c r="I623" t="s">
        <v>1494</v>
      </c>
      <c r="J623" t="str">
        <f t="shared" si="118"/>
        <v>SMILE</v>
      </c>
      <c r="K623" s="1" t="str">
        <f t="shared" si="119"/>
        <v>SMILE</v>
      </c>
      <c r="L623" t="str">
        <f t="shared" si="120"/>
        <v>SMILE</v>
      </c>
      <c r="M623" t="str">
        <f t="shared" si="121"/>
        <v>SMILE</v>
      </c>
      <c r="N623" t="str">
        <f t="shared" si="122"/>
        <v>SMILE</v>
      </c>
      <c r="O623" t="str">
        <f t="shared" si="123"/>
        <v>SMILE</v>
      </c>
      <c r="P623" t="str">
        <f t="shared" si="124"/>
        <v>SMILE</v>
      </c>
      <c r="Q623" t="str">
        <f t="shared" si="125"/>
        <v>SMILE</v>
      </c>
      <c r="R623" t="str">
        <f t="shared" si="126"/>
        <v>SMILE</v>
      </c>
      <c r="S623" t="str">
        <f t="shared" si="127"/>
        <v>SMILE</v>
      </c>
    </row>
    <row r="624" spans="1:19" ht="15" thickBot="1" x14ac:dyDescent="0.35">
      <c r="A624" t="s">
        <v>871</v>
      </c>
      <c r="B624" t="s">
        <v>1495</v>
      </c>
      <c r="C624" t="s">
        <v>1495</v>
      </c>
      <c r="D624" t="e">
        <f>VLOOKUP(C624, missing!$A$2:$B$141, 2, FALSE)</f>
        <v>#N/A</v>
      </c>
      <c r="E624" t="str">
        <f t="shared" si="128"/>
        <v>THE-GOSPEL-AT-COLONUS</v>
      </c>
      <c r="F624" t="e">
        <f>VLOOKUP(C624,#REF!, 2, FALSE)</f>
        <v>#REF!</v>
      </c>
      <c r="G624">
        <f t="shared" si="129"/>
        <v>1</v>
      </c>
      <c r="H624" t="e">
        <f t="shared" si="117"/>
        <v>#REF!</v>
      </c>
      <c r="I624" t="s">
        <v>1495</v>
      </c>
      <c r="J624" t="str">
        <f t="shared" si="118"/>
        <v>THE GOSPEL AT COLONUS</v>
      </c>
      <c r="K624" s="1" t="str">
        <f t="shared" si="119"/>
        <v>THE-GOSPEL-AT-COLONUS</v>
      </c>
      <c r="L624" t="str">
        <f t="shared" si="120"/>
        <v>THE-GOSPEL-AT-COLONUS</v>
      </c>
      <c r="M624" t="str">
        <f t="shared" si="121"/>
        <v>THE-GOSPEL-AT-COLONUS</v>
      </c>
      <c r="N624" t="str">
        <f t="shared" si="122"/>
        <v>THE-GOSPEL-AT-COLONUS</v>
      </c>
      <c r="O624" t="str">
        <f t="shared" si="123"/>
        <v>THE-GOSPEL-AT-COLONUS</v>
      </c>
      <c r="P624" t="str">
        <f t="shared" si="124"/>
        <v>THE-GOSPEL-AT-COLONUS</v>
      </c>
      <c r="Q624" t="str">
        <f t="shared" si="125"/>
        <v>THE-GOSPEL-AT-COLONUS</v>
      </c>
      <c r="R624" t="str">
        <f t="shared" si="126"/>
        <v>THE-GOSPEL-AT-COLONUS</v>
      </c>
      <c r="S624" t="str">
        <f t="shared" si="127"/>
        <v>THE-GOSPEL-AT-COLONUS</v>
      </c>
    </row>
    <row r="625" spans="1:19" ht="15" thickBot="1" x14ac:dyDescent="0.35">
      <c r="A625" t="s">
        <v>787</v>
      </c>
      <c r="B625" t="s">
        <v>1496</v>
      </c>
      <c r="C625" t="s">
        <v>1496</v>
      </c>
      <c r="D625" t="e">
        <f>VLOOKUP(C625, missing!$A$2:$B$141, 2, FALSE)</f>
        <v>#N/A</v>
      </c>
      <c r="E625" t="str">
        <f t="shared" si="128"/>
        <v>CHRONICLE-OF-A-DEATH-FORETOLD</v>
      </c>
      <c r="F625" t="e">
        <f>VLOOKUP(C625,#REF!, 2, FALSE)</f>
        <v>#REF!</v>
      </c>
      <c r="G625">
        <f t="shared" si="129"/>
        <v>1</v>
      </c>
      <c r="H625" t="e">
        <f t="shared" si="117"/>
        <v>#REF!</v>
      </c>
      <c r="I625" t="s">
        <v>1496</v>
      </c>
      <c r="J625" t="str">
        <f t="shared" si="118"/>
        <v>CHRONICLE OF A DEATH FORETOLD</v>
      </c>
      <c r="K625" s="1" t="str">
        <f t="shared" si="119"/>
        <v>CHRONICLE-OF-A-DEATH-FORETOLD</v>
      </c>
      <c r="L625" t="str">
        <f t="shared" si="120"/>
        <v>CHRONICLE-OF-A-DEATH-FORETOLD</v>
      </c>
      <c r="M625" t="str">
        <f t="shared" si="121"/>
        <v>CHRONICLE-OF-A-DEATH-FORETOLD</v>
      </c>
      <c r="N625" t="str">
        <f t="shared" si="122"/>
        <v>CHRONICLE-OF-A-DEATH-FORETOLD</v>
      </c>
      <c r="O625" t="str">
        <f t="shared" si="123"/>
        <v>CHRONICLE-OF-A-DEATH-FORETOLD</v>
      </c>
      <c r="P625" t="str">
        <f t="shared" si="124"/>
        <v>CHRONICLE-OF-A-DEATH-FORETOLD</v>
      </c>
      <c r="Q625" t="str">
        <f t="shared" si="125"/>
        <v>CHRONICLE-OF-A-DEATH-FORETOLD</v>
      </c>
      <c r="R625" t="str">
        <f t="shared" si="126"/>
        <v>CHRONICLE-OF-A-DEATH-FORETOLD</v>
      </c>
      <c r="S625" t="str">
        <f t="shared" si="127"/>
        <v>CHRONICLE-OF-A-DEATH-FORETOLD</v>
      </c>
    </row>
    <row r="626" spans="1:19" ht="15" thickBot="1" x14ac:dyDescent="0.35">
      <c r="A626" t="s">
        <v>701</v>
      </c>
      <c r="B626" t="s">
        <v>1497</v>
      </c>
      <c r="C626" t="s">
        <v>1497</v>
      </c>
      <c r="D626" t="e">
        <f>VLOOKUP(C626, missing!$A$2:$B$141, 2, FALSE)</f>
        <v>#N/A</v>
      </c>
      <c r="E626" t="str">
        <f t="shared" si="128"/>
        <v>MARIE-CHRISTINE</v>
      </c>
      <c r="F626" t="e">
        <f>VLOOKUP(C626,#REF!, 2, FALSE)</f>
        <v>#REF!</v>
      </c>
      <c r="G626">
        <f t="shared" si="129"/>
        <v>1</v>
      </c>
      <c r="H626" t="e">
        <f t="shared" si="117"/>
        <v>#REF!</v>
      </c>
      <c r="I626" t="s">
        <v>1497</v>
      </c>
      <c r="J626" t="str">
        <f t="shared" si="118"/>
        <v>MARIE CHRISTINE</v>
      </c>
      <c r="K626" s="1" t="str">
        <f t="shared" si="119"/>
        <v>MARIE-CHRISTINE</v>
      </c>
      <c r="L626" t="str">
        <f t="shared" si="120"/>
        <v>MARIE-CHRISTINE</v>
      </c>
      <c r="M626" t="str">
        <f t="shared" si="121"/>
        <v>MARIE-CHRISTINE</v>
      </c>
      <c r="N626" t="str">
        <f t="shared" si="122"/>
        <v>MARIE-CHRISTINE</v>
      </c>
      <c r="O626" t="str">
        <f t="shared" si="123"/>
        <v>MARIE-CHRISTINE</v>
      </c>
      <c r="P626" t="str">
        <f t="shared" si="124"/>
        <v>MARIE-CHRISTINE</v>
      </c>
      <c r="Q626" t="str">
        <f t="shared" si="125"/>
        <v>MARIE-CHRISTINE</v>
      </c>
      <c r="R626" t="str">
        <f t="shared" si="126"/>
        <v>MARIE-CHRISTINE</v>
      </c>
      <c r="S626" t="str">
        <f t="shared" si="127"/>
        <v>MARIE-CHRISTINE</v>
      </c>
    </row>
    <row r="627" spans="1:19" ht="15" thickBot="1" x14ac:dyDescent="0.35">
      <c r="A627" t="s">
        <v>705</v>
      </c>
      <c r="B627" t="s">
        <v>1498</v>
      </c>
      <c r="C627" t="s">
        <v>1498</v>
      </c>
      <c r="D627" t="e">
        <f>VLOOKUP(C627, missing!$A$2:$B$141, 2, FALSE)</f>
        <v>#N/A</v>
      </c>
      <c r="E627" t="str">
        <f t="shared" si="128"/>
        <v>JANE-EYRE</v>
      </c>
      <c r="F627" t="e">
        <f>VLOOKUP(C627,#REF!, 2, FALSE)</f>
        <v>#REF!</v>
      </c>
      <c r="G627">
        <f t="shared" si="129"/>
        <v>1</v>
      </c>
      <c r="H627" t="e">
        <f t="shared" si="117"/>
        <v>#REF!</v>
      </c>
      <c r="I627" t="s">
        <v>1498</v>
      </c>
      <c r="J627" t="str">
        <f t="shared" si="118"/>
        <v>JANE EYRE</v>
      </c>
      <c r="K627" s="1" t="str">
        <f t="shared" si="119"/>
        <v>JANE-EYRE</v>
      </c>
      <c r="L627" t="str">
        <f t="shared" si="120"/>
        <v>JANE-EYRE</v>
      </c>
      <c r="M627" t="str">
        <f t="shared" si="121"/>
        <v>JANE-EYRE</v>
      </c>
      <c r="N627" t="str">
        <f t="shared" si="122"/>
        <v>JANE-EYRE</v>
      </c>
      <c r="O627" t="str">
        <f t="shared" si="123"/>
        <v>JANE-EYRE</v>
      </c>
      <c r="P627" t="str">
        <f t="shared" si="124"/>
        <v>JANE-EYRE</v>
      </c>
      <c r="Q627" t="str">
        <f t="shared" si="125"/>
        <v>JANE-EYRE</v>
      </c>
      <c r="R627" t="str">
        <f t="shared" si="126"/>
        <v>JANE-EYRE</v>
      </c>
      <c r="S627" t="str">
        <f t="shared" si="127"/>
        <v>JANE-EYRE</v>
      </c>
    </row>
    <row r="628" spans="1:19" ht="15" thickBot="1" x14ac:dyDescent="0.35">
      <c r="A628" t="s">
        <v>872</v>
      </c>
      <c r="B628" t="s">
        <v>1499</v>
      </c>
      <c r="C628" t="s">
        <v>1499</v>
      </c>
      <c r="D628" t="e">
        <f>VLOOKUP(C628, missing!$A$2:$B$141, 2, FALSE)</f>
        <v>#N/A</v>
      </c>
      <c r="E628" t="str">
        <f t="shared" si="128"/>
        <v>FLOWER-DRUM-SONG</v>
      </c>
      <c r="F628" t="e">
        <f>VLOOKUP(C628,#REF!, 2, FALSE)</f>
        <v>#REF!</v>
      </c>
      <c r="G628">
        <f t="shared" si="129"/>
        <v>1</v>
      </c>
      <c r="H628" t="e">
        <f t="shared" si="117"/>
        <v>#REF!</v>
      </c>
      <c r="I628" t="s">
        <v>1499</v>
      </c>
      <c r="J628" t="str">
        <f t="shared" si="118"/>
        <v>FLOWER DRUM SONG</v>
      </c>
      <c r="K628" s="1" t="str">
        <f t="shared" si="119"/>
        <v>FLOWER-DRUM-SONG</v>
      </c>
      <c r="L628" t="str">
        <f t="shared" si="120"/>
        <v>FLOWER-DRUM-SONG</v>
      </c>
      <c r="M628" t="str">
        <f t="shared" si="121"/>
        <v>FLOWER-DRUM-SONG</v>
      </c>
      <c r="N628" t="str">
        <f t="shared" si="122"/>
        <v>FLOWER-DRUM-SONG</v>
      </c>
      <c r="O628" t="str">
        <f t="shared" si="123"/>
        <v>FLOWER-DRUM-SONG</v>
      </c>
      <c r="P628" t="str">
        <f t="shared" si="124"/>
        <v>FLOWER-DRUM-SONG</v>
      </c>
      <c r="Q628" t="str">
        <f t="shared" si="125"/>
        <v>FLOWER-DRUM-SONG</v>
      </c>
      <c r="R628" t="str">
        <f t="shared" si="126"/>
        <v>FLOWER-DRUM-SONG</v>
      </c>
      <c r="S628" t="str">
        <f t="shared" si="127"/>
        <v>FLOWER-DRUM-SONG</v>
      </c>
    </row>
    <row r="629" spans="1:19" ht="15" thickBot="1" x14ac:dyDescent="0.35">
      <c r="A629" t="s">
        <v>419</v>
      </c>
      <c r="B629" t="s">
        <v>1500</v>
      </c>
      <c r="C629" t="s">
        <v>1500</v>
      </c>
      <c r="D629" t="e">
        <f>VLOOKUP(C629, missing!$A$2:$B$141, 2, FALSE)</f>
        <v>#N/A</v>
      </c>
      <c r="E629" t="str">
        <f t="shared" si="128"/>
        <v>THE-WEDDING-SINGER</v>
      </c>
      <c r="F629" t="e">
        <f>VLOOKUP(C629,#REF!, 2, FALSE)</f>
        <v>#REF!</v>
      </c>
      <c r="G629">
        <f t="shared" si="129"/>
        <v>1</v>
      </c>
      <c r="H629" t="e">
        <f t="shared" si="117"/>
        <v>#REF!</v>
      </c>
      <c r="I629" t="s">
        <v>1500</v>
      </c>
      <c r="J629" t="str">
        <f t="shared" si="118"/>
        <v>THE WEDDING SINGER</v>
      </c>
      <c r="K629" s="1" t="str">
        <f t="shared" si="119"/>
        <v>THE-WEDDING-SINGER</v>
      </c>
      <c r="L629" t="str">
        <f t="shared" si="120"/>
        <v>THE-WEDDING-SINGER</v>
      </c>
      <c r="M629" t="str">
        <f t="shared" si="121"/>
        <v>THE-WEDDING-SINGER</v>
      </c>
      <c r="N629" t="str">
        <f t="shared" si="122"/>
        <v>THE-WEDDING-SINGER</v>
      </c>
      <c r="O629" t="str">
        <f t="shared" si="123"/>
        <v>THE-WEDDING-SINGER</v>
      </c>
      <c r="P629" t="str">
        <f t="shared" si="124"/>
        <v>THE-WEDDING-SINGER</v>
      </c>
      <c r="Q629" t="str">
        <f t="shared" si="125"/>
        <v>THE-WEDDING-SINGER</v>
      </c>
      <c r="R629" t="str">
        <f t="shared" si="126"/>
        <v>THE-WEDDING-SINGER</v>
      </c>
      <c r="S629" t="str">
        <f t="shared" si="127"/>
        <v>THE-WEDDING-SINGER</v>
      </c>
    </row>
    <row r="630" spans="1:19" ht="15" thickBot="1" x14ac:dyDescent="0.35">
      <c r="A630" t="s">
        <v>873</v>
      </c>
      <c r="B630" t="s">
        <v>1797</v>
      </c>
      <c r="C630" t="s">
        <v>1501</v>
      </c>
      <c r="D630" t="str">
        <f>VLOOKUP(C630, missing!$A$2:$B$141, 2, FALSE)</f>
        <v>TITLE-OF-SHOW</v>
      </c>
      <c r="E630" t="str">
        <f t="shared" si="128"/>
        <v>TITLE-OF-SHOW</v>
      </c>
      <c r="F630" t="e">
        <f>VLOOKUP(C630,#REF!, 2, FALSE)</f>
        <v>#REF!</v>
      </c>
      <c r="G630">
        <f t="shared" si="129"/>
        <v>1</v>
      </c>
      <c r="H630" t="e">
        <f t="shared" si="117"/>
        <v>#REF!</v>
      </c>
      <c r="I630" t="s">
        <v>1501</v>
      </c>
      <c r="J630" t="str">
        <f t="shared" si="118"/>
        <v>[TITLE OF SHOW]</v>
      </c>
      <c r="K630" s="1" t="str">
        <f t="shared" si="119"/>
        <v>[TITLE-OF-SHOW]</v>
      </c>
      <c r="L630" t="str">
        <f t="shared" si="120"/>
        <v>[TITLE-OF-SHOW]</v>
      </c>
      <c r="M630" t="str">
        <f t="shared" si="121"/>
        <v>[TITLE-OF-SHOW]</v>
      </c>
      <c r="N630" t="str">
        <f t="shared" si="122"/>
        <v>[TITLE-OF-SHOW]</v>
      </c>
      <c r="O630" t="str">
        <f t="shared" si="123"/>
        <v>[TITLE-OF-SHOW]</v>
      </c>
      <c r="P630" t="str">
        <f t="shared" si="124"/>
        <v>[TITLE-OF-SHOW]</v>
      </c>
      <c r="Q630" t="str">
        <f t="shared" si="125"/>
        <v>[TITLE-OF-SHOW]</v>
      </c>
      <c r="R630" t="str">
        <f t="shared" si="126"/>
        <v>[TITLE-OF-SHOW]</v>
      </c>
      <c r="S630" t="str">
        <f t="shared" si="127"/>
        <v>[TITLE-OF-SHOW]</v>
      </c>
    </row>
    <row r="631" spans="1:19" ht="15" thickBot="1" x14ac:dyDescent="0.35">
      <c r="A631" t="s">
        <v>718</v>
      </c>
      <c r="B631" t="s">
        <v>1502</v>
      </c>
      <c r="C631" t="s">
        <v>1502</v>
      </c>
      <c r="D631" t="e">
        <f>VLOOKUP(C631, missing!$A$2:$B$141, 2, FALSE)</f>
        <v>#N/A</v>
      </c>
      <c r="E631" t="str">
        <f t="shared" si="128"/>
        <v>SISTER-ACT</v>
      </c>
      <c r="F631" t="e">
        <f>VLOOKUP(C631,#REF!, 2, FALSE)</f>
        <v>#REF!</v>
      </c>
      <c r="G631">
        <f t="shared" si="129"/>
        <v>1</v>
      </c>
      <c r="H631" t="e">
        <f t="shared" si="117"/>
        <v>#REF!</v>
      </c>
      <c r="I631" t="s">
        <v>1502</v>
      </c>
      <c r="J631" t="str">
        <f t="shared" si="118"/>
        <v>SISTER ACT</v>
      </c>
      <c r="K631" s="1" t="str">
        <f t="shared" si="119"/>
        <v>SISTER-ACT</v>
      </c>
      <c r="L631" t="str">
        <f t="shared" si="120"/>
        <v>SISTER-ACT</v>
      </c>
      <c r="M631" t="str">
        <f t="shared" si="121"/>
        <v>SISTER-ACT</v>
      </c>
      <c r="N631" t="str">
        <f t="shared" si="122"/>
        <v>SISTER-ACT</v>
      </c>
      <c r="O631" t="str">
        <f t="shared" si="123"/>
        <v>SISTER-ACT</v>
      </c>
      <c r="P631" t="str">
        <f t="shared" si="124"/>
        <v>SISTER-ACT</v>
      </c>
      <c r="Q631" t="str">
        <f t="shared" si="125"/>
        <v>SISTER-ACT</v>
      </c>
      <c r="R631" t="str">
        <f t="shared" si="126"/>
        <v>SISTER-ACT</v>
      </c>
      <c r="S631" t="str">
        <f t="shared" si="127"/>
        <v>SISTER-ACT</v>
      </c>
    </row>
    <row r="632" spans="1:19" ht="15" thickBot="1" x14ac:dyDescent="0.35">
      <c r="A632" t="s">
        <v>875</v>
      </c>
      <c r="B632" t="s">
        <v>1503</v>
      </c>
      <c r="C632" t="s">
        <v>1503</v>
      </c>
      <c r="D632" t="e">
        <f>VLOOKUP(C632, missing!$A$2:$B$141, 2, FALSE)</f>
        <v>#N/A</v>
      </c>
      <c r="E632" t="str">
        <f t="shared" si="128"/>
        <v>LYSISTRATA-JONES</v>
      </c>
      <c r="F632" t="e">
        <f>VLOOKUP(C632,#REF!, 2, FALSE)</f>
        <v>#REF!</v>
      </c>
      <c r="G632">
        <f t="shared" si="129"/>
        <v>1</v>
      </c>
      <c r="H632" t="e">
        <f t="shared" si="117"/>
        <v>#REF!</v>
      </c>
      <c r="I632" t="s">
        <v>1503</v>
      </c>
      <c r="J632" t="str">
        <f t="shared" si="118"/>
        <v>LYSISTRATA JONES</v>
      </c>
      <c r="K632" s="1" t="str">
        <f t="shared" si="119"/>
        <v>LYSISTRATA-JONES</v>
      </c>
      <c r="L632" t="str">
        <f t="shared" si="120"/>
        <v>LYSISTRATA-JONES</v>
      </c>
      <c r="M632" t="str">
        <f t="shared" si="121"/>
        <v>LYSISTRATA-JONES</v>
      </c>
      <c r="N632" t="str">
        <f t="shared" si="122"/>
        <v>LYSISTRATA-JONES</v>
      </c>
      <c r="O632" t="str">
        <f t="shared" si="123"/>
        <v>LYSISTRATA-JONES</v>
      </c>
      <c r="P632" t="str">
        <f t="shared" si="124"/>
        <v>LYSISTRATA-JONES</v>
      </c>
      <c r="Q632" t="str">
        <f t="shared" si="125"/>
        <v>LYSISTRATA-JONES</v>
      </c>
      <c r="R632" t="str">
        <f t="shared" si="126"/>
        <v>LYSISTRATA-JONES</v>
      </c>
      <c r="S632" t="str">
        <f t="shared" si="127"/>
        <v>LYSISTRATA-JONES</v>
      </c>
    </row>
    <row r="633" spans="1:19" ht="15" thickBot="1" x14ac:dyDescent="0.35">
      <c r="A633" t="s">
        <v>516</v>
      </c>
      <c r="B633" t="s">
        <v>1504</v>
      </c>
      <c r="C633" t="s">
        <v>1504</v>
      </c>
      <c r="D633" t="e">
        <f>VLOOKUP(C633, missing!$A$2:$B$141, 2, FALSE)</f>
        <v>#N/A</v>
      </c>
      <c r="E633" t="str">
        <f t="shared" si="128"/>
        <v>BULLETS-OVER-BROADWAY</v>
      </c>
      <c r="F633" t="e">
        <f>VLOOKUP(C633,#REF!, 2, FALSE)</f>
        <v>#REF!</v>
      </c>
      <c r="G633">
        <f t="shared" si="129"/>
        <v>1</v>
      </c>
      <c r="H633" t="e">
        <f t="shared" si="117"/>
        <v>#REF!</v>
      </c>
      <c r="I633" t="s">
        <v>1504</v>
      </c>
      <c r="J633" t="str">
        <f t="shared" si="118"/>
        <v>BULLETS OVER BROADWAY</v>
      </c>
      <c r="K633" s="1" t="str">
        <f t="shared" si="119"/>
        <v>BULLETS-OVER-BROADWAY</v>
      </c>
      <c r="L633" t="str">
        <f t="shared" si="120"/>
        <v>BULLETS-OVER-BROADWAY</v>
      </c>
      <c r="M633" t="str">
        <f t="shared" si="121"/>
        <v>BULLETS-OVER-BROADWAY</v>
      </c>
      <c r="N633" t="str">
        <f t="shared" si="122"/>
        <v>BULLETS-OVER-BROADWAY</v>
      </c>
      <c r="O633" t="str">
        <f t="shared" si="123"/>
        <v>BULLETS-OVER-BROADWAY</v>
      </c>
      <c r="P633" t="str">
        <f t="shared" si="124"/>
        <v>BULLETS-OVER-BROADWAY</v>
      </c>
      <c r="Q633" t="str">
        <f t="shared" si="125"/>
        <v>BULLETS-OVER-BROADWAY</v>
      </c>
      <c r="R633" t="str">
        <f t="shared" si="126"/>
        <v>BULLETS-OVER-BROADWAY</v>
      </c>
      <c r="S633" t="str">
        <f t="shared" si="127"/>
        <v>BULLETS-OVER-BROADWAY</v>
      </c>
    </row>
    <row r="634" spans="1:19" ht="15" thickBot="1" x14ac:dyDescent="0.35">
      <c r="A634" t="s">
        <v>876</v>
      </c>
      <c r="B634" t="s">
        <v>1505</v>
      </c>
      <c r="C634" t="s">
        <v>1505</v>
      </c>
      <c r="D634" t="e">
        <f>VLOOKUP(C634, missing!$A$2:$B$141, 2, FALSE)</f>
        <v>#N/A</v>
      </c>
      <c r="E634" t="str">
        <f t="shared" si="128"/>
        <v>THE-NEWS</v>
      </c>
      <c r="F634" t="e">
        <f>VLOOKUP(C634,#REF!, 2, FALSE)</f>
        <v>#REF!</v>
      </c>
      <c r="G634">
        <f t="shared" si="129"/>
        <v>1</v>
      </c>
      <c r="H634" t="e">
        <f t="shared" si="117"/>
        <v>#REF!</v>
      </c>
      <c r="I634" t="s">
        <v>1505</v>
      </c>
      <c r="J634" t="str">
        <f t="shared" si="118"/>
        <v>THE NEWS</v>
      </c>
      <c r="K634" s="1" t="str">
        <f t="shared" si="119"/>
        <v>THE-NEWS</v>
      </c>
      <c r="L634" t="str">
        <f t="shared" si="120"/>
        <v>THE-NEWS</v>
      </c>
      <c r="M634" t="str">
        <f t="shared" si="121"/>
        <v>THE-NEWS</v>
      </c>
      <c r="N634" t="str">
        <f t="shared" si="122"/>
        <v>THE-NEWS</v>
      </c>
      <c r="O634" t="str">
        <f t="shared" si="123"/>
        <v>THE-NEWS</v>
      </c>
      <c r="P634" t="str">
        <f t="shared" si="124"/>
        <v>THE-NEWS</v>
      </c>
      <c r="Q634" t="str">
        <f t="shared" si="125"/>
        <v>THE-NEWS</v>
      </c>
      <c r="R634" t="str">
        <f t="shared" si="126"/>
        <v>THE-NEWS</v>
      </c>
      <c r="S634" t="str">
        <f t="shared" si="127"/>
        <v>THE-NEWS</v>
      </c>
    </row>
    <row r="635" spans="1:19" ht="15" thickBot="1" x14ac:dyDescent="0.35">
      <c r="A635" t="s">
        <v>694</v>
      </c>
      <c r="B635" t="s">
        <v>1506</v>
      </c>
      <c r="C635" t="s">
        <v>1506</v>
      </c>
      <c r="D635" t="e">
        <f>VLOOKUP(C635, missing!$A$2:$B$141, 2, FALSE)</f>
        <v>#N/A</v>
      </c>
      <c r="E635" t="str">
        <f t="shared" si="128"/>
        <v>BIG-THE-MUSICAL</v>
      </c>
      <c r="F635" t="e">
        <f>VLOOKUP(C635,#REF!, 2, FALSE)</f>
        <v>#REF!</v>
      </c>
      <c r="G635">
        <f t="shared" si="129"/>
        <v>1</v>
      </c>
      <c r="H635" t="e">
        <f t="shared" si="117"/>
        <v>#REF!</v>
      </c>
      <c r="I635" t="s">
        <v>1506</v>
      </c>
      <c r="J635" t="str">
        <f t="shared" si="118"/>
        <v>BIG: THE MUSICAL</v>
      </c>
      <c r="K635" s="1" t="str">
        <f t="shared" si="119"/>
        <v>BIG:-THE-MUSICAL</v>
      </c>
      <c r="L635" t="str">
        <f t="shared" si="120"/>
        <v>BIG:-THE-MUSICAL</v>
      </c>
      <c r="M635" t="str">
        <f t="shared" si="121"/>
        <v>BIG:-THE-MUSICAL</v>
      </c>
      <c r="N635" t="str">
        <f t="shared" si="122"/>
        <v>BIG:-THE-MUSICAL</v>
      </c>
      <c r="O635" t="str">
        <f t="shared" si="123"/>
        <v>BIG:-THE-MUSICAL</v>
      </c>
      <c r="P635" t="str">
        <f t="shared" si="124"/>
        <v>BIG:-THE-MUSICAL</v>
      </c>
      <c r="Q635" t="str">
        <f t="shared" si="125"/>
        <v>BIG:-THE-MUSICAL</v>
      </c>
      <c r="R635" t="str">
        <f t="shared" si="126"/>
        <v>BIG-THE-MUSICAL</v>
      </c>
      <c r="S635" t="str">
        <f t="shared" si="127"/>
        <v>BIG-THE-MUSICAL</v>
      </c>
    </row>
    <row r="636" spans="1:19" ht="15" thickBot="1" x14ac:dyDescent="0.35">
      <c r="A636" t="s">
        <v>828</v>
      </c>
      <c r="B636" t="s">
        <v>1474</v>
      </c>
      <c r="C636" t="s">
        <v>1507</v>
      </c>
      <c r="D636" t="str">
        <f>VLOOKUP(C636, missing!$A$2:$B$141, 2, FALSE)</f>
        <v>JUAN-DARIEN</v>
      </c>
      <c r="E636" t="str">
        <f t="shared" si="128"/>
        <v>JUAN-DARIEN</v>
      </c>
      <c r="F636" t="e">
        <f>VLOOKUP(C636,#REF!, 2, FALSE)</f>
        <v>#REF!</v>
      </c>
      <c r="G636">
        <f t="shared" si="129"/>
        <v>1</v>
      </c>
      <c r="H636" t="e">
        <f t="shared" si="117"/>
        <v>#REF!</v>
      </c>
      <c r="I636" t="s">
        <v>1507</v>
      </c>
      <c r="J636" t="str">
        <f t="shared" si="118"/>
        <v>JUAN DARIÉN</v>
      </c>
      <c r="K636" s="1" t="str">
        <f t="shared" si="119"/>
        <v>JUAN-DARIÉN</v>
      </c>
      <c r="L636" t="str">
        <f t="shared" si="120"/>
        <v>JUAN-DARIÉN</v>
      </c>
      <c r="M636" t="str">
        <f t="shared" si="121"/>
        <v>JUAN-DARIÉN</v>
      </c>
      <c r="N636" t="str">
        <f t="shared" si="122"/>
        <v>JUAN-DARIÉN</v>
      </c>
      <c r="O636" t="str">
        <f t="shared" si="123"/>
        <v>JUAN-DARIÉN</v>
      </c>
      <c r="P636" t="str">
        <f t="shared" si="124"/>
        <v>JUAN-DARIÉN</v>
      </c>
      <c r="Q636" t="str">
        <f t="shared" si="125"/>
        <v>JUAN-DARIÉN</v>
      </c>
      <c r="R636" t="str">
        <f t="shared" si="126"/>
        <v>JUAN-DARIÉN</v>
      </c>
      <c r="S636" t="str">
        <f t="shared" si="127"/>
        <v>JUAN-DARIÉN</v>
      </c>
    </row>
    <row r="637" spans="1:19" ht="15" thickBot="1" x14ac:dyDescent="0.35">
      <c r="A637" t="s">
        <v>879</v>
      </c>
      <c r="B637" t="s">
        <v>1508</v>
      </c>
      <c r="C637" t="s">
        <v>1508</v>
      </c>
      <c r="D637" t="e">
        <f>VLOOKUP(C637, missing!$A$2:$B$141, 2, FALSE)</f>
        <v>#N/A</v>
      </c>
      <c r="E637" t="str">
        <f t="shared" si="128"/>
        <v>THE-CAPEMAN</v>
      </c>
      <c r="F637" t="e">
        <f>VLOOKUP(C637,#REF!, 2, FALSE)</f>
        <v>#REF!</v>
      </c>
      <c r="G637">
        <f t="shared" si="129"/>
        <v>1</v>
      </c>
      <c r="H637" t="e">
        <f t="shared" si="117"/>
        <v>#REF!</v>
      </c>
      <c r="I637" t="s">
        <v>1508</v>
      </c>
      <c r="J637" t="str">
        <f t="shared" si="118"/>
        <v>THE CAPEMAN</v>
      </c>
      <c r="K637" s="1" t="str">
        <f t="shared" si="119"/>
        <v>THE-CAPEMAN</v>
      </c>
      <c r="L637" t="str">
        <f t="shared" si="120"/>
        <v>THE-CAPEMAN</v>
      </c>
      <c r="M637" t="str">
        <f t="shared" si="121"/>
        <v>THE-CAPEMAN</v>
      </c>
      <c r="N637" t="str">
        <f t="shared" si="122"/>
        <v>THE-CAPEMAN</v>
      </c>
      <c r="O637" t="str">
        <f t="shared" si="123"/>
        <v>THE-CAPEMAN</v>
      </c>
      <c r="P637" t="str">
        <f t="shared" si="124"/>
        <v>THE-CAPEMAN</v>
      </c>
      <c r="Q637" t="str">
        <f t="shared" si="125"/>
        <v>THE-CAPEMAN</v>
      </c>
      <c r="R637" t="str">
        <f t="shared" si="126"/>
        <v>THE-CAPEMAN</v>
      </c>
      <c r="S637" t="str">
        <f t="shared" si="127"/>
        <v>THE-CAPEMAN</v>
      </c>
    </row>
    <row r="638" spans="1:19" ht="15" thickBot="1" x14ac:dyDescent="0.35">
      <c r="A638" t="s">
        <v>884</v>
      </c>
      <c r="B638" t="s">
        <v>1785</v>
      </c>
      <c r="C638" t="s">
        <v>1785</v>
      </c>
      <c r="D638" t="e">
        <f>VLOOKUP(C638, missing!$A$2:$B$141, 2, FALSE)</f>
        <v>#N/A</v>
      </c>
      <c r="E638" t="str">
        <f t="shared" si="128"/>
        <v>BONNIE-AND-CLYDE</v>
      </c>
      <c r="F638" t="e">
        <f>VLOOKUP(C638,#REF!, 2, FALSE)</f>
        <v>#REF!</v>
      </c>
      <c r="G638">
        <f t="shared" si="129"/>
        <v>1</v>
      </c>
      <c r="H638" t="e">
        <f t="shared" si="117"/>
        <v>#REF!</v>
      </c>
      <c r="I638" t="s">
        <v>1509</v>
      </c>
      <c r="J638" t="str">
        <f t="shared" si="118"/>
        <v>BONNIE &amp; CLYDE</v>
      </c>
      <c r="K638" s="1" t="str">
        <f t="shared" si="119"/>
        <v>BONNIE-&amp;-CLYDE</v>
      </c>
      <c r="L638" t="str">
        <f t="shared" si="120"/>
        <v>BONNIE-&amp;-CLYDE</v>
      </c>
      <c r="M638" t="str">
        <f t="shared" si="121"/>
        <v>BONNIE-&amp;-CLYDE</v>
      </c>
      <c r="N638" t="str">
        <f t="shared" si="122"/>
        <v>BONNIE-&amp;-CLYDE</v>
      </c>
      <c r="O638" t="str">
        <f t="shared" si="123"/>
        <v>BONNIE-&amp;-CLYDE</v>
      </c>
      <c r="P638" t="str">
        <f t="shared" si="124"/>
        <v>BONNIE-&amp;-CLYDE</v>
      </c>
      <c r="Q638" t="str">
        <f t="shared" si="125"/>
        <v>BONNIE-&amp;-CLYDE</v>
      </c>
      <c r="R638" t="str">
        <f t="shared" si="126"/>
        <v>BONNIE-&amp;-CLYDE</v>
      </c>
      <c r="S638" t="str">
        <f t="shared" si="127"/>
        <v>BONNIE-&amp;-CLYDE</v>
      </c>
    </row>
    <row r="639" spans="1:19" ht="15" thickBot="1" x14ac:dyDescent="0.35">
      <c r="A639" t="s">
        <v>800</v>
      </c>
      <c r="B639" t="s">
        <v>1822</v>
      </c>
      <c r="C639" t="s">
        <v>1822</v>
      </c>
      <c r="D639" t="e">
        <f>VLOOKUP(C639, missing!$A$2:$B$141, 2, FALSE)</f>
        <v>#N/A</v>
      </c>
      <c r="E639" t="str">
        <f t="shared" si="128"/>
        <v>A-CHRISTMAS-STORY</v>
      </c>
      <c r="F639" t="e">
        <f>VLOOKUP(C639,#REF!, 2, FALSE)</f>
        <v>#REF!</v>
      </c>
      <c r="G639">
        <f t="shared" si="129"/>
        <v>1</v>
      </c>
      <c r="H639" t="e">
        <f t="shared" si="117"/>
        <v>#REF!</v>
      </c>
      <c r="I639" t="s">
        <v>1510</v>
      </c>
      <c r="J639" t="str">
        <f t="shared" si="118"/>
        <v>A CHRISTMAS STORY: THE MUSICAL</v>
      </c>
      <c r="K639" s="1" t="str">
        <f t="shared" si="119"/>
        <v>A-CHRISTMAS-STORY:-THE-MUSICAL</v>
      </c>
      <c r="L639" t="str">
        <f t="shared" si="120"/>
        <v>A-CHRISTMAS-STORY:-THE-MUSICAL</v>
      </c>
      <c r="M639" t="str">
        <f t="shared" si="121"/>
        <v>A-CHRISTMAS-STORY:-THE-MUSICAL</v>
      </c>
      <c r="N639" t="str">
        <f t="shared" si="122"/>
        <v>A-CHRISTMAS-STORY:-THE-MUSICAL</v>
      </c>
      <c r="O639" t="str">
        <f t="shared" si="123"/>
        <v>A-CHRISTMAS-STORY:-THE-MUSICAL</v>
      </c>
      <c r="P639" t="str">
        <f t="shared" si="124"/>
        <v>A-CHRISTMAS-STORY:-THE-MUSICAL</v>
      </c>
      <c r="Q639" t="str">
        <f t="shared" si="125"/>
        <v>A-CHRISTMAS-STORY:-THE-MUSICAL</v>
      </c>
      <c r="R639" t="str">
        <f t="shared" si="126"/>
        <v>A-CHRISTMAS-STORY-THE-MUSICAL</v>
      </c>
      <c r="S639" t="str">
        <f t="shared" si="127"/>
        <v>A-CHRISTMAS-STORY-THE-MUSICAL</v>
      </c>
    </row>
    <row r="640" spans="1:19" ht="15" thickBot="1" x14ac:dyDescent="0.35">
      <c r="A640" t="s">
        <v>885</v>
      </c>
      <c r="B640" t="s">
        <v>1511</v>
      </c>
      <c r="C640" t="s">
        <v>1511</v>
      </c>
      <c r="D640" t="e">
        <f>VLOOKUP(C640, missing!$A$2:$B$141, 2, FALSE)</f>
        <v>#N/A</v>
      </c>
      <c r="E640" t="str">
        <f t="shared" si="128"/>
        <v>THE-LAST-SHIP</v>
      </c>
      <c r="F640" t="e">
        <f>VLOOKUP(C640,#REF!, 2, FALSE)</f>
        <v>#REF!</v>
      </c>
      <c r="G640">
        <f t="shared" si="129"/>
        <v>1</v>
      </c>
      <c r="H640" t="e">
        <f t="shared" si="117"/>
        <v>#REF!</v>
      </c>
      <c r="I640" t="s">
        <v>1511</v>
      </c>
      <c r="J640" t="str">
        <f t="shared" si="118"/>
        <v>THE LAST SHIP</v>
      </c>
      <c r="K640" s="1" t="str">
        <f t="shared" si="119"/>
        <v>THE-LAST-SHIP</v>
      </c>
      <c r="L640" t="str">
        <f t="shared" si="120"/>
        <v>THE-LAST-SHIP</v>
      </c>
      <c r="M640" t="str">
        <f t="shared" si="121"/>
        <v>THE-LAST-SHIP</v>
      </c>
      <c r="N640" t="str">
        <f t="shared" si="122"/>
        <v>THE-LAST-SHIP</v>
      </c>
      <c r="O640" t="str">
        <f t="shared" si="123"/>
        <v>THE-LAST-SHIP</v>
      </c>
      <c r="P640" t="str">
        <f t="shared" si="124"/>
        <v>THE-LAST-SHIP</v>
      </c>
      <c r="Q640" t="str">
        <f t="shared" si="125"/>
        <v>THE-LAST-SHIP</v>
      </c>
      <c r="R640" t="str">
        <f t="shared" si="126"/>
        <v>THE-LAST-SHIP</v>
      </c>
      <c r="S640" t="str">
        <f t="shared" si="127"/>
        <v>THE-LAST-SHIP</v>
      </c>
    </row>
    <row r="641" spans="1:19" ht="15" thickBot="1" x14ac:dyDescent="0.35">
      <c r="A641" t="s">
        <v>886</v>
      </c>
      <c r="B641" t="s">
        <v>1512</v>
      </c>
      <c r="C641" t="s">
        <v>1512</v>
      </c>
      <c r="D641" t="e">
        <f>VLOOKUP(C641, missing!$A$2:$B$141, 2, FALSE)</f>
        <v>#N/A</v>
      </c>
      <c r="E641" t="str">
        <f t="shared" si="128"/>
        <v>BE-MORE-CHILL</v>
      </c>
      <c r="F641" t="e">
        <f>VLOOKUP(C641,#REF!, 2, FALSE)</f>
        <v>#REF!</v>
      </c>
      <c r="G641">
        <f t="shared" si="129"/>
        <v>1</v>
      </c>
      <c r="H641" t="e">
        <f t="shared" si="117"/>
        <v>#REF!</v>
      </c>
      <c r="I641" t="s">
        <v>1512</v>
      </c>
      <c r="J641" t="str">
        <f t="shared" si="118"/>
        <v>BE MORE CHILL</v>
      </c>
      <c r="K641" s="1" t="str">
        <f t="shared" si="119"/>
        <v>BE-MORE-CHILL</v>
      </c>
      <c r="L641" t="str">
        <f t="shared" si="120"/>
        <v>BE-MORE-CHILL</v>
      </c>
      <c r="M641" t="str">
        <f t="shared" si="121"/>
        <v>BE-MORE-CHILL</v>
      </c>
      <c r="N641" t="str">
        <f t="shared" si="122"/>
        <v>BE-MORE-CHILL</v>
      </c>
      <c r="O641" t="str">
        <f t="shared" si="123"/>
        <v>BE-MORE-CHILL</v>
      </c>
      <c r="P641" t="str">
        <f t="shared" si="124"/>
        <v>BE-MORE-CHILL</v>
      </c>
      <c r="Q641" t="str">
        <f t="shared" si="125"/>
        <v>BE-MORE-CHILL</v>
      </c>
      <c r="R641" t="str">
        <f t="shared" si="126"/>
        <v>BE-MORE-CHILL</v>
      </c>
      <c r="S641" t="str">
        <f t="shared" si="127"/>
        <v>BE-MORE-CHILL</v>
      </c>
    </row>
    <row r="642" spans="1:19" ht="15" thickBot="1" x14ac:dyDescent="0.35">
      <c r="A642" t="s">
        <v>807</v>
      </c>
      <c r="B642" t="s">
        <v>1798</v>
      </c>
      <c r="C642" t="s">
        <v>1513</v>
      </c>
      <c r="D642" t="str">
        <f>VLOOKUP(C642, missing!$A$2:$B$141, 2, FALSE)</f>
        <v>LA-BOH-ME</v>
      </c>
      <c r="E642" t="str">
        <f t="shared" si="128"/>
        <v>LA-BOH-ME</v>
      </c>
      <c r="F642" t="e">
        <f>VLOOKUP(C642,#REF!, 2, FALSE)</f>
        <v>#REF!</v>
      </c>
      <c r="G642">
        <f t="shared" si="129"/>
        <v>1</v>
      </c>
      <c r="H642" t="e">
        <f t="shared" si="117"/>
        <v>#REF!</v>
      </c>
      <c r="I642" t="s">
        <v>1513</v>
      </c>
      <c r="J642" t="str">
        <f t="shared" si="118"/>
        <v>LA BOHÈME</v>
      </c>
      <c r="K642" s="1" t="str">
        <f t="shared" si="119"/>
        <v>LA-BOHÈME</v>
      </c>
      <c r="L642" t="str">
        <f t="shared" si="120"/>
        <v>LA-BOHÈME</v>
      </c>
      <c r="M642" t="str">
        <f t="shared" si="121"/>
        <v>LA-BOHÈME</v>
      </c>
      <c r="N642" t="str">
        <f t="shared" si="122"/>
        <v>LA-BOHÈME</v>
      </c>
      <c r="O642" t="str">
        <f t="shared" si="123"/>
        <v>LA-BOHÈME</v>
      </c>
      <c r="P642" t="str">
        <f t="shared" si="124"/>
        <v>LA-BOHÈME</v>
      </c>
      <c r="Q642" t="str">
        <f t="shared" si="125"/>
        <v>LA-BOHÈME</v>
      </c>
      <c r="R642" t="str">
        <f t="shared" si="126"/>
        <v>LA-BOHÈME</v>
      </c>
      <c r="S642" t="str">
        <f t="shared" si="127"/>
        <v>LA-BOHÈME</v>
      </c>
    </row>
    <row r="643" spans="1:19" ht="15" thickBot="1" x14ac:dyDescent="0.35">
      <c r="A643" t="s">
        <v>887</v>
      </c>
      <c r="B643" t="s">
        <v>1514</v>
      </c>
      <c r="C643" t="s">
        <v>1514</v>
      </c>
      <c r="D643" t="e">
        <f>VLOOKUP(C643, missing!$A$2:$B$141, 2, FALSE)</f>
        <v>#N/A</v>
      </c>
      <c r="E643" t="str">
        <f t="shared" si="128"/>
        <v>BOMBAY-DREAMS</v>
      </c>
      <c r="F643" t="e">
        <f>VLOOKUP(C643,#REF!, 2, FALSE)</f>
        <v>#REF!</v>
      </c>
      <c r="G643">
        <f t="shared" si="129"/>
        <v>1</v>
      </c>
      <c r="H643" t="e">
        <f t="shared" si="117"/>
        <v>#REF!</v>
      </c>
      <c r="I643" t="s">
        <v>1514</v>
      </c>
      <c r="J643" t="str">
        <f t="shared" si="118"/>
        <v>BOMBAY DREAMS</v>
      </c>
      <c r="K643" s="1" t="str">
        <f t="shared" si="119"/>
        <v>BOMBAY-DREAMS</v>
      </c>
      <c r="L643" t="str">
        <f t="shared" si="120"/>
        <v>BOMBAY-DREAMS</v>
      </c>
      <c r="M643" t="str">
        <f t="shared" si="121"/>
        <v>BOMBAY-DREAMS</v>
      </c>
      <c r="N643" t="str">
        <f t="shared" si="122"/>
        <v>BOMBAY-DREAMS</v>
      </c>
      <c r="O643" t="str">
        <f t="shared" si="123"/>
        <v>BOMBAY-DREAMS</v>
      </c>
      <c r="P643" t="str">
        <f t="shared" si="124"/>
        <v>BOMBAY-DREAMS</v>
      </c>
      <c r="Q643" t="str">
        <f t="shared" si="125"/>
        <v>BOMBAY-DREAMS</v>
      </c>
      <c r="R643" t="str">
        <f t="shared" si="126"/>
        <v>BOMBAY-DREAMS</v>
      </c>
      <c r="S643" t="str">
        <f t="shared" si="127"/>
        <v>BOMBAY-DREAMS</v>
      </c>
    </row>
    <row r="644" spans="1:19" ht="15" thickBot="1" x14ac:dyDescent="0.35">
      <c r="A644" t="s">
        <v>888</v>
      </c>
      <c r="B644" t="s">
        <v>1186</v>
      </c>
      <c r="C644" t="s">
        <v>1186</v>
      </c>
      <c r="D644" t="e">
        <f>VLOOKUP(C644, missing!$A$2:$B$141, 2, FALSE)</f>
        <v>#N/A</v>
      </c>
      <c r="E644" t="str">
        <f t="shared" si="128"/>
        <v>SPAMALOT</v>
      </c>
      <c r="F644" t="e">
        <f>VLOOKUP(C644,#REF!, 2, FALSE)</f>
        <v>#REF!</v>
      </c>
      <c r="G644">
        <f t="shared" si="129"/>
        <v>1</v>
      </c>
      <c r="H644" t="e">
        <f t="shared" si="117"/>
        <v>#REF!</v>
      </c>
      <c r="I644" t="s">
        <v>1234</v>
      </c>
      <c r="J644" t="str">
        <f t="shared" si="118"/>
        <v>MONTY PYTHON'S SPAMALOT</v>
      </c>
      <c r="K644" s="1" t="str">
        <f t="shared" si="119"/>
        <v>MONTY-PYTHON'S-SPAMALOT</v>
      </c>
      <c r="L644" t="str">
        <f t="shared" si="120"/>
        <v>MONTY-PYTHON'S-SPAMALOT</v>
      </c>
      <c r="M644" t="str">
        <f t="shared" si="121"/>
        <v>MONTY-PYTHON'S-SPAMALOT</v>
      </c>
      <c r="N644" t="str">
        <f t="shared" si="122"/>
        <v>MONTY-PYTHON'S-SPAMALOT</v>
      </c>
      <c r="O644" t="str">
        <f t="shared" si="123"/>
        <v>MONTY-PYTHON-S-SPAMALOT</v>
      </c>
      <c r="P644" t="str">
        <f t="shared" si="124"/>
        <v>MONTY-PYTHON-S-SPAMALOT</v>
      </c>
      <c r="Q644" t="str">
        <f t="shared" si="125"/>
        <v>MONTY-PYTHON-S-SPAMALOT</v>
      </c>
      <c r="R644" t="str">
        <f t="shared" si="126"/>
        <v>MONTY-PYTHON-S-SPAMALOT</v>
      </c>
      <c r="S644" t="str">
        <f t="shared" si="127"/>
        <v>MONTY-PYTHON-S-SPAMALOT</v>
      </c>
    </row>
    <row r="645" spans="1:19" ht="15" thickBot="1" x14ac:dyDescent="0.35">
      <c r="A645" t="s">
        <v>522</v>
      </c>
      <c r="B645" t="s">
        <v>1515</v>
      </c>
      <c r="C645" t="s">
        <v>1515</v>
      </c>
      <c r="D645" t="e">
        <f>VLOOKUP(C645, missing!$A$2:$B$141, 2, FALSE)</f>
        <v>#N/A</v>
      </c>
      <c r="E645" t="str">
        <f t="shared" si="128"/>
        <v>MEAN-GIRLS</v>
      </c>
      <c r="F645" t="e">
        <f>VLOOKUP(C645,#REF!, 2, FALSE)</f>
        <v>#REF!</v>
      </c>
      <c r="G645">
        <f t="shared" si="129"/>
        <v>1</v>
      </c>
      <c r="H645" t="e">
        <f t="shared" si="117"/>
        <v>#REF!</v>
      </c>
      <c r="I645" t="s">
        <v>1515</v>
      </c>
      <c r="J645" t="str">
        <f t="shared" si="118"/>
        <v>MEAN GIRLS</v>
      </c>
      <c r="K645" s="1" t="str">
        <f t="shared" si="119"/>
        <v>MEAN-GIRLS</v>
      </c>
      <c r="L645" t="str">
        <f t="shared" si="120"/>
        <v>MEAN-GIRLS</v>
      </c>
      <c r="M645" t="str">
        <f t="shared" si="121"/>
        <v>MEAN-GIRLS</v>
      </c>
      <c r="N645" t="str">
        <f t="shared" si="122"/>
        <v>MEAN-GIRLS</v>
      </c>
      <c r="O645" t="str">
        <f t="shared" si="123"/>
        <v>MEAN-GIRLS</v>
      </c>
      <c r="P645" t="str">
        <f t="shared" si="124"/>
        <v>MEAN-GIRLS</v>
      </c>
      <c r="Q645" t="str">
        <f t="shared" si="125"/>
        <v>MEAN-GIRLS</v>
      </c>
      <c r="R645" t="str">
        <f t="shared" si="126"/>
        <v>MEAN-GIRLS</v>
      </c>
      <c r="S645" t="str">
        <f t="shared" si="127"/>
        <v>MEAN-GIRLS</v>
      </c>
    </row>
    <row r="646" spans="1:19" ht="15" thickBot="1" x14ac:dyDescent="0.35">
      <c r="A646" t="s">
        <v>690</v>
      </c>
      <c r="B646" t="s">
        <v>1516</v>
      </c>
      <c r="C646" t="s">
        <v>1516</v>
      </c>
      <c r="D646" t="e">
        <f>VLOOKUP(C646, missing!$A$2:$B$141, 2, FALSE)</f>
        <v>#N/A</v>
      </c>
      <c r="E646" t="str">
        <f t="shared" si="128"/>
        <v>RAGS</v>
      </c>
      <c r="F646" t="e">
        <f>VLOOKUP(C646,#REF!, 2, FALSE)</f>
        <v>#REF!</v>
      </c>
      <c r="G646">
        <f t="shared" si="129"/>
        <v>1</v>
      </c>
      <c r="H646" t="e">
        <f t="shared" si="117"/>
        <v>#REF!</v>
      </c>
      <c r="I646" t="s">
        <v>1516</v>
      </c>
      <c r="J646" t="str">
        <f t="shared" si="118"/>
        <v>RAGS</v>
      </c>
      <c r="K646" s="1" t="str">
        <f t="shared" si="119"/>
        <v>RAGS</v>
      </c>
      <c r="L646" t="str">
        <f t="shared" si="120"/>
        <v>RAGS</v>
      </c>
      <c r="M646" t="str">
        <f t="shared" si="121"/>
        <v>RAGS</v>
      </c>
      <c r="N646" t="str">
        <f t="shared" si="122"/>
        <v>RAGS</v>
      </c>
      <c r="O646" t="str">
        <f t="shared" si="123"/>
        <v>RAGS</v>
      </c>
      <c r="P646" t="str">
        <f t="shared" si="124"/>
        <v>RAGS</v>
      </c>
      <c r="Q646" t="str">
        <f t="shared" si="125"/>
        <v>RAGS</v>
      </c>
      <c r="R646" t="str">
        <f t="shared" si="126"/>
        <v>RAGS</v>
      </c>
      <c r="S646" t="str">
        <f t="shared" si="127"/>
        <v>RAGS</v>
      </c>
    </row>
    <row r="647" spans="1:19" ht="15" thickBot="1" x14ac:dyDescent="0.35">
      <c r="A647" t="s">
        <v>782</v>
      </c>
      <c r="B647" t="s">
        <v>1517</v>
      </c>
      <c r="C647" t="s">
        <v>1517</v>
      </c>
      <c r="D647" t="e">
        <f>VLOOKUP(C647, missing!$A$2:$B$141, 2, FALSE)</f>
        <v>#N/A</v>
      </c>
      <c r="E647" t="str">
        <f t="shared" si="128"/>
        <v>MEET-ME-IN-ST.-LOUIS</v>
      </c>
      <c r="F647" t="e">
        <f>VLOOKUP(C647,#REF!, 2, FALSE)</f>
        <v>#REF!</v>
      </c>
      <c r="G647">
        <f t="shared" si="129"/>
        <v>1</v>
      </c>
      <c r="H647" t="e">
        <f t="shared" si="117"/>
        <v>#REF!</v>
      </c>
      <c r="I647" t="s">
        <v>1517</v>
      </c>
      <c r="J647" t="str">
        <f t="shared" si="118"/>
        <v>MEET ME IN ST. LOUIS</v>
      </c>
      <c r="K647" s="1" t="str">
        <f t="shared" si="119"/>
        <v>MEET-ME-IN-ST.-LOUIS</v>
      </c>
      <c r="L647" t="str">
        <f t="shared" si="120"/>
        <v>MEET-ME-IN-ST.-LOUIS</v>
      </c>
      <c r="M647" t="str">
        <f t="shared" si="121"/>
        <v>MEET-ME-IN-ST.-LOUIS</v>
      </c>
      <c r="N647" t="str">
        <f t="shared" si="122"/>
        <v>MEET-ME-IN-ST.-LOUIS</v>
      </c>
      <c r="O647" t="str">
        <f t="shared" si="123"/>
        <v>MEET-ME-IN-ST.-LOUIS</v>
      </c>
      <c r="P647" t="str">
        <f t="shared" si="124"/>
        <v>MEET-ME-IN-ST.-LOUIS</v>
      </c>
      <c r="Q647" t="str">
        <f t="shared" si="125"/>
        <v>MEET-ME-IN-ST.-LOUIS</v>
      </c>
      <c r="R647" t="str">
        <f t="shared" si="126"/>
        <v>MEET-ME-IN-ST.-LOUIS</v>
      </c>
      <c r="S647" t="str">
        <f t="shared" si="127"/>
        <v>MEET-ME-IN-ST.-LOUIS</v>
      </c>
    </row>
    <row r="648" spans="1:19" ht="15" thickBot="1" x14ac:dyDescent="0.35">
      <c r="A648" t="s">
        <v>370</v>
      </c>
      <c r="B648" t="s">
        <v>1518</v>
      </c>
      <c r="C648" t="s">
        <v>1518</v>
      </c>
      <c r="D648" t="e">
        <f>VLOOKUP(C648, missing!$A$2:$B$141, 2, FALSE)</f>
        <v>#N/A</v>
      </c>
      <c r="E648" t="str">
        <f t="shared" si="128"/>
        <v>THE-GOODBYE-GIRL</v>
      </c>
      <c r="F648" t="e">
        <f>VLOOKUP(C648,#REF!, 2, FALSE)</f>
        <v>#REF!</v>
      </c>
      <c r="G648">
        <f t="shared" si="129"/>
        <v>1</v>
      </c>
      <c r="H648" t="e">
        <f t="shared" si="117"/>
        <v>#REF!</v>
      </c>
      <c r="I648" t="s">
        <v>1518</v>
      </c>
      <c r="J648" t="str">
        <f t="shared" si="118"/>
        <v>THE GOODBYE GIRL</v>
      </c>
      <c r="K648" s="1" t="str">
        <f t="shared" si="119"/>
        <v>THE-GOODBYE-GIRL</v>
      </c>
      <c r="L648" t="str">
        <f t="shared" si="120"/>
        <v>THE-GOODBYE-GIRL</v>
      </c>
      <c r="M648" t="str">
        <f t="shared" si="121"/>
        <v>THE-GOODBYE-GIRL</v>
      </c>
      <c r="N648" t="str">
        <f t="shared" si="122"/>
        <v>THE-GOODBYE-GIRL</v>
      </c>
      <c r="O648" t="str">
        <f t="shared" si="123"/>
        <v>THE-GOODBYE-GIRL</v>
      </c>
      <c r="P648" t="str">
        <f t="shared" si="124"/>
        <v>THE-GOODBYE-GIRL</v>
      </c>
      <c r="Q648" t="str">
        <f t="shared" si="125"/>
        <v>THE-GOODBYE-GIRL</v>
      </c>
      <c r="R648" t="str">
        <f t="shared" si="126"/>
        <v>THE-GOODBYE-GIRL</v>
      </c>
      <c r="S648" t="str">
        <f t="shared" si="127"/>
        <v>THE-GOODBYE-GIRL</v>
      </c>
    </row>
    <row r="649" spans="1:19" ht="15" thickBot="1" x14ac:dyDescent="0.35">
      <c r="A649" t="s">
        <v>893</v>
      </c>
      <c r="B649" t="s">
        <v>1519</v>
      </c>
      <c r="C649" t="s">
        <v>1519</v>
      </c>
      <c r="D649" t="e">
        <f>VLOOKUP(C649, missing!$A$2:$B$141, 2, FALSE)</f>
        <v>#N/A</v>
      </c>
      <c r="E649" t="str">
        <f t="shared" si="128"/>
        <v>DREAM</v>
      </c>
      <c r="F649" t="e">
        <f>VLOOKUP(C649,#REF!, 2, FALSE)</f>
        <v>#REF!</v>
      </c>
      <c r="G649">
        <f t="shared" si="129"/>
        <v>1</v>
      </c>
      <c r="H649" t="e">
        <f t="shared" si="117"/>
        <v>#REF!</v>
      </c>
      <c r="I649" t="s">
        <v>1519</v>
      </c>
      <c r="J649" t="str">
        <f t="shared" si="118"/>
        <v>DREAM</v>
      </c>
      <c r="K649" s="1" t="str">
        <f t="shared" si="119"/>
        <v>DREAM</v>
      </c>
      <c r="L649" t="str">
        <f t="shared" si="120"/>
        <v>DREAM</v>
      </c>
      <c r="M649" t="str">
        <f t="shared" si="121"/>
        <v>DREAM</v>
      </c>
      <c r="N649" t="str">
        <f t="shared" si="122"/>
        <v>DREAM</v>
      </c>
      <c r="O649" t="str">
        <f t="shared" si="123"/>
        <v>DREAM</v>
      </c>
      <c r="P649" t="str">
        <f t="shared" si="124"/>
        <v>DREAM</v>
      </c>
      <c r="Q649" t="str">
        <f t="shared" si="125"/>
        <v>DREAM</v>
      </c>
      <c r="R649" t="str">
        <f t="shared" si="126"/>
        <v>DREAM</v>
      </c>
      <c r="S649" t="str">
        <f t="shared" si="127"/>
        <v>DREAM</v>
      </c>
    </row>
    <row r="650" spans="1:19" ht="15" thickBot="1" x14ac:dyDescent="0.35">
      <c r="A650" t="s">
        <v>400</v>
      </c>
      <c r="B650" t="s">
        <v>1520</v>
      </c>
      <c r="C650" t="s">
        <v>1520</v>
      </c>
      <c r="D650" t="e">
        <f>VLOOKUP(C650, missing!$A$2:$B$141, 2, FALSE)</f>
        <v>#N/A</v>
      </c>
      <c r="E650" t="str">
        <f t="shared" si="128"/>
        <v>THE-FULL-MONTY</v>
      </c>
      <c r="F650" t="e">
        <f>VLOOKUP(C650,#REF!, 2, FALSE)</f>
        <v>#REF!</v>
      </c>
      <c r="G650">
        <f t="shared" si="129"/>
        <v>1</v>
      </c>
      <c r="H650" t="e">
        <f t="shared" si="117"/>
        <v>#REF!</v>
      </c>
      <c r="I650" t="s">
        <v>1520</v>
      </c>
      <c r="J650" t="str">
        <f t="shared" si="118"/>
        <v>THE FULL MONTY</v>
      </c>
      <c r="K650" s="1" t="str">
        <f t="shared" si="119"/>
        <v>THE-FULL-MONTY</v>
      </c>
      <c r="L650" t="str">
        <f t="shared" si="120"/>
        <v>THE-FULL-MONTY</v>
      </c>
      <c r="M650" t="str">
        <f t="shared" si="121"/>
        <v>THE-FULL-MONTY</v>
      </c>
      <c r="N650" t="str">
        <f t="shared" si="122"/>
        <v>THE-FULL-MONTY</v>
      </c>
      <c r="O650" t="str">
        <f t="shared" si="123"/>
        <v>THE-FULL-MONTY</v>
      </c>
      <c r="P650" t="str">
        <f t="shared" si="124"/>
        <v>THE-FULL-MONTY</v>
      </c>
      <c r="Q650" t="str">
        <f t="shared" si="125"/>
        <v>THE-FULL-MONTY</v>
      </c>
      <c r="R650" t="str">
        <f t="shared" si="126"/>
        <v>THE-FULL-MONTY</v>
      </c>
      <c r="S650" t="str">
        <f t="shared" si="127"/>
        <v>THE-FULL-MONTY</v>
      </c>
    </row>
    <row r="651" spans="1:19" ht="15" thickBot="1" x14ac:dyDescent="0.35">
      <c r="A651" t="s">
        <v>896</v>
      </c>
      <c r="B651" t="s">
        <v>1481</v>
      </c>
      <c r="C651" t="s">
        <v>1481</v>
      </c>
      <c r="D651" t="e">
        <f>VLOOKUP(C651, missing!$A$2:$B$141, 2, FALSE)</f>
        <v>#N/A</v>
      </c>
      <c r="E651" t="str">
        <f t="shared" si="128"/>
        <v>BRING-IT-ON-THE-MUSICAL</v>
      </c>
      <c r="F651" t="e">
        <f>VLOOKUP(C651,#REF!, 2, FALSE)</f>
        <v>#REF!</v>
      </c>
      <c r="G651">
        <f t="shared" si="129"/>
        <v>1</v>
      </c>
      <c r="H651" t="e">
        <f t="shared" si="117"/>
        <v>#REF!</v>
      </c>
      <c r="I651" t="s">
        <v>1521</v>
      </c>
      <c r="J651" t="str">
        <f t="shared" si="118"/>
        <v>BRING IT ON</v>
      </c>
      <c r="K651" s="1" t="str">
        <f t="shared" si="119"/>
        <v>BRING-IT-ON</v>
      </c>
      <c r="L651" t="str">
        <f t="shared" si="120"/>
        <v>BRING-IT-ON</v>
      </c>
      <c r="M651" t="str">
        <f t="shared" si="121"/>
        <v>BRING-IT-ON</v>
      </c>
      <c r="N651" t="str">
        <f t="shared" si="122"/>
        <v>BRING-IT-ON</v>
      </c>
      <c r="O651" t="str">
        <f t="shared" si="123"/>
        <v>BRING-IT-ON</v>
      </c>
      <c r="P651" t="str">
        <f t="shared" si="124"/>
        <v>BRING-IT-ON</v>
      </c>
      <c r="Q651" t="str">
        <f t="shared" si="125"/>
        <v>BRING-IT-ON</v>
      </c>
      <c r="R651" t="str">
        <f t="shared" si="126"/>
        <v>BRING-IT-ON</v>
      </c>
      <c r="S651" t="str">
        <f t="shared" si="127"/>
        <v>BRING-IT-ON</v>
      </c>
    </row>
    <row r="652" spans="1:19" ht="15" thickBot="1" x14ac:dyDescent="0.35">
      <c r="A652" t="s">
        <v>460</v>
      </c>
      <c r="B652" t="s">
        <v>1522</v>
      </c>
      <c r="C652" t="s">
        <v>1522</v>
      </c>
      <c r="D652" t="e">
        <f>VLOOKUP(C652, missing!$A$2:$B$141, 2, FALSE)</f>
        <v>#N/A</v>
      </c>
      <c r="E652" t="str">
        <f t="shared" si="128"/>
        <v>GROUNDHOG-DAY</v>
      </c>
      <c r="F652" t="e">
        <f>VLOOKUP(C652,#REF!, 2, FALSE)</f>
        <v>#REF!</v>
      </c>
      <c r="G652">
        <f t="shared" si="129"/>
        <v>1</v>
      </c>
      <c r="H652" t="e">
        <f t="shared" si="117"/>
        <v>#REF!</v>
      </c>
      <c r="I652" t="s">
        <v>1522</v>
      </c>
      <c r="J652" t="str">
        <f t="shared" si="118"/>
        <v>GROUNDHOG DAY</v>
      </c>
      <c r="K652" s="1" t="str">
        <f t="shared" si="119"/>
        <v>GROUNDHOG-DAY</v>
      </c>
      <c r="L652" t="str">
        <f t="shared" si="120"/>
        <v>GROUNDHOG-DAY</v>
      </c>
      <c r="M652" t="str">
        <f t="shared" si="121"/>
        <v>GROUNDHOG-DAY</v>
      </c>
      <c r="N652" t="str">
        <f t="shared" si="122"/>
        <v>GROUNDHOG-DAY</v>
      </c>
      <c r="O652" t="str">
        <f t="shared" si="123"/>
        <v>GROUNDHOG-DAY</v>
      </c>
      <c r="P652" t="str">
        <f t="shared" si="124"/>
        <v>GROUNDHOG-DAY</v>
      </c>
      <c r="Q652" t="str">
        <f t="shared" si="125"/>
        <v>GROUNDHOG-DAY</v>
      </c>
      <c r="R652" t="str">
        <f t="shared" si="126"/>
        <v>GROUNDHOG-DAY</v>
      </c>
      <c r="S652" t="str">
        <f t="shared" si="127"/>
        <v>GROUNDHOG-DAY</v>
      </c>
    </row>
    <row r="653" spans="1:19" ht="15" thickBot="1" x14ac:dyDescent="0.35">
      <c r="A653" t="s">
        <v>748</v>
      </c>
      <c r="B653" t="s">
        <v>1823</v>
      </c>
      <c r="C653" t="s">
        <v>1823</v>
      </c>
      <c r="D653" t="e">
        <f>VLOOKUP(C653, missing!$A$2:$B$141, 2, FALSE)</f>
        <v>#N/A</v>
      </c>
      <c r="E653" t="str">
        <f t="shared" si="128"/>
        <v>GHOST</v>
      </c>
      <c r="F653" t="e">
        <f>VLOOKUP(C653,#REF!, 2, FALSE)</f>
        <v>#REF!</v>
      </c>
      <c r="G653">
        <f t="shared" si="129"/>
        <v>1</v>
      </c>
      <c r="H653" t="e">
        <f t="shared" si="117"/>
        <v>#REF!</v>
      </c>
      <c r="I653" t="s">
        <v>1523</v>
      </c>
      <c r="J653" t="str">
        <f t="shared" si="118"/>
        <v>GHOST THE MUSICAL</v>
      </c>
      <c r="K653" s="1" t="str">
        <f t="shared" si="119"/>
        <v>GHOST-THE-MUSICAL</v>
      </c>
      <c r="L653" t="str">
        <f t="shared" si="120"/>
        <v>GHOST-THE-MUSICAL</v>
      </c>
      <c r="M653" t="str">
        <f t="shared" si="121"/>
        <v>GHOST-THE-MUSICAL</v>
      </c>
      <c r="N653" t="str">
        <f t="shared" si="122"/>
        <v>GHOST-THE-MUSICAL</v>
      </c>
      <c r="O653" t="str">
        <f t="shared" si="123"/>
        <v>GHOST-THE-MUSICAL</v>
      </c>
      <c r="P653" t="str">
        <f t="shared" si="124"/>
        <v>GHOST-THE-MUSICAL</v>
      </c>
      <c r="Q653" t="str">
        <f t="shared" si="125"/>
        <v>GHOST-THE-MUSICAL</v>
      </c>
      <c r="R653" t="str">
        <f t="shared" si="126"/>
        <v>GHOST-THE-MUSICAL</v>
      </c>
      <c r="S653" t="str">
        <f t="shared" si="127"/>
        <v>GHOST-THE-MUSICAL</v>
      </c>
    </row>
    <row r="654" spans="1:19" ht="15" thickBot="1" x14ac:dyDescent="0.35">
      <c r="A654" t="s">
        <v>902</v>
      </c>
      <c r="B654" t="s">
        <v>1524</v>
      </c>
      <c r="C654" t="s">
        <v>1524</v>
      </c>
      <c r="D654" t="e">
        <f>VLOOKUP(C654, missing!$A$2:$B$141, 2, FALSE)</f>
        <v>#N/A</v>
      </c>
      <c r="E654" t="str">
        <f t="shared" si="128"/>
        <v>AMERICAN-PSYCHO</v>
      </c>
      <c r="F654" t="e">
        <f>VLOOKUP(C654,#REF!, 2, FALSE)</f>
        <v>#REF!</v>
      </c>
      <c r="G654">
        <f t="shared" si="129"/>
        <v>1</v>
      </c>
      <c r="H654" t="e">
        <f t="shared" si="117"/>
        <v>#REF!</v>
      </c>
      <c r="I654" t="s">
        <v>1524</v>
      </c>
      <c r="J654" t="str">
        <f t="shared" si="118"/>
        <v>AMERICAN PSYCHO</v>
      </c>
      <c r="K654" s="1" t="str">
        <f t="shared" si="119"/>
        <v>AMERICAN-PSYCHO</v>
      </c>
      <c r="L654" t="str">
        <f t="shared" si="120"/>
        <v>AMERICAN-PSYCHO</v>
      </c>
      <c r="M654" t="str">
        <f t="shared" si="121"/>
        <v>AMERICAN-PSYCHO</v>
      </c>
      <c r="N654" t="str">
        <f t="shared" si="122"/>
        <v>AMERICAN-PSYCHO</v>
      </c>
      <c r="O654" t="str">
        <f t="shared" si="123"/>
        <v>AMERICAN-PSYCHO</v>
      </c>
      <c r="P654" t="str">
        <f t="shared" si="124"/>
        <v>AMERICAN-PSYCHO</v>
      </c>
      <c r="Q654" t="str">
        <f t="shared" si="125"/>
        <v>AMERICAN-PSYCHO</v>
      </c>
      <c r="R654" t="str">
        <f t="shared" si="126"/>
        <v>AMERICAN-PSYCHO</v>
      </c>
      <c r="S654" t="str">
        <f t="shared" si="127"/>
        <v>AMERICAN-PSYCHO</v>
      </c>
    </row>
    <row r="655" spans="1:19" ht="15" thickBot="1" x14ac:dyDescent="0.35">
      <c r="A655" t="s">
        <v>433</v>
      </c>
      <c r="B655" t="s">
        <v>1525</v>
      </c>
      <c r="C655" t="s">
        <v>1525</v>
      </c>
      <c r="D655" t="e">
        <f>VLOOKUP(C655, missing!$A$2:$B$141, 2, FALSE)</f>
        <v>#N/A</v>
      </c>
      <c r="E655" t="str">
        <f t="shared" si="128"/>
        <v>ROCK-OF-AGES</v>
      </c>
      <c r="F655" t="e">
        <f>VLOOKUP(C655,#REF!, 2, FALSE)</f>
        <v>#REF!</v>
      </c>
      <c r="G655">
        <f t="shared" si="129"/>
        <v>1</v>
      </c>
      <c r="H655" t="e">
        <f t="shared" ref="H655:H718" si="130">IF(ISNA(F655)=TRUE,I655,F655)</f>
        <v>#REF!</v>
      </c>
      <c r="I655" t="s">
        <v>1525</v>
      </c>
      <c r="J655" t="str">
        <f t="shared" ref="J655:J718" si="131">UPPER(A655)</f>
        <v>ROCK OF AGES</v>
      </c>
      <c r="K655" s="1" t="str">
        <f t="shared" ref="K655:K718" si="132">SUBSTITUTE(TRIM(J655)," ","-")</f>
        <v>ROCK-OF-AGES</v>
      </c>
      <c r="L655" t="str">
        <f t="shared" ref="L655:L718" si="133">SUBSTITUTE(K655, "*", "")</f>
        <v>ROCK-OF-AGES</v>
      </c>
      <c r="M655" t="str">
        <f t="shared" ref="M655:M718" si="134">SUBSTITUTE(L655, "†", "")</f>
        <v>ROCK-OF-AGES</v>
      </c>
      <c r="N655" t="str">
        <f t="shared" ref="N655:N718" si="135">SUBSTITUTE(M655, "!", "-")</f>
        <v>ROCK-OF-AGES</v>
      </c>
      <c r="O655" t="str">
        <f t="shared" ref="O655:O718" si="136">SUBSTITUTE(N655, "'", "-")</f>
        <v>ROCK-OF-AGES</v>
      </c>
      <c r="P655" t="str">
        <f t="shared" ref="P655:P718" si="137">SUBSTITUTE(O655, "?", "")</f>
        <v>ROCK-OF-AGES</v>
      </c>
      <c r="Q655" t="str">
        <f t="shared" ref="Q655:Q718" si="138">SUBSTITUTE(P655, " ", "")</f>
        <v>ROCK-OF-AGES</v>
      </c>
      <c r="R655" t="str">
        <f t="shared" ref="R655:R718" si="139">SUBSTITUTE(Q655, ":", "")</f>
        <v>ROCK-OF-AGES</v>
      </c>
      <c r="S655" t="str">
        <f t="shared" ref="S655:S718" si="140">SUBSTITUTE(TRIM(R655), "/", "-")</f>
        <v>ROCK-OF-AGES</v>
      </c>
    </row>
    <row r="656" spans="1:19" ht="15" thickBot="1" x14ac:dyDescent="0.35">
      <c r="A656" t="s">
        <v>904</v>
      </c>
      <c r="B656" t="s">
        <v>1526</v>
      </c>
      <c r="C656" t="s">
        <v>1526</v>
      </c>
      <c r="D656" t="e">
        <f>VLOOKUP(C656, missing!$A$2:$B$141, 2, FALSE)</f>
        <v>#N/A</v>
      </c>
      <c r="E656" t="str">
        <f t="shared" ref="E656:E719" si="141">IF(ISNA(D656)=TRUE,C656,D656)</f>
        <v>TUCK-EVERLASTING</v>
      </c>
      <c r="F656" t="e">
        <f>VLOOKUP(C656,#REF!, 2, FALSE)</f>
        <v>#REF!</v>
      </c>
      <c r="G656">
        <f t="shared" ref="G656:G719" si="142">IF(ISNA(F656)=TRUE,0,1)</f>
        <v>1</v>
      </c>
      <c r="H656" t="e">
        <f t="shared" si="130"/>
        <v>#REF!</v>
      </c>
      <c r="I656" t="s">
        <v>1526</v>
      </c>
      <c r="J656" t="str">
        <f t="shared" si="131"/>
        <v>TUCK EVERLASTING</v>
      </c>
      <c r="K656" s="1" t="str">
        <f t="shared" si="132"/>
        <v>TUCK-EVERLASTING</v>
      </c>
      <c r="L656" t="str">
        <f t="shared" si="133"/>
        <v>TUCK-EVERLASTING</v>
      </c>
      <c r="M656" t="str">
        <f t="shared" si="134"/>
        <v>TUCK-EVERLASTING</v>
      </c>
      <c r="N656" t="str">
        <f t="shared" si="135"/>
        <v>TUCK-EVERLASTING</v>
      </c>
      <c r="O656" t="str">
        <f t="shared" si="136"/>
        <v>TUCK-EVERLASTING</v>
      </c>
      <c r="P656" t="str">
        <f t="shared" si="137"/>
        <v>TUCK-EVERLASTING</v>
      </c>
      <c r="Q656" t="str">
        <f t="shared" si="138"/>
        <v>TUCK-EVERLASTING</v>
      </c>
      <c r="R656" t="str">
        <f t="shared" si="139"/>
        <v>TUCK-EVERLASTING</v>
      </c>
      <c r="S656" t="str">
        <f t="shared" si="140"/>
        <v>TUCK-EVERLASTING</v>
      </c>
    </row>
    <row r="657" spans="1:19" ht="15" thickBot="1" x14ac:dyDescent="0.35">
      <c r="A657" t="s">
        <v>753</v>
      </c>
      <c r="B657" t="s">
        <v>1527</v>
      </c>
      <c r="C657" t="s">
        <v>1527</v>
      </c>
      <c r="D657" t="e">
        <f>VLOOKUP(C657, missing!$A$2:$B$141, 2, FALSE)</f>
        <v>#N/A</v>
      </c>
      <c r="E657" t="str">
        <f t="shared" si="141"/>
        <v>ANASTASIA</v>
      </c>
      <c r="F657" t="e">
        <f>VLOOKUP(C657,#REF!, 2, FALSE)</f>
        <v>#REF!</v>
      </c>
      <c r="G657">
        <f t="shared" si="142"/>
        <v>1</v>
      </c>
      <c r="H657" t="e">
        <f t="shared" si="130"/>
        <v>#REF!</v>
      </c>
      <c r="I657" t="s">
        <v>1527</v>
      </c>
      <c r="J657" t="str">
        <f t="shared" si="131"/>
        <v>ANASTASIA</v>
      </c>
      <c r="K657" s="1" t="str">
        <f t="shared" si="132"/>
        <v>ANASTASIA</v>
      </c>
      <c r="L657" t="str">
        <f t="shared" si="133"/>
        <v>ANASTASIA</v>
      </c>
      <c r="M657" t="str">
        <f t="shared" si="134"/>
        <v>ANASTASIA</v>
      </c>
      <c r="N657" t="str">
        <f t="shared" si="135"/>
        <v>ANASTASIA</v>
      </c>
      <c r="O657" t="str">
        <f t="shared" si="136"/>
        <v>ANASTASIA</v>
      </c>
      <c r="P657" t="str">
        <f t="shared" si="137"/>
        <v>ANASTASIA</v>
      </c>
      <c r="Q657" t="str">
        <f t="shared" si="138"/>
        <v>ANASTASIA</v>
      </c>
      <c r="R657" t="str">
        <f t="shared" si="139"/>
        <v>ANASTASIA</v>
      </c>
      <c r="S657" t="str">
        <f t="shared" si="140"/>
        <v>ANASTASIA</v>
      </c>
    </row>
    <row r="658" spans="1:19" ht="15" thickBot="1" x14ac:dyDescent="0.35">
      <c r="A658" t="s">
        <v>503</v>
      </c>
      <c r="B658" t="s">
        <v>1528</v>
      </c>
      <c r="C658" t="s">
        <v>1528</v>
      </c>
      <c r="D658" t="e">
        <f>VLOOKUP(C658, missing!$A$2:$B$141, 2, FALSE)</f>
        <v>#N/A</v>
      </c>
      <c r="E658" t="str">
        <f t="shared" si="141"/>
        <v>110-IN-THE-SHADE</v>
      </c>
      <c r="F658" t="e">
        <f>VLOOKUP(C658,#REF!, 2, FALSE)</f>
        <v>#REF!</v>
      </c>
      <c r="G658">
        <f t="shared" si="142"/>
        <v>1</v>
      </c>
      <c r="H658" t="e">
        <f t="shared" si="130"/>
        <v>#REF!</v>
      </c>
      <c r="I658" t="s">
        <v>1528</v>
      </c>
      <c r="J658" t="str">
        <f t="shared" si="131"/>
        <v>110 IN THE SHADE</v>
      </c>
      <c r="K658" s="1" t="str">
        <f t="shared" si="132"/>
        <v>110-IN-THE-SHADE</v>
      </c>
      <c r="L658" t="str">
        <f t="shared" si="133"/>
        <v>110-IN-THE-SHADE</v>
      </c>
      <c r="M658" t="str">
        <f t="shared" si="134"/>
        <v>110-IN-THE-SHADE</v>
      </c>
      <c r="N658" t="str">
        <f t="shared" si="135"/>
        <v>110-IN-THE-SHADE</v>
      </c>
      <c r="O658" t="str">
        <f t="shared" si="136"/>
        <v>110-IN-THE-SHADE</v>
      </c>
      <c r="P658" t="str">
        <f t="shared" si="137"/>
        <v>110-IN-THE-SHADE</v>
      </c>
      <c r="Q658" t="str">
        <f t="shared" si="138"/>
        <v>110-IN-THE-SHADE</v>
      </c>
      <c r="R658" t="str">
        <f t="shared" si="139"/>
        <v>110-IN-THE-SHADE</v>
      </c>
      <c r="S658" t="str">
        <f t="shared" si="140"/>
        <v>110-IN-THE-SHADE</v>
      </c>
    </row>
    <row r="659" spans="1:19" ht="15" thickBot="1" x14ac:dyDescent="0.35">
      <c r="A659" t="s">
        <v>229</v>
      </c>
      <c r="B659" t="s">
        <v>1529</v>
      </c>
      <c r="C659" t="s">
        <v>1529</v>
      </c>
      <c r="D659" t="e">
        <f>VLOOKUP(C659, missing!$A$2:$B$141, 2, FALSE)</f>
        <v>#N/A</v>
      </c>
      <c r="E659" t="str">
        <f t="shared" si="141"/>
        <v>ABE-LINCOLN-IN-ILLINOIS</v>
      </c>
      <c r="F659" t="e">
        <f>VLOOKUP(C659,#REF!, 2, FALSE)</f>
        <v>#REF!</v>
      </c>
      <c r="G659">
        <f t="shared" si="142"/>
        <v>1</v>
      </c>
      <c r="H659" t="e">
        <f t="shared" si="130"/>
        <v>#REF!</v>
      </c>
      <c r="I659" t="s">
        <v>1529</v>
      </c>
      <c r="J659" t="str">
        <f t="shared" si="131"/>
        <v>ABE LINCOLN IN ILLINOIS</v>
      </c>
      <c r="K659" s="1" t="str">
        <f t="shared" si="132"/>
        <v>ABE-LINCOLN-IN-ILLINOIS</v>
      </c>
      <c r="L659" t="str">
        <f t="shared" si="133"/>
        <v>ABE-LINCOLN-IN-ILLINOIS</v>
      </c>
      <c r="M659" t="str">
        <f t="shared" si="134"/>
        <v>ABE-LINCOLN-IN-ILLINOIS</v>
      </c>
      <c r="N659" t="str">
        <f t="shared" si="135"/>
        <v>ABE-LINCOLN-IN-ILLINOIS</v>
      </c>
      <c r="O659" t="str">
        <f t="shared" si="136"/>
        <v>ABE-LINCOLN-IN-ILLINOIS</v>
      </c>
      <c r="P659" t="str">
        <f t="shared" si="137"/>
        <v>ABE-LINCOLN-IN-ILLINOIS</v>
      </c>
      <c r="Q659" t="str">
        <f t="shared" si="138"/>
        <v>ABE-LINCOLN-IN-ILLINOIS</v>
      </c>
      <c r="R659" t="str">
        <f t="shared" si="139"/>
        <v>ABE-LINCOLN-IN-ILLINOIS</v>
      </c>
      <c r="S659" t="str">
        <f t="shared" si="140"/>
        <v>ABE-LINCOLN-IN-ILLINOIS</v>
      </c>
    </row>
    <row r="660" spans="1:19" ht="15" thickBot="1" x14ac:dyDescent="0.35">
      <c r="A660" t="s">
        <v>908</v>
      </c>
      <c r="B660" t="s">
        <v>1530</v>
      </c>
      <c r="C660" t="s">
        <v>1530</v>
      </c>
      <c r="D660" t="e">
        <f>VLOOKUP(C660, missing!$A$2:$B$141, 2, FALSE)</f>
        <v>#N/A</v>
      </c>
      <c r="E660" t="str">
        <f t="shared" si="141"/>
        <v>A-MIDSUMMER-NIGHT-S-DREAM</v>
      </c>
      <c r="F660" t="e">
        <f>VLOOKUP(C660,#REF!, 2, FALSE)</f>
        <v>#REF!</v>
      </c>
      <c r="G660">
        <f t="shared" si="142"/>
        <v>1</v>
      </c>
      <c r="H660" t="e">
        <f t="shared" si="130"/>
        <v>#REF!</v>
      </c>
      <c r="I660" t="s">
        <v>1530</v>
      </c>
      <c r="J660" t="str">
        <f t="shared" si="131"/>
        <v>A MIDSUMMER NIGHT'S DREAM</v>
      </c>
      <c r="K660" s="1" t="str">
        <f t="shared" si="132"/>
        <v>A-MIDSUMMER-NIGHT'S-DREAM</v>
      </c>
      <c r="L660" t="str">
        <f t="shared" si="133"/>
        <v>A-MIDSUMMER-NIGHT'S-DREAM</v>
      </c>
      <c r="M660" t="str">
        <f t="shared" si="134"/>
        <v>A-MIDSUMMER-NIGHT'S-DREAM</v>
      </c>
      <c r="N660" t="str">
        <f t="shared" si="135"/>
        <v>A-MIDSUMMER-NIGHT'S-DREAM</v>
      </c>
      <c r="O660" t="str">
        <f t="shared" si="136"/>
        <v>A-MIDSUMMER-NIGHT-S-DREAM</v>
      </c>
      <c r="P660" t="str">
        <f t="shared" si="137"/>
        <v>A-MIDSUMMER-NIGHT-S-DREAM</v>
      </c>
      <c r="Q660" t="str">
        <f t="shared" si="138"/>
        <v>A-MIDSUMMER-NIGHT-S-DREAM</v>
      </c>
      <c r="R660" t="str">
        <f t="shared" si="139"/>
        <v>A-MIDSUMMER-NIGHT-S-DREAM</v>
      </c>
      <c r="S660" t="str">
        <f t="shared" si="140"/>
        <v>A-MIDSUMMER-NIGHT-S-DREAM</v>
      </c>
    </row>
    <row r="661" spans="1:19" ht="15" thickBot="1" x14ac:dyDescent="0.35">
      <c r="A661" t="s">
        <v>241</v>
      </c>
      <c r="B661" t="s">
        <v>1531</v>
      </c>
      <c r="C661" t="s">
        <v>1531</v>
      </c>
      <c r="D661" t="e">
        <f>VLOOKUP(C661, missing!$A$2:$B$141, 2, FALSE)</f>
        <v>#N/A</v>
      </c>
      <c r="E661" t="str">
        <f t="shared" si="141"/>
        <v>AMADEUS</v>
      </c>
      <c r="F661" t="e">
        <f>VLOOKUP(C661,#REF!, 2, FALSE)</f>
        <v>#REF!</v>
      </c>
      <c r="G661">
        <f t="shared" si="142"/>
        <v>1</v>
      </c>
      <c r="H661" t="e">
        <f t="shared" si="130"/>
        <v>#REF!</v>
      </c>
      <c r="I661" t="s">
        <v>1531</v>
      </c>
      <c r="J661" t="str">
        <f t="shared" si="131"/>
        <v>AMADEUS</v>
      </c>
      <c r="K661" s="1" t="str">
        <f t="shared" si="132"/>
        <v>AMADEUS</v>
      </c>
      <c r="L661" t="str">
        <f t="shared" si="133"/>
        <v>AMADEUS</v>
      </c>
      <c r="M661" t="str">
        <f t="shared" si="134"/>
        <v>AMADEUS</v>
      </c>
      <c r="N661" t="str">
        <f t="shared" si="135"/>
        <v>AMADEUS</v>
      </c>
      <c r="O661" t="str">
        <f t="shared" si="136"/>
        <v>AMADEUS</v>
      </c>
      <c r="P661" t="str">
        <f t="shared" si="137"/>
        <v>AMADEUS</v>
      </c>
      <c r="Q661" t="str">
        <f t="shared" si="138"/>
        <v>AMADEUS</v>
      </c>
      <c r="R661" t="str">
        <f t="shared" si="139"/>
        <v>AMADEUS</v>
      </c>
      <c r="S661" t="str">
        <f t="shared" si="140"/>
        <v>AMADEUS</v>
      </c>
    </row>
    <row r="662" spans="1:19" ht="15" thickBot="1" x14ac:dyDescent="0.35">
      <c r="A662" t="s">
        <v>257</v>
      </c>
      <c r="B662" t="s">
        <v>1532</v>
      </c>
      <c r="C662" t="s">
        <v>1532</v>
      </c>
      <c r="D662" t="e">
        <f>VLOOKUP(C662, missing!$A$2:$B$141, 2, FALSE)</f>
        <v>#N/A</v>
      </c>
      <c r="E662" t="str">
        <f t="shared" si="141"/>
        <v>ON-GOLDEN-POND</v>
      </c>
      <c r="F662" t="e">
        <f>VLOOKUP(C662,#REF!, 2, FALSE)</f>
        <v>#REF!</v>
      </c>
      <c r="G662">
        <f t="shared" si="142"/>
        <v>1</v>
      </c>
      <c r="H662" t="e">
        <f t="shared" si="130"/>
        <v>#REF!</v>
      </c>
      <c r="I662" t="s">
        <v>1532</v>
      </c>
      <c r="J662" t="str">
        <f t="shared" si="131"/>
        <v>ON GOLDEN POND</v>
      </c>
      <c r="K662" s="1" t="str">
        <f t="shared" si="132"/>
        <v>ON-GOLDEN-POND</v>
      </c>
      <c r="L662" t="str">
        <f t="shared" si="133"/>
        <v>ON-GOLDEN-POND</v>
      </c>
      <c r="M662" t="str">
        <f t="shared" si="134"/>
        <v>ON-GOLDEN-POND</v>
      </c>
      <c r="N662" t="str">
        <f t="shared" si="135"/>
        <v>ON-GOLDEN-POND</v>
      </c>
      <c r="O662" t="str">
        <f t="shared" si="136"/>
        <v>ON-GOLDEN-POND</v>
      </c>
      <c r="P662" t="str">
        <f t="shared" si="137"/>
        <v>ON-GOLDEN-POND</v>
      </c>
      <c r="Q662" t="str">
        <f t="shared" si="138"/>
        <v>ON-GOLDEN-POND</v>
      </c>
      <c r="R662" t="str">
        <f t="shared" si="139"/>
        <v>ON-GOLDEN-POND</v>
      </c>
      <c r="S662" t="str">
        <f t="shared" si="140"/>
        <v>ON-GOLDEN-POND</v>
      </c>
    </row>
    <row r="663" spans="1:19" ht="15" thickBot="1" x14ac:dyDescent="0.35">
      <c r="A663" t="s">
        <v>235</v>
      </c>
      <c r="B663" t="s">
        <v>1533</v>
      </c>
      <c r="C663" t="s">
        <v>1533</v>
      </c>
      <c r="D663" t="e">
        <f>VLOOKUP(C663, missing!$A$2:$B$141, 2, FALSE)</f>
        <v>#N/A</v>
      </c>
      <c r="E663" t="str">
        <f t="shared" si="141"/>
        <v>INHERIT-THE-WIND</v>
      </c>
      <c r="F663" t="e">
        <f>VLOOKUP(C663,#REF!, 2, FALSE)</f>
        <v>#REF!</v>
      </c>
      <c r="G663">
        <f t="shared" si="142"/>
        <v>1</v>
      </c>
      <c r="H663" t="e">
        <f t="shared" si="130"/>
        <v>#REF!</v>
      </c>
      <c r="I663" t="s">
        <v>1533</v>
      </c>
      <c r="J663" t="str">
        <f t="shared" si="131"/>
        <v>INHERIT THE WIND</v>
      </c>
      <c r="K663" s="1" t="str">
        <f t="shared" si="132"/>
        <v>INHERIT-THE-WIND</v>
      </c>
      <c r="L663" t="str">
        <f t="shared" si="133"/>
        <v>INHERIT-THE-WIND</v>
      </c>
      <c r="M663" t="str">
        <f t="shared" si="134"/>
        <v>INHERIT-THE-WIND</v>
      </c>
      <c r="N663" t="str">
        <f t="shared" si="135"/>
        <v>INHERIT-THE-WIND</v>
      </c>
      <c r="O663" t="str">
        <f t="shared" si="136"/>
        <v>INHERIT-THE-WIND</v>
      </c>
      <c r="P663" t="str">
        <f t="shared" si="137"/>
        <v>INHERIT-THE-WIND</v>
      </c>
      <c r="Q663" t="str">
        <f t="shared" si="138"/>
        <v>INHERIT-THE-WIND</v>
      </c>
      <c r="R663" t="str">
        <f t="shared" si="139"/>
        <v>INHERIT-THE-WIND</v>
      </c>
      <c r="S663" t="str">
        <f t="shared" si="140"/>
        <v>INHERIT-THE-WIND</v>
      </c>
    </row>
    <row r="664" spans="1:19" ht="15" thickBot="1" x14ac:dyDescent="0.35">
      <c r="A664" t="s">
        <v>279</v>
      </c>
      <c r="B664" t="s">
        <v>1534</v>
      </c>
      <c r="C664" t="s">
        <v>1534</v>
      </c>
      <c r="D664" t="e">
        <f>VLOOKUP(C664, missing!$A$2:$B$141, 2, FALSE)</f>
        <v>#N/A</v>
      </c>
      <c r="E664" t="str">
        <f t="shared" si="141"/>
        <v>BLACKBIRD</v>
      </c>
      <c r="F664" t="e">
        <f>VLOOKUP(C664,#REF!, 2, FALSE)</f>
        <v>#REF!</v>
      </c>
      <c r="G664">
        <f t="shared" si="142"/>
        <v>1</v>
      </c>
      <c r="H664" t="e">
        <f t="shared" si="130"/>
        <v>#REF!</v>
      </c>
      <c r="I664" t="s">
        <v>1534</v>
      </c>
      <c r="J664" t="str">
        <f t="shared" si="131"/>
        <v>BLACKBIRD</v>
      </c>
      <c r="K664" s="1" t="str">
        <f t="shared" si="132"/>
        <v>BLACKBIRD</v>
      </c>
      <c r="L664" t="str">
        <f t="shared" si="133"/>
        <v>BLACKBIRD</v>
      </c>
      <c r="M664" t="str">
        <f t="shared" si="134"/>
        <v>BLACKBIRD</v>
      </c>
      <c r="N664" t="str">
        <f t="shared" si="135"/>
        <v>BLACKBIRD</v>
      </c>
      <c r="O664" t="str">
        <f t="shared" si="136"/>
        <v>BLACKBIRD</v>
      </c>
      <c r="P664" t="str">
        <f t="shared" si="137"/>
        <v>BLACKBIRD</v>
      </c>
      <c r="Q664" t="str">
        <f t="shared" si="138"/>
        <v>BLACKBIRD</v>
      </c>
      <c r="R664" t="str">
        <f t="shared" si="139"/>
        <v>BLACKBIRD</v>
      </c>
      <c r="S664" t="str">
        <f t="shared" si="140"/>
        <v>BLACKBIRD</v>
      </c>
    </row>
    <row r="665" spans="1:19" ht="15" thickBot="1" x14ac:dyDescent="0.35">
      <c r="A665" t="s">
        <v>32</v>
      </c>
      <c r="B665" t="s">
        <v>1535</v>
      </c>
      <c r="C665" t="s">
        <v>1535</v>
      </c>
      <c r="D665" t="e">
        <f>VLOOKUP(C665, missing!$A$2:$B$141, 2, FALSE)</f>
        <v>#N/A</v>
      </c>
      <c r="E665" t="str">
        <f t="shared" si="141"/>
        <v>THE-ICEMAN-COMETH</v>
      </c>
      <c r="F665" t="e">
        <f>VLOOKUP(C665,#REF!, 2, FALSE)</f>
        <v>#REF!</v>
      </c>
      <c r="G665">
        <f t="shared" si="142"/>
        <v>1</v>
      </c>
      <c r="H665" t="e">
        <f t="shared" si="130"/>
        <v>#REF!</v>
      </c>
      <c r="I665" t="s">
        <v>1535</v>
      </c>
      <c r="J665" t="str">
        <f t="shared" si="131"/>
        <v>THE ICEMAN COMETH</v>
      </c>
      <c r="K665" s="1" t="str">
        <f t="shared" si="132"/>
        <v>THE-ICEMAN-COMETH</v>
      </c>
      <c r="L665" t="str">
        <f t="shared" si="133"/>
        <v>THE-ICEMAN-COMETH</v>
      </c>
      <c r="M665" t="str">
        <f t="shared" si="134"/>
        <v>THE-ICEMAN-COMETH</v>
      </c>
      <c r="N665" t="str">
        <f t="shared" si="135"/>
        <v>THE-ICEMAN-COMETH</v>
      </c>
      <c r="O665" t="str">
        <f t="shared" si="136"/>
        <v>THE-ICEMAN-COMETH</v>
      </c>
      <c r="P665" t="str">
        <f t="shared" si="137"/>
        <v>THE-ICEMAN-COMETH</v>
      </c>
      <c r="Q665" t="str">
        <f t="shared" si="138"/>
        <v>THE-ICEMAN-COMETH</v>
      </c>
      <c r="R665" t="str">
        <f t="shared" si="139"/>
        <v>THE-ICEMAN-COMETH</v>
      </c>
      <c r="S665" t="str">
        <f t="shared" si="140"/>
        <v>THE-ICEMAN-COMETH</v>
      </c>
    </row>
    <row r="666" spans="1:19" ht="15" thickBot="1" x14ac:dyDescent="0.35">
      <c r="A666" t="s">
        <v>29</v>
      </c>
      <c r="B666" t="s">
        <v>1536</v>
      </c>
      <c r="C666" t="s">
        <v>1536</v>
      </c>
      <c r="D666" t="e">
        <f>VLOOKUP(C666, missing!$A$2:$B$141, 2, FALSE)</f>
        <v>#N/A</v>
      </c>
      <c r="E666" t="str">
        <f t="shared" si="141"/>
        <v>STRANGE-INTERLUDE</v>
      </c>
      <c r="F666" t="e">
        <f>VLOOKUP(C666,#REF!, 2, FALSE)</f>
        <v>#REF!</v>
      </c>
      <c r="G666">
        <f t="shared" si="142"/>
        <v>1</v>
      </c>
      <c r="H666" t="e">
        <f t="shared" si="130"/>
        <v>#REF!</v>
      </c>
      <c r="I666" t="s">
        <v>1536</v>
      </c>
      <c r="J666" t="str">
        <f t="shared" si="131"/>
        <v>STRANGE INTERLUDE</v>
      </c>
      <c r="K666" s="1" t="str">
        <f t="shared" si="132"/>
        <v>STRANGE-INTERLUDE</v>
      </c>
      <c r="L666" t="str">
        <f t="shared" si="133"/>
        <v>STRANGE-INTERLUDE</v>
      </c>
      <c r="M666" t="str">
        <f t="shared" si="134"/>
        <v>STRANGE-INTERLUDE</v>
      </c>
      <c r="N666" t="str">
        <f t="shared" si="135"/>
        <v>STRANGE-INTERLUDE</v>
      </c>
      <c r="O666" t="str">
        <f t="shared" si="136"/>
        <v>STRANGE-INTERLUDE</v>
      </c>
      <c r="P666" t="str">
        <f t="shared" si="137"/>
        <v>STRANGE-INTERLUDE</v>
      </c>
      <c r="Q666" t="str">
        <f t="shared" si="138"/>
        <v>STRANGE-INTERLUDE</v>
      </c>
      <c r="R666" t="str">
        <f t="shared" si="139"/>
        <v>STRANGE-INTERLUDE</v>
      </c>
      <c r="S666" t="str">
        <f t="shared" si="140"/>
        <v>STRANGE-INTERLUDE</v>
      </c>
    </row>
    <row r="667" spans="1:19" ht="15" thickBot="1" x14ac:dyDescent="0.35">
      <c r="A667" t="s">
        <v>236</v>
      </c>
      <c r="B667" t="s">
        <v>1537</v>
      </c>
      <c r="C667" t="s">
        <v>1537</v>
      </c>
      <c r="D667" t="e">
        <f>VLOOKUP(C667, missing!$A$2:$B$141, 2, FALSE)</f>
        <v>#N/A</v>
      </c>
      <c r="E667" t="str">
        <f t="shared" si="141"/>
        <v>AN-IDEAL-HUSBAND</v>
      </c>
      <c r="F667" t="e">
        <f>VLOOKUP(C667,#REF!, 2, FALSE)</f>
        <v>#REF!</v>
      </c>
      <c r="G667">
        <f t="shared" si="142"/>
        <v>1</v>
      </c>
      <c r="H667" t="e">
        <f t="shared" si="130"/>
        <v>#REF!</v>
      </c>
      <c r="I667" t="s">
        <v>1537</v>
      </c>
      <c r="J667" t="str">
        <f t="shared" si="131"/>
        <v>AN IDEAL HUSBAND</v>
      </c>
      <c r="K667" s="1" t="str">
        <f t="shared" si="132"/>
        <v>AN-IDEAL-HUSBAND</v>
      </c>
      <c r="L667" t="str">
        <f t="shared" si="133"/>
        <v>AN-IDEAL-HUSBAND</v>
      </c>
      <c r="M667" t="str">
        <f t="shared" si="134"/>
        <v>AN-IDEAL-HUSBAND</v>
      </c>
      <c r="N667" t="str">
        <f t="shared" si="135"/>
        <v>AN-IDEAL-HUSBAND</v>
      </c>
      <c r="O667" t="str">
        <f t="shared" si="136"/>
        <v>AN-IDEAL-HUSBAND</v>
      </c>
      <c r="P667" t="str">
        <f t="shared" si="137"/>
        <v>AN-IDEAL-HUSBAND</v>
      </c>
      <c r="Q667" t="str">
        <f t="shared" si="138"/>
        <v>AN-IDEAL-HUSBAND</v>
      </c>
      <c r="R667" t="str">
        <f t="shared" si="139"/>
        <v>AN-IDEAL-HUSBAND</v>
      </c>
      <c r="S667" t="str">
        <f t="shared" si="140"/>
        <v>AN-IDEAL-HUSBAND</v>
      </c>
    </row>
    <row r="668" spans="1:19" ht="15" thickBot="1" x14ac:dyDescent="0.35">
      <c r="A668" t="s">
        <v>113</v>
      </c>
      <c r="B668" t="s">
        <v>1538</v>
      </c>
      <c r="C668" t="s">
        <v>1538</v>
      </c>
      <c r="D668" t="e">
        <f>VLOOKUP(C668, missing!$A$2:$B$141, 2, FALSE)</f>
        <v>#N/A</v>
      </c>
      <c r="E668" t="str">
        <f t="shared" si="141"/>
        <v>STANLEY</v>
      </c>
      <c r="F668" t="e">
        <f>VLOOKUP(C668,#REF!, 2, FALSE)</f>
        <v>#REF!</v>
      </c>
      <c r="G668">
        <f t="shared" si="142"/>
        <v>1</v>
      </c>
      <c r="H668" t="e">
        <f t="shared" si="130"/>
        <v>#REF!</v>
      </c>
      <c r="I668" t="s">
        <v>1538</v>
      </c>
      <c r="J668" t="str">
        <f t="shared" si="131"/>
        <v>STANLEY</v>
      </c>
      <c r="K668" s="1" t="str">
        <f t="shared" si="132"/>
        <v>STANLEY</v>
      </c>
      <c r="L668" t="str">
        <f t="shared" si="133"/>
        <v>STANLEY</v>
      </c>
      <c r="M668" t="str">
        <f t="shared" si="134"/>
        <v>STANLEY</v>
      </c>
      <c r="N668" t="str">
        <f t="shared" si="135"/>
        <v>STANLEY</v>
      </c>
      <c r="O668" t="str">
        <f t="shared" si="136"/>
        <v>STANLEY</v>
      </c>
      <c r="P668" t="str">
        <f t="shared" si="137"/>
        <v>STANLEY</v>
      </c>
      <c r="Q668" t="str">
        <f t="shared" si="138"/>
        <v>STANLEY</v>
      </c>
      <c r="R668" t="str">
        <f t="shared" si="139"/>
        <v>STANLEY</v>
      </c>
      <c r="S668" t="str">
        <f t="shared" si="140"/>
        <v>STANLEY</v>
      </c>
    </row>
    <row r="669" spans="1:19" ht="15" thickBot="1" x14ac:dyDescent="0.35">
      <c r="A669" t="s">
        <v>165</v>
      </c>
      <c r="B669" t="s">
        <v>1539</v>
      </c>
      <c r="C669" t="s">
        <v>1539</v>
      </c>
      <c r="D669" t="e">
        <f>VLOOKUP(C669, missing!$A$2:$B$141, 2, FALSE)</f>
        <v>#N/A</v>
      </c>
      <c r="E669" t="str">
        <f t="shared" si="141"/>
        <v>NEXT-FALL</v>
      </c>
      <c r="F669" t="e">
        <f>VLOOKUP(C669,#REF!, 2, FALSE)</f>
        <v>#REF!</v>
      </c>
      <c r="G669">
        <f t="shared" si="142"/>
        <v>1</v>
      </c>
      <c r="H669" t="e">
        <f t="shared" si="130"/>
        <v>#REF!</v>
      </c>
      <c r="I669" t="s">
        <v>1539</v>
      </c>
      <c r="J669" t="str">
        <f t="shared" si="131"/>
        <v>NEXT FALL</v>
      </c>
      <c r="K669" s="1" t="str">
        <f t="shared" si="132"/>
        <v>NEXT-FALL</v>
      </c>
      <c r="L669" t="str">
        <f t="shared" si="133"/>
        <v>NEXT-FALL</v>
      </c>
      <c r="M669" t="str">
        <f t="shared" si="134"/>
        <v>NEXT-FALL</v>
      </c>
      <c r="N669" t="str">
        <f t="shared" si="135"/>
        <v>NEXT-FALL</v>
      </c>
      <c r="O669" t="str">
        <f t="shared" si="136"/>
        <v>NEXT-FALL</v>
      </c>
      <c r="P669" t="str">
        <f t="shared" si="137"/>
        <v>NEXT-FALL</v>
      </c>
      <c r="Q669" t="str">
        <f t="shared" si="138"/>
        <v>NEXT-FALL</v>
      </c>
      <c r="R669" t="str">
        <f t="shared" si="139"/>
        <v>NEXT-FALL</v>
      </c>
      <c r="S669" t="str">
        <f t="shared" si="140"/>
        <v>NEXT-FALL</v>
      </c>
    </row>
    <row r="670" spans="1:19" ht="15" thickBot="1" x14ac:dyDescent="0.35">
      <c r="A670" t="s">
        <v>190</v>
      </c>
      <c r="B670" t="s">
        <v>1540</v>
      </c>
      <c r="C670" t="s">
        <v>1540</v>
      </c>
      <c r="D670" t="e">
        <f>VLOOKUP(C670, missing!$A$2:$B$141, 2, FALSE)</f>
        <v>#N/A</v>
      </c>
      <c r="E670" t="str">
        <f t="shared" si="141"/>
        <v>KING-CHARLES-III</v>
      </c>
      <c r="F670" t="e">
        <f>VLOOKUP(C670,#REF!, 2, FALSE)</f>
        <v>#REF!</v>
      </c>
      <c r="G670">
        <f t="shared" si="142"/>
        <v>1</v>
      </c>
      <c r="H670" t="e">
        <f t="shared" si="130"/>
        <v>#REF!</v>
      </c>
      <c r="I670" t="s">
        <v>1540</v>
      </c>
      <c r="J670" t="str">
        <f t="shared" si="131"/>
        <v>KING CHARLES III</v>
      </c>
      <c r="K670" s="1" t="str">
        <f t="shared" si="132"/>
        <v>KING-CHARLES-III</v>
      </c>
      <c r="L670" t="str">
        <f t="shared" si="133"/>
        <v>KING-CHARLES-III</v>
      </c>
      <c r="M670" t="str">
        <f t="shared" si="134"/>
        <v>KING-CHARLES-III</v>
      </c>
      <c r="N670" t="str">
        <f t="shared" si="135"/>
        <v>KING-CHARLES-III</v>
      </c>
      <c r="O670" t="str">
        <f t="shared" si="136"/>
        <v>KING-CHARLES-III</v>
      </c>
      <c r="P670" t="str">
        <f t="shared" si="137"/>
        <v>KING-CHARLES-III</v>
      </c>
      <c r="Q670" t="str">
        <f t="shared" si="138"/>
        <v>KING-CHARLES-III</v>
      </c>
      <c r="R670" t="str">
        <f t="shared" si="139"/>
        <v>KING-CHARLES-III</v>
      </c>
      <c r="S670" t="str">
        <f t="shared" si="140"/>
        <v>KING-CHARLES-III</v>
      </c>
    </row>
    <row r="671" spans="1:19" ht="15" thickBot="1" x14ac:dyDescent="0.35">
      <c r="A671" t="s">
        <v>328</v>
      </c>
      <c r="B671" t="s">
        <v>1814</v>
      </c>
      <c r="C671" t="s">
        <v>1814</v>
      </c>
      <c r="D671" t="e">
        <f>VLOOKUP(C671, missing!$A$2:$B$141, 2, FALSE)</f>
        <v>#N/A</v>
      </c>
      <c r="E671" t="str">
        <f t="shared" si="141"/>
        <v>THE-MOTHERF--KER-WITH-THE-HAT</v>
      </c>
      <c r="F671" t="e">
        <f>VLOOKUP(C671,#REF!, 2, FALSE)</f>
        <v>#REF!</v>
      </c>
      <c r="G671">
        <f t="shared" si="142"/>
        <v>1</v>
      </c>
      <c r="H671" t="e">
        <f t="shared" si="130"/>
        <v>#REF!</v>
      </c>
      <c r="I671" t="s">
        <v>1541</v>
      </c>
      <c r="J671" t="str">
        <f t="shared" si="131"/>
        <v>THE MOTHERFUCKER WITH THE HAT</v>
      </c>
      <c r="K671" s="1" t="str">
        <f t="shared" si="132"/>
        <v>THE-MOTHERFUCKER-WITH-THE-HAT</v>
      </c>
      <c r="L671" t="str">
        <f t="shared" si="133"/>
        <v>THE-MOTHERFUCKER-WITH-THE-HAT</v>
      </c>
      <c r="M671" t="str">
        <f t="shared" si="134"/>
        <v>THE-MOTHERFUCKER-WITH-THE-HAT</v>
      </c>
      <c r="N671" t="str">
        <f t="shared" si="135"/>
        <v>THE-MOTHERFUCKER-WITH-THE-HAT</v>
      </c>
      <c r="O671" t="str">
        <f t="shared" si="136"/>
        <v>THE-MOTHERFUCKER-WITH-THE-HAT</v>
      </c>
      <c r="P671" t="str">
        <f t="shared" si="137"/>
        <v>THE-MOTHERFUCKER-WITH-THE-HAT</v>
      </c>
      <c r="Q671" t="str">
        <f t="shared" si="138"/>
        <v>THE-MOTHERFUCKER-WITH-THE-HAT</v>
      </c>
      <c r="R671" t="str">
        <f t="shared" si="139"/>
        <v>THE-MOTHERFUCKER-WITH-THE-HAT</v>
      </c>
      <c r="S671" t="str">
        <f t="shared" si="140"/>
        <v>THE-MOTHERFUCKER-WITH-THE-HAT</v>
      </c>
    </row>
    <row r="672" spans="1:19" ht="15" thickBot="1" x14ac:dyDescent="0.35">
      <c r="A672" t="s">
        <v>578</v>
      </c>
      <c r="B672" t="s">
        <v>1320</v>
      </c>
      <c r="C672" t="s">
        <v>1320</v>
      </c>
      <c r="D672" t="e">
        <f>VLOOKUP(C672, missing!$A$2:$B$141, 2, FALSE)</f>
        <v>#N/A</v>
      </c>
      <c r="E672" t="str">
        <f t="shared" si="141"/>
        <v>OTHER-DESERT-CITIES</v>
      </c>
      <c r="F672" t="e">
        <f>VLOOKUP(C672,#REF!, 2, FALSE)</f>
        <v>#REF!</v>
      </c>
      <c r="G672">
        <f t="shared" si="142"/>
        <v>1</v>
      </c>
      <c r="H672" t="e">
        <f t="shared" si="130"/>
        <v>#REF!</v>
      </c>
      <c r="I672" t="s">
        <v>1320</v>
      </c>
      <c r="J672" t="str">
        <f t="shared" si="131"/>
        <v>OTHER DESERT CITIES</v>
      </c>
      <c r="K672" s="1" t="str">
        <f t="shared" si="132"/>
        <v>OTHER-DESERT-CITIES</v>
      </c>
      <c r="L672" t="str">
        <f t="shared" si="133"/>
        <v>OTHER-DESERT-CITIES</v>
      </c>
      <c r="M672" t="str">
        <f t="shared" si="134"/>
        <v>OTHER-DESERT-CITIES</v>
      </c>
      <c r="N672" t="str">
        <f t="shared" si="135"/>
        <v>OTHER-DESERT-CITIES</v>
      </c>
      <c r="O672" t="str">
        <f t="shared" si="136"/>
        <v>OTHER-DESERT-CITIES</v>
      </c>
      <c r="P672" t="str">
        <f t="shared" si="137"/>
        <v>OTHER-DESERT-CITIES</v>
      </c>
      <c r="Q672" t="str">
        <f t="shared" si="138"/>
        <v>OTHER-DESERT-CITIES</v>
      </c>
      <c r="R672" t="str">
        <f t="shared" si="139"/>
        <v>OTHER-DESERT-CITIES</v>
      </c>
      <c r="S672" t="str">
        <f t="shared" si="140"/>
        <v>OTHER-DESERT-CITIES</v>
      </c>
    </row>
    <row r="673" spans="1:19" ht="15" thickBot="1" x14ac:dyDescent="0.35">
      <c r="A673" t="s">
        <v>177</v>
      </c>
      <c r="B673" t="s">
        <v>1542</v>
      </c>
      <c r="C673" t="s">
        <v>1542</v>
      </c>
      <c r="D673" t="e">
        <f>VLOOKUP(C673, missing!$A$2:$B$141, 2, FALSE)</f>
        <v>#N/A</v>
      </c>
      <c r="E673" t="str">
        <f t="shared" si="141"/>
        <v>THE-ASSEMBLED-PARTIES</v>
      </c>
      <c r="F673" t="e">
        <f>VLOOKUP(C673,#REF!, 2, FALSE)</f>
        <v>#REF!</v>
      </c>
      <c r="G673">
        <f t="shared" si="142"/>
        <v>1</v>
      </c>
      <c r="H673" t="e">
        <f t="shared" si="130"/>
        <v>#REF!</v>
      </c>
      <c r="I673" t="s">
        <v>1542</v>
      </c>
      <c r="J673" t="str">
        <f t="shared" si="131"/>
        <v>THE ASSEMBLED PARTIES</v>
      </c>
      <c r="K673" s="1" t="str">
        <f t="shared" si="132"/>
        <v>THE-ASSEMBLED-PARTIES</v>
      </c>
      <c r="L673" t="str">
        <f t="shared" si="133"/>
        <v>THE-ASSEMBLED-PARTIES</v>
      </c>
      <c r="M673" t="str">
        <f t="shared" si="134"/>
        <v>THE-ASSEMBLED-PARTIES</v>
      </c>
      <c r="N673" t="str">
        <f t="shared" si="135"/>
        <v>THE-ASSEMBLED-PARTIES</v>
      </c>
      <c r="O673" t="str">
        <f t="shared" si="136"/>
        <v>THE-ASSEMBLED-PARTIES</v>
      </c>
      <c r="P673" t="str">
        <f t="shared" si="137"/>
        <v>THE-ASSEMBLED-PARTIES</v>
      </c>
      <c r="Q673" t="str">
        <f t="shared" si="138"/>
        <v>THE-ASSEMBLED-PARTIES</v>
      </c>
      <c r="R673" t="str">
        <f t="shared" si="139"/>
        <v>THE-ASSEMBLED-PARTIES</v>
      </c>
      <c r="S673" t="str">
        <f t="shared" si="140"/>
        <v>THE-ASSEMBLED-PARTIES</v>
      </c>
    </row>
    <row r="674" spans="1:19" ht="15" thickBot="1" x14ac:dyDescent="0.35">
      <c r="A674" t="s">
        <v>922</v>
      </c>
      <c r="B674" t="s">
        <v>1794</v>
      </c>
      <c r="C674" t="s">
        <v>1543</v>
      </c>
      <c r="D674" t="str">
        <f>VLOOKUP(C674, missing!$A$2:$B$141, 2, FALSE)</f>
        <v>TH-R-SE-RAQUIN</v>
      </c>
      <c r="E674" t="str">
        <f t="shared" si="141"/>
        <v>TH-R-SE-RAQUIN</v>
      </c>
      <c r="F674" t="e">
        <f>VLOOKUP(C674,#REF!, 2, FALSE)</f>
        <v>#REF!</v>
      </c>
      <c r="G674">
        <f t="shared" si="142"/>
        <v>1</v>
      </c>
      <c r="H674" t="e">
        <f t="shared" si="130"/>
        <v>#REF!</v>
      </c>
      <c r="I674" t="s">
        <v>1543</v>
      </c>
      <c r="J674" t="str">
        <f t="shared" si="131"/>
        <v>THÉRÈSE RAQUIN</v>
      </c>
      <c r="K674" s="1" t="str">
        <f t="shared" si="132"/>
        <v>THÉRÈSE-RAQUIN</v>
      </c>
      <c r="L674" t="str">
        <f t="shared" si="133"/>
        <v>THÉRÈSE-RAQUIN</v>
      </c>
      <c r="M674" t="str">
        <f t="shared" si="134"/>
        <v>THÉRÈSE-RAQUIN</v>
      </c>
      <c r="N674" t="str">
        <f t="shared" si="135"/>
        <v>THÉRÈSE-RAQUIN</v>
      </c>
      <c r="O674" t="str">
        <f t="shared" si="136"/>
        <v>THÉRÈSE-RAQUIN</v>
      </c>
      <c r="P674" t="str">
        <f t="shared" si="137"/>
        <v>THÉRÈSE-RAQUIN</v>
      </c>
      <c r="Q674" t="str">
        <f t="shared" si="138"/>
        <v>THÉRÈSE-RAQUIN</v>
      </c>
      <c r="R674" t="str">
        <f t="shared" si="139"/>
        <v>THÉRÈSE-RAQUIN</v>
      </c>
      <c r="S674" t="str">
        <f t="shared" si="140"/>
        <v>THÉRÈSE-RAQUIN</v>
      </c>
    </row>
    <row r="675" spans="1:19" ht="15" thickBot="1" x14ac:dyDescent="0.35">
      <c r="A675" t="s">
        <v>198</v>
      </c>
      <c r="B675" t="s">
        <v>1544</v>
      </c>
      <c r="C675" t="s">
        <v>1544</v>
      </c>
      <c r="D675" t="e">
        <f>VLOOKUP(C675, missing!$A$2:$B$141, 2, FALSE)</f>
        <v>#N/A</v>
      </c>
      <c r="E675" t="str">
        <f t="shared" si="141"/>
        <v>FARINELLI-AND-THE-KING</v>
      </c>
      <c r="F675" t="e">
        <f>VLOOKUP(C675,#REF!, 2, FALSE)</f>
        <v>#REF!</v>
      </c>
      <c r="G675">
        <f t="shared" si="142"/>
        <v>1</v>
      </c>
      <c r="H675" t="e">
        <f t="shared" si="130"/>
        <v>#REF!</v>
      </c>
      <c r="I675" t="s">
        <v>1544</v>
      </c>
      <c r="J675" t="str">
        <f t="shared" si="131"/>
        <v>FARINELLI AND THE KING</v>
      </c>
      <c r="K675" s="1" t="str">
        <f t="shared" si="132"/>
        <v>FARINELLI-AND-THE-KING</v>
      </c>
      <c r="L675" t="str">
        <f t="shared" si="133"/>
        <v>FARINELLI-AND-THE-KING</v>
      </c>
      <c r="M675" t="str">
        <f t="shared" si="134"/>
        <v>FARINELLI-AND-THE-KING</v>
      </c>
      <c r="N675" t="str">
        <f t="shared" si="135"/>
        <v>FARINELLI-AND-THE-KING</v>
      </c>
      <c r="O675" t="str">
        <f t="shared" si="136"/>
        <v>FARINELLI-AND-THE-KING</v>
      </c>
      <c r="P675" t="str">
        <f t="shared" si="137"/>
        <v>FARINELLI-AND-THE-KING</v>
      </c>
      <c r="Q675" t="str">
        <f t="shared" si="138"/>
        <v>FARINELLI-AND-THE-KING</v>
      </c>
      <c r="R675" t="str">
        <f t="shared" si="139"/>
        <v>FARINELLI-AND-THE-KING</v>
      </c>
      <c r="S675" t="str">
        <f t="shared" si="140"/>
        <v>FARINELLI-AND-THE-KING</v>
      </c>
    </row>
    <row r="676" spans="1:19" ht="15" thickBot="1" x14ac:dyDescent="0.35">
      <c r="A676" t="s">
        <v>595</v>
      </c>
      <c r="B676" t="s">
        <v>1545</v>
      </c>
      <c r="C676" t="s">
        <v>1545</v>
      </c>
      <c r="D676" t="e">
        <f>VLOOKUP(C676, missing!$A$2:$B$141, 2, FALSE)</f>
        <v>#N/A</v>
      </c>
      <c r="E676" t="str">
        <f t="shared" si="141"/>
        <v>BERNHARDT-HAMLET</v>
      </c>
      <c r="F676" t="e">
        <f>VLOOKUP(C676,#REF!, 2, FALSE)</f>
        <v>#REF!</v>
      </c>
      <c r="G676">
        <f t="shared" si="142"/>
        <v>1</v>
      </c>
      <c r="H676" t="e">
        <f t="shared" si="130"/>
        <v>#REF!</v>
      </c>
      <c r="I676" t="s">
        <v>1545</v>
      </c>
      <c r="J676" t="str">
        <f t="shared" si="131"/>
        <v>BERNHARDT/HAMLET</v>
      </c>
      <c r="K676" s="1" t="str">
        <f t="shared" si="132"/>
        <v>BERNHARDT/HAMLET</v>
      </c>
      <c r="L676" t="str">
        <f t="shared" si="133"/>
        <v>BERNHARDT/HAMLET</v>
      </c>
      <c r="M676" t="str">
        <f t="shared" si="134"/>
        <v>BERNHARDT/HAMLET</v>
      </c>
      <c r="N676" t="str">
        <f t="shared" si="135"/>
        <v>BERNHARDT/HAMLET</v>
      </c>
      <c r="O676" t="str">
        <f t="shared" si="136"/>
        <v>BERNHARDT/HAMLET</v>
      </c>
      <c r="P676" t="str">
        <f t="shared" si="137"/>
        <v>BERNHARDT/HAMLET</v>
      </c>
      <c r="Q676" t="str">
        <f t="shared" si="138"/>
        <v>BERNHARDT/HAMLET</v>
      </c>
      <c r="R676" t="str">
        <f t="shared" si="139"/>
        <v>BERNHARDT/HAMLET</v>
      </c>
      <c r="S676" t="str">
        <f t="shared" si="140"/>
        <v>BERNHARDT-HAMLET</v>
      </c>
    </row>
    <row r="677" spans="1:19" ht="15" thickBot="1" x14ac:dyDescent="0.35">
      <c r="A677" t="s">
        <v>264</v>
      </c>
      <c r="B677" t="s">
        <v>1546</v>
      </c>
      <c r="C677" t="s">
        <v>1546</v>
      </c>
      <c r="D677" t="e">
        <f>VLOOKUP(C677, missing!$A$2:$B$141, 2, FALSE)</f>
        <v>#N/A</v>
      </c>
      <c r="E677" t="str">
        <f t="shared" si="141"/>
        <v>MACBETH</v>
      </c>
      <c r="F677" t="e">
        <f>VLOOKUP(C677,#REF!, 2, FALSE)</f>
        <v>#REF!</v>
      </c>
      <c r="G677">
        <f t="shared" si="142"/>
        <v>1</v>
      </c>
      <c r="H677" t="e">
        <f t="shared" si="130"/>
        <v>#REF!</v>
      </c>
      <c r="I677" t="s">
        <v>1546</v>
      </c>
      <c r="J677" t="str">
        <f t="shared" si="131"/>
        <v>MACBETH</v>
      </c>
      <c r="K677" s="1" t="str">
        <f t="shared" si="132"/>
        <v>MACBETH</v>
      </c>
      <c r="L677" t="str">
        <f t="shared" si="133"/>
        <v>MACBETH</v>
      </c>
      <c r="M677" t="str">
        <f t="shared" si="134"/>
        <v>MACBETH</v>
      </c>
      <c r="N677" t="str">
        <f t="shared" si="135"/>
        <v>MACBETH</v>
      </c>
      <c r="O677" t="str">
        <f t="shared" si="136"/>
        <v>MACBETH</v>
      </c>
      <c r="P677" t="str">
        <f t="shared" si="137"/>
        <v>MACBETH</v>
      </c>
      <c r="Q677" t="str">
        <f t="shared" si="138"/>
        <v>MACBETH</v>
      </c>
      <c r="R677" t="str">
        <f t="shared" si="139"/>
        <v>MACBETH</v>
      </c>
      <c r="S677" t="str">
        <f t="shared" si="140"/>
        <v>MACBETH</v>
      </c>
    </row>
    <row r="678" spans="1:19" ht="15" thickBot="1" x14ac:dyDescent="0.35">
      <c r="A678" t="s">
        <v>925</v>
      </c>
      <c r="B678" t="s">
        <v>1547</v>
      </c>
      <c r="C678" t="s">
        <v>1547</v>
      </c>
      <c r="D678" t="e">
        <f>VLOOKUP(C678, missing!$A$2:$B$141, 2, FALSE)</f>
        <v>#N/A</v>
      </c>
      <c r="E678" t="str">
        <f t="shared" si="141"/>
        <v>EQUUS</v>
      </c>
      <c r="F678" t="e">
        <f>VLOOKUP(C678,#REF!, 2, FALSE)</f>
        <v>#REF!</v>
      </c>
      <c r="G678">
        <f t="shared" si="142"/>
        <v>1</v>
      </c>
      <c r="H678" t="e">
        <f t="shared" si="130"/>
        <v>#REF!</v>
      </c>
      <c r="I678" t="s">
        <v>1547</v>
      </c>
      <c r="J678" t="str">
        <f t="shared" si="131"/>
        <v>EQUUS</v>
      </c>
      <c r="K678" s="1" t="str">
        <f t="shared" si="132"/>
        <v>EQUUS</v>
      </c>
      <c r="L678" t="str">
        <f t="shared" si="133"/>
        <v>EQUUS</v>
      </c>
      <c r="M678" t="str">
        <f t="shared" si="134"/>
        <v>EQUUS</v>
      </c>
      <c r="N678" t="str">
        <f t="shared" si="135"/>
        <v>EQUUS</v>
      </c>
      <c r="O678" t="str">
        <f t="shared" si="136"/>
        <v>EQUUS</v>
      </c>
      <c r="P678" t="str">
        <f t="shared" si="137"/>
        <v>EQUUS</v>
      </c>
      <c r="Q678" t="str">
        <f t="shared" si="138"/>
        <v>EQUUS</v>
      </c>
      <c r="R678" t="str">
        <f t="shared" si="139"/>
        <v>EQUUS</v>
      </c>
      <c r="S678" t="str">
        <f t="shared" si="140"/>
        <v>EQUUS</v>
      </c>
    </row>
    <row r="679" spans="1:19" ht="15" thickBot="1" x14ac:dyDescent="0.35">
      <c r="A679" t="s">
        <v>327</v>
      </c>
      <c r="B679" t="s">
        <v>1816</v>
      </c>
      <c r="C679" t="s">
        <v>1816</v>
      </c>
      <c r="D679" t="e">
        <f>VLOOKUP(C679, missing!$A$2:$B$141, 2, FALSE)</f>
        <v>#N/A</v>
      </c>
      <c r="E679" t="str">
        <f t="shared" si="141"/>
        <v>BENGAL-TIGER-AT-THE-BAGDHAD-ZOO</v>
      </c>
      <c r="F679" t="e">
        <f>VLOOKUP(C679,#REF!, 2, FALSE)</f>
        <v>#REF!</v>
      </c>
      <c r="G679">
        <f t="shared" si="142"/>
        <v>1</v>
      </c>
      <c r="H679" t="e">
        <f t="shared" si="130"/>
        <v>#REF!</v>
      </c>
      <c r="I679" t="s">
        <v>1548</v>
      </c>
      <c r="J679" t="str">
        <f t="shared" si="131"/>
        <v>BENGAL TIGER AT THE BAGHDAD ZOO</v>
      </c>
      <c r="K679" s="1" t="str">
        <f t="shared" si="132"/>
        <v>BENGAL-TIGER-AT-THE-BAGHDAD-ZOO</v>
      </c>
      <c r="L679" t="str">
        <f t="shared" si="133"/>
        <v>BENGAL-TIGER-AT-THE-BAGHDAD-ZOO</v>
      </c>
      <c r="M679" t="str">
        <f t="shared" si="134"/>
        <v>BENGAL-TIGER-AT-THE-BAGHDAD-ZOO</v>
      </c>
      <c r="N679" t="str">
        <f t="shared" si="135"/>
        <v>BENGAL-TIGER-AT-THE-BAGHDAD-ZOO</v>
      </c>
      <c r="O679" t="str">
        <f t="shared" si="136"/>
        <v>BENGAL-TIGER-AT-THE-BAGHDAD-ZOO</v>
      </c>
      <c r="P679" t="str">
        <f t="shared" si="137"/>
        <v>BENGAL-TIGER-AT-THE-BAGHDAD-ZOO</v>
      </c>
      <c r="Q679" t="str">
        <f t="shared" si="138"/>
        <v>BENGAL-TIGER-AT-THE-BAGHDAD-ZOO</v>
      </c>
      <c r="R679" t="str">
        <f t="shared" si="139"/>
        <v>BENGAL-TIGER-AT-THE-BAGHDAD-ZOO</v>
      </c>
      <c r="S679" t="str">
        <f t="shared" si="140"/>
        <v>BENGAL-TIGER-AT-THE-BAGHDAD-ZOO</v>
      </c>
    </row>
    <row r="680" spans="1:19" ht="15" thickBot="1" x14ac:dyDescent="0.35">
      <c r="A680" t="s">
        <v>926</v>
      </c>
      <c r="B680" t="s">
        <v>1549</v>
      </c>
      <c r="C680" t="s">
        <v>1549</v>
      </c>
      <c r="D680" t="e">
        <f>VLOOKUP(C680, missing!$A$2:$B$141, 2, FALSE)</f>
        <v>#N/A</v>
      </c>
      <c r="E680" t="str">
        <f t="shared" si="141"/>
        <v>THE-ROAD-TO-MECCA</v>
      </c>
      <c r="F680" t="e">
        <f>VLOOKUP(C680,#REF!, 2, FALSE)</f>
        <v>#REF!</v>
      </c>
      <c r="G680">
        <f t="shared" si="142"/>
        <v>1</v>
      </c>
      <c r="H680" t="e">
        <f t="shared" si="130"/>
        <v>#REF!</v>
      </c>
      <c r="I680" t="s">
        <v>1549</v>
      </c>
      <c r="J680" t="str">
        <f t="shared" si="131"/>
        <v>THE ROAD TO MECCA</v>
      </c>
      <c r="K680" s="1" t="str">
        <f t="shared" si="132"/>
        <v>THE-ROAD-TO-MECCA</v>
      </c>
      <c r="L680" t="str">
        <f t="shared" si="133"/>
        <v>THE-ROAD-TO-MECCA</v>
      </c>
      <c r="M680" t="str">
        <f t="shared" si="134"/>
        <v>THE-ROAD-TO-MECCA</v>
      </c>
      <c r="N680" t="str">
        <f t="shared" si="135"/>
        <v>THE-ROAD-TO-MECCA</v>
      </c>
      <c r="O680" t="str">
        <f t="shared" si="136"/>
        <v>THE-ROAD-TO-MECCA</v>
      </c>
      <c r="P680" t="str">
        <f t="shared" si="137"/>
        <v>THE-ROAD-TO-MECCA</v>
      </c>
      <c r="Q680" t="str">
        <f t="shared" si="138"/>
        <v>THE-ROAD-TO-MECCA</v>
      </c>
      <c r="R680" t="str">
        <f t="shared" si="139"/>
        <v>THE-ROAD-TO-MECCA</v>
      </c>
      <c r="S680" t="str">
        <f t="shared" si="140"/>
        <v>THE-ROAD-TO-MECCA</v>
      </c>
    </row>
    <row r="681" spans="1:19" ht="15" thickBot="1" x14ac:dyDescent="0.35">
      <c r="A681" t="s">
        <v>2</v>
      </c>
      <c r="B681" t="s">
        <v>1550</v>
      </c>
      <c r="C681" t="s">
        <v>1550</v>
      </c>
      <c r="D681" t="e">
        <f>VLOOKUP(C681, missing!$A$2:$B$141, 2, FALSE)</f>
        <v>#N/A</v>
      </c>
      <c r="E681" t="str">
        <f t="shared" si="141"/>
        <v>THE-CHERRY-ORCHARD</v>
      </c>
      <c r="F681" t="e">
        <f>VLOOKUP(C681,#REF!, 2, FALSE)</f>
        <v>#REF!</v>
      </c>
      <c r="G681">
        <f t="shared" si="142"/>
        <v>1</v>
      </c>
      <c r="H681" t="e">
        <f t="shared" si="130"/>
        <v>#REF!</v>
      </c>
      <c r="I681" t="s">
        <v>1550</v>
      </c>
      <c r="J681" t="str">
        <f t="shared" si="131"/>
        <v>THE CHERRY ORCHARD</v>
      </c>
      <c r="K681" s="1" t="str">
        <f t="shared" si="132"/>
        <v>THE-CHERRY-ORCHARD</v>
      </c>
      <c r="L681" t="str">
        <f t="shared" si="133"/>
        <v>THE-CHERRY-ORCHARD</v>
      </c>
      <c r="M681" t="str">
        <f t="shared" si="134"/>
        <v>THE-CHERRY-ORCHARD</v>
      </c>
      <c r="N681" t="str">
        <f t="shared" si="135"/>
        <v>THE-CHERRY-ORCHARD</v>
      </c>
      <c r="O681" t="str">
        <f t="shared" si="136"/>
        <v>THE-CHERRY-ORCHARD</v>
      </c>
      <c r="P681" t="str">
        <f t="shared" si="137"/>
        <v>THE-CHERRY-ORCHARD</v>
      </c>
      <c r="Q681" t="str">
        <f t="shared" si="138"/>
        <v>THE-CHERRY-ORCHARD</v>
      </c>
      <c r="R681" t="str">
        <f t="shared" si="139"/>
        <v>THE-CHERRY-ORCHARD</v>
      </c>
      <c r="S681" t="str">
        <f t="shared" si="140"/>
        <v>THE-CHERRY-ORCHARD</v>
      </c>
    </row>
    <row r="682" spans="1:19" ht="15" thickBot="1" x14ac:dyDescent="0.35">
      <c r="A682" t="s">
        <v>10</v>
      </c>
      <c r="B682" t="s">
        <v>1551</v>
      </c>
      <c r="C682" t="s">
        <v>1551</v>
      </c>
      <c r="D682" t="e">
        <f>VLOOKUP(C682, missing!$A$2:$B$141, 2, FALSE)</f>
        <v>#N/A</v>
      </c>
      <c r="E682" t="str">
        <f t="shared" si="141"/>
        <v>PETER-PAN</v>
      </c>
      <c r="F682" t="e">
        <f>VLOOKUP(C682,#REF!, 2, FALSE)</f>
        <v>#REF!</v>
      </c>
      <c r="G682">
        <f t="shared" si="142"/>
        <v>1</v>
      </c>
      <c r="H682" t="e">
        <f t="shared" si="130"/>
        <v>#REF!</v>
      </c>
      <c r="I682" t="s">
        <v>1551</v>
      </c>
      <c r="J682" t="str">
        <f t="shared" si="131"/>
        <v>PETER PAN</v>
      </c>
      <c r="K682" s="1" t="str">
        <f t="shared" si="132"/>
        <v>PETER-PAN</v>
      </c>
      <c r="L682" t="str">
        <f t="shared" si="133"/>
        <v>PETER-PAN</v>
      </c>
      <c r="M682" t="str">
        <f t="shared" si="134"/>
        <v>PETER-PAN</v>
      </c>
      <c r="N682" t="str">
        <f t="shared" si="135"/>
        <v>PETER-PAN</v>
      </c>
      <c r="O682" t="str">
        <f t="shared" si="136"/>
        <v>PETER-PAN</v>
      </c>
      <c r="P682" t="str">
        <f t="shared" si="137"/>
        <v>PETER-PAN</v>
      </c>
      <c r="Q682" t="str">
        <f t="shared" si="138"/>
        <v>PETER-PAN</v>
      </c>
      <c r="R682" t="str">
        <f t="shared" si="139"/>
        <v>PETER-PAN</v>
      </c>
      <c r="S682" t="str">
        <f t="shared" si="140"/>
        <v>PETER-PAN</v>
      </c>
    </row>
    <row r="683" spans="1:19" ht="15" thickBot="1" x14ac:dyDescent="0.35">
      <c r="A683" t="s">
        <v>14</v>
      </c>
      <c r="B683" t="s">
        <v>1552</v>
      </c>
      <c r="C683" t="s">
        <v>1552</v>
      </c>
      <c r="D683" t="e">
        <f>VLOOKUP(C683, missing!$A$2:$B$141, 2, FALSE)</f>
        <v>#N/A</v>
      </c>
      <c r="E683" t="str">
        <f t="shared" si="141"/>
        <v>CAMELOT</v>
      </c>
      <c r="F683" t="e">
        <f>VLOOKUP(C683,#REF!, 2, FALSE)</f>
        <v>#REF!</v>
      </c>
      <c r="G683">
        <f t="shared" si="142"/>
        <v>1</v>
      </c>
      <c r="H683" t="e">
        <f t="shared" si="130"/>
        <v>#REF!</v>
      </c>
      <c r="I683" t="s">
        <v>1552</v>
      </c>
      <c r="J683" t="str">
        <f t="shared" si="131"/>
        <v>CAMELOT</v>
      </c>
      <c r="K683" s="1" t="str">
        <f t="shared" si="132"/>
        <v>CAMELOT</v>
      </c>
      <c r="L683" t="str">
        <f t="shared" si="133"/>
        <v>CAMELOT</v>
      </c>
      <c r="M683" t="str">
        <f t="shared" si="134"/>
        <v>CAMELOT</v>
      </c>
      <c r="N683" t="str">
        <f t="shared" si="135"/>
        <v>CAMELOT</v>
      </c>
      <c r="O683" t="str">
        <f t="shared" si="136"/>
        <v>CAMELOT</v>
      </c>
      <c r="P683" t="str">
        <f t="shared" si="137"/>
        <v>CAMELOT</v>
      </c>
      <c r="Q683" t="str">
        <f t="shared" si="138"/>
        <v>CAMELOT</v>
      </c>
      <c r="R683" t="str">
        <f t="shared" si="139"/>
        <v>CAMELOT</v>
      </c>
      <c r="S683" t="str">
        <f t="shared" si="140"/>
        <v>CAMELOT</v>
      </c>
    </row>
    <row r="684" spans="1:19" ht="15" thickBot="1" x14ac:dyDescent="0.35">
      <c r="A684" t="s">
        <v>36</v>
      </c>
      <c r="B684" t="s">
        <v>1553</v>
      </c>
      <c r="C684" t="s">
        <v>1553</v>
      </c>
      <c r="D684" t="e">
        <f>VLOOKUP(C684, missing!$A$2:$B$141, 2, FALSE)</f>
        <v>#N/A</v>
      </c>
      <c r="E684" t="str">
        <f t="shared" si="141"/>
        <v>THE-LIFE-AND-ADVENTURES-OF-NICHOLAS-NICKLEBY</v>
      </c>
      <c r="F684" t="e">
        <f>VLOOKUP(C684,#REF!, 2, FALSE)</f>
        <v>#REF!</v>
      </c>
      <c r="G684">
        <f t="shared" si="142"/>
        <v>1</v>
      </c>
      <c r="H684" t="e">
        <f t="shared" si="130"/>
        <v>#REF!</v>
      </c>
      <c r="I684" t="s">
        <v>1553</v>
      </c>
      <c r="J684" t="str">
        <f t="shared" si="131"/>
        <v>THE LIFE AND ADVENTURES OF NICHOLAS NICKLEBY</v>
      </c>
      <c r="K684" s="1" t="str">
        <f t="shared" si="132"/>
        <v>THE-LIFE-AND-ADVENTURES-OF-NICHOLAS-NICKLEBY</v>
      </c>
      <c r="L684" t="str">
        <f t="shared" si="133"/>
        <v>THE-LIFE-AND-ADVENTURES-OF-NICHOLAS-NICKLEBY</v>
      </c>
      <c r="M684" t="str">
        <f t="shared" si="134"/>
        <v>THE-LIFE-AND-ADVENTURES-OF-NICHOLAS-NICKLEBY</v>
      </c>
      <c r="N684" t="str">
        <f t="shared" si="135"/>
        <v>THE-LIFE-AND-ADVENTURES-OF-NICHOLAS-NICKLEBY</v>
      </c>
      <c r="O684" t="str">
        <f t="shared" si="136"/>
        <v>THE-LIFE-AND-ADVENTURES-OF-NICHOLAS-NICKLEBY</v>
      </c>
      <c r="P684" t="str">
        <f t="shared" si="137"/>
        <v>THE-LIFE-AND-ADVENTURES-OF-NICHOLAS-NICKLEBY</v>
      </c>
      <c r="Q684" t="str">
        <f t="shared" si="138"/>
        <v>THE-LIFE-AND-ADVENTURES-OF-NICHOLAS-NICKLEBY</v>
      </c>
      <c r="R684" t="str">
        <f t="shared" si="139"/>
        <v>THE-LIFE-AND-ADVENTURES-OF-NICHOLAS-NICKLEBY</v>
      </c>
      <c r="S684" t="str">
        <f t="shared" si="140"/>
        <v>THE-LIFE-AND-ADVENTURES-OF-NICHOLAS-NICKLEBY</v>
      </c>
    </row>
    <row r="685" spans="1:19" ht="15" thickBot="1" x14ac:dyDescent="0.35">
      <c r="A685" t="s">
        <v>44</v>
      </c>
      <c r="B685" t="s">
        <v>1554</v>
      </c>
      <c r="C685" t="s">
        <v>1554</v>
      </c>
      <c r="D685" t="e">
        <f>VLOOKUP(C685, missing!$A$2:$B$141, 2, FALSE)</f>
        <v>#N/A</v>
      </c>
      <c r="E685" t="str">
        <f t="shared" si="141"/>
        <v>AIN-T-MISBEHAVIN-</v>
      </c>
      <c r="F685" t="e">
        <f>VLOOKUP(C685,#REF!, 2, FALSE)</f>
        <v>#REF!</v>
      </c>
      <c r="G685">
        <f t="shared" si="142"/>
        <v>1</v>
      </c>
      <c r="H685" t="e">
        <f t="shared" si="130"/>
        <v>#REF!</v>
      </c>
      <c r="I685" t="s">
        <v>1554</v>
      </c>
      <c r="J685" t="str">
        <f t="shared" si="131"/>
        <v>AIN'T MISBEHAVIN'</v>
      </c>
      <c r="K685" s="1" t="str">
        <f t="shared" si="132"/>
        <v>AIN'T-MISBEHAVIN'</v>
      </c>
      <c r="L685" t="str">
        <f t="shared" si="133"/>
        <v>AIN'T-MISBEHAVIN'</v>
      </c>
      <c r="M685" t="str">
        <f t="shared" si="134"/>
        <v>AIN'T-MISBEHAVIN'</v>
      </c>
      <c r="N685" t="str">
        <f t="shared" si="135"/>
        <v>AIN'T-MISBEHAVIN'</v>
      </c>
      <c r="O685" t="str">
        <f t="shared" si="136"/>
        <v>AIN-T-MISBEHAVIN-</v>
      </c>
      <c r="P685" t="str">
        <f t="shared" si="137"/>
        <v>AIN-T-MISBEHAVIN-</v>
      </c>
      <c r="Q685" t="str">
        <f t="shared" si="138"/>
        <v>AIN-T-MISBEHAVIN-</v>
      </c>
      <c r="R685" t="str">
        <f t="shared" si="139"/>
        <v>AIN-T-MISBEHAVIN-</v>
      </c>
      <c r="S685" t="str">
        <f t="shared" si="140"/>
        <v>AIN-T-MISBEHAVIN-</v>
      </c>
    </row>
    <row r="686" spans="1:19" ht="15" thickBot="1" x14ac:dyDescent="0.35">
      <c r="A686" t="s">
        <v>48</v>
      </c>
      <c r="B686" t="s">
        <v>1555</v>
      </c>
      <c r="C686" t="s">
        <v>1555</v>
      </c>
      <c r="D686" t="e">
        <f>VLOOKUP(C686, missing!$A$2:$B$141, 2, FALSE)</f>
        <v>#N/A</v>
      </c>
      <c r="E686" t="str">
        <f t="shared" si="141"/>
        <v>THE-CIRCLE</v>
      </c>
      <c r="F686" t="e">
        <f>VLOOKUP(C686,#REF!, 2, FALSE)</f>
        <v>#REF!</v>
      </c>
      <c r="G686">
        <f t="shared" si="142"/>
        <v>1</v>
      </c>
      <c r="H686" t="e">
        <f t="shared" si="130"/>
        <v>#REF!</v>
      </c>
      <c r="I686" t="s">
        <v>1555</v>
      </c>
      <c r="J686" t="str">
        <f t="shared" si="131"/>
        <v>THE CIRCLE</v>
      </c>
      <c r="K686" s="1" t="str">
        <f t="shared" si="132"/>
        <v>THE-CIRCLE</v>
      </c>
      <c r="L686" t="str">
        <f t="shared" si="133"/>
        <v>THE-CIRCLE</v>
      </c>
      <c r="M686" t="str">
        <f t="shared" si="134"/>
        <v>THE-CIRCLE</v>
      </c>
      <c r="N686" t="str">
        <f t="shared" si="135"/>
        <v>THE-CIRCLE</v>
      </c>
      <c r="O686" t="str">
        <f t="shared" si="136"/>
        <v>THE-CIRCLE</v>
      </c>
      <c r="P686" t="str">
        <f t="shared" si="137"/>
        <v>THE-CIRCLE</v>
      </c>
      <c r="Q686" t="str">
        <f t="shared" si="138"/>
        <v>THE-CIRCLE</v>
      </c>
      <c r="R686" t="str">
        <f t="shared" si="139"/>
        <v>THE-CIRCLE</v>
      </c>
      <c r="S686" t="str">
        <f t="shared" si="140"/>
        <v>THE-CIRCLE</v>
      </c>
    </row>
    <row r="687" spans="1:19" ht="15" thickBot="1" x14ac:dyDescent="0.35">
      <c r="A687" t="s">
        <v>53</v>
      </c>
      <c r="B687" t="s">
        <v>1556</v>
      </c>
      <c r="C687" t="s">
        <v>1556</v>
      </c>
      <c r="D687" t="e">
        <f>VLOOKUP(C687, missing!$A$2:$B$141, 2, FALSE)</f>
        <v>#N/A</v>
      </c>
      <c r="E687" t="str">
        <f t="shared" si="141"/>
        <v>ON-BORROWED-TIME</v>
      </c>
      <c r="F687" t="e">
        <f>VLOOKUP(C687,#REF!, 2, FALSE)</f>
        <v>#REF!</v>
      </c>
      <c r="G687">
        <f t="shared" si="142"/>
        <v>1</v>
      </c>
      <c r="H687" t="e">
        <f t="shared" si="130"/>
        <v>#REF!</v>
      </c>
      <c r="I687" t="s">
        <v>1556</v>
      </c>
      <c r="J687" t="str">
        <f t="shared" si="131"/>
        <v>ON BORROWED TIME</v>
      </c>
      <c r="K687" s="1" t="str">
        <f t="shared" si="132"/>
        <v>ON-BORROWED-TIME</v>
      </c>
      <c r="L687" t="str">
        <f t="shared" si="133"/>
        <v>ON-BORROWED-TIME</v>
      </c>
      <c r="M687" t="str">
        <f t="shared" si="134"/>
        <v>ON-BORROWED-TIME</v>
      </c>
      <c r="N687" t="str">
        <f t="shared" si="135"/>
        <v>ON-BORROWED-TIME</v>
      </c>
      <c r="O687" t="str">
        <f t="shared" si="136"/>
        <v>ON-BORROWED-TIME</v>
      </c>
      <c r="P687" t="str">
        <f t="shared" si="137"/>
        <v>ON-BORROWED-TIME</v>
      </c>
      <c r="Q687" t="str">
        <f t="shared" si="138"/>
        <v>ON-BORROWED-TIME</v>
      </c>
      <c r="R687" t="str">
        <f t="shared" si="139"/>
        <v>ON-BORROWED-TIME</v>
      </c>
      <c r="S687" t="str">
        <f t="shared" si="140"/>
        <v>ON-BORROWED-TIME</v>
      </c>
    </row>
    <row r="688" spans="1:19" ht="15" thickBot="1" x14ac:dyDescent="0.35">
      <c r="A688" t="s">
        <v>69</v>
      </c>
      <c r="B688" t="s">
        <v>1557</v>
      </c>
      <c r="C688" t="s">
        <v>1557</v>
      </c>
      <c r="D688" t="e">
        <f>VLOOKUP(C688, missing!$A$2:$B$141, 2, FALSE)</f>
        <v>#N/A</v>
      </c>
      <c r="E688" t="str">
        <f t="shared" si="141"/>
        <v>BLOOD-KNOT</v>
      </c>
      <c r="F688" t="e">
        <f>VLOOKUP(C688,#REF!, 2, FALSE)</f>
        <v>#REF!</v>
      </c>
      <c r="G688">
        <f t="shared" si="142"/>
        <v>1</v>
      </c>
      <c r="H688" t="e">
        <f t="shared" si="130"/>
        <v>#REF!</v>
      </c>
      <c r="I688" t="s">
        <v>1557</v>
      </c>
      <c r="J688" t="str">
        <f t="shared" si="131"/>
        <v>BLOOD KNOT</v>
      </c>
      <c r="K688" s="1" t="str">
        <f t="shared" si="132"/>
        <v>BLOOD-KNOT</v>
      </c>
      <c r="L688" t="str">
        <f t="shared" si="133"/>
        <v>BLOOD-KNOT</v>
      </c>
      <c r="M688" t="str">
        <f t="shared" si="134"/>
        <v>BLOOD-KNOT</v>
      </c>
      <c r="N688" t="str">
        <f t="shared" si="135"/>
        <v>BLOOD-KNOT</v>
      </c>
      <c r="O688" t="str">
        <f t="shared" si="136"/>
        <v>BLOOD-KNOT</v>
      </c>
      <c r="P688" t="str">
        <f t="shared" si="137"/>
        <v>BLOOD-KNOT</v>
      </c>
      <c r="Q688" t="str">
        <f t="shared" si="138"/>
        <v>BLOOD-KNOT</v>
      </c>
      <c r="R688" t="str">
        <f t="shared" si="139"/>
        <v>BLOOD-KNOT</v>
      </c>
      <c r="S688" t="str">
        <f t="shared" si="140"/>
        <v>BLOOD-KNOT</v>
      </c>
    </row>
    <row r="689" spans="1:19" ht="15" thickBot="1" x14ac:dyDescent="0.35">
      <c r="A689" t="s">
        <v>73</v>
      </c>
      <c r="B689" t="s">
        <v>1558</v>
      </c>
      <c r="C689" t="s">
        <v>1558</v>
      </c>
      <c r="D689" t="e">
        <f>VLOOKUP(C689, missing!$A$2:$B$141, 2, FALSE)</f>
        <v>#N/A</v>
      </c>
      <c r="E689" t="str">
        <f t="shared" si="141"/>
        <v>COASTAL-DISTURBANCES</v>
      </c>
      <c r="F689" t="e">
        <f>VLOOKUP(C689,#REF!, 2, FALSE)</f>
        <v>#REF!</v>
      </c>
      <c r="G689">
        <f t="shared" si="142"/>
        <v>1</v>
      </c>
      <c r="H689" t="e">
        <f t="shared" si="130"/>
        <v>#REF!</v>
      </c>
      <c r="I689" t="s">
        <v>1558</v>
      </c>
      <c r="J689" t="str">
        <f t="shared" si="131"/>
        <v>COASTAL DISTURBANCES</v>
      </c>
      <c r="K689" s="1" t="str">
        <f t="shared" si="132"/>
        <v>COASTAL-DISTURBANCES</v>
      </c>
      <c r="L689" t="str">
        <f t="shared" si="133"/>
        <v>COASTAL-DISTURBANCES</v>
      </c>
      <c r="M689" t="str">
        <f t="shared" si="134"/>
        <v>COASTAL-DISTURBANCES</v>
      </c>
      <c r="N689" t="str">
        <f t="shared" si="135"/>
        <v>COASTAL-DISTURBANCES</v>
      </c>
      <c r="O689" t="str">
        <f t="shared" si="136"/>
        <v>COASTAL-DISTURBANCES</v>
      </c>
      <c r="P689" t="str">
        <f t="shared" si="137"/>
        <v>COASTAL-DISTURBANCES</v>
      </c>
      <c r="Q689" t="str">
        <f t="shared" si="138"/>
        <v>COASTAL-DISTURBANCES</v>
      </c>
      <c r="R689" t="str">
        <f t="shared" si="139"/>
        <v>COASTAL-DISTURBANCES</v>
      </c>
      <c r="S689" t="str">
        <f t="shared" si="140"/>
        <v>COASTAL-DISTURBANCES</v>
      </c>
    </row>
    <row r="690" spans="1:19" ht="15" thickBot="1" x14ac:dyDescent="0.35">
      <c r="A690" t="s">
        <v>77</v>
      </c>
      <c r="B690" t="s">
        <v>1289</v>
      </c>
      <c r="C690" t="s">
        <v>1289</v>
      </c>
      <c r="D690" t="e">
        <f>VLOOKUP(C690, missing!$A$2:$B$141, 2, FALSE)</f>
        <v>#N/A</v>
      </c>
      <c r="E690" t="str">
        <f t="shared" si="141"/>
        <v>JOE-TURNER-S-COME-AND-GONE</v>
      </c>
      <c r="F690" t="e">
        <f>VLOOKUP(C690,#REF!, 2, FALSE)</f>
        <v>#REF!</v>
      </c>
      <c r="G690">
        <f t="shared" si="142"/>
        <v>1</v>
      </c>
      <c r="H690" t="e">
        <f t="shared" si="130"/>
        <v>#REF!</v>
      </c>
      <c r="I690" t="s">
        <v>1289</v>
      </c>
      <c r="J690" t="str">
        <f t="shared" si="131"/>
        <v>JOE TURNER'S COME AND GONE*</v>
      </c>
      <c r="K690" s="1" t="str">
        <f t="shared" si="132"/>
        <v>JOE-TURNER'S-COME-AND-GONE*</v>
      </c>
      <c r="L690" t="str">
        <f t="shared" si="133"/>
        <v>JOE-TURNER'S-COME-AND-GONE</v>
      </c>
      <c r="M690" t="str">
        <f t="shared" si="134"/>
        <v>JOE-TURNER'S-COME-AND-GONE</v>
      </c>
      <c r="N690" t="str">
        <f t="shared" si="135"/>
        <v>JOE-TURNER'S-COME-AND-GONE</v>
      </c>
      <c r="O690" t="str">
        <f t="shared" si="136"/>
        <v>JOE-TURNER-S-COME-AND-GONE</v>
      </c>
      <c r="P690" t="str">
        <f t="shared" si="137"/>
        <v>JOE-TURNER-S-COME-AND-GONE</v>
      </c>
      <c r="Q690" t="str">
        <f t="shared" si="138"/>
        <v>JOE-TURNER-S-COME-AND-GONE</v>
      </c>
      <c r="R690" t="str">
        <f t="shared" si="139"/>
        <v>JOE-TURNER-S-COME-AND-GONE</v>
      </c>
      <c r="S690" t="str">
        <f t="shared" si="140"/>
        <v>JOE-TURNER-S-COME-AND-GONE</v>
      </c>
    </row>
    <row r="691" spans="1:19" ht="15" thickBot="1" x14ac:dyDescent="0.35">
      <c r="A691" t="s">
        <v>85</v>
      </c>
      <c r="B691" t="s">
        <v>1559</v>
      </c>
      <c r="C691" t="s">
        <v>1559</v>
      </c>
      <c r="D691" t="e">
        <f>VLOOKUP(C691, missing!$A$2:$B$141, 2, FALSE)</f>
        <v>#N/A</v>
      </c>
      <c r="E691" t="str">
        <f t="shared" si="141"/>
        <v>PRELUDE-TO-A-KISS</v>
      </c>
      <c r="F691" t="e">
        <f>VLOOKUP(C691,#REF!, 2, FALSE)</f>
        <v>#REF!</v>
      </c>
      <c r="G691">
        <f t="shared" si="142"/>
        <v>1</v>
      </c>
      <c r="H691" t="e">
        <f t="shared" si="130"/>
        <v>#REF!</v>
      </c>
      <c r="I691" t="s">
        <v>1559</v>
      </c>
      <c r="J691" t="str">
        <f t="shared" si="131"/>
        <v>PRELUDE TO A KISS</v>
      </c>
      <c r="K691" s="1" t="str">
        <f t="shared" si="132"/>
        <v>PRELUDE-TO-A-KISS</v>
      </c>
      <c r="L691" t="str">
        <f t="shared" si="133"/>
        <v>PRELUDE-TO-A-KISS</v>
      </c>
      <c r="M691" t="str">
        <f t="shared" si="134"/>
        <v>PRELUDE-TO-A-KISS</v>
      </c>
      <c r="N691" t="str">
        <f t="shared" si="135"/>
        <v>PRELUDE-TO-A-KISS</v>
      </c>
      <c r="O691" t="str">
        <f t="shared" si="136"/>
        <v>PRELUDE-TO-A-KISS</v>
      </c>
      <c r="P691" t="str">
        <f t="shared" si="137"/>
        <v>PRELUDE-TO-A-KISS</v>
      </c>
      <c r="Q691" t="str">
        <f t="shared" si="138"/>
        <v>PRELUDE-TO-A-KISS</v>
      </c>
      <c r="R691" t="str">
        <f t="shared" si="139"/>
        <v>PRELUDE-TO-A-KISS</v>
      </c>
      <c r="S691" t="str">
        <f t="shared" si="140"/>
        <v>PRELUDE-TO-A-KISS</v>
      </c>
    </row>
    <row r="692" spans="1:19" ht="15" thickBot="1" x14ac:dyDescent="0.35">
      <c r="A692" t="s">
        <v>101</v>
      </c>
      <c r="B692" t="s">
        <v>1460</v>
      </c>
      <c r="C692" t="s">
        <v>1407</v>
      </c>
      <c r="D692" t="str">
        <f>VLOOKUP(C692, missing!$A$2:$B$141, 2, FALSE)</f>
        <v>THE-KENTUCKY-CYCLE</v>
      </c>
      <c r="E692" t="str">
        <f t="shared" si="141"/>
        <v>THE-KENTUCKY-CYCLE</v>
      </c>
      <c r="F692" t="e">
        <f>VLOOKUP(C692,#REF!, 2, FALSE)</f>
        <v>#REF!</v>
      </c>
      <c r="G692">
        <f t="shared" si="142"/>
        <v>1</v>
      </c>
      <c r="H692" t="e">
        <f t="shared" si="130"/>
        <v>#REF!</v>
      </c>
      <c r="I692" t="s">
        <v>1407</v>
      </c>
      <c r="J692" t="str">
        <f t="shared" si="131"/>
        <v>THE KENTUCKY CYCLE †</v>
      </c>
      <c r="K692" s="1" t="str">
        <f t="shared" si="132"/>
        <v>THE-KENTUCKY-CYCLE †</v>
      </c>
      <c r="L692" t="str">
        <f t="shared" si="133"/>
        <v>THE-KENTUCKY-CYCLE †</v>
      </c>
      <c r="M692" t="str">
        <f t="shared" si="134"/>
        <v>THE-KENTUCKY-CYCLE </v>
      </c>
      <c r="N692" t="str">
        <f t="shared" si="135"/>
        <v>THE-KENTUCKY-CYCLE </v>
      </c>
      <c r="O692" t="str">
        <f t="shared" si="136"/>
        <v>THE-KENTUCKY-CYCLE </v>
      </c>
      <c r="P692" t="str">
        <f t="shared" si="137"/>
        <v>THE-KENTUCKY-CYCLE </v>
      </c>
      <c r="Q692" t="str">
        <f t="shared" si="138"/>
        <v>THE-KENTUCKY-CYCLE </v>
      </c>
      <c r="R692" t="str">
        <f t="shared" si="139"/>
        <v>THE-KENTUCKY-CYCLE </v>
      </c>
      <c r="S692" t="str">
        <f t="shared" si="140"/>
        <v>THE-KENTUCKY-CYCLE </v>
      </c>
    </row>
    <row r="693" spans="1:19" ht="15" thickBot="1" x14ac:dyDescent="0.35">
      <c r="A693" t="s">
        <v>109</v>
      </c>
      <c r="B693" t="s">
        <v>1560</v>
      </c>
      <c r="C693" t="s">
        <v>1560</v>
      </c>
      <c r="D693" t="e">
        <f>VLOOKUP(C693, missing!$A$2:$B$141, 2, FALSE)</f>
        <v>#N/A</v>
      </c>
      <c r="E693" t="str">
        <f t="shared" si="141"/>
        <v>RACING-DEMON</v>
      </c>
      <c r="F693" t="e">
        <f>VLOOKUP(C693,#REF!, 2, FALSE)</f>
        <v>#REF!</v>
      </c>
      <c r="G693">
        <f t="shared" si="142"/>
        <v>1</v>
      </c>
      <c r="H693" t="e">
        <f t="shared" si="130"/>
        <v>#REF!</v>
      </c>
      <c r="I693" t="s">
        <v>1560</v>
      </c>
      <c r="J693" t="str">
        <f t="shared" si="131"/>
        <v>RACING DEMON</v>
      </c>
      <c r="K693" s="1" t="str">
        <f t="shared" si="132"/>
        <v>RACING-DEMON</v>
      </c>
      <c r="L693" t="str">
        <f t="shared" si="133"/>
        <v>RACING-DEMON</v>
      </c>
      <c r="M693" t="str">
        <f t="shared" si="134"/>
        <v>RACING-DEMON</v>
      </c>
      <c r="N693" t="str">
        <f t="shared" si="135"/>
        <v>RACING-DEMON</v>
      </c>
      <c r="O693" t="str">
        <f t="shared" si="136"/>
        <v>RACING-DEMON</v>
      </c>
      <c r="P693" t="str">
        <f t="shared" si="137"/>
        <v>RACING-DEMON</v>
      </c>
      <c r="Q693" t="str">
        <f t="shared" si="138"/>
        <v>RACING-DEMON</v>
      </c>
      <c r="R693" t="str">
        <f t="shared" si="139"/>
        <v>RACING-DEMON</v>
      </c>
      <c r="S693" t="str">
        <f t="shared" si="140"/>
        <v>RACING-DEMON</v>
      </c>
    </row>
    <row r="694" spans="1:19" ht="15" thickBot="1" x14ac:dyDescent="0.35">
      <c r="A694" t="s">
        <v>117</v>
      </c>
      <c r="B694" t="s">
        <v>1561</v>
      </c>
      <c r="C694" t="s">
        <v>1561</v>
      </c>
      <c r="D694" t="e">
        <f>VLOOKUP(C694, missing!$A$2:$B$141, 2, FALSE)</f>
        <v>#N/A</v>
      </c>
      <c r="E694" t="str">
        <f t="shared" si="141"/>
        <v>GOLDEN-CHILD</v>
      </c>
      <c r="F694" t="e">
        <f>VLOOKUP(C694,#REF!, 2, FALSE)</f>
        <v>#REF!</v>
      </c>
      <c r="G694">
        <f t="shared" si="142"/>
        <v>1</v>
      </c>
      <c r="H694" t="e">
        <f t="shared" si="130"/>
        <v>#REF!</v>
      </c>
      <c r="I694" t="s">
        <v>1561</v>
      </c>
      <c r="J694" t="str">
        <f t="shared" si="131"/>
        <v>GOLDEN CHILD</v>
      </c>
      <c r="K694" s="1" t="str">
        <f t="shared" si="132"/>
        <v>GOLDEN-CHILD</v>
      </c>
      <c r="L694" t="str">
        <f t="shared" si="133"/>
        <v>GOLDEN-CHILD</v>
      </c>
      <c r="M694" t="str">
        <f t="shared" si="134"/>
        <v>GOLDEN-CHILD</v>
      </c>
      <c r="N694" t="str">
        <f t="shared" si="135"/>
        <v>GOLDEN-CHILD</v>
      </c>
      <c r="O694" t="str">
        <f t="shared" si="136"/>
        <v>GOLDEN-CHILD</v>
      </c>
      <c r="P694" t="str">
        <f t="shared" si="137"/>
        <v>GOLDEN-CHILD</v>
      </c>
      <c r="Q694" t="str">
        <f t="shared" si="138"/>
        <v>GOLDEN-CHILD</v>
      </c>
      <c r="R694" t="str">
        <f t="shared" si="139"/>
        <v>GOLDEN-CHILD</v>
      </c>
      <c r="S694" t="str">
        <f t="shared" si="140"/>
        <v>GOLDEN-CHILD</v>
      </c>
    </row>
    <row r="695" spans="1:19" ht="15" thickBot="1" x14ac:dyDescent="0.35">
      <c r="A695" t="s">
        <v>137</v>
      </c>
      <c r="B695" t="s">
        <v>1843</v>
      </c>
      <c r="C695" t="s">
        <v>1843</v>
      </c>
      <c r="D695" t="e">
        <f>VLOOKUP(C695, missing!$A$2:$B$141, 2, FALSE)</f>
        <v>#N/A</v>
      </c>
      <c r="E695" t="str">
        <f t="shared" si="141"/>
        <v>SAY-GOODNIGHT-GRACIE</v>
      </c>
      <c r="F695" t="e">
        <f>VLOOKUP(C695,#REF!, 2, FALSE)</f>
        <v>#REF!</v>
      </c>
      <c r="G695">
        <f t="shared" si="142"/>
        <v>1</v>
      </c>
      <c r="H695" t="e">
        <f t="shared" si="130"/>
        <v>#REF!</v>
      </c>
      <c r="I695" t="s">
        <v>1562</v>
      </c>
      <c r="J695" t="str">
        <f t="shared" si="131"/>
        <v>SAY GOODNIGHT, GRACIE</v>
      </c>
      <c r="K695" s="1" t="str">
        <f t="shared" si="132"/>
        <v>SAY-GOODNIGHT,-GRACIE</v>
      </c>
      <c r="L695" t="str">
        <f t="shared" si="133"/>
        <v>SAY-GOODNIGHT,-GRACIE</v>
      </c>
      <c r="M695" t="str">
        <f t="shared" si="134"/>
        <v>SAY-GOODNIGHT,-GRACIE</v>
      </c>
      <c r="N695" t="str">
        <f t="shared" si="135"/>
        <v>SAY-GOODNIGHT,-GRACIE</v>
      </c>
      <c r="O695" t="str">
        <f t="shared" si="136"/>
        <v>SAY-GOODNIGHT,-GRACIE</v>
      </c>
      <c r="P695" t="str">
        <f t="shared" si="137"/>
        <v>SAY-GOODNIGHT,-GRACIE</v>
      </c>
      <c r="Q695" t="str">
        <f t="shared" si="138"/>
        <v>SAY-GOODNIGHT,-GRACIE</v>
      </c>
      <c r="R695" t="str">
        <f t="shared" si="139"/>
        <v>SAY-GOODNIGHT,-GRACIE</v>
      </c>
      <c r="S695" t="str">
        <f t="shared" si="140"/>
        <v>SAY-GOODNIGHT,-GRACIE</v>
      </c>
    </row>
    <row r="696" spans="1:19" ht="15" thickBot="1" x14ac:dyDescent="0.35">
      <c r="A696" t="s">
        <v>145</v>
      </c>
      <c r="B696" t="s">
        <v>1563</v>
      </c>
      <c r="C696" t="s">
        <v>1563</v>
      </c>
      <c r="D696" t="e">
        <f>VLOOKUP(C696, missing!$A$2:$B$141, 2, FALSE)</f>
        <v>#N/A</v>
      </c>
      <c r="E696" t="str">
        <f t="shared" si="141"/>
        <v>GEM-OF-THE-OCEAN</v>
      </c>
      <c r="F696" t="e">
        <f>VLOOKUP(C696,#REF!, 2, FALSE)</f>
        <v>#REF!</v>
      </c>
      <c r="G696">
        <f t="shared" si="142"/>
        <v>1</v>
      </c>
      <c r="H696" t="e">
        <f t="shared" si="130"/>
        <v>#REF!</v>
      </c>
      <c r="I696" t="s">
        <v>1563</v>
      </c>
      <c r="J696" t="str">
        <f t="shared" si="131"/>
        <v>GEM OF THE OCEAN</v>
      </c>
      <c r="K696" s="1" t="str">
        <f t="shared" si="132"/>
        <v>GEM-OF-THE-OCEAN</v>
      </c>
      <c r="L696" t="str">
        <f t="shared" si="133"/>
        <v>GEM-OF-THE-OCEAN</v>
      </c>
      <c r="M696" t="str">
        <f t="shared" si="134"/>
        <v>GEM-OF-THE-OCEAN</v>
      </c>
      <c r="N696" t="str">
        <f t="shared" si="135"/>
        <v>GEM-OF-THE-OCEAN</v>
      </c>
      <c r="O696" t="str">
        <f t="shared" si="136"/>
        <v>GEM-OF-THE-OCEAN</v>
      </c>
      <c r="P696" t="str">
        <f t="shared" si="137"/>
        <v>GEM-OF-THE-OCEAN</v>
      </c>
      <c r="Q696" t="str">
        <f t="shared" si="138"/>
        <v>GEM-OF-THE-OCEAN</v>
      </c>
      <c r="R696" t="str">
        <f t="shared" si="139"/>
        <v>GEM-OF-THE-OCEAN</v>
      </c>
      <c r="S696" t="str">
        <f t="shared" si="140"/>
        <v>GEM-OF-THE-OCEAN</v>
      </c>
    </row>
    <row r="697" spans="1:19" ht="15" thickBot="1" x14ac:dyDescent="0.35">
      <c r="A697" t="s">
        <v>149</v>
      </c>
      <c r="B697" t="s">
        <v>1564</v>
      </c>
      <c r="C697" t="s">
        <v>1564</v>
      </c>
      <c r="D697" t="e">
        <f>VLOOKUP(C697, missing!$A$2:$B$141, 2, FALSE)</f>
        <v>#N/A</v>
      </c>
      <c r="E697" t="str">
        <f t="shared" si="141"/>
        <v>SHINING-CITY</v>
      </c>
      <c r="F697" t="e">
        <f>VLOOKUP(C697,#REF!, 2, FALSE)</f>
        <v>#REF!</v>
      </c>
      <c r="G697">
        <f t="shared" si="142"/>
        <v>1</v>
      </c>
      <c r="H697" t="e">
        <f t="shared" si="130"/>
        <v>#REF!</v>
      </c>
      <c r="I697" t="s">
        <v>1564</v>
      </c>
      <c r="J697" t="str">
        <f t="shared" si="131"/>
        <v>SHINING CITY</v>
      </c>
      <c r="K697" s="1" t="str">
        <f t="shared" si="132"/>
        <v>SHINING-CITY</v>
      </c>
      <c r="L697" t="str">
        <f t="shared" si="133"/>
        <v>SHINING-CITY</v>
      </c>
      <c r="M697" t="str">
        <f t="shared" si="134"/>
        <v>SHINING-CITY</v>
      </c>
      <c r="N697" t="str">
        <f t="shared" si="135"/>
        <v>SHINING-CITY</v>
      </c>
      <c r="O697" t="str">
        <f t="shared" si="136"/>
        <v>SHINING-CITY</v>
      </c>
      <c r="P697" t="str">
        <f t="shared" si="137"/>
        <v>SHINING-CITY</v>
      </c>
      <c r="Q697" t="str">
        <f t="shared" si="138"/>
        <v>SHINING-CITY</v>
      </c>
      <c r="R697" t="str">
        <f t="shared" si="139"/>
        <v>SHINING-CITY</v>
      </c>
      <c r="S697" t="str">
        <f t="shared" si="140"/>
        <v>SHINING-CITY</v>
      </c>
    </row>
    <row r="698" spans="1:19" ht="15" thickBot="1" x14ac:dyDescent="0.35">
      <c r="A698" t="s">
        <v>206</v>
      </c>
      <c r="B698" t="s">
        <v>1565</v>
      </c>
      <c r="C698" t="s">
        <v>1565</v>
      </c>
      <c r="D698" t="e">
        <f>VLOOKUP(C698, missing!$A$2:$B$141, 2, FALSE)</f>
        <v>#N/A</v>
      </c>
      <c r="E698" t="str">
        <f t="shared" si="141"/>
        <v>OPEN-ADMISSIONS</v>
      </c>
      <c r="F698" t="e">
        <f>VLOOKUP(C698,#REF!, 2, FALSE)</f>
        <v>#REF!</v>
      </c>
      <c r="G698">
        <f t="shared" si="142"/>
        <v>1</v>
      </c>
      <c r="H698" t="e">
        <f t="shared" si="130"/>
        <v>#REF!</v>
      </c>
      <c r="I698" t="s">
        <v>1565</v>
      </c>
      <c r="J698" t="str">
        <f t="shared" si="131"/>
        <v>OPEN ADMISSIONS</v>
      </c>
      <c r="K698" s="1" t="str">
        <f t="shared" si="132"/>
        <v>OPEN-ADMISSIONS</v>
      </c>
      <c r="L698" t="str">
        <f t="shared" si="133"/>
        <v>OPEN-ADMISSIONS</v>
      </c>
      <c r="M698" t="str">
        <f t="shared" si="134"/>
        <v>OPEN-ADMISSIONS</v>
      </c>
      <c r="N698" t="str">
        <f t="shared" si="135"/>
        <v>OPEN-ADMISSIONS</v>
      </c>
      <c r="O698" t="str">
        <f t="shared" si="136"/>
        <v>OPEN-ADMISSIONS</v>
      </c>
      <c r="P698" t="str">
        <f t="shared" si="137"/>
        <v>OPEN-ADMISSIONS</v>
      </c>
      <c r="Q698" t="str">
        <f t="shared" si="138"/>
        <v>OPEN-ADMISSIONS</v>
      </c>
      <c r="R698" t="str">
        <f t="shared" si="139"/>
        <v>OPEN-ADMISSIONS</v>
      </c>
      <c r="S698" t="str">
        <f t="shared" si="140"/>
        <v>OPEN-ADMISSIONS</v>
      </c>
    </row>
    <row r="699" spans="1:19" ht="15" thickBot="1" x14ac:dyDescent="0.35">
      <c r="A699" t="s">
        <v>211</v>
      </c>
      <c r="B699" t="s">
        <v>1566</v>
      </c>
      <c r="C699" t="s">
        <v>1566</v>
      </c>
      <c r="D699" t="e">
        <f>VLOOKUP(C699, missing!$A$2:$B$141, 2, FALSE)</f>
        <v>#N/A</v>
      </c>
      <c r="E699" t="str">
        <f t="shared" si="141"/>
        <v>PRECIOUS-SONS</v>
      </c>
      <c r="F699" t="e">
        <f>VLOOKUP(C699,#REF!, 2, FALSE)</f>
        <v>#REF!</v>
      </c>
      <c r="G699">
        <f t="shared" si="142"/>
        <v>1</v>
      </c>
      <c r="H699" t="e">
        <f t="shared" si="130"/>
        <v>#REF!</v>
      </c>
      <c r="I699" t="s">
        <v>1566</v>
      </c>
      <c r="J699" t="str">
        <f t="shared" si="131"/>
        <v>PRECIOUS SONS</v>
      </c>
      <c r="K699" s="1" t="str">
        <f t="shared" si="132"/>
        <v>PRECIOUS-SONS</v>
      </c>
      <c r="L699" t="str">
        <f t="shared" si="133"/>
        <v>PRECIOUS-SONS</v>
      </c>
      <c r="M699" t="str">
        <f t="shared" si="134"/>
        <v>PRECIOUS-SONS</v>
      </c>
      <c r="N699" t="str">
        <f t="shared" si="135"/>
        <v>PRECIOUS-SONS</v>
      </c>
      <c r="O699" t="str">
        <f t="shared" si="136"/>
        <v>PRECIOUS-SONS</v>
      </c>
      <c r="P699" t="str">
        <f t="shared" si="137"/>
        <v>PRECIOUS-SONS</v>
      </c>
      <c r="Q699" t="str">
        <f t="shared" si="138"/>
        <v>PRECIOUS-SONS</v>
      </c>
      <c r="R699" t="str">
        <f t="shared" si="139"/>
        <v>PRECIOUS-SONS</v>
      </c>
      <c r="S699" t="str">
        <f t="shared" si="140"/>
        <v>PRECIOUS-SONS</v>
      </c>
    </row>
    <row r="700" spans="1:19" ht="15" thickBot="1" x14ac:dyDescent="0.35">
      <c r="A700" t="s">
        <v>228</v>
      </c>
      <c r="B700" t="s">
        <v>1567</v>
      </c>
      <c r="C700" t="s">
        <v>1567</v>
      </c>
      <c r="D700" t="e">
        <f>VLOOKUP(C700, missing!$A$2:$B$141, 2, FALSE)</f>
        <v>#N/A</v>
      </c>
      <c r="E700" t="str">
        <f t="shared" si="141"/>
        <v>NO-MAN-S-LAND</v>
      </c>
      <c r="F700" t="e">
        <f>VLOOKUP(C700,#REF!, 2, FALSE)</f>
        <v>#REF!</v>
      </c>
      <c r="G700">
        <f t="shared" si="142"/>
        <v>1</v>
      </c>
      <c r="H700" t="e">
        <f t="shared" si="130"/>
        <v>#REF!</v>
      </c>
      <c r="I700" t="s">
        <v>1567</v>
      </c>
      <c r="J700" t="str">
        <f t="shared" si="131"/>
        <v>NO MAN'S LAND</v>
      </c>
      <c r="K700" s="1" t="str">
        <f t="shared" si="132"/>
        <v>NO-MAN'S-LAND</v>
      </c>
      <c r="L700" t="str">
        <f t="shared" si="133"/>
        <v>NO-MAN'S-LAND</v>
      </c>
      <c r="M700" t="str">
        <f t="shared" si="134"/>
        <v>NO-MAN'S-LAND</v>
      </c>
      <c r="N700" t="str">
        <f t="shared" si="135"/>
        <v>NO-MAN'S-LAND</v>
      </c>
      <c r="O700" t="str">
        <f t="shared" si="136"/>
        <v>NO-MAN-S-LAND</v>
      </c>
      <c r="P700" t="str">
        <f t="shared" si="137"/>
        <v>NO-MAN-S-LAND</v>
      </c>
      <c r="Q700" t="str">
        <f t="shared" si="138"/>
        <v>NO-MAN-S-LAND</v>
      </c>
      <c r="R700" t="str">
        <f t="shared" si="139"/>
        <v>NO-MAN-S-LAND</v>
      </c>
      <c r="S700" t="str">
        <f t="shared" si="140"/>
        <v>NO-MAN-S-LAND</v>
      </c>
    </row>
    <row r="701" spans="1:19" ht="15" thickBot="1" x14ac:dyDescent="0.35">
      <c r="A701" t="s">
        <v>126</v>
      </c>
      <c r="B701" t="s">
        <v>1568</v>
      </c>
      <c r="C701" t="s">
        <v>1568</v>
      </c>
      <c r="D701" t="e">
        <f>VLOOKUP(C701, missing!$A$2:$B$141, 2, FALSE)</f>
        <v>#N/A</v>
      </c>
      <c r="E701" t="str">
        <f t="shared" si="141"/>
        <v>TRUE-WEST</v>
      </c>
      <c r="F701" t="e">
        <f>VLOOKUP(C701,#REF!, 2, FALSE)</f>
        <v>#REF!</v>
      </c>
      <c r="G701">
        <f t="shared" si="142"/>
        <v>1</v>
      </c>
      <c r="H701" t="e">
        <f t="shared" si="130"/>
        <v>#REF!</v>
      </c>
      <c r="I701" t="s">
        <v>1568</v>
      </c>
      <c r="J701" t="str">
        <f t="shared" si="131"/>
        <v>TRUE WEST</v>
      </c>
      <c r="K701" s="1" t="str">
        <f t="shared" si="132"/>
        <v>TRUE-WEST</v>
      </c>
      <c r="L701" t="str">
        <f t="shared" si="133"/>
        <v>TRUE-WEST</v>
      </c>
      <c r="M701" t="str">
        <f t="shared" si="134"/>
        <v>TRUE-WEST</v>
      </c>
      <c r="N701" t="str">
        <f t="shared" si="135"/>
        <v>TRUE-WEST</v>
      </c>
      <c r="O701" t="str">
        <f t="shared" si="136"/>
        <v>TRUE-WEST</v>
      </c>
      <c r="P701" t="str">
        <f t="shared" si="137"/>
        <v>TRUE-WEST</v>
      </c>
      <c r="Q701" t="str">
        <f t="shared" si="138"/>
        <v>TRUE-WEST</v>
      </c>
      <c r="R701" t="str">
        <f t="shared" si="139"/>
        <v>TRUE-WEST</v>
      </c>
      <c r="S701" t="str">
        <f t="shared" si="140"/>
        <v>TRUE-WEST</v>
      </c>
    </row>
    <row r="702" spans="1:19" ht="15" thickBot="1" x14ac:dyDescent="0.35">
      <c r="A702" t="s">
        <v>22</v>
      </c>
      <c r="B702" t="s">
        <v>1569</v>
      </c>
      <c r="C702" t="s">
        <v>1569</v>
      </c>
      <c r="D702" t="e">
        <f>VLOOKUP(C702, missing!$A$2:$B$141, 2, FALSE)</f>
        <v>#N/A</v>
      </c>
      <c r="E702" t="str">
        <f t="shared" si="141"/>
        <v>THE-CAINE-MUTINY-COURT-MARTIAL</v>
      </c>
      <c r="F702" t="e">
        <f>VLOOKUP(C702,#REF!, 2, FALSE)</f>
        <v>#REF!</v>
      </c>
      <c r="G702">
        <f t="shared" si="142"/>
        <v>1</v>
      </c>
      <c r="H702" t="e">
        <f t="shared" si="130"/>
        <v>#REF!</v>
      </c>
      <c r="I702" t="s">
        <v>1569</v>
      </c>
      <c r="J702" t="str">
        <f t="shared" si="131"/>
        <v>THE CAINE MUTINY COURT-MARTIAL</v>
      </c>
      <c r="K702" s="1" t="str">
        <f t="shared" si="132"/>
        <v>THE-CAINE-MUTINY-COURT-MARTIAL</v>
      </c>
      <c r="L702" t="str">
        <f t="shared" si="133"/>
        <v>THE-CAINE-MUTINY-COURT-MARTIAL</v>
      </c>
      <c r="M702" t="str">
        <f t="shared" si="134"/>
        <v>THE-CAINE-MUTINY-COURT-MARTIAL</v>
      </c>
      <c r="N702" t="str">
        <f t="shared" si="135"/>
        <v>THE-CAINE-MUTINY-COURT-MARTIAL</v>
      </c>
      <c r="O702" t="str">
        <f t="shared" si="136"/>
        <v>THE-CAINE-MUTINY-COURT-MARTIAL</v>
      </c>
      <c r="P702" t="str">
        <f t="shared" si="137"/>
        <v>THE-CAINE-MUTINY-COURT-MARTIAL</v>
      </c>
      <c r="Q702" t="str">
        <f t="shared" si="138"/>
        <v>THE-CAINE-MUTINY-COURT-MARTIAL</v>
      </c>
      <c r="R702" t="str">
        <f t="shared" si="139"/>
        <v>THE-CAINE-MUTINY-COURT-MARTIAL</v>
      </c>
      <c r="S702" t="str">
        <f t="shared" si="140"/>
        <v>THE-CAINE-MUTINY-COURT-MARTIAL</v>
      </c>
    </row>
    <row r="703" spans="1:19" ht="15" thickBot="1" x14ac:dyDescent="0.35">
      <c r="A703" t="s">
        <v>263</v>
      </c>
      <c r="B703" t="s">
        <v>1570</v>
      </c>
      <c r="C703" t="s">
        <v>1570</v>
      </c>
      <c r="D703" t="e">
        <f>VLOOKUP(C703, missing!$A$2:$B$141, 2, FALSE)</f>
        <v>#N/A</v>
      </c>
      <c r="E703" t="str">
        <f t="shared" si="141"/>
        <v>THURGOOD</v>
      </c>
      <c r="F703" t="e">
        <f>VLOOKUP(C703,#REF!, 2, FALSE)</f>
        <v>#REF!</v>
      </c>
      <c r="G703">
        <f t="shared" si="142"/>
        <v>1</v>
      </c>
      <c r="H703" t="e">
        <f t="shared" si="130"/>
        <v>#REF!</v>
      </c>
      <c r="I703" t="s">
        <v>1570</v>
      </c>
      <c r="J703" t="str">
        <f t="shared" si="131"/>
        <v>THURGOOD</v>
      </c>
      <c r="K703" s="1" t="str">
        <f t="shared" si="132"/>
        <v>THURGOOD</v>
      </c>
      <c r="L703" t="str">
        <f t="shared" si="133"/>
        <v>THURGOOD</v>
      </c>
      <c r="M703" t="str">
        <f t="shared" si="134"/>
        <v>THURGOOD</v>
      </c>
      <c r="N703" t="str">
        <f t="shared" si="135"/>
        <v>THURGOOD</v>
      </c>
      <c r="O703" t="str">
        <f t="shared" si="136"/>
        <v>THURGOOD</v>
      </c>
      <c r="P703" t="str">
        <f t="shared" si="137"/>
        <v>THURGOOD</v>
      </c>
      <c r="Q703" t="str">
        <f t="shared" si="138"/>
        <v>THURGOOD</v>
      </c>
      <c r="R703" t="str">
        <f t="shared" si="139"/>
        <v>THURGOOD</v>
      </c>
      <c r="S703" t="str">
        <f t="shared" si="140"/>
        <v>THURGOOD</v>
      </c>
    </row>
    <row r="704" spans="1:19" ht="15" thickBot="1" x14ac:dyDescent="0.35">
      <c r="A704" t="s">
        <v>276</v>
      </c>
      <c r="B704" t="s">
        <v>1571</v>
      </c>
      <c r="C704" t="s">
        <v>1571</v>
      </c>
      <c r="D704" t="e">
        <f>VLOOKUP(C704, missing!$A$2:$B$141, 2, FALSE)</f>
        <v>#N/A</v>
      </c>
      <c r="E704" t="str">
        <f t="shared" si="141"/>
        <v>OF-MICE-AND-MEN</v>
      </c>
      <c r="F704" t="e">
        <f>VLOOKUP(C704,#REF!, 2, FALSE)</f>
        <v>#REF!</v>
      </c>
      <c r="G704">
        <f t="shared" si="142"/>
        <v>1</v>
      </c>
      <c r="H704" t="e">
        <f t="shared" si="130"/>
        <v>#REF!</v>
      </c>
      <c r="I704" t="s">
        <v>1571</v>
      </c>
      <c r="J704" t="str">
        <f t="shared" si="131"/>
        <v>OF MICE AND MEN</v>
      </c>
      <c r="K704" s="1" t="str">
        <f t="shared" si="132"/>
        <v>OF-MICE-AND-MEN</v>
      </c>
      <c r="L704" t="str">
        <f t="shared" si="133"/>
        <v>OF-MICE-AND-MEN</v>
      </c>
      <c r="M704" t="str">
        <f t="shared" si="134"/>
        <v>OF-MICE-AND-MEN</v>
      </c>
      <c r="N704" t="str">
        <f t="shared" si="135"/>
        <v>OF-MICE-AND-MEN</v>
      </c>
      <c r="O704" t="str">
        <f t="shared" si="136"/>
        <v>OF-MICE-AND-MEN</v>
      </c>
      <c r="P704" t="str">
        <f t="shared" si="137"/>
        <v>OF-MICE-AND-MEN</v>
      </c>
      <c r="Q704" t="str">
        <f t="shared" si="138"/>
        <v>OF-MICE-AND-MEN</v>
      </c>
      <c r="R704" t="str">
        <f t="shared" si="139"/>
        <v>OF-MICE-AND-MEN</v>
      </c>
      <c r="S704" t="str">
        <f t="shared" si="140"/>
        <v>OF-MICE-AND-MEN</v>
      </c>
    </row>
    <row r="705" spans="1:19" ht="15" thickBot="1" x14ac:dyDescent="0.35">
      <c r="A705" t="s">
        <v>289</v>
      </c>
      <c r="B705" t="s">
        <v>1536</v>
      </c>
      <c r="C705" t="s">
        <v>1572</v>
      </c>
      <c r="D705" t="str">
        <f>VLOOKUP(C705, missing!$A$2:$B$141, 2, FALSE)</f>
        <v>STRANGE-INTERLUDE</v>
      </c>
      <c r="E705" t="str">
        <f t="shared" si="141"/>
        <v>STRANGE-INTERLUDE</v>
      </c>
      <c r="F705" t="e">
        <f>VLOOKUP(C705,#REF!, 2, FALSE)</f>
        <v>#REF!</v>
      </c>
      <c r="G705">
        <f t="shared" si="142"/>
        <v>1</v>
      </c>
      <c r="H705" t="e">
        <f t="shared" si="130"/>
        <v>#REF!</v>
      </c>
      <c r="I705" t="s">
        <v>1572</v>
      </c>
      <c r="J705" t="str">
        <f t="shared" si="131"/>
        <v>STRANGE INTERLUDE </v>
      </c>
      <c r="K705" s="1" t="str">
        <f t="shared" si="132"/>
        <v>STRANGE-INTERLUDE </v>
      </c>
      <c r="L705" t="str">
        <f t="shared" si="133"/>
        <v>STRANGE-INTERLUDE </v>
      </c>
      <c r="M705" t="str">
        <f t="shared" si="134"/>
        <v>STRANGE-INTERLUDE </v>
      </c>
      <c r="N705" t="str">
        <f t="shared" si="135"/>
        <v>STRANGE-INTERLUDE </v>
      </c>
      <c r="O705" t="str">
        <f t="shared" si="136"/>
        <v>STRANGE-INTERLUDE </v>
      </c>
      <c r="P705" t="str">
        <f t="shared" si="137"/>
        <v>STRANGE-INTERLUDE </v>
      </c>
      <c r="Q705" t="str">
        <f t="shared" si="138"/>
        <v>STRANGE-INTERLUDE </v>
      </c>
      <c r="R705" t="str">
        <f t="shared" si="139"/>
        <v>STRANGE-INTERLUDE </v>
      </c>
      <c r="S705" t="str">
        <f t="shared" si="140"/>
        <v>STRANGE-INTERLUDE </v>
      </c>
    </row>
    <row r="706" spans="1:19" ht="15" thickBot="1" x14ac:dyDescent="0.35">
      <c r="A706" t="s">
        <v>291</v>
      </c>
      <c r="B706" t="s">
        <v>992</v>
      </c>
      <c r="C706" t="s">
        <v>1573</v>
      </c>
      <c r="D706" t="str">
        <f>VLOOKUP(C706, missing!$A$2:$B$141, 2, FALSE)</f>
        <v>FENCES</v>
      </c>
      <c r="E706" t="str">
        <f t="shared" si="141"/>
        <v>FENCES</v>
      </c>
      <c r="F706" t="e">
        <f>VLOOKUP(C706,#REF!, 2, FALSE)</f>
        <v>#REF!</v>
      </c>
      <c r="G706">
        <f t="shared" si="142"/>
        <v>1</v>
      </c>
      <c r="H706" t="e">
        <f t="shared" si="130"/>
        <v>#REF!</v>
      </c>
      <c r="I706" t="s">
        <v>1573</v>
      </c>
      <c r="J706" t="str">
        <f t="shared" si="131"/>
        <v> FENCES</v>
      </c>
      <c r="K706" s="1" t="str">
        <f t="shared" si="132"/>
        <v> FENCES</v>
      </c>
      <c r="L706" t="str">
        <f t="shared" si="133"/>
        <v> FENCES</v>
      </c>
      <c r="M706" t="str">
        <f t="shared" si="134"/>
        <v> FENCES</v>
      </c>
      <c r="N706" t="str">
        <f t="shared" si="135"/>
        <v> FENCES</v>
      </c>
      <c r="O706" t="str">
        <f t="shared" si="136"/>
        <v> FENCES</v>
      </c>
      <c r="P706" t="str">
        <f t="shared" si="137"/>
        <v> FENCES</v>
      </c>
      <c r="Q706" t="str">
        <f t="shared" si="138"/>
        <v> FENCES</v>
      </c>
      <c r="R706" t="str">
        <f t="shared" si="139"/>
        <v> FENCES</v>
      </c>
      <c r="S706" t="str">
        <f t="shared" si="140"/>
        <v> FENCES</v>
      </c>
    </row>
    <row r="707" spans="1:19" ht="15" thickBot="1" x14ac:dyDescent="0.35">
      <c r="A707" t="s">
        <v>292</v>
      </c>
      <c r="B707" t="s">
        <v>1289</v>
      </c>
      <c r="C707" t="s">
        <v>1574</v>
      </c>
      <c r="D707" t="str">
        <f>VLOOKUP(C707, missing!$A$2:$B$141, 2, FALSE)</f>
        <v>JOE-TURNER-S-COME-AND-GONE</v>
      </c>
      <c r="E707" t="str">
        <f t="shared" si="141"/>
        <v>JOE-TURNER-S-COME-AND-GONE</v>
      </c>
      <c r="F707" t="e">
        <f>VLOOKUP(C707,#REF!, 2, FALSE)</f>
        <v>#REF!</v>
      </c>
      <c r="G707">
        <f t="shared" si="142"/>
        <v>1</v>
      </c>
      <c r="H707" t="e">
        <f t="shared" si="130"/>
        <v>#REF!</v>
      </c>
      <c r="I707" t="s">
        <v>1574</v>
      </c>
      <c r="J707" t="str">
        <f t="shared" si="131"/>
        <v> JOE TURNER'S COME AND GONE</v>
      </c>
      <c r="K707" s="1" t="str">
        <f t="shared" si="132"/>
        <v> JOE-TURNER'S-COME-AND-GONE</v>
      </c>
      <c r="L707" t="str">
        <f t="shared" si="133"/>
        <v> JOE-TURNER'S-COME-AND-GONE</v>
      </c>
      <c r="M707" t="str">
        <f t="shared" si="134"/>
        <v> JOE-TURNER'S-COME-AND-GONE</v>
      </c>
      <c r="N707" t="str">
        <f t="shared" si="135"/>
        <v> JOE-TURNER'S-COME-AND-GONE</v>
      </c>
      <c r="O707" t="str">
        <f t="shared" si="136"/>
        <v> JOE-TURNER-S-COME-AND-GONE</v>
      </c>
      <c r="P707" t="str">
        <f t="shared" si="137"/>
        <v> JOE-TURNER-S-COME-AND-GONE</v>
      </c>
      <c r="Q707" t="str">
        <f t="shared" si="138"/>
        <v> JOE-TURNER-S-COME-AND-GONE</v>
      </c>
      <c r="R707" t="str">
        <f t="shared" si="139"/>
        <v> JOE-TURNER-S-COME-AND-GONE</v>
      </c>
      <c r="S707" t="str">
        <f t="shared" si="140"/>
        <v> JOE-TURNER-S-COME-AND-GONE</v>
      </c>
    </row>
    <row r="708" spans="1:19" ht="15" thickBot="1" x14ac:dyDescent="0.35">
      <c r="A708" t="s">
        <v>294</v>
      </c>
      <c r="B708" t="s">
        <v>1575</v>
      </c>
      <c r="C708" t="s">
        <v>1575</v>
      </c>
      <c r="D708" t="e">
        <f>VLOOKUP(C708, missing!$A$2:$B$141, 2, FALSE)</f>
        <v>#N/A</v>
      </c>
      <c r="E708" t="str">
        <f t="shared" si="141"/>
        <v>GHETTO</v>
      </c>
      <c r="F708" t="e">
        <f>VLOOKUP(C708,#REF!, 2, FALSE)</f>
        <v>#REF!</v>
      </c>
      <c r="G708">
        <f t="shared" si="142"/>
        <v>1</v>
      </c>
      <c r="H708" t="e">
        <f t="shared" si="130"/>
        <v>#REF!</v>
      </c>
      <c r="I708" t="s">
        <v>1575</v>
      </c>
      <c r="J708" t="str">
        <f t="shared" si="131"/>
        <v>GHETTO</v>
      </c>
      <c r="K708" s="1" t="str">
        <f t="shared" si="132"/>
        <v>GHETTO</v>
      </c>
      <c r="L708" t="str">
        <f t="shared" si="133"/>
        <v>GHETTO</v>
      </c>
      <c r="M708" t="str">
        <f t="shared" si="134"/>
        <v>GHETTO</v>
      </c>
      <c r="N708" t="str">
        <f t="shared" si="135"/>
        <v>GHETTO</v>
      </c>
      <c r="O708" t="str">
        <f t="shared" si="136"/>
        <v>GHETTO</v>
      </c>
      <c r="P708" t="str">
        <f t="shared" si="137"/>
        <v>GHETTO</v>
      </c>
      <c r="Q708" t="str">
        <f t="shared" si="138"/>
        <v>GHETTO</v>
      </c>
      <c r="R708" t="str">
        <f t="shared" si="139"/>
        <v>GHETTO</v>
      </c>
      <c r="S708" t="str">
        <f t="shared" si="140"/>
        <v>GHETTO</v>
      </c>
    </row>
    <row r="709" spans="1:19" ht="15" thickBot="1" x14ac:dyDescent="0.35">
      <c r="A709" t="s">
        <v>302</v>
      </c>
      <c r="B709" t="s">
        <v>1654</v>
      </c>
      <c r="C709" t="s">
        <v>1576</v>
      </c>
      <c r="D709" t="str">
        <f>VLOOKUP(C709, missing!$A$2:$B$141, 2, FALSE)</f>
        <v>HOLIDAY</v>
      </c>
      <c r="E709" t="str">
        <f t="shared" si="141"/>
        <v>HOLIDAY</v>
      </c>
      <c r="F709" t="e">
        <f>VLOOKUP(C709,#REF!, 2, FALSE)</f>
        <v>#REF!</v>
      </c>
      <c r="G709">
        <f t="shared" si="142"/>
        <v>1</v>
      </c>
      <c r="H709" t="e">
        <f t="shared" si="130"/>
        <v>#REF!</v>
      </c>
      <c r="I709" t="s">
        <v>1576</v>
      </c>
      <c r="J709" t="str">
        <f t="shared" si="131"/>
        <v>HOLIDAY </v>
      </c>
      <c r="K709" s="1" t="str">
        <f t="shared" si="132"/>
        <v>HOLIDAY </v>
      </c>
      <c r="L709" t="str">
        <f t="shared" si="133"/>
        <v>HOLIDAY </v>
      </c>
      <c r="M709" t="str">
        <f t="shared" si="134"/>
        <v>HOLIDAY </v>
      </c>
      <c r="N709" t="str">
        <f t="shared" si="135"/>
        <v>HOLIDAY </v>
      </c>
      <c r="O709" t="str">
        <f t="shared" si="136"/>
        <v>HOLIDAY </v>
      </c>
      <c r="P709" t="str">
        <f t="shared" si="137"/>
        <v>HOLIDAY </v>
      </c>
      <c r="Q709" t="str">
        <f t="shared" si="138"/>
        <v>HOLIDAY </v>
      </c>
      <c r="R709" t="str">
        <f t="shared" si="139"/>
        <v>HOLIDAY </v>
      </c>
      <c r="S709" t="str">
        <f t="shared" si="140"/>
        <v>HOLIDAY </v>
      </c>
    </row>
    <row r="710" spans="1:19" ht="15" thickBot="1" x14ac:dyDescent="0.35">
      <c r="A710" t="s">
        <v>304</v>
      </c>
      <c r="B710" t="s">
        <v>1577</v>
      </c>
      <c r="C710" t="s">
        <v>1577</v>
      </c>
      <c r="D710" t="e">
        <f>VLOOKUP(C710, missing!$A$2:$B$141, 2, FALSE)</f>
        <v>#N/A</v>
      </c>
      <c r="E710" t="str">
        <f t="shared" si="141"/>
        <v>THE-YOUNG-MAN-FROM-ATLANTA</v>
      </c>
      <c r="F710" t="e">
        <f>VLOOKUP(C710,#REF!, 2, FALSE)</f>
        <v>#REF!</v>
      </c>
      <c r="G710">
        <f t="shared" si="142"/>
        <v>1</v>
      </c>
      <c r="H710" t="e">
        <f t="shared" si="130"/>
        <v>#REF!</v>
      </c>
      <c r="I710" t="s">
        <v>1577</v>
      </c>
      <c r="J710" t="str">
        <f t="shared" si="131"/>
        <v>THE YOUNG MAN FROM ATLANTA</v>
      </c>
      <c r="K710" s="1" t="str">
        <f t="shared" si="132"/>
        <v>THE-YOUNG-MAN-FROM-ATLANTA</v>
      </c>
      <c r="L710" t="str">
        <f t="shared" si="133"/>
        <v>THE-YOUNG-MAN-FROM-ATLANTA</v>
      </c>
      <c r="M710" t="str">
        <f t="shared" si="134"/>
        <v>THE-YOUNG-MAN-FROM-ATLANTA</v>
      </c>
      <c r="N710" t="str">
        <f t="shared" si="135"/>
        <v>THE-YOUNG-MAN-FROM-ATLANTA</v>
      </c>
      <c r="O710" t="str">
        <f t="shared" si="136"/>
        <v>THE-YOUNG-MAN-FROM-ATLANTA</v>
      </c>
      <c r="P710" t="str">
        <f t="shared" si="137"/>
        <v>THE-YOUNG-MAN-FROM-ATLANTA</v>
      </c>
      <c r="Q710" t="str">
        <f t="shared" si="138"/>
        <v>THE-YOUNG-MAN-FROM-ATLANTA</v>
      </c>
      <c r="R710" t="str">
        <f t="shared" si="139"/>
        <v>THE-YOUNG-MAN-FROM-ATLANTA</v>
      </c>
      <c r="S710" t="str">
        <f t="shared" si="140"/>
        <v>THE-YOUNG-MAN-FROM-ATLANTA</v>
      </c>
    </row>
    <row r="711" spans="1:19" ht="15" thickBot="1" x14ac:dyDescent="0.35">
      <c r="A711" t="s">
        <v>305</v>
      </c>
      <c r="B711" t="s">
        <v>1578</v>
      </c>
      <c r="C711" t="s">
        <v>1578</v>
      </c>
      <c r="D711" t="e">
        <f>VLOOKUP(C711, missing!$A$2:$B$141, 2, FALSE)</f>
        <v>#N/A</v>
      </c>
      <c r="E711" t="str">
        <f t="shared" si="141"/>
        <v>IVANOV</v>
      </c>
      <c r="F711" t="e">
        <f>VLOOKUP(C711,#REF!, 2, FALSE)</f>
        <v>#REF!</v>
      </c>
      <c r="G711">
        <f t="shared" si="142"/>
        <v>1</v>
      </c>
      <c r="H711" t="e">
        <f t="shared" si="130"/>
        <v>#REF!</v>
      </c>
      <c r="I711" t="s">
        <v>1578</v>
      </c>
      <c r="J711" t="str">
        <f t="shared" si="131"/>
        <v>IVANOV</v>
      </c>
      <c r="K711" s="1" t="str">
        <f t="shared" si="132"/>
        <v>IVANOV</v>
      </c>
      <c r="L711" t="str">
        <f t="shared" si="133"/>
        <v>IVANOV</v>
      </c>
      <c r="M711" t="str">
        <f t="shared" si="134"/>
        <v>IVANOV</v>
      </c>
      <c r="N711" t="str">
        <f t="shared" si="135"/>
        <v>IVANOV</v>
      </c>
      <c r="O711" t="str">
        <f t="shared" si="136"/>
        <v>IVANOV</v>
      </c>
      <c r="P711" t="str">
        <f t="shared" si="137"/>
        <v>IVANOV</v>
      </c>
      <c r="Q711" t="str">
        <f t="shared" si="138"/>
        <v>IVANOV</v>
      </c>
      <c r="R711" t="str">
        <f t="shared" si="139"/>
        <v>IVANOV</v>
      </c>
      <c r="S711" t="str">
        <f t="shared" si="140"/>
        <v>IVANOV</v>
      </c>
    </row>
    <row r="712" spans="1:19" ht="15" thickBot="1" x14ac:dyDescent="0.35">
      <c r="A712" t="s">
        <v>307</v>
      </c>
      <c r="B712" t="s">
        <v>1579</v>
      </c>
      <c r="C712" t="s">
        <v>1579</v>
      </c>
      <c r="D712" t="e">
        <f>VLOOKUP(C712, missing!$A$2:$B$141, 2, FALSE)</f>
        <v>#N/A</v>
      </c>
      <c r="E712" t="str">
        <f t="shared" si="141"/>
        <v>THE-GREEN-BIRD</v>
      </c>
      <c r="F712" t="e">
        <f>VLOOKUP(C712,#REF!, 2, FALSE)</f>
        <v>#REF!</v>
      </c>
      <c r="G712">
        <f t="shared" si="142"/>
        <v>1</v>
      </c>
      <c r="H712" t="e">
        <f t="shared" si="130"/>
        <v>#REF!</v>
      </c>
      <c r="I712" t="s">
        <v>1579</v>
      </c>
      <c r="J712" t="str">
        <f t="shared" si="131"/>
        <v>THE GREEN BIRD</v>
      </c>
      <c r="K712" s="1" t="str">
        <f t="shared" si="132"/>
        <v>THE-GREEN-BIRD</v>
      </c>
      <c r="L712" t="str">
        <f t="shared" si="133"/>
        <v>THE-GREEN-BIRD</v>
      </c>
      <c r="M712" t="str">
        <f t="shared" si="134"/>
        <v>THE-GREEN-BIRD</v>
      </c>
      <c r="N712" t="str">
        <f t="shared" si="135"/>
        <v>THE-GREEN-BIRD</v>
      </c>
      <c r="O712" t="str">
        <f t="shared" si="136"/>
        <v>THE-GREEN-BIRD</v>
      </c>
      <c r="P712" t="str">
        <f t="shared" si="137"/>
        <v>THE-GREEN-BIRD</v>
      </c>
      <c r="Q712" t="str">
        <f t="shared" si="138"/>
        <v>THE-GREEN-BIRD</v>
      </c>
      <c r="R712" t="str">
        <f t="shared" si="139"/>
        <v>THE-GREEN-BIRD</v>
      </c>
      <c r="S712" t="str">
        <f t="shared" si="140"/>
        <v>THE-GREEN-BIRD</v>
      </c>
    </row>
    <row r="713" spans="1:19" ht="15" thickBot="1" x14ac:dyDescent="0.35">
      <c r="A713" t="s">
        <v>309</v>
      </c>
      <c r="B713" t="s">
        <v>1580</v>
      </c>
      <c r="C713" t="s">
        <v>1580</v>
      </c>
      <c r="D713" t="e">
        <f>VLOOKUP(C713, missing!$A$2:$B$141, 2, FALSE)</f>
        <v>#N/A</v>
      </c>
      <c r="E713" t="str">
        <f t="shared" si="141"/>
        <v>JUDGMENT-AT-NUREMBERG</v>
      </c>
      <c r="F713" t="e">
        <f>VLOOKUP(C713,#REF!, 2, FALSE)</f>
        <v>#REF!</v>
      </c>
      <c r="G713">
        <f t="shared" si="142"/>
        <v>1</v>
      </c>
      <c r="H713" t="e">
        <f t="shared" si="130"/>
        <v>#REF!</v>
      </c>
      <c r="I713" t="s">
        <v>1580</v>
      </c>
      <c r="J713" t="str">
        <f t="shared" si="131"/>
        <v>JUDGMENT AT NUREMBERG</v>
      </c>
      <c r="K713" s="1" t="str">
        <f t="shared" si="132"/>
        <v>JUDGMENT-AT-NUREMBERG</v>
      </c>
      <c r="L713" t="str">
        <f t="shared" si="133"/>
        <v>JUDGMENT-AT-NUREMBERG</v>
      </c>
      <c r="M713" t="str">
        <f t="shared" si="134"/>
        <v>JUDGMENT-AT-NUREMBERG</v>
      </c>
      <c r="N713" t="str">
        <f t="shared" si="135"/>
        <v>JUDGMENT-AT-NUREMBERG</v>
      </c>
      <c r="O713" t="str">
        <f t="shared" si="136"/>
        <v>JUDGMENT-AT-NUREMBERG</v>
      </c>
      <c r="P713" t="str">
        <f t="shared" si="137"/>
        <v>JUDGMENT-AT-NUREMBERG</v>
      </c>
      <c r="Q713" t="str">
        <f t="shared" si="138"/>
        <v>JUDGMENT-AT-NUREMBERG</v>
      </c>
      <c r="R713" t="str">
        <f t="shared" si="139"/>
        <v>JUDGMENT-AT-NUREMBERG</v>
      </c>
      <c r="S713" t="str">
        <f t="shared" si="140"/>
        <v>JUDGMENT-AT-NUREMBERG</v>
      </c>
    </row>
    <row r="714" spans="1:19" ht="15" thickBot="1" x14ac:dyDescent="0.35">
      <c r="A714" t="s">
        <v>311</v>
      </c>
      <c r="B714" t="s">
        <v>1581</v>
      </c>
      <c r="C714" t="s">
        <v>1581</v>
      </c>
      <c r="D714" t="e">
        <f>VLOOKUP(C714, missing!$A$2:$B$141, 2, FALSE)</f>
        <v>#N/A</v>
      </c>
      <c r="E714" t="str">
        <f t="shared" si="141"/>
        <v>THE-MAN-WHO-HAD-ALL-THE-LUCK</v>
      </c>
      <c r="F714" t="e">
        <f>VLOOKUP(C714,#REF!, 2, FALSE)</f>
        <v>#REF!</v>
      </c>
      <c r="G714">
        <f t="shared" si="142"/>
        <v>1</v>
      </c>
      <c r="H714" t="e">
        <f t="shared" si="130"/>
        <v>#REF!</v>
      </c>
      <c r="I714" t="s">
        <v>1581</v>
      </c>
      <c r="J714" t="str">
        <f t="shared" si="131"/>
        <v>THE MAN WHO HAD ALL THE LUCK</v>
      </c>
      <c r="K714" s="1" t="str">
        <f t="shared" si="132"/>
        <v>THE-MAN-WHO-HAD-ALL-THE-LUCK</v>
      </c>
      <c r="L714" t="str">
        <f t="shared" si="133"/>
        <v>THE-MAN-WHO-HAD-ALL-THE-LUCK</v>
      </c>
      <c r="M714" t="str">
        <f t="shared" si="134"/>
        <v>THE-MAN-WHO-HAD-ALL-THE-LUCK</v>
      </c>
      <c r="N714" t="str">
        <f t="shared" si="135"/>
        <v>THE-MAN-WHO-HAD-ALL-THE-LUCK</v>
      </c>
      <c r="O714" t="str">
        <f t="shared" si="136"/>
        <v>THE-MAN-WHO-HAD-ALL-THE-LUCK</v>
      </c>
      <c r="P714" t="str">
        <f t="shared" si="137"/>
        <v>THE-MAN-WHO-HAD-ALL-THE-LUCK</v>
      </c>
      <c r="Q714" t="str">
        <f t="shared" si="138"/>
        <v>THE-MAN-WHO-HAD-ALL-THE-LUCK</v>
      </c>
      <c r="R714" t="str">
        <f t="shared" si="139"/>
        <v>THE-MAN-WHO-HAD-ALL-THE-LUCK</v>
      </c>
      <c r="S714" t="str">
        <f t="shared" si="140"/>
        <v>THE-MAN-WHO-HAD-ALL-THE-LUCK</v>
      </c>
    </row>
    <row r="715" spans="1:19" ht="15" thickBot="1" x14ac:dyDescent="0.35">
      <c r="A715" t="s">
        <v>314</v>
      </c>
      <c r="B715" t="s">
        <v>1655</v>
      </c>
      <c r="C715" t="s">
        <v>1582</v>
      </c>
      <c r="D715" t="str">
        <f>VLOOKUP(C715, missing!$A$2:$B$141, 2, FALSE)</f>
        <v>THE-CARETAKER</v>
      </c>
      <c r="E715" t="str">
        <f t="shared" si="141"/>
        <v>THE-CARETAKER</v>
      </c>
      <c r="F715" t="e">
        <f>VLOOKUP(C715,#REF!, 2, FALSE)</f>
        <v>#REF!</v>
      </c>
      <c r="G715">
        <f t="shared" si="142"/>
        <v>1</v>
      </c>
      <c r="H715" t="e">
        <f t="shared" si="130"/>
        <v>#REF!</v>
      </c>
      <c r="I715" t="s">
        <v>1582</v>
      </c>
      <c r="J715" t="str">
        <f t="shared" si="131"/>
        <v>THE CARETAKER </v>
      </c>
      <c r="K715" s="1" t="str">
        <f t="shared" si="132"/>
        <v>THE-CARETAKER </v>
      </c>
      <c r="L715" t="str">
        <f t="shared" si="133"/>
        <v>THE-CARETAKER </v>
      </c>
      <c r="M715" t="str">
        <f t="shared" si="134"/>
        <v>THE-CARETAKER </v>
      </c>
      <c r="N715" t="str">
        <f t="shared" si="135"/>
        <v>THE-CARETAKER </v>
      </c>
      <c r="O715" t="str">
        <f t="shared" si="136"/>
        <v>THE-CARETAKER </v>
      </c>
      <c r="P715" t="str">
        <f t="shared" si="137"/>
        <v>THE-CARETAKER </v>
      </c>
      <c r="Q715" t="str">
        <f t="shared" si="138"/>
        <v>THE-CARETAKER </v>
      </c>
      <c r="R715" t="str">
        <f t="shared" si="139"/>
        <v>THE-CARETAKER </v>
      </c>
      <c r="S715" t="str">
        <f t="shared" si="140"/>
        <v>THE-CARETAKER </v>
      </c>
    </row>
    <row r="716" spans="1:19" ht="15" thickBot="1" x14ac:dyDescent="0.35">
      <c r="A716" t="s">
        <v>2049</v>
      </c>
      <c r="B716" t="s">
        <v>2046</v>
      </c>
      <c r="C716" t="s">
        <v>1838</v>
      </c>
      <c r="D716" t="e">
        <f>VLOOKUP(C716, missing!$A$2:$B$141, 2, FALSE)</f>
        <v>#N/A</v>
      </c>
      <c r="E716" t="str">
        <f t="shared" si="141"/>
        <v>WHO-S-AFRAID-OF-VIRGINIA-WOOLF-</v>
      </c>
      <c r="F716" t="e">
        <f>VLOOKUP(C716,#REF!, 2, FALSE)</f>
        <v>#REF!</v>
      </c>
      <c r="G716">
        <f t="shared" si="142"/>
        <v>1</v>
      </c>
      <c r="H716" t="e">
        <f t="shared" si="130"/>
        <v>#REF!</v>
      </c>
      <c r="I716" t="s">
        <v>1583</v>
      </c>
      <c r="J716" t="str">
        <f t="shared" si="131"/>
        <v>EDWARD ALBEE'S WHO'S AFRAID OF VIRGINIA WOOLF? 2005</v>
      </c>
      <c r="K716" s="1" t="str">
        <f t="shared" si="132"/>
        <v>EDWARD-ALBEE'S-WHO'S-AFRAID-OF-VIRGINIA-WOOLF?-2005</v>
      </c>
      <c r="L716" t="str">
        <f t="shared" si="133"/>
        <v>EDWARD-ALBEE'S-WHO'S-AFRAID-OF-VIRGINIA-WOOLF?-2005</v>
      </c>
      <c r="M716" t="str">
        <f t="shared" si="134"/>
        <v>EDWARD-ALBEE'S-WHO'S-AFRAID-OF-VIRGINIA-WOOLF?-2005</v>
      </c>
      <c r="N716" t="str">
        <f t="shared" si="135"/>
        <v>EDWARD-ALBEE'S-WHO'S-AFRAID-OF-VIRGINIA-WOOLF?-2005</v>
      </c>
      <c r="O716" t="str">
        <f t="shared" si="136"/>
        <v>EDWARD-ALBEE-S-WHO-S-AFRAID-OF-VIRGINIA-WOOLF?-2005</v>
      </c>
      <c r="P716" t="str">
        <f t="shared" si="137"/>
        <v>EDWARD-ALBEE-S-WHO-S-AFRAID-OF-VIRGINIA-WOOLF-2005</v>
      </c>
      <c r="Q716" t="str">
        <f t="shared" si="138"/>
        <v>EDWARD-ALBEE-S-WHO-S-AFRAID-OF-VIRGINIA-WOOLF-2005</v>
      </c>
      <c r="R716" t="str">
        <f t="shared" si="139"/>
        <v>EDWARD-ALBEE-S-WHO-S-AFRAID-OF-VIRGINIA-WOOLF-2005</v>
      </c>
      <c r="S716" t="str">
        <f t="shared" si="140"/>
        <v>EDWARD-ALBEE-S-WHO-S-AFRAID-OF-VIRGINIA-WOOLF-2005</v>
      </c>
    </row>
    <row r="717" spans="1:19" ht="15" thickBot="1" x14ac:dyDescent="0.35">
      <c r="A717" t="s">
        <v>158</v>
      </c>
      <c r="B717" t="s">
        <v>1584</v>
      </c>
      <c r="C717" t="s">
        <v>1584</v>
      </c>
      <c r="D717" t="e">
        <f>VLOOKUP(C717, missing!$A$2:$B$141, 2, FALSE)</f>
        <v>#N/A</v>
      </c>
      <c r="E717" t="str">
        <f t="shared" si="141"/>
        <v>THE-SEAFARER</v>
      </c>
      <c r="F717" t="e">
        <f>VLOOKUP(C717,#REF!, 2, FALSE)</f>
        <v>#REF!</v>
      </c>
      <c r="G717">
        <f t="shared" si="142"/>
        <v>1</v>
      </c>
      <c r="H717" t="e">
        <f t="shared" si="130"/>
        <v>#REF!</v>
      </c>
      <c r="I717" t="s">
        <v>1584</v>
      </c>
      <c r="J717" t="str">
        <f t="shared" si="131"/>
        <v>THE SEAFARER</v>
      </c>
      <c r="K717" s="1" t="str">
        <f t="shared" si="132"/>
        <v>THE-SEAFARER</v>
      </c>
      <c r="L717" t="str">
        <f t="shared" si="133"/>
        <v>THE-SEAFARER</v>
      </c>
      <c r="M717" t="str">
        <f t="shared" si="134"/>
        <v>THE-SEAFARER</v>
      </c>
      <c r="N717" t="str">
        <f t="shared" si="135"/>
        <v>THE-SEAFARER</v>
      </c>
      <c r="O717" t="str">
        <f t="shared" si="136"/>
        <v>THE-SEAFARER</v>
      </c>
      <c r="P717" t="str">
        <f t="shared" si="137"/>
        <v>THE-SEAFARER</v>
      </c>
      <c r="Q717" t="str">
        <f t="shared" si="138"/>
        <v>THE-SEAFARER</v>
      </c>
      <c r="R717" t="str">
        <f t="shared" si="139"/>
        <v>THE-SEAFARER</v>
      </c>
      <c r="S717" t="str">
        <f t="shared" si="140"/>
        <v>THE-SEAFARER</v>
      </c>
    </row>
    <row r="718" spans="1:19" ht="15" thickBot="1" x14ac:dyDescent="0.35">
      <c r="A718" t="s">
        <v>325</v>
      </c>
      <c r="B718" t="s">
        <v>1585</v>
      </c>
      <c r="C718" t="s">
        <v>1585</v>
      </c>
      <c r="D718" t="e">
        <f>VLOOKUP(C718, missing!$A$2:$B$141, 2, FALSE)</f>
        <v>#N/A</v>
      </c>
      <c r="E718" t="str">
        <f t="shared" si="141"/>
        <v>SUPERIOR-DONUTS</v>
      </c>
      <c r="F718" t="e">
        <f>VLOOKUP(C718,#REF!, 2, FALSE)</f>
        <v>#REF!</v>
      </c>
      <c r="G718">
        <f t="shared" si="142"/>
        <v>1</v>
      </c>
      <c r="H718" t="e">
        <f t="shared" si="130"/>
        <v>#REF!</v>
      </c>
      <c r="I718" t="s">
        <v>1585</v>
      </c>
      <c r="J718" t="str">
        <f t="shared" si="131"/>
        <v>SUPERIOR DONUTS</v>
      </c>
      <c r="K718" s="1" t="str">
        <f t="shared" si="132"/>
        <v>SUPERIOR-DONUTS</v>
      </c>
      <c r="L718" t="str">
        <f t="shared" si="133"/>
        <v>SUPERIOR-DONUTS</v>
      </c>
      <c r="M718" t="str">
        <f t="shared" si="134"/>
        <v>SUPERIOR-DONUTS</v>
      </c>
      <c r="N718" t="str">
        <f t="shared" si="135"/>
        <v>SUPERIOR-DONUTS</v>
      </c>
      <c r="O718" t="str">
        <f t="shared" si="136"/>
        <v>SUPERIOR-DONUTS</v>
      </c>
      <c r="P718" t="str">
        <f t="shared" si="137"/>
        <v>SUPERIOR-DONUTS</v>
      </c>
      <c r="Q718" t="str">
        <f t="shared" si="138"/>
        <v>SUPERIOR-DONUTS</v>
      </c>
      <c r="R718" t="str">
        <f t="shared" si="139"/>
        <v>SUPERIOR-DONUTS</v>
      </c>
      <c r="S718" t="str">
        <f t="shared" si="140"/>
        <v>SUPERIOR-DONUTS</v>
      </c>
    </row>
    <row r="719" spans="1:19" ht="15" thickBot="1" x14ac:dyDescent="0.35">
      <c r="A719" t="s">
        <v>331</v>
      </c>
      <c r="B719" t="s">
        <v>945</v>
      </c>
      <c r="C719" t="s">
        <v>1586</v>
      </c>
      <c r="D719" t="str">
        <f>VLOOKUP(C719, missing!$A$2:$B$141, 2, FALSE)</f>
        <v>DEATH-OF-A-SALESMAN</v>
      </c>
      <c r="E719" t="str">
        <f t="shared" si="141"/>
        <v>DEATH-OF-A-SALESMAN</v>
      </c>
      <c r="F719" t="e">
        <f>VLOOKUP(C719,#REF!, 2, FALSE)</f>
        <v>#REF!</v>
      </c>
      <c r="G719">
        <f t="shared" si="142"/>
        <v>1</v>
      </c>
      <c r="H719" t="e">
        <f t="shared" ref="H719:H782" si="143">IF(ISNA(F719)=TRUE,I719,F719)</f>
        <v>#REF!</v>
      </c>
      <c r="I719" t="s">
        <v>1586</v>
      </c>
      <c r="J719" t="str">
        <f t="shared" ref="J719:J782" si="144">UPPER(A719)</f>
        <v>ARTHUR MILLER’S DEATH OF A SALESMAN</v>
      </c>
      <c r="K719" s="1" t="str">
        <f t="shared" ref="K719:K782" si="145">SUBSTITUTE(TRIM(J719)," ","-")</f>
        <v>ARTHUR-MILLER’S DEATH-OF-A-SALESMAN</v>
      </c>
      <c r="L719" t="str">
        <f t="shared" ref="L719:L782" si="146">SUBSTITUTE(K719, "*", "")</f>
        <v>ARTHUR-MILLER’S DEATH-OF-A-SALESMAN</v>
      </c>
      <c r="M719" t="str">
        <f t="shared" ref="M719:M782" si="147">SUBSTITUTE(L719, "†", "")</f>
        <v>ARTHUR-MILLER’S DEATH-OF-A-SALESMAN</v>
      </c>
      <c r="N719" t="str">
        <f t="shared" ref="N719:N782" si="148">SUBSTITUTE(M719, "!", "-")</f>
        <v>ARTHUR-MILLER’S DEATH-OF-A-SALESMAN</v>
      </c>
      <c r="O719" t="str">
        <f t="shared" ref="O719:O782" si="149">SUBSTITUTE(N719, "'", "-")</f>
        <v>ARTHUR-MILLER’S DEATH-OF-A-SALESMAN</v>
      </c>
      <c r="P719" t="str">
        <f t="shared" ref="P719:P782" si="150">SUBSTITUTE(O719, "?", "")</f>
        <v>ARTHUR-MILLER’S DEATH-OF-A-SALESMAN</v>
      </c>
      <c r="Q719" t="str">
        <f t="shared" ref="Q719:Q782" si="151">SUBSTITUTE(P719, " ", "")</f>
        <v>ARTHUR-MILLER’S DEATH-OF-A-SALESMAN</v>
      </c>
      <c r="R719" t="str">
        <f t="shared" ref="R719:R782" si="152">SUBSTITUTE(Q719, ":", "")</f>
        <v>ARTHUR-MILLER’S DEATH-OF-A-SALESMAN</v>
      </c>
      <c r="S719" t="str">
        <f t="shared" ref="S719:S782" si="153">SUBSTITUTE(TRIM(R719), "/", "-")</f>
        <v>ARTHUR-MILLER’S DEATH-OF-A-SALESMAN</v>
      </c>
    </row>
    <row r="720" spans="1:19" ht="15" thickBot="1" x14ac:dyDescent="0.35">
      <c r="A720" t="s">
        <v>337</v>
      </c>
      <c r="B720" t="s">
        <v>1206</v>
      </c>
      <c r="C720" t="s">
        <v>1587</v>
      </c>
      <c r="D720" t="str">
        <f>VLOOKUP(C720, missing!$A$2:$B$141, 2, FALSE)</f>
        <v>THE-ELEPHANT-MAN</v>
      </c>
      <c r="E720" t="str">
        <f t="shared" ref="E720:E783" si="154">IF(ISNA(D720)=TRUE,C720,D720)</f>
        <v>THE-ELEPHANT-MAN</v>
      </c>
      <c r="F720" t="e">
        <f>VLOOKUP(C720,#REF!, 2, FALSE)</f>
        <v>#REF!</v>
      </c>
      <c r="G720">
        <f t="shared" ref="G720:G783" si="155">IF(ISNA(F720)=TRUE,0,1)</f>
        <v>1</v>
      </c>
      <c r="H720" t="e">
        <f t="shared" si="143"/>
        <v>#REF!</v>
      </c>
      <c r="I720" t="s">
        <v>1587</v>
      </c>
      <c r="J720" t="str">
        <f t="shared" si="144"/>
        <v> THE ELEPHANT MAN</v>
      </c>
      <c r="K720" s="1" t="str">
        <f t="shared" si="145"/>
        <v> THE-ELEPHANT-MAN</v>
      </c>
      <c r="L720" t="str">
        <f t="shared" si="146"/>
        <v> THE-ELEPHANT-MAN</v>
      </c>
      <c r="M720" t="str">
        <f t="shared" si="147"/>
        <v> THE-ELEPHANT-MAN</v>
      </c>
      <c r="N720" t="str">
        <f t="shared" si="148"/>
        <v> THE-ELEPHANT-MAN</v>
      </c>
      <c r="O720" t="str">
        <f t="shared" si="149"/>
        <v> THE-ELEPHANT-MAN</v>
      </c>
      <c r="P720" t="str">
        <f t="shared" si="150"/>
        <v> THE-ELEPHANT-MAN</v>
      </c>
      <c r="Q720" t="str">
        <f t="shared" si="151"/>
        <v> THE-ELEPHANT-MAN</v>
      </c>
      <c r="R720" t="str">
        <f t="shared" si="152"/>
        <v> THE-ELEPHANT-MAN</v>
      </c>
      <c r="S720" t="str">
        <f t="shared" si="153"/>
        <v> THE-ELEPHANT-MAN</v>
      </c>
    </row>
    <row r="721" spans="1:19" ht="15" thickBot="1" x14ac:dyDescent="0.35">
      <c r="A721" t="s">
        <v>343</v>
      </c>
      <c r="B721" t="s">
        <v>1588</v>
      </c>
      <c r="C721" t="s">
        <v>1588</v>
      </c>
      <c r="D721" t="e">
        <f>VLOOKUP(C721, missing!$A$2:$B$141, 2, FALSE)</f>
        <v>#N/A</v>
      </c>
      <c r="E721" t="str">
        <f t="shared" si="154"/>
        <v>OLIVER-</v>
      </c>
      <c r="F721" t="e">
        <f>VLOOKUP(C721,#REF!, 2, FALSE)</f>
        <v>#REF!</v>
      </c>
      <c r="G721">
        <f t="shared" si="155"/>
        <v>1</v>
      </c>
      <c r="H721" t="e">
        <f t="shared" si="143"/>
        <v>#REF!</v>
      </c>
      <c r="I721" t="s">
        <v>1588</v>
      </c>
      <c r="J721" t="str">
        <f t="shared" si="144"/>
        <v>OLIVER!</v>
      </c>
      <c r="K721" s="1" t="str">
        <f t="shared" si="145"/>
        <v>OLIVER!</v>
      </c>
      <c r="L721" t="str">
        <f t="shared" si="146"/>
        <v>OLIVER!</v>
      </c>
      <c r="M721" t="str">
        <f t="shared" si="147"/>
        <v>OLIVER!</v>
      </c>
      <c r="N721" t="str">
        <f t="shared" si="148"/>
        <v>OLIVER-</v>
      </c>
      <c r="O721" t="str">
        <f t="shared" si="149"/>
        <v>OLIVER-</v>
      </c>
      <c r="P721" t="str">
        <f t="shared" si="150"/>
        <v>OLIVER-</v>
      </c>
      <c r="Q721" t="str">
        <f t="shared" si="151"/>
        <v>OLIVER-</v>
      </c>
      <c r="R721" t="str">
        <f t="shared" si="152"/>
        <v>OLIVER-</v>
      </c>
      <c r="S721" t="str">
        <f t="shared" si="153"/>
        <v>OLIVER-</v>
      </c>
    </row>
    <row r="722" spans="1:19" ht="15" thickBot="1" x14ac:dyDescent="0.35">
      <c r="A722" t="s">
        <v>355</v>
      </c>
      <c r="B722" t="s">
        <v>1589</v>
      </c>
      <c r="C722" t="s">
        <v>1589</v>
      </c>
      <c r="D722" t="e">
        <f>VLOOKUP(C722, missing!$A$2:$B$141, 2, FALSE)</f>
        <v>#N/A</v>
      </c>
      <c r="E722" t="str">
        <f t="shared" si="154"/>
        <v>CHESS</v>
      </c>
      <c r="F722" t="e">
        <f>VLOOKUP(C722,#REF!, 2, FALSE)</f>
        <v>#REF!</v>
      </c>
      <c r="G722">
        <f t="shared" si="155"/>
        <v>1</v>
      </c>
      <c r="H722" t="e">
        <f t="shared" si="143"/>
        <v>#REF!</v>
      </c>
      <c r="I722" t="s">
        <v>1589</v>
      </c>
      <c r="J722" t="str">
        <f t="shared" si="144"/>
        <v>CHESS</v>
      </c>
      <c r="K722" s="1" t="str">
        <f t="shared" si="145"/>
        <v>CHESS</v>
      </c>
      <c r="L722" t="str">
        <f t="shared" si="146"/>
        <v>CHESS</v>
      </c>
      <c r="M722" t="str">
        <f t="shared" si="147"/>
        <v>CHESS</v>
      </c>
      <c r="N722" t="str">
        <f t="shared" si="148"/>
        <v>CHESS</v>
      </c>
      <c r="O722" t="str">
        <f t="shared" si="149"/>
        <v>CHESS</v>
      </c>
      <c r="P722" t="str">
        <f t="shared" si="150"/>
        <v>CHESS</v>
      </c>
      <c r="Q722" t="str">
        <f t="shared" si="151"/>
        <v>CHESS</v>
      </c>
      <c r="R722" t="str">
        <f t="shared" si="152"/>
        <v>CHESS</v>
      </c>
      <c r="S722" t="str">
        <f t="shared" si="153"/>
        <v>CHESS</v>
      </c>
    </row>
    <row r="723" spans="1:19" ht="15" thickBot="1" x14ac:dyDescent="0.35">
      <c r="A723" t="s">
        <v>363</v>
      </c>
      <c r="B723" t="s">
        <v>2207</v>
      </c>
      <c r="C723" t="s">
        <v>1590</v>
      </c>
      <c r="D723" t="str">
        <f>VLOOKUP(C723, missing!$A$2:$B$141, 2, FALSE)</f>
        <v>BUDDY-–-THE-BUDDY-HOLLY-STORY</v>
      </c>
      <c r="E723" t="str">
        <f t="shared" si="154"/>
        <v>BUDDY-–-THE-BUDDY-HOLLY-STORY</v>
      </c>
      <c r="F723" t="e">
        <f>VLOOKUP(C723,#REF!, 2, FALSE)</f>
        <v>#REF!</v>
      </c>
      <c r="G723">
        <f t="shared" si="155"/>
        <v>1</v>
      </c>
      <c r="H723" t="e">
        <f t="shared" si="143"/>
        <v>#REF!</v>
      </c>
      <c r="I723" t="s">
        <v>1590</v>
      </c>
      <c r="J723" t="str">
        <f t="shared" si="144"/>
        <v>BUDDY – THE BUDDY HOLLY STORY</v>
      </c>
      <c r="K723" s="1" t="str">
        <f t="shared" si="145"/>
        <v>BUDDY-–-THE-BUDDY-HOLLY-STORY</v>
      </c>
      <c r="L723" t="str">
        <f t="shared" si="146"/>
        <v>BUDDY-–-THE-BUDDY-HOLLY-STORY</v>
      </c>
      <c r="M723" t="str">
        <f t="shared" si="147"/>
        <v>BUDDY-–-THE-BUDDY-HOLLY-STORY</v>
      </c>
      <c r="N723" t="str">
        <f t="shared" si="148"/>
        <v>BUDDY-–-THE-BUDDY-HOLLY-STORY</v>
      </c>
      <c r="O723" t="str">
        <f t="shared" si="149"/>
        <v>BUDDY-–-THE-BUDDY-HOLLY-STORY</v>
      </c>
      <c r="P723" t="str">
        <f t="shared" si="150"/>
        <v>BUDDY-–-THE-BUDDY-HOLLY-STORY</v>
      </c>
      <c r="Q723" t="str">
        <f t="shared" si="151"/>
        <v>BUDDY-–-THE-BUDDY-HOLLY-STORY</v>
      </c>
      <c r="R723" t="str">
        <f t="shared" si="152"/>
        <v>BUDDY-–-THE-BUDDY-HOLLY-STORY</v>
      </c>
      <c r="S723" t="str">
        <f t="shared" si="153"/>
        <v>BUDDY-–-THE-BUDDY-HOLLY-STORY</v>
      </c>
    </row>
    <row r="724" spans="1:19" ht="15" thickBot="1" x14ac:dyDescent="0.35">
      <c r="A724" t="s">
        <v>384</v>
      </c>
      <c r="B724" t="s">
        <v>1591</v>
      </c>
      <c r="C724" t="s">
        <v>1591</v>
      </c>
      <c r="D724" t="e">
        <f>VLOOKUP(C724, missing!$A$2:$B$141, 2, FALSE)</f>
        <v>#N/A</v>
      </c>
      <c r="E724" t="str">
        <f t="shared" si="154"/>
        <v>CANDIDE</v>
      </c>
      <c r="F724" t="e">
        <f>VLOOKUP(C724,#REF!, 2, FALSE)</f>
        <v>#REF!</v>
      </c>
      <c r="G724">
        <f t="shared" si="155"/>
        <v>1</v>
      </c>
      <c r="H724" t="e">
        <f t="shared" si="143"/>
        <v>#REF!</v>
      </c>
      <c r="I724" t="s">
        <v>1591</v>
      </c>
      <c r="J724" t="str">
        <f t="shared" si="144"/>
        <v>CANDIDE</v>
      </c>
      <c r="K724" s="1" t="str">
        <f t="shared" si="145"/>
        <v>CANDIDE</v>
      </c>
      <c r="L724" t="str">
        <f t="shared" si="146"/>
        <v>CANDIDE</v>
      </c>
      <c r="M724" t="str">
        <f t="shared" si="147"/>
        <v>CANDIDE</v>
      </c>
      <c r="N724" t="str">
        <f t="shared" si="148"/>
        <v>CANDIDE</v>
      </c>
      <c r="O724" t="str">
        <f t="shared" si="149"/>
        <v>CANDIDE</v>
      </c>
      <c r="P724" t="str">
        <f t="shared" si="150"/>
        <v>CANDIDE</v>
      </c>
      <c r="Q724" t="str">
        <f t="shared" si="151"/>
        <v>CANDIDE</v>
      </c>
      <c r="R724" t="str">
        <f t="shared" si="152"/>
        <v>CANDIDE</v>
      </c>
      <c r="S724" t="str">
        <f t="shared" si="153"/>
        <v>CANDIDE</v>
      </c>
    </row>
    <row r="725" spans="1:19" ht="15" thickBot="1" x14ac:dyDescent="0.35">
      <c r="A725" t="s">
        <v>387</v>
      </c>
      <c r="B725" t="s">
        <v>1592</v>
      </c>
      <c r="C725" t="s">
        <v>1592</v>
      </c>
      <c r="D725" t="e">
        <f>VLOOKUP(C725, missing!$A$2:$B$141, 2, FALSE)</f>
        <v>#N/A</v>
      </c>
      <c r="E725" t="str">
        <f t="shared" si="154"/>
        <v>THE-SCARLET-PIMPERNEL</v>
      </c>
      <c r="F725" t="e">
        <f>VLOOKUP(C725,#REF!, 2, FALSE)</f>
        <v>#REF!</v>
      </c>
      <c r="G725">
        <f t="shared" si="155"/>
        <v>1</v>
      </c>
      <c r="H725" t="e">
        <f t="shared" si="143"/>
        <v>#REF!</v>
      </c>
      <c r="I725" t="s">
        <v>1592</v>
      </c>
      <c r="J725" t="str">
        <f t="shared" si="144"/>
        <v>THE SCARLET PIMPERNEL</v>
      </c>
      <c r="K725" s="1" t="str">
        <f t="shared" si="145"/>
        <v>THE-SCARLET-PIMPERNEL</v>
      </c>
      <c r="L725" t="str">
        <f t="shared" si="146"/>
        <v>THE-SCARLET-PIMPERNEL</v>
      </c>
      <c r="M725" t="str">
        <f t="shared" si="147"/>
        <v>THE-SCARLET-PIMPERNEL</v>
      </c>
      <c r="N725" t="str">
        <f t="shared" si="148"/>
        <v>THE-SCARLET-PIMPERNEL</v>
      </c>
      <c r="O725" t="str">
        <f t="shared" si="149"/>
        <v>THE-SCARLET-PIMPERNEL</v>
      </c>
      <c r="P725" t="str">
        <f t="shared" si="150"/>
        <v>THE-SCARLET-PIMPERNEL</v>
      </c>
      <c r="Q725" t="str">
        <f t="shared" si="151"/>
        <v>THE-SCARLET-PIMPERNEL</v>
      </c>
      <c r="R725" t="str">
        <f t="shared" si="152"/>
        <v>THE-SCARLET-PIMPERNEL</v>
      </c>
      <c r="S725" t="str">
        <f t="shared" si="153"/>
        <v>THE-SCARLET-PIMPERNEL</v>
      </c>
    </row>
    <row r="726" spans="1:19" ht="15" thickBot="1" x14ac:dyDescent="0.35">
      <c r="A726" t="s">
        <v>394</v>
      </c>
      <c r="B726" t="s">
        <v>1593</v>
      </c>
      <c r="C726" t="s">
        <v>1593</v>
      </c>
      <c r="D726" t="e">
        <f>VLOOKUP(C726, missing!$A$2:$B$141, 2, FALSE)</f>
        <v>#N/A</v>
      </c>
      <c r="E726" t="str">
        <f t="shared" si="154"/>
        <v>PUTTING-IT-TOGETHER</v>
      </c>
      <c r="F726" t="e">
        <f>VLOOKUP(C726,#REF!, 2, FALSE)</f>
        <v>#REF!</v>
      </c>
      <c r="G726">
        <f t="shared" si="155"/>
        <v>1</v>
      </c>
      <c r="H726" t="e">
        <f t="shared" si="143"/>
        <v>#REF!</v>
      </c>
      <c r="I726" t="s">
        <v>1593</v>
      </c>
      <c r="J726" t="str">
        <f t="shared" si="144"/>
        <v>PUTTING IT TOGETHER</v>
      </c>
      <c r="K726" s="1" t="str">
        <f t="shared" si="145"/>
        <v>PUTTING-IT-TOGETHER</v>
      </c>
      <c r="L726" t="str">
        <f t="shared" si="146"/>
        <v>PUTTING-IT-TOGETHER</v>
      </c>
      <c r="M726" t="str">
        <f t="shared" si="147"/>
        <v>PUTTING-IT-TOGETHER</v>
      </c>
      <c r="N726" t="str">
        <f t="shared" si="148"/>
        <v>PUTTING-IT-TOGETHER</v>
      </c>
      <c r="O726" t="str">
        <f t="shared" si="149"/>
        <v>PUTTING-IT-TOGETHER</v>
      </c>
      <c r="P726" t="str">
        <f t="shared" si="150"/>
        <v>PUTTING-IT-TOGETHER</v>
      </c>
      <c r="Q726" t="str">
        <f t="shared" si="151"/>
        <v>PUTTING-IT-TOGETHER</v>
      </c>
      <c r="R726" t="str">
        <f t="shared" si="152"/>
        <v>PUTTING-IT-TOGETHER</v>
      </c>
      <c r="S726" t="str">
        <f t="shared" si="153"/>
        <v>PUTTING-IT-TOGETHER</v>
      </c>
    </row>
    <row r="727" spans="1:19" ht="15" thickBot="1" x14ac:dyDescent="0.35">
      <c r="A727" t="s">
        <v>398</v>
      </c>
      <c r="B727" t="s">
        <v>1594</v>
      </c>
      <c r="C727" t="s">
        <v>1594</v>
      </c>
      <c r="D727" t="e">
        <f>VLOOKUP(C727, missing!$A$2:$B$141, 2, FALSE)</f>
        <v>#N/A</v>
      </c>
      <c r="E727" t="str">
        <f t="shared" si="154"/>
        <v>SEUSSICAL</v>
      </c>
      <c r="F727" t="e">
        <f>VLOOKUP(C727,#REF!, 2, FALSE)</f>
        <v>#REF!</v>
      </c>
      <c r="G727">
        <f t="shared" si="155"/>
        <v>1</v>
      </c>
      <c r="H727" t="e">
        <f t="shared" si="143"/>
        <v>#REF!</v>
      </c>
      <c r="I727" t="s">
        <v>1594</v>
      </c>
      <c r="J727" t="str">
        <f t="shared" si="144"/>
        <v>SEUSSICAL</v>
      </c>
      <c r="K727" s="1" t="str">
        <f t="shared" si="145"/>
        <v>SEUSSICAL</v>
      </c>
      <c r="L727" t="str">
        <f t="shared" si="146"/>
        <v>SEUSSICAL</v>
      </c>
      <c r="M727" t="str">
        <f t="shared" si="147"/>
        <v>SEUSSICAL</v>
      </c>
      <c r="N727" t="str">
        <f t="shared" si="148"/>
        <v>SEUSSICAL</v>
      </c>
      <c r="O727" t="str">
        <f t="shared" si="149"/>
        <v>SEUSSICAL</v>
      </c>
      <c r="P727" t="str">
        <f t="shared" si="150"/>
        <v>SEUSSICAL</v>
      </c>
      <c r="Q727" t="str">
        <f t="shared" si="151"/>
        <v>SEUSSICAL</v>
      </c>
      <c r="R727" t="str">
        <f t="shared" si="152"/>
        <v>SEUSSICAL</v>
      </c>
      <c r="S727" t="str">
        <f t="shared" si="153"/>
        <v>SEUSSICAL</v>
      </c>
    </row>
    <row r="728" spans="1:19" ht="15" thickBot="1" x14ac:dyDescent="0.35">
      <c r="A728" t="s">
        <v>447</v>
      </c>
      <c r="B728" t="s">
        <v>1595</v>
      </c>
      <c r="C728" t="s">
        <v>1595</v>
      </c>
      <c r="D728" t="e">
        <f>VLOOKUP(C728, missing!$A$2:$B$141, 2, FALSE)</f>
        <v>#N/A</v>
      </c>
      <c r="E728" t="str">
        <f t="shared" si="154"/>
        <v>CINDERELLA</v>
      </c>
      <c r="F728" t="e">
        <f>VLOOKUP(C728,#REF!, 2, FALSE)</f>
        <v>#REF!</v>
      </c>
      <c r="G728">
        <f t="shared" si="155"/>
        <v>1</v>
      </c>
      <c r="H728" t="e">
        <f t="shared" si="143"/>
        <v>#REF!</v>
      </c>
      <c r="I728" t="s">
        <v>1595</v>
      </c>
      <c r="J728" t="str">
        <f t="shared" si="144"/>
        <v>CINDERELLA</v>
      </c>
      <c r="K728" s="1" t="str">
        <f t="shared" si="145"/>
        <v>CINDERELLA</v>
      </c>
      <c r="L728" t="str">
        <f t="shared" si="146"/>
        <v>CINDERELLA</v>
      </c>
      <c r="M728" t="str">
        <f t="shared" si="147"/>
        <v>CINDERELLA</v>
      </c>
      <c r="N728" t="str">
        <f t="shared" si="148"/>
        <v>CINDERELLA</v>
      </c>
      <c r="O728" t="str">
        <f t="shared" si="149"/>
        <v>CINDERELLA</v>
      </c>
      <c r="P728" t="str">
        <f t="shared" si="150"/>
        <v>CINDERELLA</v>
      </c>
      <c r="Q728" t="str">
        <f t="shared" si="151"/>
        <v>CINDERELLA</v>
      </c>
      <c r="R728" t="str">
        <f t="shared" si="152"/>
        <v>CINDERELLA</v>
      </c>
      <c r="S728" t="str">
        <f t="shared" si="153"/>
        <v>CINDERELLA</v>
      </c>
    </row>
    <row r="729" spans="1:19" ht="15" thickBot="1" x14ac:dyDescent="0.35">
      <c r="A729" t="s">
        <v>473</v>
      </c>
      <c r="B729" t="s">
        <v>1596</v>
      </c>
      <c r="C729" t="s">
        <v>1596</v>
      </c>
      <c r="D729" t="e">
        <f>VLOOKUP(C729, missing!$A$2:$B$141, 2, FALSE)</f>
        <v>#N/A</v>
      </c>
      <c r="E729" t="str">
        <f t="shared" si="154"/>
        <v>TAKE-ME-ALONG</v>
      </c>
      <c r="F729" t="e">
        <f>VLOOKUP(C729,#REF!, 2, FALSE)</f>
        <v>#REF!</v>
      </c>
      <c r="G729">
        <f t="shared" si="155"/>
        <v>1</v>
      </c>
      <c r="H729" t="e">
        <f t="shared" si="143"/>
        <v>#REF!</v>
      </c>
      <c r="I729" t="s">
        <v>1596</v>
      </c>
      <c r="J729" t="str">
        <f t="shared" si="144"/>
        <v>TAKE ME ALONG</v>
      </c>
      <c r="K729" s="1" t="str">
        <f t="shared" si="145"/>
        <v>TAKE-ME-ALONG</v>
      </c>
      <c r="L729" t="str">
        <f t="shared" si="146"/>
        <v>TAKE-ME-ALONG</v>
      </c>
      <c r="M729" t="str">
        <f t="shared" si="147"/>
        <v>TAKE-ME-ALONG</v>
      </c>
      <c r="N729" t="str">
        <f t="shared" si="148"/>
        <v>TAKE-ME-ALONG</v>
      </c>
      <c r="O729" t="str">
        <f t="shared" si="149"/>
        <v>TAKE-ME-ALONG</v>
      </c>
      <c r="P729" t="str">
        <f t="shared" si="150"/>
        <v>TAKE-ME-ALONG</v>
      </c>
      <c r="Q729" t="str">
        <f t="shared" si="151"/>
        <v>TAKE-ME-ALONG</v>
      </c>
      <c r="R729" t="str">
        <f t="shared" si="152"/>
        <v>TAKE-ME-ALONG</v>
      </c>
      <c r="S729" t="str">
        <f t="shared" si="153"/>
        <v>TAKE-ME-ALONG</v>
      </c>
    </row>
    <row r="730" spans="1:19" ht="15" thickBot="1" x14ac:dyDescent="0.35">
      <c r="A730" t="s">
        <v>475</v>
      </c>
      <c r="B730" t="s">
        <v>1597</v>
      </c>
      <c r="C730" t="s">
        <v>1597</v>
      </c>
      <c r="D730" t="e">
        <f>VLOOKUP(C730, missing!$A$2:$B$141, 2, FALSE)</f>
        <v>#N/A</v>
      </c>
      <c r="E730" t="str">
        <f t="shared" si="154"/>
        <v>STARLIGHT-EXPRESS</v>
      </c>
      <c r="F730" t="e">
        <f>VLOOKUP(C730,#REF!, 2, FALSE)</f>
        <v>#REF!</v>
      </c>
      <c r="G730">
        <f t="shared" si="155"/>
        <v>1</v>
      </c>
      <c r="H730" t="e">
        <f t="shared" si="143"/>
        <v>#REF!</v>
      </c>
      <c r="I730" t="s">
        <v>1597</v>
      </c>
      <c r="J730" t="str">
        <f t="shared" si="144"/>
        <v>STARLIGHT EXPRESS</v>
      </c>
      <c r="K730" s="1" t="str">
        <f t="shared" si="145"/>
        <v>STARLIGHT-EXPRESS</v>
      </c>
      <c r="L730" t="str">
        <f t="shared" si="146"/>
        <v>STARLIGHT-EXPRESS</v>
      </c>
      <c r="M730" t="str">
        <f t="shared" si="147"/>
        <v>STARLIGHT-EXPRESS</v>
      </c>
      <c r="N730" t="str">
        <f t="shared" si="148"/>
        <v>STARLIGHT-EXPRESS</v>
      </c>
      <c r="O730" t="str">
        <f t="shared" si="149"/>
        <v>STARLIGHT-EXPRESS</v>
      </c>
      <c r="P730" t="str">
        <f t="shared" si="150"/>
        <v>STARLIGHT-EXPRESS</v>
      </c>
      <c r="Q730" t="str">
        <f t="shared" si="151"/>
        <v>STARLIGHT-EXPRESS</v>
      </c>
      <c r="R730" t="str">
        <f t="shared" si="152"/>
        <v>STARLIGHT-EXPRESS</v>
      </c>
      <c r="S730" t="str">
        <f t="shared" si="153"/>
        <v>STARLIGHT-EXPRESS</v>
      </c>
    </row>
    <row r="731" spans="1:19" ht="15" thickBot="1" x14ac:dyDescent="0.35">
      <c r="A731" t="s">
        <v>477</v>
      </c>
      <c r="B731" t="s">
        <v>1598</v>
      </c>
      <c r="C731" t="s">
        <v>1598</v>
      </c>
      <c r="D731" t="e">
        <f>VLOOKUP(C731, missing!$A$2:$B$141, 2, FALSE)</f>
        <v>#N/A</v>
      </c>
      <c r="E731" t="str">
        <f t="shared" si="154"/>
        <v>WELCOME-TO-THE-CLUB</v>
      </c>
      <c r="F731" t="e">
        <f>VLOOKUP(C731,#REF!, 2, FALSE)</f>
        <v>#REF!</v>
      </c>
      <c r="G731">
        <f t="shared" si="155"/>
        <v>1</v>
      </c>
      <c r="H731" t="e">
        <f t="shared" si="143"/>
        <v>#REF!</v>
      </c>
      <c r="I731" t="s">
        <v>1598</v>
      </c>
      <c r="J731" t="str">
        <f t="shared" si="144"/>
        <v>WELCOME TO THE CLUB</v>
      </c>
      <c r="K731" s="1" t="str">
        <f t="shared" si="145"/>
        <v>WELCOME-TO-THE-CLUB</v>
      </c>
      <c r="L731" t="str">
        <f t="shared" si="146"/>
        <v>WELCOME-TO-THE-CLUB</v>
      </c>
      <c r="M731" t="str">
        <f t="shared" si="147"/>
        <v>WELCOME-TO-THE-CLUB</v>
      </c>
      <c r="N731" t="str">
        <f t="shared" si="148"/>
        <v>WELCOME-TO-THE-CLUB</v>
      </c>
      <c r="O731" t="str">
        <f t="shared" si="149"/>
        <v>WELCOME-TO-THE-CLUB</v>
      </c>
      <c r="P731" t="str">
        <f t="shared" si="150"/>
        <v>WELCOME-TO-THE-CLUB</v>
      </c>
      <c r="Q731" t="str">
        <f t="shared" si="151"/>
        <v>WELCOME-TO-THE-CLUB</v>
      </c>
      <c r="R731" t="str">
        <f t="shared" si="152"/>
        <v>WELCOME-TO-THE-CLUB</v>
      </c>
      <c r="S731" t="str">
        <f t="shared" si="153"/>
        <v>WELCOME-TO-THE-CLUB</v>
      </c>
    </row>
    <row r="732" spans="1:19" ht="15" thickBot="1" x14ac:dyDescent="0.35">
      <c r="A732" t="s">
        <v>480</v>
      </c>
      <c r="B732" t="s">
        <v>1599</v>
      </c>
      <c r="C732" t="s">
        <v>1599</v>
      </c>
      <c r="D732" t="e">
        <f>VLOOKUP(C732, missing!$A$2:$B$141, 2, FALSE)</f>
        <v>#N/A</v>
      </c>
      <c r="E732" t="str">
        <f t="shared" si="154"/>
        <v>OH,-KAY-</v>
      </c>
      <c r="F732" t="e">
        <f>VLOOKUP(C732,#REF!, 2, FALSE)</f>
        <v>#REF!</v>
      </c>
      <c r="G732">
        <f t="shared" si="155"/>
        <v>1</v>
      </c>
      <c r="H732" t="e">
        <f t="shared" si="143"/>
        <v>#REF!</v>
      </c>
      <c r="I732" t="s">
        <v>1599</v>
      </c>
      <c r="J732" t="str">
        <f t="shared" si="144"/>
        <v>OH, KAY!</v>
      </c>
      <c r="K732" s="1" t="str">
        <f t="shared" si="145"/>
        <v>OH,-KAY!</v>
      </c>
      <c r="L732" t="str">
        <f t="shared" si="146"/>
        <v>OH,-KAY!</v>
      </c>
      <c r="M732" t="str">
        <f t="shared" si="147"/>
        <v>OH,-KAY!</v>
      </c>
      <c r="N732" t="str">
        <f t="shared" si="148"/>
        <v>OH,-KAY-</v>
      </c>
      <c r="O732" t="str">
        <f t="shared" si="149"/>
        <v>OH,-KAY-</v>
      </c>
      <c r="P732" t="str">
        <f t="shared" si="150"/>
        <v>OH,-KAY-</v>
      </c>
      <c r="Q732" t="str">
        <f t="shared" si="151"/>
        <v>OH,-KAY-</v>
      </c>
      <c r="R732" t="str">
        <f t="shared" si="152"/>
        <v>OH,-KAY-</v>
      </c>
      <c r="S732" t="str">
        <f t="shared" si="153"/>
        <v>OH,-KAY-</v>
      </c>
    </row>
    <row r="733" spans="1:19" ht="15" thickBot="1" x14ac:dyDescent="0.35">
      <c r="A733" t="s">
        <v>484</v>
      </c>
      <c r="B733" t="s">
        <v>1600</v>
      </c>
      <c r="C733" t="s">
        <v>1600</v>
      </c>
      <c r="D733" t="e">
        <f>VLOOKUP(C733, missing!$A$2:$B$141, 2, FALSE)</f>
        <v>#N/A</v>
      </c>
      <c r="E733" t="str">
        <f t="shared" si="154"/>
        <v>BIG</v>
      </c>
      <c r="F733" t="e">
        <f>VLOOKUP(C733,#REF!, 2, FALSE)</f>
        <v>#REF!</v>
      </c>
      <c r="G733">
        <f t="shared" si="155"/>
        <v>1</v>
      </c>
      <c r="H733" t="e">
        <f t="shared" si="143"/>
        <v>#REF!</v>
      </c>
      <c r="I733" t="s">
        <v>1600</v>
      </c>
      <c r="J733" t="str">
        <f t="shared" si="144"/>
        <v>BIG</v>
      </c>
      <c r="K733" s="1" t="str">
        <f t="shared" si="145"/>
        <v>BIG</v>
      </c>
      <c r="L733" t="str">
        <f t="shared" si="146"/>
        <v>BIG</v>
      </c>
      <c r="M733" t="str">
        <f t="shared" si="147"/>
        <v>BIG</v>
      </c>
      <c r="N733" t="str">
        <f t="shared" si="148"/>
        <v>BIG</v>
      </c>
      <c r="O733" t="str">
        <f t="shared" si="149"/>
        <v>BIG</v>
      </c>
      <c r="P733" t="str">
        <f t="shared" si="150"/>
        <v>BIG</v>
      </c>
      <c r="Q733" t="str">
        <f t="shared" si="151"/>
        <v>BIG</v>
      </c>
      <c r="R733" t="str">
        <f t="shared" si="152"/>
        <v>BIG</v>
      </c>
      <c r="S733" t="str">
        <f t="shared" si="153"/>
        <v>BIG</v>
      </c>
    </row>
    <row r="734" spans="1:19" ht="15" thickBot="1" x14ac:dyDescent="0.35">
      <c r="A734" t="s">
        <v>487</v>
      </c>
      <c r="B734" t="s">
        <v>1601</v>
      </c>
      <c r="C734" t="s">
        <v>1601</v>
      </c>
      <c r="D734" t="e">
        <f>VLOOKUP(C734, missing!$A$2:$B$141, 2, FALSE)</f>
        <v>#N/A</v>
      </c>
      <c r="E734" t="str">
        <f t="shared" si="154"/>
        <v>PLAY-ON-</v>
      </c>
      <c r="F734" t="e">
        <f>VLOOKUP(C734,#REF!, 2, FALSE)</f>
        <v>#REF!</v>
      </c>
      <c r="G734">
        <f t="shared" si="155"/>
        <v>1</v>
      </c>
      <c r="H734" t="e">
        <f t="shared" si="143"/>
        <v>#REF!</v>
      </c>
      <c r="I734" t="s">
        <v>1601</v>
      </c>
      <c r="J734" t="str">
        <f t="shared" si="144"/>
        <v>PLAY ON!</v>
      </c>
      <c r="K734" s="1" t="str">
        <f t="shared" si="145"/>
        <v>PLAY-ON!</v>
      </c>
      <c r="L734" t="str">
        <f t="shared" si="146"/>
        <v>PLAY-ON!</v>
      </c>
      <c r="M734" t="str">
        <f t="shared" si="147"/>
        <v>PLAY-ON!</v>
      </c>
      <c r="N734" t="str">
        <f t="shared" si="148"/>
        <v>PLAY-ON-</v>
      </c>
      <c r="O734" t="str">
        <f t="shared" si="149"/>
        <v>PLAY-ON-</v>
      </c>
      <c r="P734" t="str">
        <f t="shared" si="150"/>
        <v>PLAY-ON-</v>
      </c>
      <c r="Q734" t="str">
        <f t="shared" si="151"/>
        <v>PLAY-ON-</v>
      </c>
      <c r="R734" t="str">
        <f t="shared" si="152"/>
        <v>PLAY-ON-</v>
      </c>
      <c r="S734" t="str">
        <f t="shared" si="153"/>
        <v>PLAY-ON-</v>
      </c>
    </row>
    <row r="735" spans="1:19" ht="15" thickBot="1" x14ac:dyDescent="0.35">
      <c r="A735" t="s">
        <v>413</v>
      </c>
      <c r="B735" t="s">
        <v>1602</v>
      </c>
      <c r="C735" t="s">
        <v>1602</v>
      </c>
      <c r="D735" t="e">
        <f>VLOOKUP(C735, missing!$A$2:$B$141, 2, FALSE)</f>
        <v>#N/A</v>
      </c>
      <c r="E735" t="str">
        <f t="shared" si="154"/>
        <v>TABOO</v>
      </c>
      <c r="F735" t="e">
        <f>VLOOKUP(C735,#REF!, 2, FALSE)</f>
        <v>#REF!</v>
      </c>
      <c r="G735">
        <f t="shared" si="155"/>
        <v>1</v>
      </c>
      <c r="H735" t="e">
        <f t="shared" si="143"/>
        <v>#REF!</v>
      </c>
      <c r="I735" t="s">
        <v>1602</v>
      </c>
      <c r="J735" t="str">
        <f t="shared" si="144"/>
        <v>TABOO</v>
      </c>
      <c r="K735" s="1" t="str">
        <f t="shared" si="145"/>
        <v>TABOO</v>
      </c>
      <c r="L735" t="str">
        <f t="shared" si="146"/>
        <v>TABOO</v>
      </c>
      <c r="M735" t="str">
        <f t="shared" si="147"/>
        <v>TABOO</v>
      </c>
      <c r="N735" t="str">
        <f t="shared" si="148"/>
        <v>TABOO</v>
      </c>
      <c r="O735" t="str">
        <f t="shared" si="149"/>
        <v>TABOO</v>
      </c>
      <c r="P735" t="str">
        <f t="shared" si="150"/>
        <v>TABOO</v>
      </c>
      <c r="Q735" t="str">
        <f t="shared" si="151"/>
        <v>TABOO</v>
      </c>
      <c r="R735" t="str">
        <f t="shared" si="152"/>
        <v>TABOO</v>
      </c>
      <c r="S735" t="str">
        <f t="shared" si="153"/>
        <v>TABOO</v>
      </c>
    </row>
    <row r="736" spans="1:19" ht="15" thickBot="1" x14ac:dyDescent="0.35">
      <c r="A736" t="s">
        <v>505</v>
      </c>
      <c r="B736" t="s">
        <v>1603</v>
      </c>
      <c r="C736" t="s">
        <v>1603</v>
      </c>
      <c r="D736" t="e">
        <f>VLOOKUP(C736, missing!$A$2:$B$141, 2, FALSE)</f>
        <v>#N/A</v>
      </c>
      <c r="E736" t="str">
        <f t="shared" si="154"/>
        <v>9-TO-5</v>
      </c>
      <c r="F736" t="e">
        <f>VLOOKUP(C736,#REF!, 2, FALSE)</f>
        <v>#REF!</v>
      </c>
      <c r="G736">
        <f t="shared" si="155"/>
        <v>1</v>
      </c>
      <c r="H736" t="e">
        <f t="shared" si="143"/>
        <v>#REF!</v>
      </c>
      <c r="I736" t="s">
        <v>1603</v>
      </c>
      <c r="J736" t="str">
        <f t="shared" si="144"/>
        <v>9 TO 5</v>
      </c>
      <c r="K736" s="1" t="str">
        <f t="shared" si="145"/>
        <v>9-TO-5</v>
      </c>
      <c r="L736" t="str">
        <f t="shared" si="146"/>
        <v>9-TO-5</v>
      </c>
      <c r="M736" t="str">
        <f t="shared" si="147"/>
        <v>9-TO-5</v>
      </c>
      <c r="N736" t="str">
        <f t="shared" si="148"/>
        <v>9-TO-5</v>
      </c>
      <c r="O736" t="str">
        <f t="shared" si="149"/>
        <v>9-TO-5</v>
      </c>
      <c r="P736" t="str">
        <f t="shared" si="150"/>
        <v>9-TO-5</v>
      </c>
      <c r="Q736" t="str">
        <f t="shared" si="151"/>
        <v>9-TO-5</v>
      </c>
      <c r="R736" t="str">
        <f t="shared" si="152"/>
        <v>9-TO-5</v>
      </c>
      <c r="S736" t="str">
        <f t="shared" si="153"/>
        <v>9-TO-5</v>
      </c>
    </row>
    <row r="737" spans="1:19" ht="15" thickBot="1" x14ac:dyDescent="0.35">
      <c r="A737" t="s">
        <v>513</v>
      </c>
      <c r="B737" t="s">
        <v>1604</v>
      </c>
      <c r="C737" t="s">
        <v>1604</v>
      </c>
      <c r="D737" t="e">
        <f>VLOOKUP(C737, missing!$A$2:$B$141, 2, FALSE)</f>
        <v>#N/A</v>
      </c>
      <c r="E737" t="str">
        <f t="shared" si="154"/>
        <v>HANDS-ON-A-HARDBODY</v>
      </c>
      <c r="F737" t="e">
        <f>VLOOKUP(C737,#REF!, 2, FALSE)</f>
        <v>#REF!</v>
      </c>
      <c r="G737">
        <f t="shared" si="155"/>
        <v>1</v>
      </c>
      <c r="H737" t="e">
        <f t="shared" si="143"/>
        <v>#REF!</v>
      </c>
      <c r="I737" t="s">
        <v>1604</v>
      </c>
      <c r="J737" t="str">
        <f t="shared" si="144"/>
        <v>HANDS ON A HARDBODY</v>
      </c>
      <c r="K737" s="1" t="str">
        <f t="shared" si="145"/>
        <v>HANDS-ON-A-HARDBODY</v>
      </c>
      <c r="L737" t="str">
        <f t="shared" si="146"/>
        <v>HANDS-ON-A-HARDBODY</v>
      </c>
      <c r="M737" t="str">
        <f t="shared" si="147"/>
        <v>HANDS-ON-A-HARDBODY</v>
      </c>
      <c r="N737" t="str">
        <f t="shared" si="148"/>
        <v>HANDS-ON-A-HARDBODY</v>
      </c>
      <c r="O737" t="str">
        <f t="shared" si="149"/>
        <v>HANDS-ON-A-HARDBODY</v>
      </c>
      <c r="P737" t="str">
        <f t="shared" si="150"/>
        <v>HANDS-ON-A-HARDBODY</v>
      </c>
      <c r="Q737" t="str">
        <f t="shared" si="151"/>
        <v>HANDS-ON-A-HARDBODY</v>
      </c>
      <c r="R737" t="str">
        <f t="shared" si="152"/>
        <v>HANDS-ON-A-HARDBODY</v>
      </c>
      <c r="S737" t="str">
        <f t="shared" si="153"/>
        <v>HANDS-ON-A-HARDBODY</v>
      </c>
    </row>
    <row r="738" spans="1:19" ht="15" thickBot="1" x14ac:dyDescent="0.35">
      <c r="A738" t="s">
        <v>521</v>
      </c>
      <c r="B738" t="s">
        <v>1605</v>
      </c>
      <c r="C738" t="s">
        <v>1605</v>
      </c>
      <c r="D738" t="e">
        <f>VLOOKUP(C738, missing!$A$2:$B$141, 2, FALSE)</f>
        <v>#N/A</v>
      </c>
      <c r="E738" t="str">
        <f t="shared" si="154"/>
        <v>WAITRESS</v>
      </c>
      <c r="F738" t="e">
        <f>VLOOKUP(C738,#REF!, 2, FALSE)</f>
        <v>#REF!</v>
      </c>
      <c r="G738">
        <f t="shared" si="155"/>
        <v>1</v>
      </c>
      <c r="H738" t="e">
        <f t="shared" si="143"/>
        <v>#REF!</v>
      </c>
      <c r="I738" t="s">
        <v>1605</v>
      </c>
      <c r="J738" t="str">
        <f t="shared" si="144"/>
        <v>WAITRESS</v>
      </c>
      <c r="K738" s="1" t="str">
        <f t="shared" si="145"/>
        <v>WAITRESS</v>
      </c>
      <c r="L738" t="str">
        <f t="shared" si="146"/>
        <v>WAITRESS</v>
      </c>
      <c r="M738" t="str">
        <f t="shared" si="147"/>
        <v>WAITRESS</v>
      </c>
      <c r="N738" t="str">
        <f t="shared" si="148"/>
        <v>WAITRESS</v>
      </c>
      <c r="O738" t="str">
        <f t="shared" si="149"/>
        <v>WAITRESS</v>
      </c>
      <c r="P738" t="str">
        <f t="shared" si="150"/>
        <v>WAITRESS</v>
      </c>
      <c r="Q738" t="str">
        <f t="shared" si="151"/>
        <v>WAITRESS</v>
      </c>
      <c r="R738" t="str">
        <f t="shared" si="152"/>
        <v>WAITRESS</v>
      </c>
      <c r="S738" t="str">
        <f t="shared" si="153"/>
        <v>WAITRESS</v>
      </c>
    </row>
    <row r="739" spans="1:19" ht="15" thickBot="1" x14ac:dyDescent="0.35">
      <c r="A739" t="s">
        <v>524</v>
      </c>
      <c r="B739" t="s">
        <v>1606</v>
      </c>
      <c r="C739" t="s">
        <v>1606</v>
      </c>
      <c r="D739" t="e">
        <f>VLOOKUP(C739, missing!$A$2:$B$141, 2, FALSE)</f>
        <v>#N/A</v>
      </c>
      <c r="E739" t="str">
        <f t="shared" si="154"/>
        <v>END-OF-THE-WORLD</v>
      </c>
      <c r="F739" t="e">
        <f>VLOOKUP(C739,#REF!, 2, FALSE)</f>
        <v>#REF!</v>
      </c>
      <c r="G739">
        <f t="shared" si="155"/>
        <v>1</v>
      </c>
      <c r="H739" t="e">
        <f t="shared" si="143"/>
        <v>#REF!</v>
      </c>
      <c r="I739" t="s">
        <v>1606</v>
      </c>
      <c r="J739" t="str">
        <f t="shared" si="144"/>
        <v>END OF THE WORLD</v>
      </c>
      <c r="K739" s="1" t="str">
        <f t="shared" si="145"/>
        <v>END-OF-THE-WORLD</v>
      </c>
      <c r="L739" t="str">
        <f t="shared" si="146"/>
        <v>END-OF-THE-WORLD</v>
      </c>
      <c r="M739" t="str">
        <f t="shared" si="147"/>
        <v>END-OF-THE-WORLD</v>
      </c>
      <c r="N739" t="str">
        <f t="shared" si="148"/>
        <v>END-OF-THE-WORLD</v>
      </c>
      <c r="O739" t="str">
        <f t="shared" si="149"/>
        <v>END-OF-THE-WORLD</v>
      </c>
      <c r="P739" t="str">
        <f t="shared" si="150"/>
        <v>END-OF-THE-WORLD</v>
      </c>
      <c r="Q739" t="str">
        <f t="shared" si="151"/>
        <v>END-OF-THE-WORLD</v>
      </c>
      <c r="R739" t="str">
        <f t="shared" si="152"/>
        <v>END-OF-THE-WORLD</v>
      </c>
      <c r="S739" t="str">
        <f t="shared" si="153"/>
        <v>END-OF-THE-WORLD</v>
      </c>
    </row>
    <row r="740" spans="1:19" ht="15" thickBot="1" x14ac:dyDescent="0.35">
      <c r="A740" t="s">
        <v>525</v>
      </c>
      <c r="B740" t="s">
        <v>1607</v>
      </c>
      <c r="C740" t="s">
        <v>1607</v>
      </c>
      <c r="D740" t="e">
        <f>VLOOKUP(C740, missing!$A$2:$B$141, 2, FALSE)</f>
        <v>#N/A</v>
      </c>
      <c r="E740" t="str">
        <f t="shared" si="154"/>
        <v>PACK-OF-LIES</v>
      </c>
      <c r="F740" t="e">
        <f>VLOOKUP(C740,#REF!, 2, FALSE)</f>
        <v>#REF!</v>
      </c>
      <c r="G740">
        <f t="shared" si="155"/>
        <v>1</v>
      </c>
      <c r="H740" t="e">
        <f t="shared" si="143"/>
        <v>#REF!</v>
      </c>
      <c r="I740" t="s">
        <v>1607</v>
      </c>
      <c r="J740" t="str">
        <f t="shared" si="144"/>
        <v>PACK OF LIES</v>
      </c>
      <c r="K740" s="1" t="str">
        <f t="shared" si="145"/>
        <v>PACK-OF-LIES</v>
      </c>
      <c r="L740" t="str">
        <f t="shared" si="146"/>
        <v>PACK-OF-LIES</v>
      </c>
      <c r="M740" t="str">
        <f t="shared" si="147"/>
        <v>PACK-OF-LIES</v>
      </c>
      <c r="N740" t="str">
        <f t="shared" si="148"/>
        <v>PACK-OF-LIES</v>
      </c>
      <c r="O740" t="str">
        <f t="shared" si="149"/>
        <v>PACK-OF-LIES</v>
      </c>
      <c r="P740" t="str">
        <f t="shared" si="150"/>
        <v>PACK-OF-LIES</v>
      </c>
      <c r="Q740" t="str">
        <f t="shared" si="151"/>
        <v>PACK-OF-LIES</v>
      </c>
      <c r="R740" t="str">
        <f t="shared" si="152"/>
        <v>PACK-OF-LIES</v>
      </c>
      <c r="S740" t="str">
        <f t="shared" si="153"/>
        <v>PACK-OF-LIES</v>
      </c>
    </row>
    <row r="741" spans="1:19" ht="15" thickBot="1" x14ac:dyDescent="0.35">
      <c r="A741" t="s">
        <v>529</v>
      </c>
      <c r="B741" t="s">
        <v>1608</v>
      </c>
      <c r="C741" t="s">
        <v>1608</v>
      </c>
      <c r="D741" t="e">
        <f>VLOOKUP(C741, missing!$A$2:$B$141, 2, FALSE)</f>
        <v>#N/A</v>
      </c>
      <c r="E741" t="str">
        <f t="shared" si="154"/>
        <v>BLITHE-SPIRIT</v>
      </c>
      <c r="F741" t="e">
        <f>VLOOKUP(C741,#REF!, 2, FALSE)</f>
        <v>#REF!</v>
      </c>
      <c r="G741">
        <f t="shared" si="155"/>
        <v>1</v>
      </c>
      <c r="H741" t="e">
        <f t="shared" si="143"/>
        <v>#REF!</v>
      </c>
      <c r="I741" t="s">
        <v>1608</v>
      </c>
      <c r="J741" t="str">
        <f t="shared" si="144"/>
        <v>BLITHE SPIRIT</v>
      </c>
      <c r="K741" s="1" t="str">
        <f t="shared" si="145"/>
        <v>BLITHE-SPIRIT</v>
      </c>
      <c r="L741" t="str">
        <f t="shared" si="146"/>
        <v>BLITHE-SPIRIT</v>
      </c>
      <c r="M741" t="str">
        <f t="shared" si="147"/>
        <v>BLITHE-SPIRIT</v>
      </c>
      <c r="N741" t="str">
        <f t="shared" si="148"/>
        <v>BLITHE-SPIRIT</v>
      </c>
      <c r="O741" t="str">
        <f t="shared" si="149"/>
        <v>BLITHE-SPIRIT</v>
      </c>
      <c r="P741" t="str">
        <f t="shared" si="150"/>
        <v>BLITHE-SPIRIT</v>
      </c>
      <c r="Q741" t="str">
        <f t="shared" si="151"/>
        <v>BLITHE-SPIRIT</v>
      </c>
      <c r="R741" t="str">
        <f t="shared" si="152"/>
        <v>BLITHE-SPIRIT</v>
      </c>
      <c r="S741" t="str">
        <f t="shared" si="153"/>
        <v>BLITHE-SPIRIT</v>
      </c>
    </row>
    <row r="742" spans="1:19" ht="15" thickBot="1" x14ac:dyDescent="0.35">
      <c r="A742" t="s">
        <v>535</v>
      </c>
      <c r="B742" t="s">
        <v>1609</v>
      </c>
      <c r="C742" t="s">
        <v>1609</v>
      </c>
      <c r="D742" t="e">
        <f>VLOOKUP(C742, missing!$A$2:$B$141, 2, FALSE)</f>
        <v>#N/A</v>
      </c>
      <c r="E742" t="str">
        <f t="shared" si="154"/>
        <v>LUCIFER-S-CHILD</v>
      </c>
      <c r="F742" t="e">
        <f>VLOOKUP(C742,#REF!, 2, FALSE)</f>
        <v>#REF!</v>
      </c>
      <c r="G742">
        <f t="shared" si="155"/>
        <v>1</v>
      </c>
      <c r="H742" t="e">
        <f t="shared" si="143"/>
        <v>#REF!</v>
      </c>
      <c r="I742" t="s">
        <v>1609</v>
      </c>
      <c r="J742" t="str">
        <f t="shared" si="144"/>
        <v>LUCIFER'S CHILD</v>
      </c>
      <c r="K742" s="1" t="str">
        <f t="shared" si="145"/>
        <v>LUCIFER'S-CHILD</v>
      </c>
      <c r="L742" t="str">
        <f t="shared" si="146"/>
        <v>LUCIFER'S-CHILD</v>
      </c>
      <c r="M742" t="str">
        <f t="shared" si="147"/>
        <v>LUCIFER'S-CHILD</v>
      </c>
      <c r="N742" t="str">
        <f t="shared" si="148"/>
        <v>LUCIFER'S-CHILD</v>
      </c>
      <c r="O742" t="str">
        <f t="shared" si="149"/>
        <v>LUCIFER-S-CHILD</v>
      </c>
      <c r="P742" t="str">
        <f t="shared" si="150"/>
        <v>LUCIFER-S-CHILD</v>
      </c>
      <c r="Q742" t="str">
        <f t="shared" si="151"/>
        <v>LUCIFER-S-CHILD</v>
      </c>
      <c r="R742" t="str">
        <f t="shared" si="152"/>
        <v>LUCIFER-S-CHILD</v>
      </c>
      <c r="S742" t="str">
        <f t="shared" si="153"/>
        <v>LUCIFER-S-CHILD</v>
      </c>
    </row>
    <row r="743" spans="1:19" ht="15" thickBot="1" x14ac:dyDescent="0.35">
      <c r="A743" t="s">
        <v>538</v>
      </c>
      <c r="B743" t="s">
        <v>1610</v>
      </c>
      <c r="C743" t="s">
        <v>1610</v>
      </c>
      <c r="D743" t="e">
        <f>VLOOKUP(C743, missing!$A$2:$B$141, 2, FALSE)</f>
        <v>#N/A</v>
      </c>
      <c r="E743" t="str">
        <f t="shared" si="154"/>
        <v>SHAKESPEARE-FOR-MY-FATHER</v>
      </c>
      <c r="F743" t="e">
        <f>VLOOKUP(C743,#REF!, 2, FALSE)</f>
        <v>#REF!</v>
      </c>
      <c r="G743">
        <f t="shared" si="155"/>
        <v>1</v>
      </c>
      <c r="H743" t="e">
        <f t="shared" si="143"/>
        <v>#REF!</v>
      </c>
      <c r="I743" t="s">
        <v>1610</v>
      </c>
      <c r="J743" t="str">
        <f t="shared" si="144"/>
        <v>SHAKESPEARE FOR MY FATHER</v>
      </c>
      <c r="K743" s="1" t="str">
        <f t="shared" si="145"/>
        <v>SHAKESPEARE-FOR-MY-FATHER</v>
      </c>
      <c r="L743" t="str">
        <f t="shared" si="146"/>
        <v>SHAKESPEARE-FOR-MY-FATHER</v>
      </c>
      <c r="M743" t="str">
        <f t="shared" si="147"/>
        <v>SHAKESPEARE-FOR-MY-FATHER</v>
      </c>
      <c r="N743" t="str">
        <f t="shared" si="148"/>
        <v>SHAKESPEARE-FOR-MY-FATHER</v>
      </c>
      <c r="O743" t="str">
        <f t="shared" si="149"/>
        <v>SHAKESPEARE-FOR-MY-FATHER</v>
      </c>
      <c r="P743" t="str">
        <f t="shared" si="150"/>
        <v>SHAKESPEARE-FOR-MY-FATHER</v>
      </c>
      <c r="Q743" t="str">
        <f t="shared" si="151"/>
        <v>SHAKESPEARE-FOR-MY-FATHER</v>
      </c>
      <c r="R743" t="str">
        <f t="shared" si="152"/>
        <v>SHAKESPEARE-FOR-MY-FATHER</v>
      </c>
      <c r="S743" t="str">
        <f t="shared" si="153"/>
        <v>SHAKESPEARE-FOR-MY-FATHER</v>
      </c>
    </row>
    <row r="744" spans="1:19" ht="15" thickBot="1" x14ac:dyDescent="0.35">
      <c r="A744" t="s">
        <v>540</v>
      </c>
      <c r="B744" t="s">
        <v>1611</v>
      </c>
      <c r="C744" t="s">
        <v>1611</v>
      </c>
      <c r="D744" t="e">
        <f>VLOOKUP(C744, missing!$A$2:$B$141, 2, FALSE)</f>
        <v>#N/A</v>
      </c>
      <c r="E744" t="str">
        <f t="shared" si="154"/>
        <v>BLACK-COMEDY</v>
      </c>
      <c r="F744" t="e">
        <f>VLOOKUP(C744,#REF!, 2, FALSE)</f>
        <v>#REF!</v>
      </c>
      <c r="G744">
        <f t="shared" si="155"/>
        <v>1</v>
      </c>
      <c r="H744" t="e">
        <f t="shared" si="143"/>
        <v>#REF!</v>
      </c>
      <c r="I744" t="s">
        <v>1611</v>
      </c>
      <c r="J744" t="str">
        <f t="shared" si="144"/>
        <v>BLACK COMEDY</v>
      </c>
      <c r="K744" s="1" t="str">
        <f t="shared" si="145"/>
        <v>BLACK-COMEDY</v>
      </c>
      <c r="L744" t="str">
        <f t="shared" si="146"/>
        <v>BLACK-COMEDY</v>
      </c>
      <c r="M744" t="str">
        <f t="shared" si="147"/>
        <v>BLACK-COMEDY</v>
      </c>
      <c r="N744" t="str">
        <f t="shared" si="148"/>
        <v>BLACK-COMEDY</v>
      </c>
      <c r="O744" t="str">
        <f t="shared" si="149"/>
        <v>BLACK-COMEDY</v>
      </c>
      <c r="P744" t="str">
        <f t="shared" si="150"/>
        <v>BLACK-COMEDY</v>
      </c>
      <c r="Q744" t="str">
        <f t="shared" si="151"/>
        <v>BLACK-COMEDY</v>
      </c>
      <c r="R744" t="str">
        <f t="shared" si="152"/>
        <v>BLACK-COMEDY</v>
      </c>
      <c r="S744" t="str">
        <f t="shared" si="153"/>
        <v>BLACK-COMEDY</v>
      </c>
    </row>
    <row r="745" spans="1:19" ht="15" thickBot="1" x14ac:dyDescent="0.35">
      <c r="A745" t="s">
        <v>550</v>
      </c>
      <c r="B745" t="s">
        <v>1612</v>
      </c>
      <c r="C745" t="s">
        <v>1612</v>
      </c>
      <c r="D745" t="e">
        <f>VLOOKUP(C745, missing!$A$2:$B$141, 2, FALSE)</f>
        <v>#N/A</v>
      </c>
      <c r="E745" t="str">
        <f t="shared" si="154"/>
        <v>RING-ROUND-THE-MOON</v>
      </c>
      <c r="F745" t="e">
        <f>VLOOKUP(C745,#REF!, 2, FALSE)</f>
        <v>#REF!</v>
      </c>
      <c r="G745">
        <f t="shared" si="155"/>
        <v>1</v>
      </c>
      <c r="H745" t="e">
        <f t="shared" si="143"/>
        <v>#REF!</v>
      </c>
      <c r="I745" t="s">
        <v>1612</v>
      </c>
      <c r="J745" t="str">
        <f t="shared" si="144"/>
        <v>RING ROUND THE MOON</v>
      </c>
      <c r="K745" s="1" t="str">
        <f t="shared" si="145"/>
        <v>RING-ROUND-THE-MOON</v>
      </c>
      <c r="L745" t="str">
        <f t="shared" si="146"/>
        <v>RING-ROUND-THE-MOON</v>
      </c>
      <c r="M745" t="str">
        <f t="shared" si="147"/>
        <v>RING-ROUND-THE-MOON</v>
      </c>
      <c r="N745" t="str">
        <f t="shared" si="148"/>
        <v>RING-ROUND-THE-MOON</v>
      </c>
      <c r="O745" t="str">
        <f t="shared" si="149"/>
        <v>RING-ROUND-THE-MOON</v>
      </c>
      <c r="P745" t="str">
        <f t="shared" si="150"/>
        <v>RING-ROUND-THE-MOON</v>
      </c>
      <c r="Q745" t="str">
        <f t="shared" si="151"/>
        <v>RING-ROUND-THE-MOON</v>
      </c>
      <c r="R745" t="str">
        <f t="shared" si="152"/>
        <v>RING-ROUND-THE-MOON</v>
      </c>
      <c r="S745" t="str">
        <f t="shared" si="153"/>
        <v>RING-ROUND-THE-MOON</v>
      </c>
    </row>
    <row r="746" spans="1:19" ht="15" thickBot="1" x14ac:dyDescent="0.35">
      <c r="A746" t="s">
        <v>553</v>
      </c>
      <c r="B746" t="s">
        <v>1613</v>
      </c>
      <c r="C746" t="s">
        <v>1613</v>
      </c>
      <c r="D746" t="e">
        <f>VLOOKUP(C746, missing!$A$2:$B$141, 2, FALSE)</f>
        <v>#N/A</v>
      </c>
      <c r="E746" t="str">
        <f t="shared" si="154"/>
        <v>WAITING-IN-THE-WINGS</v>
      </c>
      <c r="F746" t="e">
        <f>VLOOKUP(C746,#REF!, 2, FALSE)</f>
        <v>#REF!</v>
      </c>
      <c r="G746">
        <f t="shared" si="155"/>
        <v>1</v>
      </c>
      <c r="H746" t="e">
        <f t="shared" si="143"/>
        <v>#REF!</v>
      </c>
      <c r="I746" t="s">
        <v>1613</v>
      </c>
      <c r="J746" t="str">
        <f t="shared" si="144"/>
        <v>WAITING IN THE WINGS</v>
      </c>
      <c r="K746" s="1" t="str">
        <f t="shared" si="145"/>
        <v>WAITING-IN-THE-WINGS</v>
      </c>
      <c r="L746" t="str">
        <f t="shared" si="146"/>
        <v>WAITING-IN-THE-WINGS</v>
      </c>
      <c r="M746" t="str">
        <f t="shared" si="147"/>
        <v>WAITING-IN-THE-WINGS</v>
      </c>
      <c r="N746" t="str">
        <f t="shared" si="148"/>
        <v>WAITING-IN-THE-WINGS</v>
      </c>
      <c r="O746" t="str">
        <f t="shared" si="149"/>
        <v>WAITING-IN-THE-WINGS</v>
      </c>
      <c r="P746" t="str">
        <f t="shared" si="150"/>
        <v>WAITING-IN-THE-WINGS</v>
      </c>
      <c r="Q746" t="str">
        <f t="shared" si="151"/>
        <v>WAITING-IN-THE-WINGS</v>
      </c>
      <c r="R746" t="str">
        <f t="shared" si="152"/>
        <v>WAITING-IN-THE-WINGS</v>
      </c>
      <c r="S746" t="str">
        <f t="shared" si="153"/>
        <v>WAITING-IN-THE-WINGS</v>
      </c>
    </row>
    <row r="747" spans="1:19" ht="15" thickBot="1" x14ac:dyDescent="0.35">
      <c r="A747" t="s">
        <v>130</v>
      </c>
      <c r="B747" t="s">
        <v>1614</v>
      </c>
      <c r="C747" t="s">
        <v>1614</v>
      </c>
      <c r="D747" t="e">
        <f>VLOOKUP(C747, missing!$A$2:$B$141, 2, FALSE)</f>
        <v>#N/A</v>
      </c>
      <c r="E747" t="str">
        <f t="shared" si="154"/>
        <v>THE-TALE-OF-THE-ALLERGIST-S-WIFE</v>
      </c>
      <c r="F747" t="e">
        <f>VLOOKUP(C747,#REF!, 2, FALSE)</f>
        <v>#REF!</v>
      </c>
      <c r="G747">
        <f t="shared" si="155"/>
        <v>1</v>
      </c>
      <c r="H747" t="e">
        <f t="shared" si="143"/>
        <v>#REF!</v>
      </c>
      <c r="I747" t="s">
        <v>1614</v>
      </c>
      <c r="J747" t="str">
        <f t="shared" si="144"/>
        <v>THE TALE OF THE ALLERGIST'S WIFE</v>
      </c>
      <c r="K747" s="1" t="str">
        <f t="shared" si="145"/>
        <v>THE-TALE-OF-THE-ALLERGIST'S-WIFE</v>
      </c>
      <c r="L747" t="str">
        <f t="shared" si="146"/>
        <v>THE-TALE-OF-THE-ALLERGIST'S-WIFE</v>
      </c>
      <c r="M747" t="str">
        <f t="shared" si="147"/>
        <v>THE-TALE-OF-THE-ALLERGIST'S-WIFE</v>
      </c>
      <c r="N747" t="str">
        <f t="shared" si="148"/>
        <v>THE-TALE-OF-THE-ALLERGIST'S-WIFE</v>
      </c>
      <c r="O747" t="str">
        <f t="shared" si="149"/>
        <v>THE-TALE-OF-THE-ALLERGIST-S-WIFE</v>
      </c>
      <c r="P747" t="str">
        <f t="shared" si="150"/>
        <v>THE-TALE-OF-THE-ALLERGIST-S-WIFE</v>
      </c>
      <c r="Q747" t="str">
        <f t="shared" si="151"/>
        <v>THE-TALE-OF-THE-ALLERGIST-S-WIFE</v>
      </c>
      <c r="R747" t="str">
        <f t="shared" si="152"/>
        <v>THE-TALE-OF-THE-ALLERGIST-S-WIFE</v>
      </c>
      <c r="S747" t="str">
        <f t="shared" si="153"/>
        <v>THE-TALE-OF-THE-ALLERGIST-S-WIFE</v>
      </c>
    </row>
    <row r="748" spans="1:19" ht="15" thickBot="1" x14ac:dyDescent="0.35">
      <c r="A748" t="s">
        <v>560</v>
      </c>
      <c r="B748" t="s">
        <v>1615</v>
      </c>
      <c r="C748" t="s">
        <v>1615</v>
      </c>
      <c r="D748" t="e">
        <f>VLOOKUP(C748, missing!$A$2:$B$141, 2, FALSE)</f>
        <v>#N/A</v>
      </c>
      <c r="E748" t="str">
        <f t="shared" si="154"/>
        <v>GOLDA-S-BALCONY</v>
      </c>
      <c r="F748" t="e">
        <f>VLOOKUP(C748,#REF!, 2, FALSE)</f>
        <v>#REF!</v>
      </c>
      <c r="G748">
        <f t="shared" si="155"/>
        <v>1</v>
      </c>
      <c r="H748" t="e">
        <f t="shared" si="143"/>
        <v>#REF!</v>
      </c>
      <c r="I748" t="s">
        <v>1615</v>
      </c>
      <c r="J748" t="str">
        <f t="shared" si="144"/>
        <v>GOLDA'S BALCONY</v>
      </c>
      <c r="K748" s="1" t="str">
        <f t="shared" si="145"/>
        <v>GOLDA'S-BALCONY</v>
      </c>
      <c r="L748" t="str">
        <f t="shared" si="146"/>
        <v>GOLDA'S-BALCONY</v>
      </c>
      <c r="M748" t="str">
        <f t="shared" si="147"/>
        <v>GOLDA'S-BALCONY</v>
      </c>
      <c r="N748" t="str">
        <f t="shared" si="148"/>
        <v>GOLDA'S-BALCONY</v>
      </c>
      <c r="O748" t="str">
        <f t="shared" si="149"/>
        <v>GOLDA-S-BALCONY</v>
      </c>
      <c r="P748" t="str">
        <f t="shared" si="150"/>
        <v>GOLDA-S-BALCONY</v>
      </c>
      <c r="Q748" t="str">
        <f t="shared" si="151"/>
        <v>GOLDA-S-BALCONY</v>
      </c>
      <c r="R748" t="str">
        <f t="shared" si="152"/>
        <v>GOLDA-S-BALCONY</v>
      </c>
      <c r="S748" t="str">
        <f t="shared" si="153"/>
        <v>GOLDA-S-BALCONY</v>
      </c>
    </row>
    <row r="749" spans="1:19" ht="15" thickBot="1" x14ac:dyDescent="0.35">
      <c r="A749" t="s">
        <v>562</v>
      </c>
      <c r="B749" t="s">
        <v>1616</v>
      </c>
      <c r="C749" t="s">
        <v>1616</v>
      </c>
      <c r="D749" t="e">
        <f>VLOOKUP(C749, missing!$A$2:$B$141, 2, FALSE)</f>
        <v>#N/A</v>
      </c>
      <c r="E749" t="str">
        <f t="shared" si="154"/>
        <v>RECKLESS</v>
      </c>
      <c r="F749" t="e">
        <f>VLOOKUP(C749,#REF!, 2, FALSE)</f>
        <v>#REF!</v>
      </c>
      <c r="G749">
        <f t="shared" si="155"/>
        <v>1</v>
      </c>
      <c r="H749" t="e">
        <f t="shared" si="143"/>
        <v>#REF!</v>
      </c>
      <c r="I749" t="s">
        <v>1616</v>
      </c>
      <c r="J749" t="str">
        <f t="shared" si="144"/>
        <v>RECKLESS</v>
      </c>
      <c r="K749" s="1" t="str">
        <f t="shared" si="145"/>
        <v>RECKLESS</v>
      </c>
      <c r="L749" t="str">
        <f t="shared" si="146"/>
        <v>RECKLESS</v>
      </c>
      <c r="M749" t="str">
        <f t="shared" si="147"/>
        <v>RECKLESS</v>
      </c>
      <c r="N749" t="str">
        <f t="shared" si="148"/>
        <v>RECKLESS</v>
      </c>
      <c r="O749" t="str">
        <f t="shared" si="149"/>
        <v>RECKLESS</v>
      </c>
      <c r="P749" t="str">
        <f t="shared" si="150"/>
        <v>RECKLESS</v>
      </c>
      <c r="Q749" t="str">
        <f t="shared" si="151"/>
        <v>RECKLESS</v>
      </c>
      <c r="R749" t="str">
        <f t="shared" si="152"/>
        <v>RECKLESS</v>
      </c>
      <c r="S749" t="str">
        <f t="shared" si="153"/>
        <v>RECKLESS</v>
      </c>
    </row>
    <row r="750" spans="1:19" ht="15" thickBot="1" x14ac:dyDescent="0.35">
      <c r="A750" t="s">
        <v>565</v>
      </c>
      <c r="B750" t="s">
        <v>1617</v>
      </c>
      <c r="C750" t="s">
        <v>1617</v>
      </c>
      <c r="D750" t="e">
        <f>VLOOKUP(C750, missing!$A$2:$B$141, 2, FALSE)</f>
        <v>#N/A</v>
      </c>
      <c r="E750" t="str">
        <f t="shared" si="154"/>
        <v>SOUVENIR</v>
      </c>
      <c r="F750" t="e">
        <f>VLOOKUP(C750,#REF!, 2, FALSE)</f>
        <v>#REF!</v>
      </c>
      <c r="G750">
        <f t="shared" si="155"/>
        <v>1</v>
      </c>
      <c r="H750" t="e">
        <f t="shared" si="143"/>
        <v>#REF!</v>
      </c>
      <c r="I750" t="s">
        <v>1617</v>
      </c>
      <c r="J750" t="str">
        <f t="shared" si="144"/>
        <v>SOUVENIR</v>
      </c>
      <c r="K750" s="1" t="str">
        <f t="shared" si="145"/>
        <v>SOUVENIR</v>
      </c>
      <c r="L750" t="str">
        <f t="shared" si="146"/>
        <v>SOUVENIR</v>
      </c>
      <c r="M750" t="str">
        <f t="shared" si="147"/>
        <v>SOUVENIR</v>
      </c>
      <c r="N750" t="str">
        <f t="shared" si="148"/>
        <v>SOUVENIR</v>
      </c>
      <c r="O750" t="str">
        <f t="shared" si="149"/>
        <v>SOUVENIR</v>
      </c>
      <c r="P750" t="str">
        <f t="shared" si="150"/>
        <v>SOUVENIR</v>
      </c>
      <c r="Q750" t="str">
        <f t="shared" si="151"/>
        <v>SOUVENIR</v>
      </c>
      <c r="R750" t="str">
        <f t="shared" si="152"/>
        <v>SOUVENIR</v>
      </c>
      <c r="S750" t="str">
        <f t="shared" si="153"/>
        <v>SOUVENIR</v>
      </c>
    </row>
    <row r="751" spans="1:19" ht="15" thickBot="1" x14ac:dyDescent="0.35">
      <c r="A751" t="s">
        <v>573</v>
      </c>
      <c r="B751" t="s">
        <v>1618</v>
      </c>
      <c r="C751" t="s">
        <v>1618</v>
      </c>
      <c r="D751" t="e">
        <f>VLOOKUP(C751, missing!$A$2:$B$141, 2, FALSE)</f>
        <v>#N/A</v>
      </c>
      <c r="E751" t="str">
        <f t="shared" si="154"/>
        <v>COLLECTED-STORIES</v>
      </c>
      <c r="F751" t="e">
        <f>VLOOKUP(C751,#REF!, 2, FALSE)</f>
        <v>#REF!</v>
      </c>
      <c r="G751">
        <f t="shared" si="155"/>
        <v>1</v>
      </c>
      <c r="H751" t="e">
        <f t="shared" si="143"/>
        <v>#REF!</v>
      </c>
      <c r="I751" t="s">
        <v>1618</v>
      </c>
      <c r="J751" t="str">
        <f t="shared" si="144"/>
        <v>COLLECTED STORIES</v>
      </c>
      <c r="K751" s="1" t="str">
        <f t="shared" si="145"/>
        <v>COLLECTED-STORIES</v>
      </c>
      <c r="L751" t="str">
        <f t="shared" si="146"/>
        <v>COLLECTED-STORIES</v>
      </c>
      <c r="M751" t="str">
        <f t="shared" si="147"/>
        <v>COLLECTED-STORIES</v>
      </c>
      <c r="N751" t="str">
        <f t="shared" si="148"/>
        <v>COLLECTED-STORIES</v>
      </c>
      <c r="O751" t="str">
        <f t="shared" si="149"/>
        <v>COLLECTED-STORIES</v>
      </c>
      <c r="P751" t="str">
        <f t="shared" si="150"/>
        <v>COLLECTED-STORIES</v>
      </c>
      <c r="Q751" t="str">
        <f t="shared" si="151"/>
        <v>COLLECTED-STORIES</v>
      </c>
      <c r="R751" t="str">
        <f t="shared" si="152"/>
        <v>COLLECTED-STORIES</v>
      </c>
      <c r="S751" t="str">
        <f t="shared" si="153"/>
        <v>COLLECTED-STORIES</v>
      </c>
    </row>
    <row r="752" spans="1:19" ht="15" thickBot="1" x14ac:dyDescent="0.35">
      <c r="A752" t="s">
        <v>592</v>
      </c>
      <c r="B752" t="s">
        <v>1619</v>
      </c>
      <c r="C752" t="s">
        <v>1619</v>
      </c>
      <c r="D752" t="e">
        <f>VLOOKUP(C752, missing!$A$2:$B$141, 2, FALSE)</f>
        <v>#N/A</v>
      </c>
      <c r="E752" t="str">
        <f t="shared" si="154"/>
        <v>CHILDREN-OF-A-LESSER-GOD</v>
      </c>
      <c r="F752" t="e">
        <f>VLOOKUP(C752,#REF!, 2, FALSE)</f>
        <v>#REF!</v>
      </c>
      <c r="G752">
        <f t="shared" si="155"/>
        <v>1</v>
      </c>
      <c r="H752" t="e">
        <f t="shared" si="143"/>
        <v>#REF!</v>
      </c>
      <c r="I752" t="s">
        <v>1619</v>
      </c>
      <c r="J752" t="str">
        <f t="shared" si="144"/>
        <v>CHILDREN OF A LESSER GOD</v>
      </c>
      <c r="K752" s="1" t="str">
        <f t="shared" si="145"/>
        <v>CHILDREN-OF-A-LESSER-GOD</v>
      </c>
      <c r="L752" t="str">
        <f t="shared" si="146"/>
        <v>CHILDREN-OF-A-LESSER-GOD</v>
      </c>
      <c r="M752" t="str">
        <f t="shared" si="147"/>
        <v>CHILDREN-OF-A-LESSER-GOD</v>
      </c>
      <c r="N752" t="str">
        <f t="shared" si="148"/>
        <v>CHILDREN-OF-A-LESSER-GOD</v>
      </c>
      <c r="O752" t="str">
        <f t="shared" si="149"/>
        <v>CHILDREN-OF-A-LESSER-GOD</v>
      </c>
      <c r="P752" t="str">
        <f t="shared" si="150"/>
        <v>CHILDREN-OF-A-LESSER-GOD</v>
      </c>
      <c r="Q752" t="str">
        <f t="shared" si="151"/>
        <v>CHILDREN-OF-A-LESSER-GOD</v>
      </c>
      <c r="R752" t="str">
        <f t="shared" si="152"/>
        <v>CHILDREN-OF-A-LESSER-GOD</v>
      </c>
      <c r="S752" t="str">
        <f t="shared" si="153"/>
        <v>CHILDREN-OF-A-LESSER-GOD</v>
      </c>
    </row>
    <row r="753" spans="1:19" ht="15" thickBot="1" x14ac:dyDescent="0.35">
      <c r="A753" t="s">
        <v>600</v>
      </c>
      <c r="B753" t="s">
        <v>1343</v>
      </c>
      <c r="C753" t="s">
        <v>1620</v>
      </c>
      <c r="D753" t="str">
        <f>VLOOKUP(C753, missing!$A$2:$B$141, 2, FALSE)</f>
        <v>HURLYBURLY</v>
      </c>
      <c r="E753" t="str">
        <f t="shared" si="154"/>
        <v>HURLYBURLY</v>
      </c>
      <c r="F753" t="e">
        <f>VLOOKUP(C753,#REF!, 2, FALSE)</f>
        <v>#REF!</v>
      </c>
      <c r="G753">
        <f t="shared" si="155"/>
        <v>1</v>
      </c>
      <c r="H753" t="e">
        <f t="shared" si="143"/>
        <v>#REF!</v>
      </c>
      <c r="I753" t="s">
        <v>1620</v>
      </c>
      <c r="J753" t="str">
        <f t="shared" si="144"/>
        <v>HURLYBURLY </v>
      </c>
      <c r="K753" s="1" t="str">
        <f t="shared" si="145"/>
        <v>HURLYBURLY </v>
      </c>
      <c r="L753" t="str">
        <f t="shared" si="146"/>
        <v>HURLYBURLY </v>
      </c>
      <c r="M753" t="str">
        <f t="shared" si="147"/>
        <v>HURLYBURLY </v>
      </c>
      <c r="N753" t="str">
        <f t="shared" si="148"/>
        <v>HURLYBURLY </v>
      </c>
      <c r="O753" t="str">
        <f t="shared" si="149"/>
        <v>HURLYBURLY </v>
      </c>
      <c r="P753" t="str">
        <f t="shared" si="150"/>
        <v>HURLYBURLY </v>
      </c>
      <c r="Q753" t="str">
        <f t="shared" si="151"/>
        <v>HURLYBURLY </v>
      </c>
      <c r="R753" t="str">
        <f t="shared" si="152"/>
        <v>HURLYBURLY </v>
      </c>
      <c r="S753" t="str">
        <f t="shared" si="153"/>
        <v>HURLYBURLY </v>
      </c>
    </row>
    <row r="754" spans="1:19" ht="15" thickBot="1" x14ac:dyDescent="0.35">
      <c r="A754" t="s">
        <v>601</v>
      </c>
      <c r="B754" t="s">
        <v>1344</v>
      </c>
      <c r="C754" t="s">
        <v>1621</v>
      </c>
      <c r="D754" t="str">
        <f>VLOOKUP(C754, missing!$A$2:$B$141, 2, FALSE)</f>
        <v>LOOT</v>
      </c>
      <c r="E754" t="str">
        <f t="shared" si="154"/>
        <v>LOOT</v>
      </c>
      <c r="F754" t="e">
        <f>VLOOKUP(C754,#REF!, 2, FALSE)</f>
        <v>#REF!</v>
      </c>
      <c r="G754">
        <f t="shared" si="155"/>
        <v>1</v>
      </c>
      <c r="H754" t="e">
        <f t="shared" si="143"/>
        <v>#REF!</v>
      </c>
      <c r="I754" t="s">
        <v>1621</v>
      </c>
      <c r="J754" t="str">
        <f t="shared" si="144"/>
        <v>LOOT </v>
      </c>
      <c r="K754" s="1" t="str">
        <f t="shared" si="145"/>
        <v>LOOT </v>
      </c>
      <c r="L754" t="str">
        <f t="shared" si="146"/>
        <v>LOOT </v>
      </c>
      <c r="M754" t="str">
        <f t="shared" si="147"/>
        <v>LOOT </v>
      </c>
      <c r="N754" t="str">
        <f t="shared" si="148"/>
        <v>LOOT </v>
      </c>
      <c r="O754" t="str">
        <f t="shared" si="149"/>
        <v>LOOT </v>
      </c>
      <c r="P754" t="str">
        <f t="shared" si="150"/>
        <v>LOOT </v>
      </c>
      <c r="Q754" t="str">
        <f t="shared" si="151"/>
        <v>LOOT </v>
      </c>
      <c r="R754" t="str">
        <f t="shared" si="152"/>
        <v>LOOT </v>
      </c>
      <c r="S754" t="str">
        <f t="shared" si="153"/>
        <v>LOOT </v>
      </c>
    </row>
    <row r="755" spans="1:19" ht="15" thickBot="1" x14ac:dyDescent="0.35">
      <c r="A755" t="s">
        <v>604</v>
      </c>
      <c r="B755" t="s">
        <v>1656</v>
      </c>
      <c r="C755" t="s">
        <v>1622</v>
      </c>
      <c r="D755" t="str">
        <f>VLOOKUP(C755, missing!$A$2:$B$141, 2, FALSE)</f>
        <v>STEPPING-OUT</v>
      </c>
      <c r="E755" t="str">
        <f t="shared" si="154"/>
        <v>STEPPING-OUT</v>
      </c>
      <c r="F755" t="e">
        <f>VLOOKUP(C755,#REF!, 2, FALSE)</f>
        <v>#REF!</v>
      </c>
      <c r="G755">
        <f t="shared" si="155"/>
        <v>1</v>
      </c>
      <c r="H755" t="e">
        <f t="shared" si="143"/>
        <v>#REF!</v>
      </c>
      <c r="I755" t="s">
        <v>1622</v>
      </c>
      <c r="J755" t="str">
        <f t="shared" si="144"/>
        <v>STEPPING OUT </v>
      </c>
      <c r="K755" s="1" t="str">
        <f t="shared" si="145"/>
        <v>STEPPING-OUT </v>
      </c>
      <c r="L755" t="str">
        <f t="shared" si="146"/>
        <v>STEPPING-OUT </v>
      </c>
      <c r="M755" t="str">
        <f t="shared" si="147"/>
        <v>STEPPING-OUT </v>
      </c>
      <c r="N755" t="str">
        <f t="shared" si="148"/>
        <v>STEPPING-OUT </v>
      </c>
      <c r="O755" t="str">
        <f t="shared" si="149"/>
        <v>STEPPING-OUT </v>
      </c>
      <c r="P755" t="str">
        <f t="shared" si="150"/>
        <v>STEPPING-OUT </v>
      </c>
      <c r="Q755" t="str">
        <f t="shared" si="151"/>
        <v>STEPPING-OUT </v>
      </c>
      <c r="R755" t="str">
        <f t="shared" si="152"/>
        <v>STEPPING-OUT </v>
      </c>
      <c r="S755" t="str">
        <f t="shared" si="153"/>
        <v>STEPPING-OUT </v>
      </c>
    </row>
    <row r="756" spans="1:19" ht="15" thickBot="1" x14ac:dyDescent="0.35">
      <c r="A756" t="s">
        <v>609</v>
      </c>
      <c r="B756" t="s">
        <v>950</v>
      </c>
      <c r="C756" t="s">
        <v>1623</v>
      </c>
      <c r="D756" t="str">
        <f>VLOOKUP(C756, missing!$A$2:$B$141, 2, FALSE)</f>
        <v>OUR-TOWN</v>
      </c>
      <c r="E756" t="str">
        <f t="shared" si="154"/>
        <v>OUR-TOWN</v>
      </c>
      <c r="F756" t="e">
        <f>VLOOKUP(C756,#REF!, 2, FALSE)</f>
        <v>#REF!</v>
      </c>
      <c r="G756">
        <f t="shared" si="155"/>
        <v>1</v>
      </c>
      <c r="H756" t="e">
        <f t="shared" si="143"/>
        <v>#REF!</v>
      </c>
      <c r="I756" t="s">
        <v>1623</v>
      </c>
      <c r="J756" t="str">
        <f t="shared" si="144"/>
        <v>OUR TOWN </v>
      </c>
      <c r="K756" s="1" t="str">
        <f t="shared" si="145"/>
        <v>OUR-TOWN </v>
      </c>
      <c r="L756" t="str">
        <f t="shared" si="146"/>
        <v>OUR-TOWN </v>
      </c>
      <c r="M756" t="str">
        <f t="shared" si="147"/>
        <v>OUR-TOWN </v>
      </c>
      <c r="N756" t="str">
        <f t="shared" si="148"/>
        <v>OUR-TOWN </v>
      </c>
      <c r="O756" t="str">
        <f t="shared" si="149"/>
        <v>OUR-TOWN </v>
      </c>
      <c r="P756" t="str">
        <f t="shared" si="150"/>
        <v>OUR-TOWN </v>
      </c>
      <c r="Q756" t="str">
        <f t="shared" si="151"/>
        <v>OUR-TOWN </v>
      </c>
      <c r="R756" t="str">
        <f t="shared" si="152"/>
        <v>OUR-TOWN </v>
      </c>
      <c r="S756" t="str">
        <f t="shared" si="153"/>
        <v>OUR-TOWN </v>
      </c>
    </row>
    <row r="757" spans="1:19" ht="15" thickBot="1" x14ac:dyDescent="0.35">
      <c r="A757" t="s">
        <v>612</v>
      </c>
      <c r="B757" t="s">
        <v>961</v>
      </c>
      <c r="C757" t="s">
        <v>1624</v>
      </c>
      <c r="D757" t="str">
        <f>VLOOKUP(C757, missing!$A$2:$B$141, 2, FALSE)</f>
        <v>THE-GRAPES-OF-WRATH</v>
      </c>
      <c r="E757" t="str">
        <f t="shared" si="154"/>
        <v>THE-GRAPES-OF-WRATH</v>
      </c>
      <c r="F757" t="e">
        <f>VLOOKUP(C757,#REF!, 2, FALSE)</f>
        <v>#REF!</v>
      </c>
      <c r="G757">
        <f t="shared" si="155"/>
        <v>1</v>
      </c>
      <c r="H757" t="e">
        <f t="shared" si="143"/>
        <v>#REF!</v>
      </c>
      <c r="I757" t="s">
        <v>1624</v>
      </c>
      <c r="J757" t="str">
        <f t="shared" si="144"/>
        <v>THE GRAPES OF WRATH </v>
      </c>
      <c r="K757" s="1" t="str">
        <f t="shared" si="145"/>
        <v>THE-GRAPES-OF-WRATH </v>
      </c>
      <c r="L757" t="str">
        <f t="shared" si="146"/>
        <v>THE-GRAPES-OF-WRATH </v>
      </c>
      <c r="M757" t="str">
        <f t="shared" si="147"/>
        <v>THE-GRAPES-OF-WRATH </v>
      </c>
      <c r="N757" t="str">
        <f t="shared" si="148"/>
        <v>THE-GRAPES-OF-WRATH </v>
      </c>
      <c r="O757" t="str">
        <f t="shared" si="149"/>
        <v>THE-GRAPES-OF-WRATH </v>
      </c>
      <c r="P757" t="str">
        <f t="shared" si="150"/>
        <v>THE-GRAPES-OF-WRATH </v>
      </c>
      <c r="Q757" t="str">
        <f t="shared" si="151"/>
        <v>THE-GRAPES-OF-WRATH </v>
      </c>
      <c r="R757" t="str">
        <f t="shared" si="152"/>
        <v>THE-GRAPES-OF-WRATH </v>
      </c>
      <c r="S757" t="str">
        <f t="shared" si="153"/>
        <v>THE-GRAPES-OF-WRATH </v>
      </c>
    </row>
    <row r="758" spans="1:19" ht="15" thickBot="1" x14ac:dyDescent="0.35">
      <c r="A758" t="s">
        <v>616</v>
      </c>
      <c r="B758" t="s">
        <v>1625</v>
      </c>
      <c r="C758" t="s">
        <v>1625</v>
      </c>
      <c r="D758" t="e">
        <f>VLOOKUP(C758, missing!$A$2:$B$141, 2, FALSE)</f>
        <v>#N/A</v>
      </c>
      <c r="E758" t="str">
        <f t="shared" si="154"/>
        <v>DANCING-AT-LUGHN</v>
      </c>
      <c r="F758" t="e">
        <f>VLOOKUP(C758,#REF!, 2, FALSE)</f>
        <v>#REF!</v>
      </c>
      <c r="G758">
        <f t="shared" si="155"/>
        <v>1</v>
      </c>
      <c r="H758" t="e">
        <f t="shared" si="143"/>
        <v>#REF!</v>
      </c>
      <c r="I758" t="s">
        <v>1625</v>
      </c>
      <c r="J758" t="str">
        <f t="shared" si="144"/>
        <v>DANCING AT LUGHN</v>
      </c>
      <c r="K758" s="1" t="str">
        <f t="shared" si="145"/>
        <v>DANCING-AT-LUGHN</v>
      </c>
      <c r="L758" t="str">
        <f t="shared" si="146"/>
        <v>DANCING-AT-LUGHN</v>
      </c>
      <c r="M758" t="str">
        <f t="shared" si="147"/>
        <v>DANCING-AT-LUGHN</v>
      </c>
      <c r="N758" t="str">
        <f t="shared" si="148"/>
        <v>DANCING-AT-LUGHN</v>
      </c>
      <c r="O758" t="str">
        <f t="shared" si="149"/>
        <v>DANCING-AT-LUGHN</v>
      </c>
      <c r="P758" t="str">
        <f t="shared" si="150"/>
        <v>DANCING-AT-LUGHN</v>
      </c>
      <c r="Q758" t="str">
        <f t="shared" si="151"/>
        <v>DANCING-AT-LUGHN</v>
      </c>
      <c r="R758" t="str">
        <f t="shared" si="152"/>
        <v>DANCING-AT-LUGHN</v>
      </c>
      <c r="S758" t="str">
        <f t="shared" si="153"/>
        <v>DANCING-AT-LUGHN</v>
      </c>
    </row>
    <row r="759" spans="1:19" ht="15" thickBot="1" x14ac:dyDescent="0.35">
      <c r="A759" t="s">
        <v>618</v>
      </c>
      <c r="B759" t="s">
        <v>954</v>
      </c>
      <c r="C759" t="s">
        <v>1626</v>
      </c>
      <c r="D759" t="str">
        <f>VLOOKUP(C759, missing!$A$2:$B$141, 2, FALSE)</f>
        <v>ANNA-CHRISTIE</v>
      </c>
      <c r="E759" t="str">
        <f t="shared" si="154"/>
        <v>ANNA-CHRISTIE</v>
      </c>
      <c r="F759" t="e">
        <f>VLOOKUP(C759,#REF!, 2, FALSE)</f>
        <v>#REF!</v>
      </c>
      <c r="G759">
        <f t="shared" si="155"/>
        <v>1</v>
      </c>
      <c r="H759" t="e">
        <f t="shared" si="143"/>
        <v>#REF!</v>
      </c>
      <c r="I759" t="s">
        <v>1626</v>
      </c>
      <c r="J759" t="str">
        <f t="shared" si="144"/>
        <v>ANNA CHRISTIE </v>
      </c>
      <c r="K759" s="1" t="str">
        <f t="shared" si="145"/>
        <v>ANNA-CHRISTIE </v>
      </c>
      <c r="L759" t="str">
        <f t="shared" si="146"/>
        <v>ANNA-CHRISTIE </v>
      </c>
      <c r="M759" t="str">
        <f t="shared" si="147"/>
        <v>ANNA-CHRISTIE </v>
      </c>
      <c r="N759" t="str">
        <f t="shared" si="148"/>
        <v>ANNA-CHRISTIE </v>
      </c>
      <c r="O759" t="str">
        <f t="shared" si="149"/>
        <v>ANNA-CHRISTIE </v>
      </c>
      <c r="P759" t="str">
        <f t="shared" si="150"/>
        <v>ANNA-CHRISTIE </v>
      </c>
      <c r="Q759" t="str">
        <f t="shared" si="151"/>
        <v>ANNA-CHRISTIE </v>
      </c>
      <c r="R759" t="str">
        <f t="shared" si="152"/>
        <v>ANNA-CHRISTIE </v>
      </c>
      <c r="S759" t="str">
        <f t="shared" si="153"/>
        <v>ANNA-CHRISTIE </v>
      </c>
    </row>
    <row r="760" spans="1:19" ht="15" thickBot="1" x14ac:dyDescent="0.35">
      <c r="A760" t="s">
        <v>623</v>
      </c>
      <c r="B760" t="s">
        <v>1657</v>
      </c>
      <c r="C760" t="s">
        <v>1627</v>
      </c>
      <c r="D760" t="str">
        <f>VLOOKUP(C760, missing!$A$2:$B$141, 2, FALSE)</f>
        <v>THE-SHADOW-BOX</v>
      </c>
      <c r="E760" t="str">
        <f t="shared" si="154"/>
        <v>THE-SHADOW-BOX</v>
      </c>
      <c r="F760" t="e">
        <f>VLOOKUP(C760,#REF!, 2, FALSE)</f>
        <v>#REF!</v>
      </c>
      <c r="G760">
        <f t="shared" si="155"/>
        <v>1</v>
      </c>
      <c r="H760" t="e">
        <f t="shared" si="143"/>
        <v>#REF!</v>
      </c>
      <c r="I760" t="s">
        <v>1627</v>
      </c>
      <c r="J760" t="str">
        <f t="shared" si="144"/>
        <v>THE SHADOW BOX </v>
      </c>
      <c r="K760" s="1" t="str">
        <f t="shared" si="145"/>
        <v>THE-SHADOW-BOX </v>
      </c>
      <c r="L760" t="str">
        <f t="shared" si="146"/>
        <v>THE-SHADOW-BOX </v>
      </c>
      <c r="M760" t="str">
        <f t="shared" si="147"/>
        <v>THE-SHADOW-BOX </v>
      </c>
      <c r="N760" t="str">
        <f t="shared" si="148"/>
        <v>THE-SHADOW-BOX </v>
      </c>
      <c r="O760" t="str">
        <f t="shared" si="149"/>
        <v>THE-SHADOW-BOX </v>
      </c>
      <c r="P760" t="str">
        <f t="shared" si="150"/>
        <v>THE-SHADOW-BOX </v>
      </c>
      <c r="Q760" t="str">
        <f t="shared" si="151"/>
        <v>THE-SHADOW-BOX </v>
      </c>
      <c r="R760" t="str">
        <f t="shared" si="152"/>
        <v>THE-SHADOW-BOX </v>
      </c>
      <c r="S760" t="str">
        <f t="shared" si="153"/>
        <v>THE-SHADOW-BOX </v>
      </c>
    </row>
    <row r="761" spans="1:19" ht="15" thickBot="1" x14ac:dyDescent="0.35">
      <c r="A761" t="s">
        <v>625</v>
      </c>
      <c r="B761" t="s">
        <v>1027</v>
      </c>
      <c r="C761" t="s">
        <v>1628</v>
      </c>
      <c r="D761" t="str">
        <f>VLOOKUP(C761, missing!$A$2:$B$141, 2, FALSE)</f>
        <v>BURIED-CHILD</v>
      </c>
      <c r="E761" t="str">
        <f t="shared" si="154"/>
        <v>BURIED-CHILD</v>
      </c>
      <c r="F761" t="e">
        <f>VLOOKUP(C761,#REF!, 2, FALSE)</f>
        <v>#REF!</v>
      </c>
      <c r="G761">
        <f t="shared" si="155"/>
        <v>1</v>
      </c>
      <c r="H761" t="e">
        <f t="shared" si="143"/>
        <v>#REF!</v>
      </c>
      <c r="I761" t="s">
        <v>1628</v>
      </c>
      <c r="J761" t="str">
        <f t="shared" si="144"/>
        <v>BURIED CHILD </v>
      </c>
      <c r="K761" s="1" t="str">
        <f t="shared" si="145"/>
        <v>BURIED-CHILD </v>
      </c>
      <c r="L761" t="str">
        <f t="shared" si="146"/>
        <v>BURIED-CHILD </v>
      </c>
      <c r="M761" t="str">
        <f t="shared" si="147"/>
        <v>BURIED-CHILD </v>
      </c>
      <c r="N761" t="str">
        <f t="shared" si="148"/>
        <v>BURIED-CHILD </v>
      </c>
      <c r="O761" t="str">
        <f t="shared" si="149"/>
        <v>BURIED-CHILD </v>
      </c>
      <c r="P761" t="str">
        <f t="shared" si="150"/>
        <v>BURIED-CHILD </v>
      </c>
      <c r="Q761" t="str">
        <f t="shared" si="151"/>
        <v>BURIED-CHILD </v>
      </c>
      <c r="R761" t="str">
        <f t="shared" si="152"/>
        <v>BURIED-CHILD </v>
      </c>
      <c r="S761" t="str">
        <f t="shared" si="153"/>
        <v>BURIED-CHILD </v>
      </c>
    </row>
    <row r="762" spans="1:19" ht="15" thickBot="1" x14ac:dyDescent="0.35">
      <c r="A762" t="s">
        <v>629</v>
      </c>
      <c r="B762" t="s">
        <v>1561</v>
      </c>
      <c r="C762" t="s">
        <v>1629</v>
      </c>
      <c r="D762" t="str">
        <f>VLOOKUP(C762, missing!$A$2:$B$141, 2, FALSE)</f>
        <v>GOLDEN-CHILD</v>
      </c>
      <c r="E762" t="str">
        <f t="shared" si="154"/>
        <v>GOLDEN-CHILD</v>
      </c>
      <c r="F762" t="e">
        <f>VLOOKUP(C762,#REF!, 2, FALSE)</f>
        <v>#REF!</v>
      </c>
      <c r="G762">
        <f t="shared" si="155"/>
        <v>1</v>
      </c>
      <c r="H762" t="e">
        <f t="shared" si="143"/>
        <v>#REF!</v>
      </c>
      <c r="I762" t="s">
        <v>1629</v>
      </c>
      <c r="J762" t="str">
        <f t="shared" si="144"/>
        <v>GOLDEN CHILD </v>
      </c>
      <c r="K762" s="1" t="str">
        <f t="shared" si="145"/>
        <v>GOLDEN-CHILD </v>
      </c>
      <c r="L762" t="str">
        <f t="shared" si="146"/>
        <v>GOLDEN-CHILD </v>
      </c>
      <c r="M762" t="str">
        <f t="shared" si="147"/>
        <v>GOLDEN-CHILD </v>
      </c>
      <c r="N762" t="str">
        <f t="shared" si="148"/>
        <v>GOLDEN-CHILD </v>
      </c>
      <c r="O762" t="str">
        <f t="shared" si="149"/>
        <v>GOLDEN-CHILD </v>
      </c>
      <c r="P762" t="str">
        <f t="shared" si="150"/>
        <v>GOLDEN-CHILD </v>
      </c>
      <c r="Q762" t="str">
        <f t="shared" si="151"/>
        <v>GOLDEN-CHILD </v>
      </c>
      <c r="R762" t="str">
        <f t="shared" si="152"/>
        <v>GOLDEN-CHILD </v>
      </c>
      <c r="S762" t="str">
        <f t="shared" si="153"/>
        <v>GOLDEN-CHILD </v>
      </c>
    </row>
    <row r="763" spans="1:19" ht="15" thickBot="1" x14ac:dyDescent="0.35">
      <c r="A763" t="s">
        <v>632</v>
      </c>
      <c r="B763" t="s">
        <v>1333</v>
      </c>
      <c r="C763" t="s">
        <v>1630</v>
      </c>
      <c r="D763" t="str">
        <f>VLOOKUP(C763, missing!$A$2:$B$141, 2, FALSE)</f>
        <v>THE-LONESOME-WEST</v>
      </c>
      <c r="E763" t="str">
        <f t="shared" si="154"/>
        <v>THE-LONESOME-WEST</v>
      </c>
      <c r="F763" t="e">
        <f>VLOOKUP(C763,#REF!, 2, FALSE)</f>
        <v>#REF!</v>
      </c>
      <c r="G763">
        <f t="shared" si="155"/>
        <v>1</v>
      </c>
      <c r="H763" t="e">
        <f t="shared" si="143"/>
        <v>#REF!</v>
      </c>
      <c r="I763" t="s">
        <v>1630</v>
      </c>
      <c r="J763" t="str">
        <f t="shared" si="144"/>
        <v>THE LONESOME WEST </v>
      </c>
      <c r="K763" s="1" t="str">
        <f t="shared" si="145"/>
        <v>THE-LONESOME-WEST </v>
      </c>
      <c r="L763" t="str">
        <f t="shared" si="146"/>
        <v>THE-LONESOME-WEST </v>
      </c>
      <c r="M763" t="str">
        <f t="shared" si="147"/>
        <v>THE-LONESOME-WEST </v>
      </c>
      <c r="N763" t="str">
        <f t="shared" si="148"/>
        <v>THE-LONESOME-WEST </v>
      </c>
      <c r="O763" t="str">
        <f t="shared" si="149"/>
        <v>THE-LONESOME-WEST </v>
      </c>
      <c r="P763" t="str">
        <f t="shared" si="150"/>
        <v>THE-LONESOME-WEST </v>
      </c>
      <c r="Q763" t="str">
        <f t="shared" si="151"/>
        <v>THE-LONESOME-WEST </v>
      </c>
      <c r="R763" t="str">
        <f t="shared" si="152"/>
        <v>THE-LONESOME-WEST </v>
      </c>
      <c r="S763" t="str">
        <f t="shared" si="153"/>
        <v>THE-LONESOME-WEST </v>
      </c>
    </row>
    <row r="764" spans="1:19" ht="15" thickBot="1" x14ac:dyDescent="0.35">
      <c r="A764" t="s">
        <v>635</v>
      </c>
      <c r="B764" t="s">
        <v>1613</v>
      </c>
      <c r="C764" t="s">
        <v>1631</v>
      </c>
      <c r="D764" t="str">
        <f>VLOOKUP(C764, missing!$A$2:$B$141, 2, FALSE)</f>
        <v>WAITING-IN-THE-WINGS</v>
      </c>
      <c r="E764" t="str">
        <f t="shared" si="154"/>
        <v>WAITING-IN-THE-WINGS</v>
      </c>
      <c r="F764" t="e">
        <f>VLOOKUP(C764,#REF!, 2, FALSE)</f>
        <v>#REF!</v>
      </c>
      <c r="G764">
        <f t="shared" si="155"/>
        <v>1</v>
      </c>
      <c r="H764" t="e">
        <f t="shared" si="143"/>
        <v>#REF!</v>
      </c>
      <c r="I764" t="s">
        <v>1631</v>
      </c>
      <c r="J764" t="str">
        <f t="shared" si="144"/>
        <v>WAITING IN THE WINGS </v>
      </c>
      <c r="K764" s="1" t="str">
        <f t="shared" si="145"/>
        <v>WAITING-IN-THE-WINGS </v>
      </c>
      <c r="L764" t="str">
        <f t="shared" si="146"/>
        <v>WAITING-IN-THE-WINGS </v>
      </c>
      <c r="M764" t="str">
        <f t="shared" si="147"/>
        <v>WAITING-IN-THE-WINGS </v>
      </c>
      <c r="N764" t="str">
        <f t="shared" si="148"/>
        <v>WAITING-IN-THE-WINGS </v>
      </c>
      <c r="O764" t="str">
        <f t="shared" si="149"/>
        <v>WAITING-IN-THE-WINGS </v>
      </c>
      <c r="P764" t="str">
        <f t="shared" si="150"/>
        <v>WAITING-IN-THE-WINGS </v>
      </c>
      <c r="Q764" t="str">
        <f t="shared" si="151"/>
        <v>WAITING-IN-THE-WINGS </v>
      </c>
      <c r="R764" t="str">
        <f t="shared" si="152"/>
        <v>WAITING-IN-THE-WINGS </v>
      </c>
      <c r="S764" t="str">
        <f t="shared" si="153"/>
        <v>WAITING-IN-THE-WINGS </v>
      </c>
    </row>
    <row r="765" spans="1:19" ht="15" thickBot="1" x14ac:dyDescent="0.35">
      <c r="A765" t="s">
        <v>639</v>
      </c>
      <c r="B765" t="s">
        <v>1580</v>
      </c>
      <c r="C765" t="s">
        <v>1632</v>
      </c>
      <c r="D765" t="str">
        <f>VLOOKUP(C765, missing!$A$2:$B$141, 2, FALSE)</f>
        <v>JUDGMENT-AT-NUREMBERG</v>
      </c>
      <c r="E765" t="str">
        <f t="shared" si="154"/>
        <v>JUDGMENT-AT-NUREMBERG</v>
      </c>
      <c r="F765" t="e">
        <f>VLOOKUP(C765,#REF!, 2, FALSE)</f>
        <v>#REF!</v>
      </c>
      <c r="G765">
        <f t="shared" si="155"/>
        <v>1</v>
      </c>
      <c r="H765" t="e">
        <f t="shared" si="143"/>
        <v>#REF!</v>
      </c>
      <c r="I765" t="s">
        <v>1632</v>
      </c>
      <c r="J765" t="str">
        <f t="shared" si="144"/>
        <v>JUDGMENT AT NUREMBERG </v>
      </c>
      <c r="K765" s="1" t="str">
        <f t="shared" si="145"/>
        <v>JUDGMENT-AT-NUREMBERG </v>
      </c>
      <c r="L765" t="str">
        <f t="shared" si="146"/>
        <v>JUDGMENT-AT-NUREMBERG </v>
      </c>
      <c r="M765" t="str">
        <f t="shared" si="147"/>
        <v>JUDGMENT-AT-NUREMBERG </v>
      </c>
      <c r="N765" t="str">
        <f t="shared" si="148"/>
        <v>JUDGMENT-AT-NUREMBERG </v>
      </c>
      <c r="O765" t="str">
        <f t="shared" si="149"/>
        <v>JUDGMENT-AT-NUREMBERG </v>
      </c>
      <c r="P765" t="str">
        <f t="shared" si="150"/>
        <v>JUDGMENT-AT-NUREMBERG </v>
      </c>
      <c r="Q765" t="str">
        <f t="shared" si="151"/>
        <v>JUDGMENT-AT-NUREMBERG </v>
      </c>
      <c r="R765" t="str">
        <f t="shared" si="152"/>
        <v>JUDGMENT-AT-NUREMBERG </v>
      </c>
      <c r="S765" t="str">
        <f t="shared" si="153"/>
        <v>JUDGMENT-AT-NUREMBERG </v>
      </c>
    </row>
    <row r="766" spans="1:19" ht="15" thickBot="1" x14ac:dyDescent="0.35">
      <c r="A766" t="s">
        <v>644</v>
      </c>
      <c r="B766" t="s">
        <v>1336</v>
      </c>
      <c r="C766" t="s">
        <v>1633</v>
      </c>
      <c r="D766" t="str">
        <f>VLOOKUP(C766, missing!$A$2:$B$141, 2, FALSE)</f>
        <v>TARTUFFE</v>
      </c>
      <c r="E766" t="str">
        <f t="shared" si="154"/>
        <v>TARTUFFE</v>
      </c>
      <c r="F766" t="e">
        <f>VLOOKUP(C766,#REF!, 2, FALSE)</f>
        <v>#REF!</v>
      </c>
      <c r="G766">
        <f t="shared" si="155"/>
        <v>1</v>
      </c>
      <c r="H766" t="e">
        <f t="shared" si="143"/>
        <v>#REF!</v>
      </c>
      <c r="I766" t="s">
        <v>1633</v>
      </c>
      <c r="J766" t="str">
        <f t="shared" si="144"/>
        <v>TARTUFFE </v>
      </c>
      <c r="K766" s="1" t="str">
        <f t="shared" si="145"/>
        <v>TARTUFFE </v>
      </c>
      <c r="L766" t="str">
        <f t="shared" si="146"/>
        <v>TARTUFFE </v>
      </c>
      <c r="M766" t="str">
        <f t="shared" si="147"/>
        <v>TARTUFFE </v>
      </c>
      <c r="N766" t="str">
        <f t="shared" si="148"/>
        <v>TARTUFFE </v>
      </c>
      <c r="O766" t="str">
        <f t="shared" si="149"/>
        <v>TARTUFFE </v>
      </c>
      <c r="P766" t="str">
        <f t="shared" si="150"/>
        <v>TARTUFFE </v>
      </c>
      <c r="Q766" t="str">
        <f t="shared" si="151"/>
        <v>TARTUFFE </v>
      </c>
      <c r="R766" t="str">
        <f t="shared" si="152"/>
        <v>TARTUFFE </v>
      </c>
      <c r="S766" t="str">
        <f t="shared" si="153"/>
        <v>TARTUFFE </v>
      </c>
    </row>
    <row r="767" spans="1:19" ht="15" thickBot="1" x14ac:dyDescent="0.35">
      <c r="A767" t="s">
        <v>646</v>
      </c>
      <c r="B767" t="s">
        <v>1198</v>
      </c>
      <c r="C767" t="s">
        <v>1634</v>
      </c>
      <c r="D767" t="str">
        <f>VLOOKUP(C767, missing!$A$2:$B$141, 2, FALSE)</f>
        <v>CAT-ON-A-HOT-TIN-ROOF</v>
      </c>
      <c r="E767" t="str">
        <f t="shared" si="154"/>
        <v>CAT-ON-A-HOT-TIN-ROOF</v>
      </c>
      <c r="F767" t="e">
        <f>VLOOKUP(C767,#REF!, 2, FALSE)</f>
        <v>#REF!</v>
      </c>
      <c r="G767">
        <f t="shared" si="155"/>
        <v>1</v>
      </c>
      <c r="H767" t="e">
        <f t="shared" si="143"/>
        <v>#REF!</v>
      </c>
      <c r="I767" t="s">
        <v>1634</v>
      </c>
      <c r="J767" t="str">
        <f t="shared" si="144"/>
        <v> CAT ON A HOT TIN ROOF</v>
      </c>
      <c r="K767" s="1" t="str">
        <f t="shared" si="145"/>
        <v> CAT-ON-A-HOT-TIN-ROOF</v>
      </c>
      <c r="L767" t="str">
        <f t="shared" si="146"/>
        <v> CAT-ON-A-HOT-TIN-ROOF</v>
      </c>
      <c r="M767" t="str">
        <f t="shared" si="147"/>
        <v> CAT-ON-A-HOT-TIN-ROOF</v>
      </c>
      <c r="N767" t="str">
        <f t="shared" si="148"/>
        <v> CAT-ON-A-HOT-TIN-ROOF</v>
      </c>
      <c r="O767" t="str">
        <f t="shared" si="149"/>
        <v> CAT-ON-A-HOT-TIN-ROOF</v>
      </c>
      <c r="P767" t="str">
        <f t="shared" si="150"/>
        <v> CAT-ON-A-HOT-TIN-ROOF</v>
      </c>
      <c r="Q767" t="str">
        <f t="shared" si="151"/>
        <v> CAT-ON-A-HOT-TIN-ROOF</v>
      </c>
      <c r="R767" t="str">
        <f t="shared" si="152"/>
        <v> CAT-ON-A-HOT-TIN-ROOF</v>
      </c>
      <c r="S767" t="str">
        <f t="shared" si="153"/>
        <v> CAT-ON-A-HOT-TIN-ROOF</v>
      </c>
    </row>
    <row r="768" spans="1:19" ht="15" thickBot="1" x14ac:dyDescent="0.35">
      <c r="A768" t="s">
        <v>649</v>
      </c>
      <c r="B768" t="s">
        <v>1280</v>
      </c>
      <c r="C768" t="s">
        <v>1635</v>
      </c>
      <c r="D768" t="str">
        <f>VLOOKUP(C768, missing!$A$2:$B$141, 2, FALSE)</f>
        <v>THE-RIVALS</v>
      </c>
      <c r="E768" t="str">
        <f t="shared" si="154"/>
        <v>THE-RIVALS</v>
      </c>
      <c r="F768" t="e">
        <f>VLOOKUP(C768,#REF!, 2, FALSE)</f>
        <v>#REF!</v>
      </c>
      <c r="G768">
        <f t="shared" si="155"/>
        <v>1</v>
      </c>
      <c r="H768" t="e">
        <f t="shared" si="143"/>
        <v>#REF!</v>
      </c>
      <c r="I768" t="s">
        <v>1635</v>
      </c>
      <c r="J768" t="str">
        <f t="shared" si="144"/>
        <v>THE RIVALS </v>
      </c>
      <c r="K768" s="1" t="str">
        <f t="shared" si="145"/>
        <v>THE-RIVALS </v>
      </c>
      <c r="L768" t="str">
        <f t="shared" si="146"/>
        <v>THE-RIVALS </v>
      </c>
      <c r="M768" t="str">
        <f t="shared" si="147"/>
        <v>THE-RIVALS </v>
      </c>
      <c r="N768" t="str">
        <f t="shared" si="148"/>
        <v>THE-RIVALS </v>
      </c>
      <c r="O768" t="str">
        <f t="shared" si="149"/>
        <v>THE-RIVALS </v>
      </c>
      <c r="P768" t="str">
        <f t="shared" si="150"/>
        <v>THE-RIVALS </v>
      </c>
      <c r="Q768" t="str">
        <f t="shared" si="151"/>
        <v>THE-RIVALS </v>
      </c>
      <c r="R768" t="str">
        <f t="shared" si="152"/>
        <v>THE-RIVALS </v>
      </c>
      <c r="S768" t="str">
        <f t="shared" si="153"/>
        <v>THE-RIVALS </v>
      </c>
    </row>
    <row r="769" spans="1:19" ht="15" thickBot="1" x14ac:dyDescent="0.35">
      <c r="A769" t="s">
        <v>652</v>
      </c>
      <c r="B769" t="s">
        <v>1351</v>
      </c>
      <c r="C769" t="s">
        <v>1636</v>
      </c>
      <c r="D769" t="str">
        <f>VLOOKUP(C769, missing!$A$2:$B$141, 2, FALSE)</f>
        <v>THE-LIEUTENANT-OF-INISHMORE</v>
      </c>
      <c r="E769" t="str">
        <f t="shared" si="154"/>
        <v>THE-LIEUTENANT-OF-INISHMORE</v>
      </c>
      <c r="F769" t="e">
        <f>VLOOKUP(C769,#REF!, 2, FALSE)</f>
        <v>#REF!</v>
      </c>
      <c r="G769">
        <f t="shared" si="155"/>
        <v>1</v>
      </c>
      <c r="H769" t="e">
        <f t="shared" si="143"/>
        <v>#REF!</v>
      </c>
      <c r="I769" t="s">
        <v>1636</v>
      </c>
      <c r="J769" t="str">
        <f t="shared" si="144"/>
        <v>THE LIEUTENANT OF INISHMORE </v>
      </c>
      <c r="K769" s="1" t="str">
        <f t="shared" si="145"/>
        <v>THE-LIEUTENANT-OF-INISHMORE </v>
      </c>
      <c r="L769" t="str">
        <f t="shared" si="146"/>
        <v>THE-LIEUTENANT-OF-INISHMORE </v>
      </c>
      <c r="M769" t="str">
        <f t="shared" si="147"/>
        <v>THE-LIEUTENANT-OF-INISHMORE </v>
      </c>
      <c r="N769" t="str">
        <f t="shared" si="148"/>
        <v>THE-LIEUTENANT-OF-INISHMORE </v>
      </c>
      <c r="O769" t="str">
        <f t="shared" si="149"/>
        <v>THE-LIEUTENANT-OF-INISHMORE </v>
      </c>
      <c r="P769" t="str">
        <f t="shared" si="150"/>
        <v>THE-LIEUTENANT-OF-INISHMORE </v>
      </c>
      <c r="Q769" t="str">
        <f t="shared" si="151"/>
        <v>THE-LIEUTENANT-OF-INISHMORE </v>
      </c>
      <c r="R769" t="str">
        <f t="shared" si="152"/>
        <v>THE-LIEUTENANT-OF-INISHMORE </v>
      </c>
      <c r="S769" t="str">
        <f t="shared" si="153"/>
        <v>THE-LIEUTENANT-OF-INISHMORE </v>
      </c>
    </row>
    <row r="770" spans="1:19" ht="15" thickBot="1" x14ac:dyDescent="0.35">
      <c r="A770" t="s">
        <v>658</v>
      </c>
      <c r="B770" t="s">
        <v>1658</v>
      </c>
      <c r="C770" t="s">
        <v>1637</v>
      </c>
      <c r="D770" t="str">
        <f>VLOOKUP(C770, missing!$A$2:$B$141, 2, FALSE)</f>
        <v>NOVEMBER</v>
      </c>
      <c r="E770" t="str">
        <f t="shared" si="154"/>
        <v>NOVEMBER</v>
      </c>
      <c r="F770" t="e">
        <f>VLOOKUP(C770,#REF!, 2, FALSE)</f>
        <v>#REF!</v>
      </c>
      <c r="G770">
        <f t="shared" si="155"/>
        <v>1</v>
      </c>
      <c r="H770" t="e">
        <f t="shared" si="143"/>
        <v>#REF!</v>
      </c>
      <c r="I770" t="s">
        <v>1637</v>
      </c>
      <c r="J770" t="str">
        <f t="shared" si="144"/>
        <v>NOVEMBER </v>
      </c>
      <c r="K770" s="1" t="str">
        <f t="shared" si="145"/>
        <v>NOVEMBER </v>
      </c>
      <c r="L770" t="str">
        <f t="shared" si="146"/>
        <v>NOVEMBER </v>
      </c>
      <c r="M770" t="str">
        <f t="shared" si="147"/>
        <v>NOVEMBER </v>
      </c>
      <c r="N770" t="str">
        <f t="shared" si="148"/>
        <v>NOVEMBER </v>
      </c>
      <c r="O770" t="str">
        <f t="shared" si="149"/>
        <v>NOVEMBER </v>
      </c>
      <c r="P770" t="str">
        <f t="shared" si="150"/>
        <v>NOVEMBER </v>
      </c>
      <c r="Q770" t="str">
        <f t="shared" si="151"/>
        <v>NOVEMBER </v>
      </c>
      <c r="R770" t="str">
        <f t="shared" si="152"/>
        <v>NOVEMBER </v>
      </c>
      <c r="S770" t="str">
        <f t="shared" si="153"/>
        <v>NOVEMBER </v>
      </c>
    </row>
    <row r="771" spans="1:19" ht="15" thickBot="1" x14ac:dyDescent="0.35">
      <c r="A771" t="s">
        <v>162</v>
      </c>
      <c r="B771" t="s">
        <v>1638</v>
      </c>
      <c r="C771" t="s">
        <v>1638</v>
      </c>
      <c r="D771" t="e">
        <f>VLOOKUP(C771, missing!$A$2:$B$141, 2, FALSE)</f>
        <v>#N/A</v>
      </c>
      <c r="E771" t="str">
        <f t="shared" si="154"/>
        <v>REASONS-TO-BE-PRETTY</v>
      </c>
      <c r="F771" t="e">
        <f>VLOOKUP(C771,#REF!, 2, FALSE)</f>
        <v>#REF!</v>
      </c>
      <c r="G771">
        <f t="shared" si="155"/>
        <v>1</v>
      </c>
      <c r="H771" t="e">
        <f t="shared" si="143"/>
        <v>#REF!</v>
      </c>
      <c r="I771" t="s">
        <v>1638</v>
      </c>
      <c r="J771" t="str">
        <f t="shared" si="144"/>
        <v>REASONS TO BE PRETTY</v>
      </c>
      <c r="K771" s="1" t="str">
        <f t="shared" si="145"/>
        <v>REASONS-TO-BE-PRETTY</v>
      </c>
      <c r="L771" t="str">
        <f t="shared" si="146"/>
        <v>REASONS-TO-BE-PRETTY</v>
      </c>
      <c r="M771" t="str">
        <f t="shared" si="147"/>
        <v>REASONS-TO-BE-PRETTY</v>
      </c>
      <c r="N771" t="str">
        <f t="shared" si="148"/>
        <v>REASONS-TO-BE-PRETTY</v>
      </c>
      <c r="O771" t="str">
        <f t="shared" si="149"/>
        <v>REASONS-TO-BE-PRETTY</v>
      </c>
      <c r="P771" t="str">
        <f t="shared" si="150"/>
        <v>REASONS-TO-BE-PRETTY</v>
      </c>
      <c r="Q771" t="str">
        <f t="shared" si="151"/>
        <v>REASONS-TO-BE-PRETTY</v>
      </c>
      <c r="R771" t="str">
        <f t="shared" si="152"/>
        <v>REASONS-TO-BE-PRETTY</v>
      </c>
      <c r="S771" t="str">
        <f t="shared" si="153"/>
        <v>REASONS-TO-BE-PRETTY</v>
      </c>
    </row>
    <row r="772" spans="1:19" ht="15" thickBot="1" x14ac:dyDescent="0.35">
      <c r="A772" t="s">
        <v>2062</v>
      </c>
      <c r="B772" t="s">
        <v>2063</v>
      </c>
      <c r="C772" t="s">
        <v>1639</v>
      </c>
      <c r="D772" t="str">
        <f>VLOOKUP(C772, missing!$A$2:$B$141, 2, FALSE)</f>
        <v>A-VIEW-FROM-THE-BRIDGE</v>
      </c>
      <c r="E772" t="str">
        <f t="shared" si="154"/>
        <v>A-VIEW-FROM-THE-BRIDGE</v>
      </c>
      <c r="F772" t="e">
        <f>VLOOKUP(C772,#REF!, 2, FALSE)</f>
        <v>#REF!</v>
      </c>
      <c r="G772">
        <f t="shared" si="155"/>
        <v>1</v>
      </c>
      <c r="H772" t="e">
        <f t="shared" si="143"/>
        <v>#REF!</v>
      </c>
      <c r="I772" t="s">
        <v>1639</v>
      </c>
      <c r="J772" t="str">
        <f t="shared" si="144"/>
        <v>A VIEW FROM THE BRIDGE 2016</v>
      </c>
      <c r="K772" s="1" t="str">
        <f t="shared" si="145"/>
        <v>A-VIEW-FROM-THE-BRIDGE 2016</v>
      </c>
      <c r="L772" t="str">
        <f t="shared" si="146"/>
        <v>A-VIEW-FROM-THE-BRIDGE 2016</v>
      </c>
      <c r="M772" t="str">
        <f t="shared" si="147"/>
        <v>A-VIEW-FROM-THE-BRIDGE 2016</v>
      </c>
      <c r="N772" t="str">
        <f t="shared" si="148"/>
        <v>A-VIEW-FROM-THE-BRIDGE 2016</v>
      </c>
      <c r="O772" t="str">
        <f t="shared" si="149"/>
        <v>A-VIEW-FROM-THE-BRIDGE 2016</v>
      </c>
      <c r="P772" t="str">
        <f t="shared" si="150"/>
        <v>A-VIEW-FROM-THE-BRIDGE 2016</v>
      </c>
      <c r="Q772" t="str">
        <f t="shared" si="151"/>
        <v>A-VIEW-FROM-THE-BRIDGE 2016</v>
      </c>
      <c r="R772" t="str">
        <f t="shared" si="152"/>
        <v>A-VIEW-FROM-THE-BRIDGE 2016</v>
      </c>
      <c r="S772" t="str">
        <f t="shared" si="153"/>
        <v>A-VIEW-FROM-THE-BRIDGE 2016</v>
      </c>
    </row>
    <row r="773" spans="1:19" ht="15" thickBot="1" x14ac:dyDescent="0.35">
      <c r="A773" t="s">
        <v>666</v>
      </c>
      <c r="B773" t="s">
        <v>1799</v>
      </c>
      <c r="C773" t="s">
        <v>1640</v>
      </c>
      <c r="D773" t="str">
        <f>VLOOKUP(C773, missing!$A$2:$B$141, 2, FALSE)</f>
        <v>LA-BETE</v>
      </c>
      <c r="E773" t="str">
        <f t="shared" si="154"/>
        <v>LA-BETE</v>
      </c>
      <c r="F773" t="e">
        <f>VLOOKUP(C773,#REF!, 2, FALSE)</f>
        <v>#REF!</v>
      </c>
      <c r="G773">
        <f t="shared" si="155"/>
        <v>1</v>
      </c>
      <c r="H773" t="e">
        <f t="shared" si="143"/>
        <v>#REF!</v>
      </c>
      <c r="I773" t="s">
        <v>1640</v>
      </c>
      <c r="J773" t="str">
        <f t="shared" si="144"/>
        <v>LA BÊTE </v>
      </c>
      <c r="K773" s="1" t="str">
        <f t="shared" si="145"/>
        <v>LA-BÊTE </v>
      </c>
      <c r="L773" t="str">
        <f t="shared" si="146"/>
        <v>LA-BÊTE </v>
      </c>
      <c r="M773" t="str">
        <f t="shared" si="147"/>
        <v>LA-BÊTE </v>
      </c>
      <c r="N773" t="str">
        <f t="shared" si="148"/>
        <v>LA-BÊTE </v>
      </c>
      <c r="O773" t="str">
        <f t="shared" si="149"/>
        <v>LA-BÊTE </v>
      </c>
      <c r="P773" t="str">
        <f t="shared" si="150"/>
        <v>LA-BÊTE </v>
      </c>
      <c r="Q773" t="str">
        <f t="shared" si="151"/>
        <v>LA-BÊTE </v>
      </c>
      <c r="R773" t="str">
        <f t="shared" si="152"/>
        <v>LA-BÊTE </v>
      </c>
      <c r="S773" t="str">
        <f t="shared" si="153"/>
        <v>LA-BÊTE </v>
      </c>
    </row>
    <row r="774" spans="1:19" ht="15" thickBot="1" x14ac:dyDescent="0.35">
      <c r="A774" t="s">
        <v>669</v>
      </c>
      <c r="B774" t="s">
        <v>1276</v>
      </c>
      <c r="C774" t="s">
        <v>1641</v>
      </c>
      <c r="D774" t="str">
        <f>VLOOKUP(C774, missing!$A$2:$B$141, 2, FALSE)</f>
        <v>PETER-AND-THE-STARCATCHER</v>
      </c>
      <c r="E774" t="str">
        <f t="shared" si="154"/>
        <v>PETER-AND-THE-STARCATCHER</v>
      </c>
      <c r="F774" t="e">
        <f>VLOOKUP(C774,#REF!, 2, FALSE)</f>
        <v>#REF!</v>
      </c>
      <c r="G774">
        <f t="shared" si="155"/>
        <v>1</v>
      </c>
      <c r="H774" t="e">
        <f t="shared" si="143"/>
        <v>#REF!</v>
      </c>
      <c r="I774" t="s">
        <v>1641</v>
      </c>
      <c r="J774" t="str">
        <f t="shared" si="144"/>
        <v>PETER AND THE STARCATCHER </v>
      </c>
      <c r="K774" s="1" t="str">
        <f t="shared" si="145"/>
        <v>PETER-AND-THE-STARCATCHER </v>
      </c>
      <c r="L774" t="str">
        <f t="shared" si="146"/>
        <v>PETER-AND-THE-STARCATCHER </v>
      </c>
      <c r="M774" t="str">
        <f t="shared" si="147"/>
        <v>PETER-AND-THE-STARCATCHER </v>
      </c>
      <c r="N774" t="str">
        <f t="shared" si="148"/>
        <v>PETER-AND-THE-STARCATCHER </v>
      </c>
      <c r="O774" t="str">
        <f t="shared" si="149"/>
        <v>PETER-AND-THE-STARCATCHER </v>
      </c>
      <c r="P774" t="str">
        <f t="shared" si="150"/>
        <v>PETER-AND-THE-STARCATCHER </v>
      </c>
      <c r="Q774" t="str">
        <f t="shared" si="151"/>
        <v>PETER-AND-THE-STARCATCHER </v>
      </c>
      <c r="R774" t="str">
        <f t="shared" si="152"/>
        <v>PETER-AND-THE-STARCATCHER </v>
      </c>
      <c r="S774" t="str">
        <f t="shared" si="153"/>
        <v>PETER-AND-THE-STARCATCHER </v>
      </c>
    </row>
    <row r="775" spans="1:19" ht="15" thickBot="1" x14ac:dyDescent="0.35">
      <c r="A775" t="s">
        <v>671</v>
      </c>
      <c r="B775" t="s">
        <v>1111</v>
      </c>
      <c r="C775" t="s">
        <v>1642</v>
      </c>
      <c r="D775" t="str">
        <f>VLOOKUP(C775, missing!$A$2:$B$141, 2, FALSE)</f>
        <v>THE-HEIRESS</v>
      </c>
      <c r="E775" t="str">
        <f t="shared" si="154"/>
        <v>THE-HEIRESS</v>
      </c>
      <c r="F775" t="e">
        <f>VLOOKUP(C775,#REF!, 2, FALSE)</f>
        <v>#REF!</v>
      </c>
      <c r="G775">
        <f t="shared" si="155"/>
        <v>1</v>
      </c>
      <c r="H775" t="e">
        <f t="shared" si="143"/>
        <v>#REF!</v>
      </c>
      <c r="I775" t="s">
        <v>1642</v>
      </c>
      <c r="J775" t="str">
        <f t="shared" si="144"/>
        <v>THE HEIRESS </v>
      </c>
      <c r="K775" s="1" t="str">
        <f t="shared" si="145"/>
        <v>THE-HEIRESS </v>
      </c>
      <c r="L775" t="str">
        <f t="shared" si="146"/>
        <v>THE-HEIRESS </v>
      </c>
      <c r="M775" t="str">
        <f t="shared" si="147"/>
        <v>THE-HEIRESS </v>
      </c>
      <c r="N775" t="str">
        <f t="shared" si="148"/>
        <v>THE-HEIRESS </v>
      </c>
      <c r="O775" t="str">
        <f t="shared" si="149"/>
        <v>THE-HEIRESS </v>
      </c>
      <c r="P775" t="str">
        <f t="shared" si="150"/>
        <v>THE-HEIRESS </v>
      </c>
      <c r="Q775" t="str">
        <f t="shared" si="151"/>
        <v>THE-HEIRESS </v>
      </c>
      <c r="R775" t="str">
        <f t="shared" si="152"/>
        <v>THE-HEIRESS </v>
      </c>
      <c r="S775" t="str">
        <f t="shared" si="153"/>
        <v>THE-HEIRESS </v>
      </c>
    </row>
    <row r="776" spans="1:19" ht="15" thickBot="1" x14ac:dyDescent="0.35">
      <c r="A776" t="s">
        <v>676</v>
      </c>
      <c r="B776" t="s">
        <v>1340</v>
      </c>
      <c r="C776" t="s">
        <v>1643</v>
      </c>
      <c r="D776" t="str">
        <f>VLOOKUP(C776, missing!$A$2:$B$141, 2, FALSE)</f>
        <v>HAND-TO-GOD</v>
      </c>
      <c r="E776" t="str">
        <f t="shared" si="154"/>
        <v>HAND-TO-GOD</v>
      </c>
      <c r="F776" t="e">
        <f>VLOOKUP(C776,#REF!, 2, FALSE)</f>
        <v>#REF!</v>
      </c>
      <c r="G776">
        <f t="shared" si="155"/>
        <v>1</v>
      </c>
      <c r="H776" t="e">
        <f t="shared" si="143"/>
        <v>#REF!</v>
      </c>
      <c r="I776" t="s">
        <v>1643</v>
      </c>
      <c r="J776" t="str">
        <f t="shared" si="144"/>
        <v>HAND TO GOD </v>
      </c>
      <c r="K776" s="1" t="str">
        <f t="shared" si="145"/>
        <v>HAND-TO-GOD </v>
      </c>
      <c r="L776" t="str">
        <f t="shared" si="146"/>
        <v>HAND-TO-GOD </v>
      </c>
      <c r="M776" t="str">
        <f t="shared" si="147"/>
        <v>HAND-TO-GOD </v>
      </c>
      <c r="N776" t="str">
        <f t="shared" si="148"/>
        <v>HAND-TO-GOD </v>
      </c>
      <c r="O776" t="str">
        <f t="shared" si="149"/>
        <v>HAND-TO-GOD </v>
      </c>
      <c r="P776" t="str">
        <f t="shared" si="150"/>
        <v>HAND-TO-GOD </v>
      </c>
      <c r="Q776" t="str">
        <f t="shared" si="151"/>
        <v>HAND-TO-GOD </v>
      </c>
      <c r="R776" t="str">
        <f t="shared" si="152"/>
        <v>HAND-TO-GOD </v>
      </c>
      <c r="S776" t="str">
        <f t="shared" si="153"/>
        <v>HAND-TO-GOD </v>
      </c>
    </row>
    <row r="777" spans="1:19" ht="15" thickBot="1" x14ac:dyDescent="0.35">
      <c r="A777" t="s">
        <v>692</v>
      </c>
      <c r="B777" t="s">
        <v>1644</v>
      </c>
      <c r="C777" t="s">
        <v>1644</v>
      </c>
      <c r="D777" t="e">
        <f>VLOOKUP(C777, missing!$A$2:$B$141, 2, FALSE)</f>
        <v>#N/A</v>
      </c>
      <c r="E777" t="str">
        <f t="shared" si="154"/>
        <v>THE-BEST-LITTLE-WHOREHOUSE-GOES-PUBLIC</v>
      </c>
      <c r="F777" t="e">
        <f>VLOOKUP(C777,#REF!, 2, FALSE)</f>
        <v>#REF!</v>
      </c>
      <c r="G777">
        <f t="shared" si="155"/>
        <v>1</v>
      </c>
      <c r="H777" t="e">
        <f t="shared" si="143"/>
        <v>#REF!</v>
      </c>
      <c r="I777" t="s">
        <v>1644</v>
      </c>
      <c r="J777" t="str">
        <f t="shared" si="144"/>
        <v>THE BEST LITTLE WHOREHOUSE GOES PUBLIC</v>
      </c>
      <c r="K777" s="1" t="str">
        <f t="shared" si="145"/>
        <v>THE-BEST-LITTLE-WHOREHOUSE-GOES-PUBLIC</v>
      </c>
      <c r="L777" t="str">
        <f t="shared" si="146"/>
        <v>THE-BEST-LITTLE-WHOREHOUSE-GOES-PUBLIC</v>
      </c>
      <c r="M777" t="str">
        <f t="shared" si="147"/>
        <v>THE-BEST-LITTLE-WHOREHOUSE-GOES-PUBLIC</v>
      </c>
      <c r="N777" t="str">
        <f t="shared" si="148"/>
        <v>THE-BEST-LITTLE-WHOREHOUSE-GOES-PUBLIC</v>
      </c>
      <c r="O777" t="str">
        <f t="shared" si="149"/>
        <v>THE-BEST-LITTLE-WHOREHOUSE-GOES-PUBLIC</v>
      </c>
      <c r="P777" t="str">
        <f t="shared" si="150"/>
        <v>THE-BEST-LITTLE-WHOREHOUSE-GOES-PUBLIC</v>
      </c>
      <c r="Q777" t="str">
        <f t="shared" si="151"/>
        <v>THE-BEST-LITTLE-WHOREHOUSE-GOES-PUBLIC</v>
      </c>
      <c r="R777" t="str">
        <f t="shared" si="152"/>
        <v>THE-BEST-LITTLE-WHOREHOUSE-GOES-PUBLIC</v>
      </c>
      <c r="S777" t="str">
        <f t="shared" si="153"/>
        <v>THE-BEST-LITTLE-WHOREHOUSE-GOES-PUBLIC</v>
      </c>
    </row>
    <row r="778" spans="1:19" ht="15" thickBot="1" x14ac:dyDescent="0.35">
      <c r="A778" t="s">
        <v>695</v>
      </c>
      <c r="B778" t="s">
        <v>1645</v>
      </c>
      <c r="C778" t="s">
        <v>1645</v>
      </c>
      <c r="D778" t="e">
        <f>VLOOKUP(C778, missing!$A$2:$B$141, 2, FALSE)</f>
        <v>#N/A</v>
      </c>
      <c r="E778" t="str">
        <f t="shared" si="154"/>
        <v>PLAY-ON</v>
      </c>
      <c r="F778" t="e">
        <f>VLOOKUP(C778,#REF!, 2, FALSE)</f>
        <v>#REF!</v>
      </c>
      <c r="G778">
        <f t="shared" si="155"/>
        <v>1</v>
      </c>
      <c r="H778" t="e">
        <f t="shared" si="143"/>
        <v>#REF!</v>
      </c>
      <c r="I778" t="s">
        <v>1645</v>
      </c>
      <c r="J778" t="str">
        <f t="shared" si="144"/>
        <v>PLAY ON</v>
      </c>
      <c r="K778" s="1" t="str">
        <f t="shared" si="145"/>
        <v>PLAY-ON</v>
      </c>
      <c r="L778" t="str">
        <f t="shared" si="146"/>
        <v>PLAY-ON</v>
      </c>
      <c r="M778" t="str">
        <f t="shared" si="147"/>
        <v>PLAY-ON</v>
      </c>
      <c r="N778" t="str">
        <f t="shared" si="148"/>
        <v>PLAY-ON</v>
      </c>
      <c r="O778" t="str">
        <f t="shared" si="149"/>
        <v>PLAY-ON</v>
      </c>
      <c r="P778" t="str">
        <f t="shared" si="150"/>
        <v>PLAY-ON</v>
      </c>
      <c r="Q778" t="str">
        <f t="shared" si="151"/>
        <v>PLAY-ON</v>
      </c>
      <c r="R778" t="str">
        <f t="shared" si="152"/>
        <v>PLAY-ON</v>
      </c>
      <c r="S778" t="str">
        <f t="shared" si="153"/>
        <v>PLAY-ON</v>
      </c>
    </row>
    <row r="779" spans="1:19" ht="15" thickBot="1" x14ac:dyDescent="0.35">
      <c r="A779" t="s">
        <v>698</v>
      </c>
      <c r="B779" t="s">
        <v>1646</v>
      </c>
      <c r="C779" t="s">
        <v>1646</v>
      </c>
      <c r="D779" t="e">
        <f>VLOOKUP(C779, missing!$A$2:$B$141, 2, FALSE)</f>
        <v>#N/A</v>
      </c>
      <c r="E779" t="str">
        <f t="shared" si="154"/>
        <v>FOOTLOOSE</v>
      </c>
      <c r="F779" t="e">
        <f>VLOOKUP(C779,#REF!, 2, FALSE)</f>
        <v>#REF!</v>
      </c>
      <c r="G779">
        <f t="shared" si="155"/>
        <v>1</v>
      </c>
      <c r="H779" t="e">
        <f t="shared" si="143"/>
        <v>#REF!</v>
      </c>
      <c r="I779" t="s">
        <v>1646</v>
      </c>
      <c r="J779" t="str">
        <f t="shared" si="144"/>
        <v>FOOTLOOSE</v>
      </c>
      <c r="K779" s="1" t="str">
        <f t="shared" si="145"/>
        <v>FOOTLOOSE</v>
      </c>
      <c r="L779" t="str">
        <f t="shared" si="146"/>
        <v>FOOTLOOSE</v>
      </c>
      <c r="M779" t="str">
        <f t="shared" si="147"/>
        <v>FOOTLOOSE</v>
      </c>
      <c r="N779" t="str">
        <f t="shared" si="148"/>
        <v>FOOTLOOSE</v>
      </c>
      <c r="O779" t="str">
        <f t="shared" si="149"/>
        <v>FOOTLOOSE</v>
      </c>
      <c r="P779" t="str">
        <f t="shared" si="150"/>
        <v>FOOTLOOSE</v>
      </c>
      <c r="Q779" t="str">
        <f t="shared" si="151"/>
        <v>FOOTLOOSE</v>
      </c>
      <c r="R779" t="str">
        <f t="shared" si="152"/>
        <v>FOOTLOOSE</v>
      </c>
      <c r="S779" t="str">
        <f t="shared" si="153"/>
        <v>FOOTLOOSE</v>
      </c>
    </row>
    <row r="780" spans="1:19" ht="15" thickBot="1" x14ac:dyDescent="0.35">
      <c r="A780" t="s">
        <v>409</v>
      </c>
      <c r="B780" t="s">
        <v>1647</v>
      </c>
      <c r="C780" t="s">
        <v>1647</v>
      </c>
      <c r="D780" t="e">
        <f>VLOOKUP(C780, missing!$A$2:$B$141, 2, FALSE)</f>
        <v>#N/A</v>
      </c>
      <c r="E780" t="str">
        <f t="shared" si="154"/>
        <v>MAN-OF-LA-MANCHA</v>
      </c>
      <c r="F780" t="e">
        <f>VLOOKUP(C780,#REF!, 2, FALSE)</f>
        <v>#REF!</v>
      </c>
      <c r="G780">
        <f t="shared" si="155"/>
        <v>1</v>
      </c>
      <c r="H780" t="e">
        <f t="shared" si="143"/>
        <v>#REF!</v>
      </c>
      <c r="I780" t="s">
        <v>1647</v>
      </c>
      <c r="J780" t="str">
        <f t="shared" si="144"/>
        <v>MAN OF LA MANCHA</v>
      </c>
      <c r="K780" s="1" t="str">
        <f t="shared" si="145"/>
        <v>MAN-OF-LA-MANCHA</v>
      </c>
      <c r="L780" t="str">
        <f t="shared" si="146"/>
        <v>MAN-OF-LA-MANCHA</v>
      </c>
      <c r="M780" t="str">
        <f t="shared" si="147"/>
        <v>MAN-OF-LA-MANCHA</v>
      </c>
      <c r="N780" t="str">
        <f t="shared" si="148"/>
        <v>MAN-OF-LA-MANCHA</v>
      </c>
      <c r="O780" t="str">
        <f t="shared" si="149"/>
        <v>MAN-OF-LA-MANCHA</v>
      </c>
      <c r="P780" t="str">
        <f t="shared" si="150"/>
        <v>MAN-OF-LA-MANCHA</v>
      </c>
      <c r="Q780" t="str">
        <f t="shared" si="151"/>
        <v>MAN-OF-LA-MANCHA</v>
      </c>
      <c r="R780" t="str">
        <f t="shared" si="152"/>
        <v>MAN-OF-LA-MANCHA</v>
      </c>
      <c r="S780" t="str">
        <f t="shared" si="153"/>
        <v>MAN-OF-LA-MANCHA</v>
      </c>
    </row>
    <row r="781" spans="1:19" ht="15" thickBot="1" x14ac:dyDescent="0.35">
      <c r="A781" t="s">
        <v>721</v>
      </c>
      <c r="B781" t="s">
        <v>1648</v>
      </c>
      <c r="C781" t="s">
        <v>1648</v>
      </c>
      <c r="D781" t="e">
        <f>VLOOKUP(C781, missing!$A$2:$B$141, 2, FALSE)</f>
        <v>#N/A</v>
      </c>
      <c r="E781" t="str">
        <f t="shared" si="154"/>
        <v>SCANDALOUS</v>
      </c>
      <c r="F781" t="e">
        <f>VLOOKUP(C781,#REF!, 2, FALSE)</f>
        <v>#REF!</v>
      </c>
      <c r="G781">
        <f t="shared" si="155"/>
        <v>1</v>
      </c>
      <c r="H781" t="e">
        <f t="shared" si="143"/>
        <v>#REF!</v>
      </c>
      <c r="I781" t="s">
        <v>1648</v>
      </c>
      <c r="J781" t="str">
        <f t="shared" si="144"/>
        <v>SCANDALOUS</v>
      </c>
      <c r="K781" s="1" t="str">
        <f t="shared" si="145"/>
        <v>SCANDALOUS</v>
      </c>
      <c r="L781" t="str">
        <f t="shared" si="146"/>
        <v>SCANDALOUS</v>
      </c>
      <c r="M781" t="str">
        <f t="shared" si="147"/>
        <v>SCANDALOUS</v>
      </c>
      <c r="N781" t="str">
        <f t="shared" si="148"/>
        <v>SCANDALOUS</v>
      </c>
      <c r="O781" t="str">
        <f t="shared" si="149"/>
        <v>SCANDALOUS</v>
      </c>
      <c r="P781" t="str">
        <f t="shared" si="150"/>
        <v>SCANDALOUS</v>
      </c>
      <c r="Q781" t="str">
        <f t="shared" si="151"/>
        <v>SCANDALOUS</v>
      </c>
      <c r="R781" t="str">
        <f t="shared" si="152"/>
        <v>SCANDALOUS</v>
      </c>
      <c r="S781" t="str">
        <f t="shared" si="153"/>
        <v>SCANDALOUS</v>
      </c>
    </row>
    <row r="782" spans="1:19" ht="15" thickBot="1" x14ac:dyDescent="0.35">
      <c r="A782" t="s">
        <v>517</v>
      </c>
      <c r="B782" t="s">
        <v>1649</v>
      </c>
      <c r="C782" t="s">
        <v>1649</v>
      </c>
      <c r="D782" t="e">
        <f>VLOOKUP(C782, missing!$A$2:$B$141, 2, FALSE)</f>
        <v>#N/A</v>
      </c>
      <c r="E782" t="str">
        <f t="shared" si="154"/>
        <v>VIOLET</v>
      </c>
      <c r="F782" t="e">
        <f>VLOOKUP(C782,#REF!, 2, FALSE)</f>
        <v>#REF!</v>
      </c>
      <c r="G782">
        <f t="shared" si="155"/>
        <v>1</v>
      </c>
      <c r="H782" t="e">
        <f t="shared" si="143"/>
        <v>#REF!</v>
      </c>
      <c r="I782" t="s">
        <v>1649</v>
      </c>
      <c r="J782" t="str">
        <f t="shared" si="144"/>
        <v>VIOLET</v>
      </c>
      <c r="K782" s="1" t="str">
        <f t="shared" si="145"/>
        <v>VIOLET</v>
      </c>
      <c r="L782" t="str">
        <f t="shared" si="146"/>
        <v>VIOLET</v>
      </c>
      <c r="M782" t="str">
        <f t="shared" si="147"/>
        <v>VIOLET</v>
      </c>
      <c r="N782" t="str">
        <f t="shared" si="148"/>
        <v>VIOLET</v>
      </c>
      <c r="O782" t="str">
        <f t="shared" si="149"/>
        <v>VIOLET</v>
      </c>
      <c r="P782" t="str">
        <f t="shared" si="150"/>
        <v>VIOLET</v>
      </c>
      <c r="Q782" t="str">
        <f t="shared" si="151"/>
        <v>VIOLET</v>
      </c>
      <c r="R782" t="str">
        <f t="shared" si="152"/>
        <v>VIOLET</v>
      </c>
      <c r="S782" t="str">
        <f t="shared" si="153"/>
        <v>VIOLET</v>
      </c>
    </row>
    <row r="783" spans="1:19" ht="15" thickBot="1" x14ac:dyDescent="0.35">
      <c r="A783" t="s">
        <v>727</v>
      </c>
      <c r="B783" t="s">
        <v>1650</v>
      </c>
      <c r="C783" t="s">
        <v>1650</v>
      </c>
      <c r="D783" t="e">
        <f>VLOOKUP(C783, missing!$A$2:$B$141, 2, FALSE)</f>
        <v>#N/A</v>
      </c>
      <c r="E783" t="str">
        <f t="shared" si="154"/>
        <v>WAR-PAINT</v>
      </c>
      <c r="F783" t="e">
        <f>VLOOKUP(C783,#REF!, 2, FALSE)</f>
        <v>#REF!</v>
      </c>
      <c r="G783">
        <f t="shared" si="155"/>
        <v>1</v>
      </c>
      <c r="H783" t="e">
        <f t="shared" ref="H783:H849" si="156">IF(ISNA(F783)=TRUE,I783,F783)</f>
        <v>#REF!</v>
      </c>
      <c r="I783" t="s">
        <v>1650</v>
      </c>
      <c r="J783" t="str">
        <f t="shared" ref="J783:J849" si="157">UPPER(A783)</f>
        <v>WAR PAINT</v>
      </c>
      <c r="K783" s="1" t="str">
        <f t="shared" ref="K783:K849" si="158">SUBSTITUTE(TRIM(J783)," ","-")</f>
        <v>WAR-PAINT</v>
      </c>
      <c r="L783" t="str">
        <f t="shared" ref="L783:L849" si="159">SUBSTITUTE(K783, "*", "")</f>
        <v>WAR-PAINT</v>
      </c>
      <c r="M783" t="str">
        <f t="shared" ref="M783:M849" si="160">SUBSTITUTE(L783, "†", "")</f>
        <v>WAR-PAINT</v>
      </c>
      <c r="N783" t="str">
        <f t="shared" ref="N783:N849" si="161">SUBSTITUTE(M783, "!", "-")</f>
        <v>WAR-PAINT</v>
      </c>
      <c r="O783" t="str">
        <f t="shared" ref="O783:O849" si="162">SUBSTITUTE(N783, "'", "-")</f>
        <v>WAR-PAINT</v>
      </c>
      <c r="P783" t="str">
        <f t="shared" ref="P783:P849" si="163">SUBSTITUTE(O783, "?", "")</f>
        <v>WAR-PAINT</v>
      </c>
      <c r="Q783" t="str">
        <f t="shared" ref="Q783:Q849" si="164">SUBSTITUTE(P783, " ", "")</f>
        <v>WAR-PAINT</v>
      </c>
      <c r="R783" t="str">
        <f t="shared" ref="R783:R849" si="165">SUBSTITUTE(Q783, ":", "")</f>
        <v>WAR-PAINT</v>
      </c>
      <c r="S783" t="str">
        <f t="shared" ref="S783:S849" si="166">SUBSTITUTE(TRIM(R783), "/", "-")</f>
        <v>WAR-PAINT</v>
      </c>
    </row>
    <row r="784" spans="1:19" ht="15" thickBot="1" x14ac:dyDescent="0.35">
      <c r="A784" t="s">
        <v>734</v>
      </c>
      <c r="B784" t="s">
        <v>1651</v>
      </c>
      <c r="C784" t="s">
        <v>1651</v>
      </c>
      <c r="D784" t="e">
        <f>VLOOKUP(C784, missing!$A$2:$B$141, 2, FALSE)</f>
        <v>#N/A</v>
      </c>
      <c r="E784" t="str">
        <f t="shared" ref="E784:E850" si="167">IF(ISNA(D784)=TRUE,C784,D784)</f>
        <v>JEROME-KERN-GOES-TO-HOLLYWOOD</v>
      </c>
      <c r="F784" t="e">
        <f>VLOOKUP(C784,#REF!, 2, FALSE)</f>
        <v>#REF!</v>
      </c>
      <c r="G784">
        <f t="shared" ref="G784:G850" si="168">IF(ISNA(F784)=TRUE,0,1)</f>
        <v>1</v>
      </c>
      <c r="H784" t="e">
        <f t="shared" si="156"/>
        <v>#REF!</v>
      </c>
      <c r="I784" t="s">
        <v>1651</v>
      </c>
      <c r="J784" t="str">
        <f t="shared" si="157"/>
        <v>JEROME KERN GOES TO HOLLYWOOD</v>
      </c>
      <c r="K784" s="1" t="str">
        <f t="shared" si="158"/>
        <v>JEROME-KERN-GOES-TO-HOLLYWOOD</v>
      </c>
      <c r="L784" t="str">
        <f t="shared" si="159"/>
        <v>JEROME-KERN-GOES-TO-HOLLYWOOD</v>
      </c>
      <c r="M784" t="str">
        <f t="shared" si="160"/>
        <v>JEROME-KERN-GOES-TO-HOLLYWOOD</v>
      </c>
      <c r="N784" t="str">
        <f t="shared" si="161"/>
        <v>JEROME-KERN-GOES-TO-HOLLYWOOD</v>
      </c>
      <c r="O784" t="str">
        <f t="shared" si="162"/>
        <v>JEROME-KERN-GOES-TO-HOLLYWOOD</v>
      </c>
      <c r="P784" t="str">
        <f t="shared" si="163"/>
        <v>JEROME-KERN-GOES-TO-HOLLYWOOD</v>
      </c>
      <c r="Q784" t="str">
        <f t="shared" si="164"/>
        <v>JEROME-KERN-GOES-TO-HOLLYWOOD</v>
      </c>
      <c r="R784" t="str">
        <f t="shared" si="165"/>
        <v>JEROME-KERN-GOES-TO-HOLLYWOOD</v>
      </c>
      <c r="S784" t="str">
        <f t="shared" si="166"/>
        <v>JEROME-KERN-GOES-TO-HOLLYWOOD</v>
      </c>
    </row>
    <row r="785" spans="1:19" ht="15" thickBot="1" x14ac:dyDescent="0.35">
      <c r="A785" t="s">
        <v>736</v>
      </c>
      <c r="B785" t="s">
        <v>1652</v>
      </c>
      <c r="C785" t="s">
        <v>1652</v>
      </c>
      <c r="D785" t="e">
        <f>VLOOKUP(C785, missing!$A$2:$B$141, 2, FALSE)</f>
        <v>#N/A</v>
      </c>
      <c r="E785" t="str">
        <f t="shared" si="167"/>
        <v>LEGS-DIAMOND</v>
      </c>
      <c r="F785" t="e">
        <f>VLOOKUP(C785,#REF!, 2, FALSE)</f>
        <v>#REF!</v>
      </c>
      <c r="G785">
        <f t="shared" si="168"/>
        <v>1</v>
      </c>
      <c r="H785" t="e">
        <f t="shared" si="156"/>
        <v>#REF!</v>
      </c>
      <c r="I785" t="s">
        <v>1652</v>
      </c>
      <c r="J785" t="str">
        <f t="shared" si="157"/>
        <v>LEGS DIAMOND</v>
      </c>
      <c r="K785" s="1" t="str">
        <f t="shared" si="158"/>
        <v>LEGS-DIAMOND</v>
      </c>
      <c r="L785" t="str">
        <f t="shared" si="159"/>
        <v>LEGS-DIAMOND</v>
      </c>
      <c r="M785" t="str">
        <f t="shared" si="160"/>
        <v>LEGS-DIAMOND</v>
      </c>
      <c r="N785" t="str">
        <f t="shared" si="161"/>
        <v>LEGS-DIAMOND</v>
      </c>
      <c r="O785" t="str">
        <f t="shared" si="162"/>
        <v>LEGS-DIAMOND</v>
      </c>
      <c r="P785" t="str">
        <f t="shared" si="163"/>
        <v>LEGS-DIAMOND</v>
      </c>
      <c r="Q785" t="str">
        <f t="shared" si="164"/>
        <v>LEGS-DIAMOND</v>
      </c>
      <c r="R785" t="str">
        <f t="shared" si="165"/>
        <v>LEGS-DIAMOND</v>
      </c>
      <c r="S785" t="str">
        <f t="shared" si="166"/>
        <v>LEGS-DIAMOND</v>
      </c>
    </row>
    <row r="786" spans="1:19" ht="15" thickBot="1" x14ac:dyDescent="0.35">
      <c r="A786" t="s">
        <v>738</v>
      </c>
      <c r="B786" t="s">
        <v>1653</v>
      </c>
      <c r="C786" t="s">
        <v>1653</v>
      </c>
      <c r="D786" t="e">
        <f>VLOOKUP(C786, missing!$A$2:$B$141, 2, FALSE)</f>
        <v>#N/A</v>
      </c>
      <c r="E786" t="str">
        <f t="shared" si="167"/>
        <v>THE-HIGH-ROLLERS-SOCIAL-AND-PLEASURE-CLUB</v>
      </c>
      <c r="F786" t="e">
        <f>VLOOKUP(C786,#REF!, 2, FALSE)</f>
        <v>#REF!</v>
      </c>
      <c r="G786">
        <f t="shared" si="168"/>
        <v>1</v>
      </c>
      <c r="H786" t="e">
        <f t="shared" si="156"/>
        <v>#REF!</v>
      </c>
      <c r="I786" t="s">
        <v>1653</v>
      </c>
      <c r="J786" t="str">
        <f t="shared" si="157"/>
        <v>THE HIGH ROLLERS SOCIAL AND PLEASURE CLUB</v>
      </c>
      <c r="K786" s="1" t="str">
        <f t="shared" si="158"/>
        <v>THE-HIGH-ROLLERS-SOCIAL-AND-PLEASURE-CLUB</v>
      </c>
      <c r="L786" t="str">
        <f t="shared" si="159"/>
        <v>THE-HIGH-ROLLERS-SOCIAL-AND-PLEASURE-CLUB</v>
      </c>
      <c r="M786" t="str">
        <f t="shared" si="160"/>
        <v>THE-HIGH-ROLLERS-SOCIAL-AND-PLEASURE-CLUB</v>
      </c>
      <c r="N786" t="str">
        <f t="shared" si="161"/>
        <v>THE-HIGH-ROLLERS-SOCIAL-AND-PLEASURE-CLUB</v>
      </c>
      <c r="O786" t="str">
        <f t="shared" si="162"/>
        <v>THE-HIGH-ROLLERS-SOCIAL-AND-PLEASURE-CLUB</v>
      </c>
      <c r="P786" t="str">
        <f t="shared" si="163"/>
        <v>THE-HIGH-ROLLERS-SOCIAL-AND-PLEASURE-CLUB</v>
      </c>
      <c r="Q786" t="str">
        <f t="shared" si="164"/>
        <v>THE-HIGH-ROLLERS-SOCIAL-AND-PLEASURE-CLUB</v>
      </c>
      <c r="R786" t="str">
        <f t="shared" si="165"/>
        <v>THE-HIGH-ROLLERS-SOCIAL-AND-PLEASURE-CLUB</v>
      </c>
      <c r="S786" t="str">
        <f t="shared" si="166"/>
        <v>THE-HIGH-ROLLERS-SOCIAL-AND-PLEASURE-CLUB</v>
      </c>
    </row>
    <row r="787" spans="1:19" ht="15" thickBot="1" x14ac:dyDescent="0.35">
      <c r="A787" t="s">
        <v>755</v>
      </c>
      <c r="B787" t="s">
        <v>1654</v>
      </c>
      <c r="C787" t="s">
        <v>1654</v>
      </c>
      <c r="D787" t="e">
        <f>VLOOKUP(C787, missing!$A$2:$B$141, 2, FALSE)</f>
        <v>#N/A</v>
      </c>
      <c r="E787" t="str">
        <f t="shared" si="167"/>
        <v>HOLIDAY</v>
      </c>
      <c r="F787" t="e">
        <f>VLOOKUP(C787,#REF!, 2, FALSE)</f>
        <v>#REF!</v>
      </c>
      <c r="G787">
        <f t="shared" si="168"/>
        <v>1</v>
      </c>
      <c r="H787" t="e">
        <f t="shared" si="156"/>
        <v>#REF!</v>
      </c>
      <c r="I787" t="s">
        <v>1654</v>
      </c>
      <c r="J787" t="str">
        <f t="shared" si="157"/>
        <v>HOLIDAY</v>
      </c>
      <c r="K787" s="1" t="str">
        <f t="shared" si="158"/>
        <v>HOLIDAY</v>
      </c>
      <c r="L787" t="str">
        <f t="shared" si="159"/>
        <v>HOLIDAY</v>
      </c>
      <c r="M787" t="str">
        <f t="shared" si="160"/>
        <v>HOLIDAY</v>
      </c>
      <c r="N787" t="str">
        <f t="shared" si="161"/>
        <v>HOLIDAY</v>
      </c>
      <c r="O787" t="str">
        <f t="shared" si="162"/>
        <v>HOLIDAY</v>
      </c>
      <c r="P787" t="str">
        <f t="shared" si="163"/>
        <v>HOLIDAY</v>
      </c>
      <c r="Q787" t="str">
        <f t="shared" si="164"/>
        <v>HOLIDAY</v>
      </c>
      <c r="R787" t="str">
        <f t="shared" si="165"/>
        <v>HOLIDAY</v>
      </c>
      <c r="S787" t="str">
        <f t="shared" si="166"/>
        <v>HOLIDAY</v>
      </c>
    </row>
    <row r="788" spans="1:19" ht="15" thickBot="1" x14ac:dyDescent="0.35">
      <c r="A788" t="s">
        <v>757</v>
      </c>
      <c r="B788" t="s">
        <v>1655</v>
      </c>
      <c r="C788" t="s">
        <v>1655</v>
      </c>
      <c r="D788" t="e">
        <f>VLOOKUP(C788, missing!$A$2:$B$141, 2, FALSE)</f>
        <v>#N/A</v>
      </c>
      <c r="E788" t="str">
        <f t="shared" si="167"/>
        <v>THE-CARETAKER</v>
      </c>
      <c r="F788" t="e">
        <f>VLOOKUP(C788,#REF!, 2, FALSE)</f>
        <v>#REF!</v>
      </c>
      <c r="G788">
        <f t="shared" si="168"/>
        <v>1</v>
      </c>
      <c r="H788" t="e">
        <f t="shared" si="156"/>
        <v>#REF!</v>
      </c>
      <c r="I788" t="s">
        <v>1655</v>
      </c>
      <c r="J788" t="str">
        <f t="shared" si="157"/>
        <v>THE CARETAKER</v>
      </c>
      <c r="K788" s="1" t="str">
        <f t="shared" si="158"/>
        <v>THE-CARETAKER</v>
      </c>
      <c r="L788" t="str">
        <f t="shared" si="159"/>
        <v>THE-CARETAKER</v>
      </c>
      <c r="M788" t="str">
        <f t="shared" si="160"/>
        <v>THE-CARETAKER</v>
      </c>
      <c r="N788" t="str">
        <f t="shared" si="161"/>
        <v>THE-CARETAKER</v>
      </c>
      <c r="O788" t="str">
        <f t="shared" si="162"/>
        <v>THE-CARETAKER</v>
      </c>
      <c r="P788" t="str">
        <f t="shared" si="163"/>
        <v>THE-CARETAKER</v>
      </c>
      <c r="Q788" t="str">
        <f t="shared" si="164"/>
        <v>THE-CARETAKER</v>
      </c>
      <c r="R788" t="str">
        <f t="shared" si="165"/>
        <v>THE-CARETAKER</v>
      </c>
      <c r="S788" t="str">
        <f t="shared" si="166"/>
        <v>THE-CARETAKER</v>
      </c>
    </row>
    <row r="789" spans="1:19" ht="15" thickBot="1" x14ac:dyDescent="0.35">
      <c r="A789" t="s">
        <v>759</v>
      </c>
      <c r="B789" t="s">
        <v>1656</v>
      </c>
      <c r="C789" t="s">
        <v>1656</v>
      </c>
      <c r="D789" t="e">
        <f>VLOOKUP(C789, missing!$A$2:$B$141, 2, FALSE)</f>
        <v>#N/A</v>
      </c>
      <c r="E789" t="str">
        <f t="shared" si="167"/>
        <v>STEPPING-OUT</v>
      </c>
      <c r="F789" t="e">
        <f>VLOOKUP(C789,#REF!, 2, FALSE)</f>
        <v>#REF!</v>
      </c>
      <c r="G789">
        <f t="shared" si="168"/>
        <v>1</v>
      </c>
      <c r="H789" t="e">
        <f t="shared" si="156"/>
        <v>#REF!</v>
      </c>
      <c r="I789" t="s">
        <v>1656</v>
      </c>
      <c r="J789" t="str">
        <f t="shared" si="157"/>
        <v>STEPPING OUT</v>
      </c>
      <c r="K789" s="1" t="str">
        <f t="shared" si="158"/>
        <v>STEPPING-OUT</v>
      </c>
      <c r="L789" t="str">
        <f t="shared" si="159"/>
        <v>STEPPING-OUT</v>
      </c>
      <c r="M789" t="str">
        <f t="shared" si="160"/>
        <v>STEPPING-OUT</v>
      </c>
      <c r="N789" t="str">
        <f t="shared" si="161"/>
        <v>STEPPING-OUT</v>
      </c>
      <c r="O789" t="str">
        <f t="shared" si="162"/>
        <v>STEPPING-OUT</v>
      </c>
      <c r="P789" t="str">
        <f t="shared" si="163"/>
        <v>STEPPING-OUT</v>
      </c>
      <c r="Q789" t="str">
        <f t="shared" si="164"/>
        <v>STEPPING-OUT</v>
      </c>
      <c r="R789" t="str">
        <f t="shared" si="165"/>
        <v>STEPPING-OUT</v>
      </c>
      <c r="S789" t="str">
        <f t="shared" si="166"/>
        <v>STEPPING-OUT</v>
      </c>
    </row>
    <row r="790" spans="1:19" ht="15" thickBot="1" x14ac:dyDescent="0.35">
      <c r="A790" t="s">
        <v>761</v>
      </c>
      <c r="B790" t="s">
        <v>1657</v>
      </c>
      <c r="C790" t="s">
        <v>1657</v>
      </c>
      <c r="D790" t="e">
        <f>VLOOKUP(C790, missing!$A$2:$B$141, 2, FALSE)</f>
        <v>#N/A</v>
      </c>
      <c r="E790" t="str">
        <f t="shared" si="167"/>
        <v>THE-SHADOW-BOX</v>
      </c>
      <c r="F790" t="e">
        <f>VLOOKUP(C790,#REF!, 2, FALSE)</f>
        <v>#REF!</v>
      </c>
      <c r="G790">
        <f t="shared" si="168"/>
        <v>1</v>
      </c>
      <c r="H790" t="e">
        <f t="shared" si="156"/>
        <v>#REF!</v>
      </c>
      <c r="I790" t="s">
        <v>1657</v>
      </c>
      <c r="J790" t="str">
        <f t="shared" si="157"/>
        <v>THE SHADOW BOX</v>
      </c>
      <c r="K790" s="1" t="str">
        <f t="shared" si="158"/>
        <v>THE-SHADOW-BOX</v>
      </c>
      <c r="L790" t="str">
        <f t="shared" si="159"/>
        <v>THE-SHADOW-BOX</v>
      </c>
      <c r="M790" t="str">
        <f t="shared" si="160"/>
        <v>THE-SHADOW-BOX</v>
      </c>
      <c r="N790" t="str">
        <f t="shared" si="161"/>
        <v>THE-SHADOW-BOX</v>
      </c>
      <c r="O790" t="str">
        <f t="shared" si="162"/>
        <v>THE-SHADOW-BOX</v>
      </c>
      <c r="P790" t="str">
        <f t="shared" si="163"/>
        <v>THE-SHADOW-BOX</v>
      </c>
      <c r="Q790" t="str">
        <f t="shared" si="164"/>
        <v>THE-SHADOW-BOX</v>
      </c>
      <c r="R790" t="str">
        <f t="shared" si="165"/>
        <v>THE-SHADOW-BOX</v>
      </c>
      <c r="S790" t="str">
        <f t="shared" si="166"/>
        <v>THE-SHADOW-BOX</v>
      </c>
    </row>
    <row r="791" spans="1:19" ht="15" thickBot="1" x14ac:dyDescent="0.35">
      <c r="A791" t="s">
        <v>771</v>
      </c>
      <c r="B791" t="s">
        <v>1658</v>
      </c>
      <c r="C791" t="s">
        <v>1658</v>
      </c>
      <c r="D791" t="e">
        <f>VLOOKUP(C791, missing!$A$2:$B$141, 2, FALSE)</f>
        <v>#N/A</v>
      </c>
      <c r="E791" t="str">
        <f t="shared" si="167"/>
        <v>NOVEMBER</v>
      </c>
      <c r="F791" t="e">
        <f>VLOOKUP(C791,#REF!, 2, FALSE)</f>
        <v>#REF!</v>
      </c>
      <c r="G791">
        <f t="shared" si="168"/>
        <v>1</v>
      </c>
      <c r="H791" t="e">
        <f t="shared" si="156"/>
        <v>#REF!</v>
      </c>
      <c r="I791" t="s">
        <v>1658</v>
      </c>
      <c r="J791" t="str">
        <f t="shared" si="157"/>
        <v>NOVEMBER</v>
      </c>
      <c r="K791" s="1" t="str">
        <f t="shared" si="158"/>
        <v>NOVEMBER</v>
      </c>
      <c r="L791" t="str">
        <f t="shared" si="159"/>
        <v>NOVEMBER</v>
      </c>
      <c r="M791" t="str">
        <f t="shared" si="160"/>
        <v>NOVEMBER</v>
      </c>
      <c r="N791" t="str">
        <f t="shared" si="161"/>
        <v>NOVEMBER</v>
      </c>
      <c r="O791" t="str">
        <f t="shared" si="162"/>
        <v>NOVEMBER</v>
      </c>
      <c r="P791" t="str">
        <f t="shared" si="163"/>
        <v>NOVEMBER</v>
      </c>
      <c r="Q791" t="str">
        <f t="shared" si="164"/>
        <v>NOVEMBER</v>
      </c>
      <c r="R791" t="str">
        <f t="shared" si="165"/>
        <v>NOVEMBER</v>
      </c>
      <c r="S791" t="str">
        <f t="shared" si="166"/>
        <v>NOVEMBER</v>
      </c>
    </row>
    <row r="792" spans="1:19" ht="15" thickBot="1" x14ac:dyDescent="0.35">
      <c r="A792" t="s">
        <v>2099</v>
      </c>
      <c r="B792" t="s">
        <v>2098</v>
      </c>
      <c r="C792" t="s">
        <v>1659</v>
      </c>
      <c r="D792" t="str">
        <f>VLOOKUP(C792, missing!$A$2:$B$141, 2, FALSE)</f>
        <v>A-RAISIN-IN-THE-SUN</v>
      </c>
      <c r="E792" t="str">
        <f t="shared" si="167"/>
        <v>A-RAISIN-IN-THE-SUN</v>
      </c>
      <c r="F792" t="e">
        <f>VLOOKUP(C792,#REF!, 2, FALSE)</f>
        <v>#REF!</v>
      </c>
      <c r="G792">
        <f t="shared" si="168"/>
        <v>1</v>
      </c>
      <c r="H792" t="e">
        <f t="shared" si="156"/>
        <v>#REF!</v>
      </c>
      <c r="I792" t="s">
        <v>1659</v>
      </c>
      <c r="J792" t="str">
        <f t="shared" si="157"/>
        <v>A RAISIN IN THE SUN 2014</v>
      </c>
      <c r="K792" s="1" t="str">
        <f t="shared" si="158"/>
        <v>A-RAISIN-IN-THE-SUN-2014</v>
      </c>
      <c r="L792" t="str">
        <f t="shared" si="159"/>
        <v>A-RAISIN-IN-THE-SUN-2014</v>
      </c>
      <c r="M792" t="str">
        <f t="shared" si="160"/>
        <v>A-RAISIN-IN-THE-SUN-2014</v>
      </c>
      <c r="N792" t="str">
        <f t="shared" si="161"/>
        <v>A-RAISIN-IN-THE-SUN-2014</v>
      </c>
      <c r="O792" t="str">
        <f t="shared" si="162"/>
        <v>A-RAISIN-IN-THE-SUN-2014</v>
      </c>
      <c r="P792" t="str">
        <f t="shared" si="163"/>
        <v>A-RAISIN-IN-THE-SUN-2014</v>
      </c>
      <c r="Q792" t="str">
        <f t="shared" si="164"/>
        <v>A-RAISIN-IN-THE-SUN-2014</v>
      </c>
      <c r="R792" t="str">
        <f t="shared" si="165"/>
        <v>A-RAISIN-IN-THE-SUN-2014</v>
      </c>
      <c r="S792" t="str">
        <f t="shared" si="166"/>
        <v>A-RAISIN-IN-THE-SUN-2014</v>
      </c>
    </row>
    <row r="793" spans="1:19" ht="15" thickBot="1" x14ac:dyDescent="0.35">
      <c r="A793" t="s">
        <v>779</v>
      </c>
      <c r="B793" t="s">
        <v>1367</v>
      </c>
      <c r="C793" t="s">
        <v>1660</v>
      </c>
      <c r="D793" t="str">
        <f>VLOOKUP(C793, missing!$A$2:$B$141, 2, FALSE)</f>
        <v>SUNDAY-IN-THE-PARK-WITH-GEORGE</v>
      </c>
      <c r="E793" t="str">
        <f t="shared" si="167"/>
        <v>SUNDAY-IN-THE-PARK-WITH-GEORGE</v>
      </c>
      <c r="F793" t="e">
        <f>VLOOKUP(C793,#REF!, 2, FALSE)</f>
        <v>#REF!</v>
      </c>
      <c r="G793">
        <f t="shared" si="168"/>
        <v>1</v>
      </c>
      <c r="H793" t="e">
        <f t="shared" si="156"/>
        <v>#REF!</v>
      </c>
      <c r="I793" t="s">
        <v>1660</v>
      </c>
      <c r="J793" t="str">
        <f t="shared" si="157"/>
        <v>SUNDAY IN THE PARK WITH GEORGE †</v>
      </c>
      <c r="K793" s="1" t="str">
        <f t="shared" si="158"/>
        <v>SUNDAY-IN-THE-PARK-WITH-GEORGE †</v>
      </c>
      <c r="L793" t="str">
        <f t="shared" si="159"/>
        <v>SUNDAY-IN-THE-PARK-WITH-GEORGE †</v>
      </c>
      <c r="M793" t="str">
        <f t="shared" si="160"/>
        <v>SUNDAY-IN-THE-PARK-WITH-GEORGE </v>
      </c>
      <c r="N793" t="str">
        <f t="shared" si="161"/>
        <v>SUNDAY-IN-THE-PARK-WITH-GEORGE </v>
      </c>
      <c r="O793" t="str">
        <f t="shared" si="162"/>
        <v>SUNDAY-IN-THE-PARK-WITH-GEORGE </v>
      </c>
      <c r="P793" t="str">
        <f t="shared" si="163"/>
        <v>SUNDAY-IN-THE-PARK-WITH-GEORGE </v>
      </c>
      <c r="Q793" t="str">
        <f t="shared" si="164"/>
        <v>SUNDAY-IN-THE-PARK-WITH-GEORGE </v>
      </c>
      <c r="R793" t="str">
        <f t="shared" si="165"/>
        <v>SUNDAY-IN-THE-PARK-WITH-GEORGE </v>
      </c>
      <c r="S793" t="str">
        <f t="shared" si="166"/>
        <v>SUNDAY-IN-THE-PARK-WITH-GEORGE </v>
      </c>
    </row>
    <row r="794" spans="1:19" ht="15" thickBot="1" x14ac:dyDescent="0.35">
      <c r="A794" t="s">
        <v>780</v>
      </c>
      <c r="B794" t="s">
        <v>1661</v>
      </c>
      <c r="C794" t="s">
        <v>1661</v>
      </c>
      <c r="D794" t="e">
        <f>VLOOKUP(C794, missing!$A$2:$B$141, 2, FALSE)</f>
        <v>#N/A</v>
      </c>
      <c r="E794" t="str">
        <f t="shared" si="167"/>
        <v>LEADER-OF-THE-PACK</v>
      </c>
      <c r="F794" t="e">
        <f>VLOOKUP(C794,#REF!, 2, FALSE)</f>
        <v>#REF!</v>
      </c>
      <c r="G794">
        <f t="shared" si="168"/>
        <v>1</v>
      </c>
      <c r="H794" t="e">
        <f t="shared" si="156"/>
        <v>#REF!</v>
      </c>
      <c r="I794" t="s">
        <v>1661</v>
      </c>
      <c r="J794" t="str">
        <f t="shared" si="157"/>
        <v>LEADER OF THE PACK</v>
      </c>
      <c r="K794" s="1" t="str">
        <f t="shared" si="158"/>
        <v>LEADER-OF-THE-PACK</v>
      </c>
      <c r="L794" t="str">
        <f t="shared" si="159"/>
        <v>LEADER-OF-THE-PACK</v>
      </c>
      <c r="M794" t="str">
        <f t="shared" si="160"/>
        <v>LEADER-OF-THE-PACK</v>
      </c>
      <c r="N794" t="str">
        <f t="shared" si="161"/>
        <v>LEADER-OF-THE-PACK</v>
      </c>
      <c r="O794" t="str">
        <f t="shared" si="162"/>
        <v>LEADER-OF-THE-PACK</v>
      </c>
      <c r="P794" t="str">
        <f t="shared" si="163"/>
        <v>LEADER-OF-THE-PACK</v>
      </c>
      <c r="Q794" t="str">
        <f t="shared" si="164"/>
        <v>LEADER-OF-THE-PACK</v>
      </c>
      <c r="R794" t="str">
        <f t="shared" si="165"/>
        <v>LEADER-OF-THE-PACK</v>
      </c>
      <c r="S794" t="str">
        <f t="shared" si="166"/>
        <v>LEADER-OF-THE-PACK</v>
      </c>
    </row>
    <row r="795" spans="1:19" ht="15" thickBot="1" x14ac:dyDescent="0.35">
      <c r="A795" t="s">
        <v>783</v>
      </c>
      <c r="B795" t="s">
        <v>1662</v>
      </c>
      <c r="C795" t="s">
        <v>1662</v>
      </c>
      <c r="D795" t="e">
        <f>VLOOKUP(C795, missing!$A$2:$B$141, 2, FALSE)</f>
        <v>#N/A</v>
      </c>
      <c r="E795" t="str">
        <f t="shared" si="167"/>
        <v>FIVE-GUYS-NAMED-MOE</v>
      </c>
      <c r="F795" t="e">
        <f>VLOOKUP(C795,#REF!, 2, FALSE)</f>
        <v>#REF!</v>
      </c>
      <c r="G795">
        <f t="shared" si="168"/>
        <v>1</v>
      </c>
      <c r="H795" t="e">
        <f t="shared" si="156"/>
        <v>#REF!</v>
      </c>
      <c r="I795" t="s">
        <v>1662</v>
      </c>
      <c r="J795" t="str">
        <f t="shared" si="157"/>
        <v>FIVE GUYS NAMED MOE</v>
      </c>
      <c r="K795" s="1" t="str">
        <f t="shared" si="158"/>
        <v>FIVE-GUYS-NAMED-MOE</v>
      </c>
      <c r="L795" t="str">
        <f t="shared" si="159"/>
        <v>FIVE-GUYS-NAMED-MOE</v>
      </c>
      <c r="M795" t="str">
        <f t="shared" si="160"/>
        <v>FIVE-GUYS-NAMED-MOE</v>
      </c>
      <c r="N795" t="str">
        <f t="shared" si="161"/>
        <v>FIVE-GUYS-NAMED-MOE</v>
      </c>
      <c r="O795" t="str">
        <f t="shared" si="162"/>
        <v>FIVE-GUYS-NAMED-MOE</v>
      </c>
      <c r="P795" t="str">
        <f t="shared" si="163"/>
        <v>FIVE-GUYS-NAMED-MOE</v>
      </c>
      <c r="Q795" t="str">
        <f t="shared" si="164"/>
        <v>FIVE-GUYS-NAMED-MOE</v>
      </c>
      <c r="R795" t="str">
        <f t="shared" si="165"/>
        <v>FIVE-GUYS-NAMED-MOE</v>
      </c>
      <c r="S795" t="str">
        <f t="shared" si="166"/>
        <v>FIVE-GUYS-NAMED-MOE</v>
      </c>
    </row>
    <row r="796" spans="1:19" ht="15" thickBot="1" x14ac:dyDescent="0.35">
      <c r="A796" t="s">
        <v>792</v>
      </c>
      <c r="B796" t="s">
        <v>1663</v>
      </c>
      <c r="C796" t="s">
        <v>1663</v>
      </c>
      <c r="D796" t="e">
        <f>VLOOKUP(C796, missing!$A$2:$B$141, 2, FALSE)</f>
        <v>#N/A</v>
      </c>
      <c r="E796" t="str">
        <f t="shared" si="167"/>
        <v>A-YEAR-WITH-FROG-AND-TOAD</v>
      </c>
      <c r="F796" t="e">
        <f>VLOOKUP(C796,#REF!, 2, FALSE)</f>
        <v>#REF!</v>
      </c>
      <c r="G796">
        <f t="shared" si="168"/>
        <v>1</v>
      </c>
      <c r="H796" t="e">
        <f t="shared" si="156"/>
        <v>#REF!</v>
      </c>
      <c r="I796" t="s">
        <v>1663</v>
      </c>
      <c r="J796" t="str">
        <f t="shared" si="157"/>
        <v>A YEAR WITH FROG AND TOAD</v>
      </c>
      <c r="K796" s="1" t="str">
        <f t="shared" si="158"/>
        <v>A-YEAR-WITH-FROG-AND-TOAD</v>
      </c>
      <c r="L796" t="str">
        <f t="shared" si="159"/>
        <v>A-YEAR-WITH-FROG-AND-TOAD</v>
      </c>
      <c r="M796" t="str">
        <f t="shared" si="160"/>
        <v>A-YEAR-WITH-FROG-AND-TOAD</v>
      </c>
      <c r="N796" t="str">
        <f t="shared" si="161"/>
        <v>A-YEAR-WITH-FROG-AND-TOAD</v>
      </c>
      <c r="O796" t="str">
        <f t="shared" si="162"/>
        <v>A-YEAR-WITH-FROG-AND-TOAD</v>
      </c>
      <c r="P796" t="str">
        <f t="shared" si="163"/>
        <v>A-YEAR-WITH-FROG-AND-TOAD</v>
      </c>
      <c r="Q796" t="str">
        <f t="shared" si="164"/>
        <v>A-YEAR-WITH-FROG-AND-TOAD</v>
      </c>
      <c r="R796" t="str">
        <f t="shared" si="165"/>
        <v>A-YEAR-WITH-FROG-AND-TOAD</v>
      </c>
      <c r="S796" t="str">
        <f t="shared" si="166"/>
        <v>A-YEAR-WITH-FROG-AND-TOAD</v>
      </c>
    </row>
    <row r="797" spans="1:19" ht="15" thickBot="1" x14ac:dyDescent="0.35">
      <c r="A797" t="s">
        <v>468</v>
      </c>
      <c r="B797" t="s">
        <v>1664</v>
      </c>
      <c r="C797" t="s">
        <v>1664</v>
      </c>
      <c r="D797" t="e">
        <f>VLOOKUP(C797, missing!$A$2:$B$141, 2, FALSE)</f>
        <v>#N/A</v>
      </c>
      <c r="E797" t="str">
        <f t="shared" si="167"/>
        <v>BEETLEJUICE</v>
      </c>
      <c r="F797" t="e">
        <f>VLOOKUP(C797,#REF!, 2, FALSE)</f>
        <v>#REF!</v>
      </c>
      <c r="G797">
        <f t="shared" si="168"/>
        <v>1</v>
      </c>
      <c r="H797" t="e">
        <f t="shared" si="156"/>
        <v>#REF!</v>
      </c>
      <c r="I797" t="s">
        <v>1664</v>
      </c>
      <c r="J797" t="str">
        <f t="shared" si="157"/>
        <v>BEETLEJUICE</v>
      </c>
      <c r="K797" s="1" t="str">
        <f t="shared" si="158"/>
        <v>BEETLEJUICE</v>
      </c>
      <c r="L797" t="str">
        <f t="shared" si="159"/>
        <v>BEETLEJUICE</v>
      </c>
      <c r="M797" t="str">
        <f t="shared" si="160"/>
        <v>BEETLEJUICE</v>
      </c>
      <c r="N797" t="str">
        <f t="shared" si="161"/>
        <v>BEETLEJUICE</v>
      </c>
      <c r="O797" t="str">
        <f t="shared" si="162"/>
        <v>BEETLEJUICE</v>
      </c>
      <c r="P797" t="str">
        <f t="shared" si="163"/>
        <v>BEETLEJUICE</v>
      </c>
      <c r="Q797" t="str">
        <f t="shared" si="164"/>
        <v>BEETLEJUICE</v>
      </c>
      <c r="R797" t="str">
        <f t="shared" si="165"/>
        <v>BEETLEJUICE</v>
      </c>
      <c r="S797" t="str">
        <f t="shared" si="166"/>
        <v>BEETLEJUICE</v>
      </c>
    </row>
    <row r="798" spans="1:19" ht="15" thickBot="1" x14ac:dyDescent="0.35">
      <c r="A798" t="s">
        <v>806</v>
      </c>
      <c r="B798" t="s">
        <v>1665</v>
      </c>
      <c r="C798" t="s">
        <v>1665</v>
      </c>
      <c r="D798" t="e">
        <f>VLOOKUP(C798, missing!$A$2:$B$141, 2, FALSE)</f>
        <v>#N/A</v>
      </c>
      <c r="E798" t="str">
        <f t="shared" si="167"/>
        <v>THE-SOUND-OF-MUSIC</v>
      </c>
      <c r="F798" t="e">
        <f>VLOOKUP(C798,#REF!, 2, FALSE)</f>
        <v>#REF!</v>
      </c>
      <c r="G798">
        <f t="shared" si="168"/>
        <v>1</v>
      </c>
      <c r="H798" t="e">
        <f t="shared" si="156"/>
        <v>#REF!</v>
      </c>
      <c r="I798" t="s">
        <v>1665</v>
      </c>
      <c r="J798" t="str">
        <f t="shared" si="157"/>
        <v>THE SOUND OF MUSIC</v>
      </c>
      <c r="K798" s="1" t="str">
        <f t="shared" si="158"/>
        <v>THE-SOUND-OF-MUSIC</v>
      </c>
      <c r="L798" t="str">
        <f t="shared" si="159"/>
        <v>THE-SOUND-OF-MUSIC</v>
      </c>
      <c r="M798" t="str">
        <f t="shared" si="160"/>
        <v>THE-SOUND-OF-MUSIC</v>
      </c>
      <c r="N798" t="str">
        <f t="shared" si="161"/>
        <v>THE-SOUND-OF-MUSIC</v>
      </c>
      <c r="O798" t="str">
        <f t="shared" si="162"/>
        <v>THE-SOUND-OF-MUSIC</v>
      </c>
      <c r="P798" t="str">
        <f t="shared" si="163"/>
        <v>THE-SOUND-OF-MUSIC</v>
      </c>
      <c r="Q798" t="str">
        <f t="shared" si="164"/>
        <v>THE-SOUND-OF-MUSIC</v>
      </c>
      <c r="R798" t="str">
        <f t="shared" si="165"/>
        <v>THE-SOUND-OF-MUSIC</v>
      </c>
      <c r="S798" t="str">
        <f t="shared" si="166"/>
        <v>THE-SOUND-OF-MUSIC</v>
      </c>
    </row>
    <row r="799" spans="1:19" ht="15" thickBot="1" x14ac:dyDescent="0.35">
      <c r="A799" t="s">
        <v>781</v>
      </c>
      <c r="B799" t="s">
        <v>1666</v>
      </c>
      <c r="C799" t="s">
        <v>1666</v>
      </c>
      <c r="D799" t="e">
        <f>VLOOKUP(C799, missing!$A$2:$B$141, 2, FALSE)</f>
        <v>#N/A</v>
      </c>
      <c r="E799" t="str">
        <f t="shared" si="167"/>
        <v>TANGO-ARGENTINO</v>
      </c>
      <c r="F799" t="e">
        <f>VLOOKUP(C799,#REF!, 2, FALSE)</f>
        <v>#REF!</v>
      </c>
      <c r="G799">
        <f t="shared" si="168"/>
        <v>1</v>
      </c>
      <c r="H799" t="e">
        <f t="shared" si="156"/>
        <v>#REF!</v>
      </c>
      <c r="I799" t="s">
        <v>1666</v>
      </c>
      <c r="J799" t="str">
        <f t="shared" si="157"/>
        <v>TANGO ARGENTINO</v>
      </c>
      <c r="K799" s="1" t="str">
        <f t="shared" si="158"/>
        <v>TANGO-ARGENTINO</v>
      </c>
      <c r="L799" t="str">
        <f t="shared" si="159"/>
        <v>TANGO-ARGENTINO</v>
      </c>
      <c r="M799" t="str">
        <f t="shared" si="160"/>
        <v>TANGO-ARGENTINO</v>
      </c>
      <c r="N799" t="str">
        <f t="shared" si="161"/>
        <v>TANGO-ARGENTINO</v>
      </c>
      <c r="O799" t="str">
        <f t="shared" si="162"/>
        <v>TANGO-ARGENTINO</v>
      </c>
      <c r="P799" t="str">
        <f t="shared" si="163"/>
        <v>TANGO-ARGENTINO</v>
      </c>
      <c r="Q799" t="str">
        <f t="shared" si="164"/>
        <v>TANGO-ARGENTINO</v>
      </c>
      <c r="R799" t="str">
        <f t="shared" si="165"/>
        <v>TANGO-ARGENTINO</v>
      </c>
      <c r="S799" t="str">
        <f t="shared" si="166"/>
        <v>TANGO-ARGENTINO</v>
      </c>
    </row>
    <row r="800" spans="1:19" ht="15" thickBot="1" x14ac:dyDescent="0.35">
      <c r="A800" t="s">
        <v>819</v>
      </c>
      <c r="B800" t="s">
        <v>1217</v>
      </c>
      <c r="C800" t="s">
        <v>1217</v>
      </c>
      <c r="D800" t="e">
        <f>VLOOKUP(C800, missing!$A$2:$B$141, 2, FALSE)</f>
        <v>#N/A</v>
      </c>
      <c r="E800" t="str">
        <f t="shared" si="167"/>
        <v>CRAZY-FOR-YOU</v>
      </c>
      <c r="F800" t="e">
        <f>VLOOKUP(C800,#REF!, 2, FALSE)</f>
        <v>#REF!</v>
      </c>
      <c r="G800">
        <f t="shared" si="168"/>
        <v>1</v>
      </c>
      <c r="H800" t="e">
        <f t="shared" si="156"/>
        <v>#REF!</v>
      </c>
      <c r="I800" t="s">
        <v>1217</v>
      </c>
      <c r="J800" t="str">
        <f t="shared" si="157"/>
        <v>CRAZY FOR YOU†</v>
      </c>
      <c r="K800" s="1" t="str">
        <f t="shared" si="158"/>
        <v>CRAZY-FOR-YOU†</v>
      </c>
      <c r="L800" t="str">
        <f t="shared" si="159"/>
        <v>CRAZY-FOR-YOU†</v>
      </c>
      <c r="M800" t="str">
        <f t="shared" si="160"/>
        <v>CRAZY-FOR-YOU</v>
      </c>
      <c r="N800" t="str">
        <f t="shared" si="161"/>
        <v>CRAZY-FOR-YOU</v>
      </c>
      <c r="O800" t="str">
        <f t="shared" si="162"/>
        <v>CRAZY-FOR-YOU</v>
      </c>
      <c r="P800" t="str">
        <f t="shared" si="163"/>
        <v>CRAZY-FOR-YOU</v>
      </c>
      <c r="Q800" t="str">
        <f t="shared" si="164"/>
        <v>CRAZY-FOR-YOU</v>
      </c>
      <c r="R800" t="str">
        <f t="shared" si="165"/>
        <v>CRAZY-FOR-YOU</v>
      </c>
      <c r="S800" t="str">
        <f t="shared" si="166"/>
        <v>CRAZY-FOR-YOU</v>
      </c>
    </row>
    <row r="801" spans="1:19" ht="15" thickBot="1" x14ac:dyDescent="0.35">
      <c r="A801" t="s">
        <v>822</v>
      </c>
      <c r="B801" t="s">
        <v>1161</v>
      </c>
      <c r="C801" t="s">
        <v>1161</v>
      </c>
      <c r="D801" t="e">
        <f>VLOOKUP(C801, missing!$A$2:$B$141, 2, FALSE)</f>
        <v>#N/A</v>
      </c>
      <c r="E801" t="str">
        <f t="shared" si="167"/>
        <v>PASSION</v>
      </c>
      <c r="F801" t="e">
        <f>VLOOKUP(C801,#REF!, 2, FALSE)</f>
        <v>#REF!</v>
      </c>
      <c r="G801">
        <f t="shared" si="168"/>
        <v>1</v>
      </c>
      <c r="H801" t="e">
        <f t="shared" si="156"/>
        <v>#REF!</v>
      </c>
      <c r="I801" t="s">
        <v>1161</v>
      </c>
      <c r="J801" t="str">
        <f t="shared" si="157"/>
        <v>PASSION†</v>
      </c>
      <c r="K801" s="1" t="str">
        <f t="shared" si="158"/>
        <v>PASSION†</v>
      </c>
      <c r="L801" t="str">
        <f t="shared" si="159"/>
        <v>PASSION†</v>
      </c>
      <c r="M801" t="str">
        <f t="shared" si="160"/>
        <v>PASSION</v>
      </c>
      <c r="N801" t="str">
        <f t="shared" si="161"/>
        <v>PASSION</v>
      </c>
      <c r="O801" t="str">
        <f t="shared" si="162"/>
        <v>PASSION</v>
      </c>
      <c r="P801" t="str">
        <f t="shared" si="163"/>
        <v>PASSION</v>
      </c>
      <c r="Q801" t="str">
        <f t="shared" si="164"/>
        <v>PASSION</v>
      </c>
      <c r="R801" t="str">
        <f t="shared" si="165"/>
        <v>PASSION</v>
      </c>
      <c r="S801" t="str">
        <f t="shared" si="166"/>
        <v>PASSION</v>
      </c>
    </row>
    <row r="802" spans="1:19" ht="15" thickBot="1" x14ac:dyDescent="0.35">
      <c r="A802" t="s">
        <v>824</v>
      </c>
      <c r="B802" t="s">
        <v>1086</v>
      </c>
      <c r="C802" t="s">
        <v>1086</v>
      </c>
      <c r="D802" t="e">
        <f>VLOOKUP(C802, missing!$A$2:$B$141, 2, FALSE)</f>
        <v>#N/A</v>
      </c>
      <c r="E802" t="str">
        <f t="shared" si="167"/>
        <v>SUNSET-BOULEVARD</v>
      </c>
      <c r="F802" t="e">
        <f>VLOOKUP(C802,#REF!, 2, FALSE)</f>
        <v>#REF!</v>
      </c>
      <c r="G802">
        <f t="shared" si="168"/>
        <v>1</v>
      </c>
      <c r="H802" t="e">
        <f t="shared" si="156"/>
        <v>#REF!</v>
      </c>
      <c r="I802" t="s">
        <v>1086</v>
      </c>
      <c r="J802" t="str">
        <f t="shared" si="157"/>
        <v>SUNSET BOULEVARD†</v>
      </c>
      <c r="K802" s="1" t="str">
        <f t="shared" si="158"/>
        <v>SUNSET-BOULEVARD†</v>
      </c>
      <c r="L802" t="str">
        <f t="shared" si="159"/>
        <v>SUNSET-BOULEVARD†</v>
      </c>
      <c r="M802" t="str">
        <f t="shared" si="160"/>
        <v>SUNSET-BOULEVARD</v>
      </c>
      <c r="N802" t="str">
        <f t="shared" si="161"/>
        <v>SUNSET-BOULEVARD</v>
      </c>
      <c r="O802" t="str">
        <f t="shared" si="162"/>
        <v>SUNSET-BOULEVARD</v>
      </c>
      <c r="P802" t="str">
        <f t="shared" si="163"/>
        <v>SUNSET-BOULEVARD</v>
      </c>
      <c r="Q802" t="str">
        <f t="shared" si="164"/>
        <v>SUNSET-BOULEVARD</v>
      </c>
      <c r="R802" t="str">
        <f t="shared" si="165"/>
        <v>SUNSET-BOULEVARD</v>
      </c>
      <c r="S802" t="str">
        <f t="shared" si="166"/>
        <v>SUNSET-BOULEVARD</v>
      </c>
    </row>
    <row r="803" spans="1:19" ht="15" thickBot="1" x14ac:dyDescent="0.35">
      <c r="A803" t="s">
        <v>826</v>
      </c>
      <c r="B803" t="s">
        <v>1162</v>
      </c>
      <c r="C803" t="s">
        <v>1162</v>
      </c>
      <c r="D803" t="e">
        <f>VLOOKUP(C803, missing!$A$2:$B$141, 2, FALSE)</f>
        <v>#N/A</v>
      </c>
      <c r="E803" t="str">
        <f t="shared" si="167"/>
        <v>THE-KING-AND-I</v>
      </c>
      <c r="F803" t="e">
        <f>VLOOKUP(C803,#REF!, 2, FALSE)</f>
        <v>#REF!</v>
      </c>
      <c r="G803">
        <f t="shared" si="168"/>
        <v>1</v>
      </c>
      <c r="H803" t="e">
        <f t="shared" si="156"/>
        <v>#REF!</v>
      </c>
      <c r="I803" t="s">
        <v>1162</v>
      </c>
      <c r="J803" t="str">
        <f t="shared" si="157"/>
        <v>THE KING AND I*</v>
      </c>
      <c r="K803" s="1" t="str">
        <f t="shared" si="158"/>
        <v>THE-KING-AND-I*</v>
      </c>
      <c r="L803" t="str">
        <f t="shared" si="159"/>
        <v>THE-KING-AND-I</v>
      </c>
      <c r="M803" t="str">
        <f t="shared" si="160"/>
        <v>THE-KING-AND-I</v>
      </c>
      <c r="N803" t="str">
        <f t="shared" si="161"/>
        <v>THE-KING-AND-I</v>
      </c>
      <c r="O803" t="str">
        <f t="shared" si="162"/>
        <v>THE-KING-AND-I</v>
      </c>
      <c r="P803" t="str">
        <f t="shared" si="163"/>
        <v>THE-KING-AND-I</v>
      </c>
      <c r="Q803" t="str">
        <f t="shared" si="164"/>
        <v>THE-KING-AND-I</v>
      </c>
      <c r="R803" t="str">
        <f t="shared" si="165"/>
        <v>THE-KING-AND-I</v>
      </c>
      <c r="S803" t="str">
        <f t="shared" si="166"/>
        <v>THE-KING-AND-I</v>
      </c>
    </row>
    <row r="804" spans="1:19" ht="15" thickBot="1" x14ac:dyDescent="0.35">
      <c r="A804" t="s">
        <v>835</v>
      </c>
      <c r="B804" t="s">
        <v>1165</v>
      </c>
      <c r="C804" t="s">
        <v>1165</v>
      </c>
      <c r="D804" t="e">
        <f>VLOOKUP(C804, missing!$A$2:$B$141, 2, FALSE)</f>
        <v>#N/A</v>
      </c>
      <c r="E804" t="str">
        <f t="shared" si="167"/>
        <v>42ND-STREET</v>
      </c>
      <c r="F804" t="e">
        <f>VLOOKUP(C804,#REF!, 2, FALSE)</f>
        <v>#REF!</v>
      </c>
      <c r="G804">
        <f t="shared" si="168"/>
        <v>1</v>
      </c>
      <c r="H804" t="e">
        <f t="shared" si="156"/>
        <v>#REF!</v>
      </c>
      <c r="I804" t="s">
        <v>1165</v>
      </c>
      <c r="J804" t="str">
        <f t="shared" si="157"/>
        <v>42ND STREET*</v>
      </c>
      <c r="K804" s="1" t="str">
        <f t="shared" si="158"/>
        <v>42ND-STREET*</v>
      </c>
      <c r="L804" t="str">
        <f t="shared" si="159"/>
        <v>42ND-STREET</v>
      </c>
      <c r="M804" t="str">
        <f t="shared" si="160"/>
        <v>42ND-STREET</v>
      </c>
      <c r="N804" t="str">
        <f t="shared" si="161"/>
        <v>42ND-STREET</v>
      </c>
      <c r="O804" t="str">
        <f t="shared" si="162"/>
        <v>42ND-STREET</v>
      </c>
      <c r="P804" t="str">
        <f t="shared" si="163"/>
        <v>42ND-STREET</v>
      </c>
      <c r="Q804" t="str">
        <f t="shared" si="164"/>
        <v>42ND-STREET</v>
      </c>
      <c r="R804" t="str">
        <f t="shared" si="165"/>
        <v>42ND-STREET</v>
      </c>
      <c r="S804" t="str">
        <f t="shared" si="166"/>
        <v>42ND-STREET</v>
      </c>
    </row>
    <row r="805" spans="1:19" ht="15" thickBot="1" x14ac:dyDescent="0.35">
      <c r="A805" t="s">
        <v>837</v>
      </c>
      <c r="B805" t="s">
        <v>1166</v>
      </c>
      <c r="C805" t="s">
        <v>1166</v>
      </c>
      <c r="D805" t="e">
        <f>VLOOKUP(C805, missing!$A$2:$B$141, 2, FALSE)</f>
        <v>#N/A</v>
      </c>
      <c r="E805" t="str">
        <f t="shared" si="167"/>
        <v>THOROUGHLY-MODERN-MILLIE</v>
      </c>
      <c r="F805" t="e">
        <f>VLOOKUP(C805,#REF!, 2, FALSE)</f>
        <v>#REF!</v>
      </c>
      <c r="G805">
        <f t="shared" si="168"/>
        <v>1</v>
      </c>
      <c r="H805" t="e">
        <f t="shared" si="156"/>
        <v>#REF!</v>
      </c>
      <c r="I805" t="s">
        <v>1166</v>
      </c>
      <c r="J805" t="str">
        <f t="shared" si="157"/>
        <v>THOROUGHLY MODERN MILLIE†</v>
      </c>
      <c r="K805" s="1" t="str">
        <f t="shared" si="158"/>
        <v>THOROUGHLY-MODERN-MILLIE†</v>
      </c>
      <c r="L805" t="str">
        <f t="shared" si="159"/>
        <v>THOROUGHLY-MODERN-MILLIE†</v>
      </c>
      <c r="M805" t="str">
        <f t="shared" si="160"/>
        <v>THOROUGHLY-MODERN-MILLIE</v>
      </c>
      <c r="N805" t="str">
        <f t="shared" si="161"/>
        <v>THOROUGHLY-MODERN-MILLIE</v>
      </c>
      <c r="O805" t="str">
        <f t="shared" si="162"/>
        <v>THOROUGHLY-MODERN-MILLIE</v>
      </c>
      <c r="P805" t="str">
        <f t="shared" si="163"/>
        <v>THOROUGHLY-MODERN-MILLIE</v>
      </c>
      <c r="Q805" t="str">
        <f t="shared" si="164"/>
        <v>THOROUGHLY-MODERN-MILLIE</v>
      </c>
      <c r="R805" t="str">
        <f t="shared" si="165"/>
        <v>THOROUGHLY-MODERN-MILLIE</v>
      </c>
      <c r="S805" t="str">
        <f t="shared" si="166"/>
        <v>THOROUGHLY-MODERN-MILLIE</v>
      </c>
    </row>
    <row r="806" spans="1:19" ht="15" thickBot="1" x14ac:dyDescent="0.35">
      <c r="A806" t="s">
        <v>841</v>
      </c>
      <c r="B806" t="s">
        <v>1222</v>
      </c>
      <c r="C806" t="s">
        <v>1222</v>
      </c>
      <c r="D806" t="e">
        <f>VLOOKUP(C806, missing!$A$2:$B$141, 2, FALSE)</f>
        <v>#N/A</v>
      </c>
      <c r="E806" t="str">
        <f t="shared" si="167"/>
        <v>AVENUE-Q</v>
      </c>
      <c r="F806" t="e">
        <f>VLOOKUP(C806,#REF!, 2, FALSE)</f>
        <v>#REF!</v>
      </c>
      <c r="G806">
        <f t="shared" si="168"/>
        <v>1</v>
      </c>
      <c r="H806" t="e">
        <f t="shared" si="156"/>
        <v>#REF!</v>
      </c>
      <c r="I806" t="s">
        <v>1222</v>
      </c>
      <c r="J806" t="str">
        <f t="shared" si="157"/>
        <v>AVENUE Q†</v>
      </c>
      <c r="K806" s="1" t="str">
        <f t="shared" si="158"/>
        <v>AVENUE-Q†</v>
      </c>
      <c r="L806" t="str">
        <f t="shared" si="159"/>
        <v>AVENUE-Q†</v>
      </c>
      <c r="M806" t="str">
        <f t="shared" si="160"/>
        <v>AVENUE-Q</v>
      </c>
      <c r="N806" t="str">
        <f t="shared" si="161"/>
        <v>AVENUE-Q</v>
      </c>
      <c r="O806" t="str">
        <f t="shared" si="162"/>
        <v>AVENUE-Q</v>
      </c>
      <c r="P806" t="str">
        <f t="shared" si="163"/>
        <v>AVENUE-Q</v>
      </c>
      <c r="Q806" t="str">
        <f t="shared" si="164"/>
        <v>AVENUE-Q</v>
      </c>
      <c r="R806" t="str">
        <f t="shared" si="165"/>
        <v>AVENUE-Q</v>
      </c>
      <c r="S806" t="str">
        <f t="shared" si="166"/>
        <v>AVENUE-Q</v>
      </c>
    </row>
    <row r="807" spans="1:19" ht="15" thickBot="1" x14ac:dyDescent="0.35">
      <c r="A807" t="s">
        <v>844</v>
      </c>
      <c r="B807" t="s">
        <v>1067</v>
      </c>
      <c r="C807" t="s">
        <v>1067</v>
      </c>
      <c r="D807" t="e">
        <f>VLOOKUP(C807, missing!$A$2:$B$141, 2, FALSE)</f>
        <v>#N/A</v>
      </c>
      <c r="E807" t="str">
        <f t="shared" si="167"/>
        <v>JERSEY-BOYS</v>
      </c>
      <c r="F807" t="e">
        <f>VLOOKUP(C807,#REF!, 2, FALSE)</f>
        <v>#REF!</v>
      </c>
      <c r="G807">
        <f t="shared" si="168"/>
        <v>1</v>
      </c>
      <c r="H807" t="e">
        <f t="shared" si="156"/>
        <v>#REF!</v>
      </c>
      <c r="I807" t="s">
        <v>1067</v>
      </c>
      <c r="J807" t="str">
        <f t="shared" si="157"/>
        <v>JERSEY BOYS†</v>
      </c>
      <c r="K807" s="1" t="str">
        <f t="shared" si="158"/>
        <v>JERSEY-BOYS†</v>
      </c>
      <c r="L807" t="str">
        <f t="shared" si="159"/>
        <v>JERSEY-BOYS†</v>
      </c>
      <c r="M807" t="str">
        <f t="shared" si="160"/>
        <v>JERSEY-BOYS</v>
      </c>
      <c r="N807" t="str">
        <f t="shared" si="161"/>
        <v>JERSEY-BOYS</v>
      </c>
      <c r="O807" t="str">
        <f t="shared" si="162"/>
        <v>JERSEY-BOYS</v>
      </c>
      <c r="P807" t="str">
        <f t="shared" si="163"/>
        <v>JERSEY-BOYS</v>
      </c>
      <c r="Q807" t="str">
        <f t="shared" si="164"/>
        <v>JERSEY-BOYS</v>
      </c>
      <c r="R807" t="str">
        <f t="shared" si="165"/>
        <v>JERSEY-BOYS</v>
      </c>
      <c r="S807" t="str">
        <f t="shared" si="166"/>
        <v>JERSEY-BOYS</v>
      </c>
    </row>
    <row r="808" spans="1:19" ht="15" thickBot="1" x14ac:dyDescent="0.35">
      <c r="A808" t="s">
        <v>847</v>
      </c>
      <c r="B808" t="s">
        <v>1223</v>
      </c>
      <c r="C808" t="s">
        <v>1223</v>
      </c>
      <c r="D808" t="e">
        <f>VLOOKUP(C808, missing!$A$2:$B$141, 2, FALSE)</f>
        <v>#N/A</v>
      </c>
      <c r="E808" t="str">
        <f t="shared" si="167"/>
        <v>IN-THE-HEIGHTS</v>
      </c>
      <c r="F808" t="e">
        <f>VLOOKUP(C808,#REF!, 2, FALSE)</f>
        <v>#REF!</v>
      </c>
      <c r="G808">
        <f t="shared" si="168"/>
        <v>1</v>
      </c>
      <c r="H808" t="e">
        <f t="shared" si="156"/>
        <v>#REF!</v>
      </c>
      <c r="I808" t="s">
        <v>1223</v>
      </c>
      <c r="J808" t="str">
        <f t="shared" si="157"/>
        <v>IN THE HEIGHTS†</v>
      </c>
      <c r="K808" s="1" t="str">
        <f t="shared" si="158"/>
        <v>IN-THE-HEIGHTS†</v>
      </c>
      <c r="L808" t="str">
        <f t="shared" si="159"/>
        <v>IN-THE-HEIGHTS†</v>
      </c>
      <c r="M808" t="str">
        <f t="shared" si="160"/>
        <v>IN-THE-HEIGHTS</v>
      </c>
      <c r="N808" t="str">
        <f t="shared" si="161"/>
        <v>IN-THE-HEIGHTS</v>
      </c>
      <c r="O808" t="str">
        <f t="shared" si="162"/>
        <v>IN-THE-HEIGHTS</v>
      </c>
      <c r="P808" t="str">
        <f t="shared" si="163"/>
        <v>IN-THE-HEIGHTS</v>
      </c>
      <c r="Q808" t="str">
        <f t="shared" si="164"/>
        <v>IN-THE-HEIGHTS</v>
      </c>
      <c r="R808" t="str">
        <f t="shared" si="165"/>
        <v>IN-THE-HEIGHTS</v>
      </c>
      <c r="S808" t="str">
        <f t="shared" si="166"/>
        <v>IN-THE-HEIGHTS</v>
      </c>
    </row>
    <row r="809" spans="1:19" ht="15" thickBot="1" x14ac:dyDescent="0.35">
      <c r="A809" t="s">
        <v>853</v>
      </c>
      <c r="B809" t="s">
        <v>949</v>
      </c>
      <c r="C809" t="s">
        <v>949</v>
      </c>
      <c r="D809" t="e">
        <f>VLOOKUP(C809, missing!$A$2:$B$141, 2, FALSE)</f>
        <v>#N/A</v>
      </c>
      <c r="E809" t="str">
        <f t="shared" si="167"/>
        <v>ANYTHING-GOES</v>
      </c>
      <c r="F809" t="e">
        <f>VLOOKUP(C809,#REF!, 2, FALSE)</f>
        <v>#REF!</v>
      </c>
      <c r="G809">
        <f t="shared" si="168"/>
        <v>1</v>
      </c>
      <c r="H809" t="e">
        <f t="shared" si="156"/>
        <v>#REF!</v>
      </c>
      <c r="I809" t="s">
        <v>949</v>
      </c>
      <c r="J809" t="str">
        <f t="shared" si="157"/>
        <v>ANYTHING GOES*</v>
      </c>
      <c r="K809" s="1" t="str">
        <f t="shared" si="158"/>
        <v>ANYTHING-GOES*</v>
      </c>
      <c r="L809" t="str">
        <f t="shared" si="159"/>
        <v>ANYTHING-GOES</v>
      </c>
      <c r="M809" t="str">
        <f t="shared" si="160"/>
        <v>ANYTHING-GOES</v>
      </c>
      <c r="N809" t="str">
        <f t="shared" si="161"/>
        <v>ANYTHING-GOES</v>
      </c>
      <c r="O809" t="str">
        <f t="shared" si="162"/>
        <v>ANYTHING-GOES</v>
      </c>
      <c r="P809" t="str">
        <f t="shared" si="163"/>
        <v>ANYTHING-GOES</v>
      </c>
      <c r="Q809" t="str">
        <f t="shared" si="164"/>
        <v>ANYTHING-GOES</v>
      </c>
      <c r="R809" t="str">
        <f t="shared" si="165"/>
        <v>ANYTHING-GOES</v>
      </c>
      <c r="S809" t="str">
        <f t="shared" si="166"/>
        <v>ANYTHING-GOES</v>
      </c>
    </row>
    <row r="810" spans="1:19" ht="15" thickBot="1" x14ac:dyDescent="0.35">
      <c r="A810" t="s">
        <v>857</v>
      </c>
      <c r="B810" t="s">
        <v>1073</v>
      </c>
      <c r="C810" t="s">
        <v>1073</v>
      </c>
      <c r="D810" t="e">
        <f>VLOOKUP(C810, missing!$A$2:$B$141, 2, FALSE)</f>
        <v>#N/A</v>
      </c>
      <c r="E810" t="str">
        <f t="shared" si="167"/>
        <v>KINKY-BOOTS</v>
      </c>
      <c r="F810" t="e">
        <f>VLOOKUP(C810,#REF!, 2, FALSE)</f>
        <v>#REF!</v>
      </c>
      <c r="G810">
        <f t="shared" si="168"/>
        <v>1</v>
      </c>
      <c r="H810" t="e">
        <f t="shared" si="156"/>
        <v>#REF!</v>
      </c>
      <c r="I810" t="s">
        <v>1073</v>
      </c>
      <c r="J810" t="str">
        <f t="shared" si="157"/>
        <v>KINKY BOOTS†</v>
      </c>
      <c r="K810" s="1" t="str">
        <f t="shared" si="158"/>
        <v>KINKY-BOOTS†</v>
      </c>
      <c r="L810" t="str">
        <f t="shared" si="159"/>
        <v>KINKY-BOOTS†</v>
      </c>
      <c r="M810" t="str">
        <f t="shared" si="160"/>
        <v>KINKY-BOOTS</v>
      </c>
      <c r="N810" t="str">
        <f t="shared" si="161"/>
        <v>KINKY-BOOTS</v>
      </c>
      <c r="O810" t="str">
        <f t="shared" si="162"/>
        <v>KINKY-BOOTS</v>
      </c>
      <c r="P810" t="str">
        <f t="shared" si="163"/>
        <v>KINKY-BOOTS</v>
      </c>
      <c r="Q810" t="str">
        <f t="shared" si="164"/>
        <v>KINKY-BOOTS</v>
      </c>
      <c r="R810" t="str">
        <f t="shared" si="165"/>
        <v>KINKY-BOOTS</v>
      </c>
      <c r="S810" t="str">
        <f t="shared" si="166"/>
        <v>KINKY-BOOTS</v>
      </c>
    </row>
    <row r="811" spans="1:19" ht="15" thickBot="1" x14ac:dyDescent="0.35">
      <c r="A811" t="s">
        <v>859</v>
      </c>
      <c r="B811" t="s">
        <v>1074</v>
      </c>
      <c r="C811" t="s">
        <v>1074</v>
      </c>
      <c r="D811" t="e">
        <f>VLOOKUP(C811, missing!$A$2:$B$141, 2, FALSE)</f>
        <v>#N/A</v>
      </c>
      <c r="E811" t="str">
        <f t="shared" si="167"/>
        <v>HEDWIG-AND-THE-ANGRY-INCH</v>
      </c>
      <c r="F811" t="e">
        <f>VLOOKUP(C811,#REF!, 2, FALSE)</f>
        <v>#REF!</v>
      </c>
      <c r="G811">
        <f t="shared" si="168"/>
        <v>1</v>
      </c>
      <c r="H811" t="e">
        <f t="shared" si="156"/>
        <v>#REF!</v>
      </c>
      <c r="I811" t="s">
        <v>1074</v>
      </c>
      <c r="J811" t="str">
        <f t="shared" si="157"/>
        <v>HEDWIG AND THE ANGRY INCH*</v>
      </c>
      <c r="K811" s="1" t="str">
        <f t="shared" si="158"/>
        <v>HEDWIG-AND-THE-ANGRY-INCH*</v>
      </c>
      <c r="L811" t="str">
        <f t="shared" si="159"/>
        <v>HEDWIG-AND-THE-ANGRY-INCH</v>
      </c>
      <c r="M811" t="str">
        <f t="shared" si="160"/>
        <v>HEDWIG-AND-THE-ANGRY-INCH</v>
      </c>
      <c r="N811" t="str">
        <f t="shared" si="161"/>
        <v>HEDWIG-AND-THE-ANGRY-INCH</v>
      </c>
      <c r="O811" t="str">
        <f t="shared" si="162"/>
        <v>HEDWIG-AND-THE-ANGRY-INCH</v>
      </c>
      <c r="P811" t="str">
        <f t="shared" si="163"/>
        <v>HEDWIG-AND-THE-ANGRY-INCH</v>
      </c>
      <c r="Q811" t="str">
        <f t="shared" si="164"/>
        <v>HEDWIG-AND-THE-ANGRY-INCH</v>
      </c>
      <c r="R811" t="str">
        <f t="shared" si="165"/>
        <v>HEDWIG-AND-THE-ANGRY-INCH</v>
      </c>
      <c r="S811" t="str">
        <f t="shared" si="166"/>
        <v>HEDWIG-AND-THE-ANGRY-INCH</v>
      </c>
    </row>
    <row r="812" spans="1:19" ht="15" thickBot="1" x14ac:dyDescent="0.35">
      <c r="A812" t="s">
        <v>2107</v>
      </c>
      <c r="B812" t="s">
        <v>2108</v>
      </c>
      <c r="C812" t="s">
        <v>1169</v>
      </c>
      <c r="D812" t="e">
        <f>VLOOKUP(C812, missing!$A$2:$B$141, 2, FALSE)</f>
        <v>#N/A</v>
      </c>
      <c r="E812" t="str">
        <f t="shared" si="167"/>
        <v>THE-COLOR-PURPLE</v>
      </c>
      <c r="F812" t="e">
        <f>VLOOKUP(C812,#REF!, 2, FALSE)</f>
        <v>#REF!</v>
      </c>
      <c r="G812">
        <f t="shared" si="168"/>
        <v>1</v>
      </c>
      <c r="H812" t="e">
        <f t="shared" si="156"/>
        <v>#REF!</v>
      </c>
      <c r="I812" t="s">
        <v>1169</v>
      </c>
      <c r="J812" t="str">
        <f t="shared" si="157"/>
        <v>THE COLOR PURPLE 2015</v>
      </c>
      <c r="K812" s="1" t="str">
        <f t="shared" si="158"/>
        <v>THE-COLOR-PURPLE-2015</v>
      </c>
      <c r="L812" t="str">
        <f t="shared" si="159"/>
        <v>THE-COLOR-PURPLE-2015</v>
      </c>
      <c r="M812" t="str">
        <f t="shared" si="160"/>
        <v>THE-COLOR-PURPLE-2015</v>
      </c>
      <c r="N812" t="str">
        <f t="shared" si="161"/>
        <v>THE-COLOR-PURPLE-2015</v>
      </c>
      <c r="O812" t="str">
        <f t="shared" si="162"/>
        <v>THE-COLOR-PURPLE-2015</v>
      </c>
      <c r="P812" t="str">
        <f t="shared" si="163"/>
        <v>THE-COLOR-PURPLE-2015</v>
      </c>
      <c r="Q812" t="str">
        <f t="shared" si="164"/>
        <v>THE-COLOR-PURPLE-2015</v>
      </c>
      <c r="R812" t="str">
        <f t="shared" si="165"/>
        <v>THE-COLOR-PURPLE-2015</v>
      </c>
      <c r="S812" t="str">
        <f t="shared" si="166"/>
        <v>THE-COLOR-PURPLE-2015</v>
      </c>
    </row>
    <row r="813" spans="1:19" ht="15" thickBot="1" x14ac:dyDescent="0.35">
      <c r="A813" t="s">
        <v>867</v>
      </c>
      <c r="B813" t="s">
        <v>1091</v>
      </c>
      <c r="C813" t="s">
        <v>1091</v>
      </c>
      <c r="D813" t="e">
        <f>VLOOKUP(C813, missing!$A$2:$B$141, 2, FALSE)</f>
        <v>#N/A</v>
      </c>
      <c r="E813" t="str">
        <f t="shared" si="167"/>
        <v>OKLAHOMA-</v>
      </c>
      <c r="F813" t="e">
        <f>VLOOKUP(C813,#REF!, 2, FALSE)</f>
        <v>#REF!</v>
      </c>
      <c r="G813">
        <f t="shared" si="168"/>
        <v>1</v>
      </c>
      <c r="H813" t="e">
        <f t="shared" si="156"/>
        <v>#REF!</v>
      </c>
      <c r="I813" t="s">
        <v>1091</v>
      </c>
      <c r="J813" t="str">
        <f t="shared" si="157"/>
        <v>OKLAHOMA!*</v>
      </c>
      <c r="K813" s="1" t="str">
        <f t="shared" si="158"/>
        <v>OKLAHOMA!*</v>
      </c>
      <c r="L813" t="str">
        <f t="shared" si="159"/>
        <v>OKLAHOMA!</v>
      </c>
      <c r="M813" t="str">
        <f t="shared" si="160"/>
        <v>OKLAHOMA!</v>
      </c>
      <c r="N813" t="str">
        <f t="shared" si="161"/>
        <v>OKLAHOMA-</v>
      </c>
      <c r="O813" t="str">
        <f t="shared" si="162"/>
        <v>OKLAHOMA-</v>
      </c>
      <c r="P813" t="str">
        <f t="shared" si="163"/>
        <v>OKLAHOMA-</v>
      </c>
      <c r="Q813" t="str">
        <f t="shared" si="164"/>
        <v>OKLAHOMA-</v>
      </c>
      <c r="R813" t="str">
        <f t="shared" si="165"/>
        <v>OKLAHOMA-</v>
      </c>
      <c r="S813" t="str">
        <f t="shared" si="166"/>
        <v>OKLAHOMA-</v>
      </c>
    </row>
    <row r="814" spans="1:19" ht="15" thickBot="1" x14ac:dyDescent="0.35">
      <c r="A814" t="s">
        <v>785</v>
      </c>
      <c r="B814" t="s">
        <v>1667</v>
      </c>
      <c r="C814" t="s">
        <v>1667</v>
      </c>
      <c r="D814" t="e">
        <f>VLOOKUP(C814, missing!$A$2:$B$141, 2, FALSE)</f>
        <v>#N/A</v>
      </c>
      <c r="E814" t="str">
        <f t="shared" si="167"/>
        <v>CYRANO-THE-MUSICAL</v>
      </c>
      <c r="F814" t="e">
        <f>VLOOKUP(C814,#REF!, 2, FALSE)</f>
        <v>#REF!</v>
      </c>
      <c r="G814">
        <f t="shared" si="168"/>
        <v>1</v>
      </c>
      <c r="H814" t="e">
        <f t="shared" si="156"/>
        <v>#REF!</v>
      </c>
      <c r="I814" t="s">
        <v>1667</v>
      </c>
      <c r="J814" t="str">
        <f t="shared" si="157"/>
        <v>CYRANO: THE MUSICAL</v>
      </c>
      <c r="K814" s="1" t="str">
        <f t="shared" si="158"/>
        <v>CYRANO:-THE-MUSICAL</v>
      </c>
      <c r="L814" t="str">
        <f t="shared" si="159"/>
        <v>CYRANO:-THE-MUSICAL</v>
      </c>
      <c r="M814" t="str">
        <f t="shared" si="160"/>
        <v>CYRANO:-THE-MUSICAL</v>
      </c>
      <c r="N814" t="str">
        <f t="shared" si="161"/>
        <v>CYRANO:-THE-MUSICAL</v>
      </c>
      <c r="O814" t="str">
        <f t="shared" si="162"/>
        <v>CYRANO:-THE-MUSICAL</v>
      </c>
      <c r="P814" t="str">
        <f t="shared" si="163"/>
        <v>CYRANO:-THE-MUSICAL</v>
      </c>
      <c r="Q814" t="str">
        <f t="shared" si="164"/>
        <v>CYRANO:-THE-MUSICAL</v>
      </c>
      <c r="R814" t="str">
        <f t="shared" si="165"/>
        <v>CYRANO-THE-MUSICAL</v>
      </c>
      <c r="S814" t="str">
        <f t="shared" si="166"/>
        <v>CYRANO-THE-MUSICAL</v>
      </c>
    </row>
    <row r="815" spans="1:19" ht="15" thickBot="1" x14ac:dyDescent="0.35">
      <c r="A815" t="s">
        <v>877</v>
      </c>
      <c r="B815" t="s">
        <v>1668</v>
      </c>
      <c r="C815" t="s">
        <v>1668</v>
      </c>
      <c r="D815" t="e">
        <f>VLOOKUP(C815, missing!$A$2:$B$141, 2, FALSE)</f>
        <v>#N/A</v>
      </c>
      <c r="E815" t="str">
        <f t="shared" si="167"/>
        <v>METRO</v>
      </c>
      <c r="F815" t="e">
        <f>VLOOKUP(C815,#REF!, 2, FALSE)</f>
        <v>#REF!</v>
      </c>
      <c r="G815">
        <f t="shared" si="168"/>
        <v>1</v>
      </c>
      <c r="H815" t="e">
        <f t="shared" si="156"/>
        <v>#REF!</v>
      </c>
      <c r="I815" t="s">
        <v>1668</v>
      </c>
      <c r="J815" t="str">
        <f t="shared" si="157"/>
        <v>METRO</v>
      </c>
      <c r="K815" s="1" t="str">
        <f t="shared" si="158"/>
        <v>METRO</v>
      </c>
      <c r="L815" t="str">
        <f t="shared" si="159"/>
        <v>METRO</v>
      </c>
      <c r="M815" t="str">
        <f t="shared" si="160"/>
        <v>METRO</v>
      </c>
      <c r="N815" t="str">
        <f t="shared" si="161"/>
        <v>METRO</v>
      </c>
      <c r="O815" t="str">
        <f t="shared" si="162"/>
        <v>METRO</v>
      </c>
      <c r="P815" t="str">
        <f t="shared" si="163"/>
        <v>METRO</v>
      </c>
      <c r="Q815" t="str">
        <f t="shared" si="164"/>
        <v>METRO</v>
      </c>
      <c r="R815" t="str">
        <f t="shared" si="165"/>
        <v>METRO</v>
      </c>
      <c r="S815" t="str">
        <f t="shared" si="166"/>
        <v>METRO</v>
      </c>
    </row>
    <row r="816" spans="1:19" ht="15" thickBot="1" x14ac:dyDescent="0.35">
      <c r="A816" t="s">
        <v>880</v>
      </c>
      <c r="B816" t="s">
        <v>1669</v>
      </c>
      <c r="C816" t="s">
        <v>1669</v>
      </c>
      <c r="D816" t="e">
        <f>VLOOKUP(C816, missing!$A$2:$B$141, 2, FALSE)</f>
        <v>#N/A</v>
      </c>
      <c r="E816" t="str">
        <f t="shared" si="167"/>
        <v>URBAN-COWBOY</v>
      </c>
      <c r="F816" t="e">
        <f>VLOOKUP(C816,#REF!, 2, FALSE)</f>
        <v>#REF!</v>
      </c>
      <c r="G816">
        <f t="shared" si="168"/>
        <v>1</v>
      </c>
      <c r="H816" t="e">
        <f t="shared" si="156"/>
        <v>#REF!</v>
      </c>
      <c r="I816" t="s">
        <v>1669</v>
      </c>
      <c r="J816" t="str">
        <f t="shared" si="157"/>
        <v>URBAN COWBOY</v>
      </c>
      <c r="K816" s="1" t="str">
        <f t="shared" si="158"/>
        <v>URBAN-COWBOY</v>
      </c>
      <c r="L816" t="str">
        <f t="shared" si="159"/>
        <v>URBAN-COWBOY</v>
      </c>
      <c r="M816" t="str">
        <f t="shared" si="160"/>
        <v>URBAN-COWBOY</v>
      </c>
      <c r="N816" t="str">
        <f t="shared" si="161"/>
        <v>URBAN-COWBOY</v>
      </c>
      <c r="O816" t="str">
        <f t="shared" si="162"/>
        <v>URBAN-COWBOY</v>
      </c>
      <c r="P816" t="str">
        <f t="shared" si="163"/>
        <v>URBAN-COWBOY</v>
      </c>
      <c r="Q816" t="str">
        <f t="shared" si="164"/>
        <v>URBAN-COWBOY</v>
      </c>
      <c r="R816" t="str">
        <f t="shared" si="165"/>
        <v>URBAN-COWBOY</v>
      </c>
      <c r="S816" t="str">
        <f t="shared" si="166"/>
        <v>URBAN-COWBOY</v>
      </c>
    </row>
    <row r="817" spans="1:19" ht="15" thickBot="1" x14ac:dyDescent="0.35">
      <c r="A817" t="s">
        <v>882</v>
      </c>
      <c r="B817" t="s">
        <v>1670</v>
      </c>
      <c r="C817" t="s">
        <v>1670</v>
      </c>
      <c r="D817" t="e">
        <f>VLOOKUP(C817, missing!$A$2:$B$141, 2, FALSE)</f>
        <v>#N/A</v>
      </c>
      <c r="E817" t="str">
        <f t="shared" si="167"/>
        <v>THE-LITTLE-MERMAID</v>
      </c>
      <c r="F817" t="e">
        <f>VLOOKUP(C817,#REF!, 2, FALSE)</f>
        <v>#REF!</v>
      </c>
      <c r="G817">
        <f t="shared" si="168"/>
        <v>1</v>
      </c>
      <c r="H817" t="e">
        <f t="shared" si="156"/>
        <v>#REF!</v>
      </c>
      <c r="I817" t="s">
        <v>1670</v>
      </c>
      <c r="J817" t="str">
        <f t="shared" si="157"/>
        <v>THE LITTLE MERMAID</v>
      </c>
      <c r="K817" s="1" t="str">
        <f t="shared" si="158"/>
        <v>THE-LITTLE-MERMAID</v>
      </c>
      <c r="L817" t="str">
        <f t="shared" si="159"/>
        <v>THE-LITTLE-MERMAID</v>
      </c>
      <c r="M817" t="str">
        <f t="shared" si="160"/>
        <v>THE-LITTLE-MERMAID</v>
      </c>
      <c r="N817" t="str">
        <f t="shared" si="161"/>
        <v>THE-LITTLE-MERMAID</v>
      </c>
      <c r="O817" t="str">
        <f t="shared" si="162"/>
        <v>THE-LITTLE-MERMAID</v>
      </c>
      <c r="P817" t="str">
        <f t="shared" si="163"/>
        <v>THE-LITTLE-MERMAID</v>
      </c>
      <c r="Q817" t="str">
        <f t="shared" si="164"/>
        <v>THE-LITTLE-MERMAID</v>
      </c>
      <c r="R817" t="str">
        <f t="shared" si="165"/>
        <v>THE-LITTLE-MERMAID</v>
      </c>
      <c r="S817" t="str">
        <f t="shared" si="166"/>
        <v>THE-LITTLE-MERMAID</v>
      </c>
    </row>
    <row r="818" spans="1:19" ht="15" thickBot="1" x14ac:dyDescent="0.35">
      <c r="A818" t="s">
        <v>883</v>
      </c>
      <c r="B818" t="s">
        <v>326</v>
      </c>
      <c r="C818" t="s">
        <v>326</v>
      </c>
      <c r="D818" t="e">
        <f>VLOOKUP(C818, missing!$A$2:$B$141, 2, FALSE)</f>
        <v>#N/A</v>
      </c>
      <c r="E818" t="str">
        <f t="shared" si="167"/>
        <v>ENRON</v>
      </c>
      <c r="F818" t="e">
        <f>VLOOKUP(C818,#REF!, 2, FALSE)</f>
        <v>#REF!</v>
      </c>
      <c r="G818">
        <f t="shared" si="168"/>
        <v>1</v>
      </c>
      <c r="H818" t="e">
        <f t="shared" si="156"/>
        <v>#REF!</v>
      </c>
      <c r="I818" t="s">
        <v>326</v>
      </c>
      <c r="J818" t="str">
        <f t="shared" si="157"/>
        <v>ENRON</v>
      </c>
      <c r="K818" s="1" t="str">
        <f t="shared" si="158"/>
        <v>ENRON</v>
      </c>
      <c r="L818" t="str">
        <f t="shared" si="159"/>
        <v>ENRON</v>
      </c>
      <c r="M818" t="str">
        <f t="shared" si="160"/>
        <v>ENRON</v>
      </c>
      <c r="N818" t="str">
        <f t="shared" si="161"/>
        <v>ENRON</v>
      </c>
      <c r="O818" t="str">
        <f t="shared" si="162"/>
        <v>ENRON</v>
      </c>
      <c r="P818" t="str">
        <f t="shared" si="163"/>
        <v>ENRON</v>
      </c>
      <c r="Q818" t="str">
        <f t="shared" si="164"/>
        <v>ENRON</v>
      </c>
      <c r="R818" t="str">
        <f t="shared" si="165"/>
        <v>ENRON</v>
      </c>
      <c r="S818" t="str">
        <f t="shared" si="166"/>
        <v>ENRON</v>
      </c>
    </row>
    <row r="819" spans="1:19" ht="15" thickBot="1" x14ac:dyDescent="0.35">
      <c r="A819" t="s">
        <v>889</v>
      </c>
      <c r="B819" t="s">
        <v>1824</v>
      </c>
      <c r="C819" t="s">
        <v>1824</v>
      </c>
      <c r="D819" t="e">
        <f>VLOOKUP(C819, missing!$A$2:$B$141, 2, FALSE)</f>
        <v>#N/A</v>
      </c>
      <c r="E819" t="str">
        <f t="shared" si="167"/>
        <v>IRVING-BERLIN-S-WHITE-CHRISTMAS-2008-2009</v>
      </c>
      <c r="F819" t="e">
        <f>VLOOKUP(C819,#REF!, 2, FALSE)</f>
        <v>#REF!</v>
      </c>
      <c r="G819">
        <f t="shared" si="168"/>
        <v>1</v>
      </c>
      <c r="H819" t="e">
        <f t="shared" si="156"/>
        <v>#REF!</v>
      </c>
      <c r="I819" t="s">
        <v>1671</v>
      </c>
      <c r="J819" t="str">
        <f t="shared" si="157"/>
        <v>WHITE CHRISTMAS</v>
      </c>
      <c r="K819" s="1" t="str">
        <f t="shared" si="158"/>
        <v>WHITE-CHRISTMAS</v>
      </c>
      <c r="L819" t="str">
        <f t="shared" si="159"/>
        <v>WHITE-CHRISTMAS</v>
      </c>
      <c r="M819" t="str">
        <f t="shared" si="160"/>
        <v>WHITE-CHRISTMAS</v>
      </c>
      <c r="N819" t="str">
        <f t="shared" si="161"/>
        <v>WHITE-CHRISTMAS</v>
      </c>
      <c r="O819" t="str">
        <f t="shared" si="162"/>
        <v>WHITE-CHRISTMAS</v>
      </c>
      <c r="P819" t="str">
        <f t="shared" si="163"/>
        <v>WHITE-CHRISTMAS</v>
      </c>
      <c r="Q819" t="str">
        <f t="shared" si="164"/>
        <v>WHITE-CHRISTMAS</v>
      </c>
      <c r="R819" t="str">
        <f t="shared" si="165"/>
        <v>WHITE-CHRISTMAS</v>
      </c>
      <c r="S819" t="str">
        <f t="shared" si="166"/>
        <v>WHITE-CHRISTMAS</v>
      </c>
    </row>
    <row r="820" spans="1:19" ht="15" thickBot="1" x14ac:dyDescent="0.35">
      <c r="A820" t="s">
        <v>891</v>
      </c>
      <c r="B820" t="s">
        <v>1672</v>
      </c>
      <c r="C820" t="s">
        <v>1672</v>
      </c>
      <c r="D820" t="e">
        <f>VLOOKUP(C820, missing!$A$2:$B$141, 2, FALSE)</f>
        <v>#N/A</v>
      </c>
      <c r="E820" t="str">
        <f t="shared" si="167"/>
        <v>DANGEROUS-GAMES</v>
      </c>
      <c r="F820" t="e">
        <f>VLOOKUP(C820,#REF!, 2, FALSE)</f>
        <v>#REF!</v>
      </c>
      <c r="G820">
        <f t="shared" si="168"/>
        <v>1</v>
      </c>
      <c r="H820" t="e">
        <f t="shared" si="156"/>
        <v>#REF!</v>
      </c>
      <c r="I820" t="s">
        <v>1672</v>
      </c>
      <c r="J820" t="str">
        <f t="shared" si="157"/>
        <v>DANGEROUS GAMES</v>
      </c>
      <c r="K820" s="1" t="str">
        <f t="shared" si="158"/>
        <v>DANGEROUS-GAMES</v>
      </c>
      <c r="L820" t="str">
        <f t="shared" si="159"/>
        <v>DANGEROUS-GAMES</v>
      </c>
      <c r="M820" t="str">
        <f t="shared" si="160"/>
        <v>DANGEROUS-GAMES</v>
      </c>
      <c r="N820" t="str">
        <f t="shared" si="161"/>
        <v>DANGEROUS-GAMES</v>
      </c>
      <c r="O820" t="str">
        <f t="shared" si="162"/>
        <v>DANGEROUS-GAMES</v>
      </c>
      <c r="P820" t="str">
        <f t="shared" si="163"/>
        <v>DANGEROUS-GAMES</v>
      </c>
      <c r="Q820" t="str">
        <f t="shared" si="164"/>
        <v>DANGEROUS-GAMES</v>
      </c>
      <c r="R820" t="str">
        <f t="shared" si="165"/>
        <v>DANGEROUS-GAMES</v>
      </c>
      <c r="S820" t="str">
        <f t="shared" si="166"/>
        <v>DANGEROUS-GAMES</v>
      </c>
    </row>
    <row r="821" spans="1:19" ht="15" thickBot="1" x14ac:dyDescent="0.35">
      <c r="A821" t="s">
        <v>894</v>
      </c>
      <c r="B821" t="s">
        <v>1673</v>
      </c>
      <c r="C821" t="s">
        <v>1673</v>
      </c>
      <c r="D821" t="e">
        <f>VLOOKUP(C821, missing!$A$2:$B$141, 2, FALSE)</f>
        <v>#N/A</v>
      </c>
      <c r="E821" t="str">
        <f t="shared" si="167"/>
        <v>FOREVER-TANGO</v>
      </c>
      <c r="F821" t="e">
        <f>VLOOKUP(C821,#REF!, 2, FALSE)</f>
        <v>#REF!</v>
      </c>
      <c r="G821">
        <f t="shared" si="168"/>
        <v>1</v>
      </c>
      <c r="H821" t="e">
        <f t="shared" si="156"/>
        <v>#REF!</v>
      </c>
      <c r="I821" t="s">
        <v>1673</v>
      </c>
      <c r="J821" t="str">
        <f t="shared" si="157"/>
        <v>FOREVER TANGO</v>
      </c>
      <c r="K821" s="1" t="str">
        <f t="shared" si="158"/>
        <v>FOREVER-TANGO</v>
      </c>
      <c r="L821" t="str">
        <f t="shared" si="159"/>
        <v>FOREVER-TANGO</v>
      </c>
      <c r="M821" t="str">
        <f t="shared" si="160"/>
        <v>FOREVER-TANGO</v>
      </c>
      <c r="N821" t="str">
        <f t="shared" si="161"/>
        <v>FOREVER-TANGO</v>
      </c>
      <c r="O821" t="str">
        <f t="shared" si="162"/>
        <v>FOREVER-TANGO</v>
      </c>
      <c r="P821" t="str">
        <f t="shared" si="163"/>
        <v>FOREVER-TANGO</v>
      </c>
      <c r="Q821" t="str">
        <f t="shared" si="164"/>
        <v>FOREVER-TANGO</v>
      </c>
      <c r="R821" t="str">
        <f t="shared" si="165"/>
        <v>FOREVER-TANGO</v>
      </c>
      <c r="S821" t="str">
        <f t="shared" si="166"/>
        <v>FOREVER-TANGO</v>
      </c>
    </row>
    <row r="822" spans="1:19" ht="15" thickBot="1" x14ac:dyDescent="0.35">
      <c r="A822" t="s">
        <v>895</v>
      </c>
      <c r="B822" t="s">
        <v>1674</v>
      </c>
      <c r="C822" t="s">
        <v>1674</v>
      </c>
      <c r="D822" t="e">
        <f>VLOOKUP(C822, missing!$A$2:$B$141, 2, FALSE)</f>
        <v>#N/A</v>
      </c>
      <c r="E822" t="str">
        <f t="shared" si="167"/>
        <v>BLAST-</v>
      </c>
      <c r="F822" t="e">
        <f>VLOOKUP(C822,#REF!, 2, FALSE)</f>
        <v>#REF!</v>
      </c>
      <c r="G822">
        <f t="shared" si="168"/>
        <v>1</v>
      </c>
      <c r="H822" t="e">
        <f t="shared" si="156"/>
        <v>#REF!</v>
      </c>
      <c r="I822" t="s">
        <v>1674</v>
      </c>
      <c r="J822" t="str">
        <f t="shared" si="157"/>
        <v>BLAST!</v>
      </c>
      <c r="K822" s="1" t="str">
        <f t="shared" si="158"/>
        <v>BLAST!</v>
      </c>
      <c r="L822" t="str">
        <f t="shared" si="159"/>
        <v>BLAST!</v>
      </c>
      <c r="M822" t="str">
        <f t="shared" si="160"/>
        <v>BLAST!</v>
      </c>
      <c r="N822" t="str">
        <f t="shared" si="161"/>
        <v>BLAST-</v>
      </c>
      <c r="O822" t="str">
        <f t="shared" si="162"/>
        <v>BLAST-</v>
      </c>
      <c r="P822" t="str">
        <f t="shared" si="163"/>
        <v>BLAST-</v>
      </c>
      <c r="Q822" t="str">
        <f t="shared" si="164"/>
        <v>BLAST-</v>
      </c>
      <c r="R822" t="str">
        <f t="shared" si="165"/>
        <v>BLAST-</v>
      </c>
      <c r="S822" t="str">
        <f t="shared" si="166"/>
        <v>BLAST-</v>
      </c>
    </row>
    <row r="823" spans="1:19" ht="15" thickBot="1" x14ac:dyDescent="0.35">
      <c r="A823" t="s">
        <v>900</v>
      </c>
      <c r="B823" t="s">
        <v>1675</v>
      </c>
      <c r="C823" t="s">
        <v>1675</v>
      </c>
      <c r="D823" t="e">
        <f>VLOOKUP(C823, missing!$A$2:$B$141, 2, FALSE)</f>
        <v>#N/A</v>
      </c>
      <c r="E823" t="str">
        <f t="shared" si="167"/>
        <v>HIGH-FIDELITY</v>
      </c>
      <c r="F823" t="e">
        <f>VLOOKUP(C823,#REF!, 2, FALSE)</f>
        <v>#REF!</v>
      </c>
      <c r="G823">
        <f t="shared" si="168"/>
        <v>1</v>
      </c>
      <c r="H823" t="e">
        <f t="shared" si="156"/>
        <v>#REF!</v>
      </c>
      <c r="I823" t="s">
        <v>1675</v>
      </c>
      <c r="J823" t="str">
        <f t="shared" si="157"/>
        <v>HIGH FIDELITY</v>
      </c>
      <c r="K823" s="1" t="str">
        <f t="shared" si="158"/>
        <v>HIGH-FIDELITY</v>
      </c>
      <c r="L823" t="str">
        <f t="shared" si="159"/>
        <v>HIGH-FIDELITY</v>
      </c>
      <c r="M823" t="str">
        <f t="shared" si="160"/>
        <v>HIGH-FIDELITY</v>
      </c>
      <c r="N823" t="str">
        <f t="shared" si="161"/>
        <v>HIGH-FIDELITY</v>
      </c>
      <c r="O823" t="str">
        <f t="shared" si="162"/>
        <v>HIGH-FIDELITY</v>
      </c>
      <c r="P823" t="str">
        <f t="shared" si="163"/>
        <v>HIGH-FIDELITY</v>
      </c>
      <c r="Q823" t="str">
        <f t="shared" si="164"/>
        <v>HIGH-FIDELITY</v>
      </c>
      <c r="R823" t="str">
        <f t="shared" si="165"/>
        <v>HIGH-FIDELITY</v>
      </c>
      <c r="S823" t="str">
        <f t="shared" si="166"/>
        <v>HIGH-FIDELITY</v>
      </c>
    </row>
    <row r="824" spans="1:19" ht="15" thickBot="1" x14ac:dyDescent="0.35">
      <c r="A824" t="s">
        <v>903</v>
      </c>
      <c r="B824" t="s">
        <v>1676</v>
      </c>
      <c r="C824" t="s">
        <v>1676</v>
      </c>
      <c r="D824" t="e">
        <f>VLOOKUP(C824, missing!$A$2:$B$141, 2, FALSE)</f>
        <v>#N/A</v>
      </c>
      <c r="E824" t="str">
        <f t="shared" si="167"/>
        <v>KING-KONG</v>
      </c>
      <c r="F824" t="e">
        <f>VLOOKUP(C824,#REF!, 2, FALSE)</f>
        <v>#REF!</v>
      </c>
      <c r="G824">
        <f t="shared" si="168"/>
        <v>1</v>
      </c>
      <c r="H824" t="e">
        <f t="shared" si="156"/>
        <v>#REF!</v>
      </c>
      <c r="I824" t="s">
        <v>1676</v>
      </c>
      <c r="J824" t="str">
        <f t="shared" si="157"/>
        <v>KING KONG</v>
      </c>
      <c r="K824" s="1" t="str">
        <f t="shared" si="158"/>
        <v>KING-KONG</v>
      </c>
      <c r="L824" t="str">
        <f t="shared" si="159"/>
        <v>KING-KONG</v>
      </c>
      <c r="M824" t="str">
        <f t="shared" si="160"/>
        <v>KING-KONG</v>
      </c>
      <c r="N824" t="str">
        <f t="shared" si="161"/>
        <v>KING-KONG</v>
      </c>
      <c r="O824" t="str">
        <f t="shared" si="162"/>
        <v>KING-KONG</v>
      </c>
      <c r="P824" t="str">
        <f t="shared" si="163"/>
        <v>KING-KONG</v>
      </c>
      <c r="Q824" t="str">
        <f t="shared" si="164"/>
        <v>KING-KONG</v>
      </c>
      <c r="R824" t="str">
        <f t="shared" si="165"/>
        <v>KING-KONG</v>
      </c>
      <c r="S824" t="str">
        <f t="shared" si="166"/>
        <v>KING-KONG</v>
      </c>
    </row>
    <row r="825" spans="1:19" ht="15" thickBot="1" x14ac:dyDescent="0.35">
      <c r="A825" t="s">
        <v>901</v>
      </c>
      <c r="B825" t="s">
        <v>1677</v>
      </c>
      <c r="C825" t="s">
        <v>1677</v>
      </c>
      <c r="D825" t="e">
        <f>VLOOKUP(C825, missing!$A$2:$B$141, 2, FALSE)</f>
        <v>#N/A</v>
      </c>
      <c r="E825" t="str">
        <f t="shared" si="167"/>
        <v>SPIDER-MAN-TURN-OFF-THE-DARK</v>
      </c>
      <c r="F825" t="e">
        <f>VLOOKUP(C825,#REF!, 2, FALSE)</f>
        <v>#REF!</v>
      </c>
      <c r="G825">
        <f t="shared" si="168"/>
        <v>1</v>
      </c>
      <c r="H825" t="e">
        <f t="shared" si="156"/>
        <v>#REF!</v>
      </c>
      <c r="I825" t="s">
        <v>1677</v>
      </c>
      <c r="J825" t="str">
        <f t="shared" si="157"/>
        <v>SPIDER-MAN: TURN OFF THE DARK</v>
      </c>
      <c r="K825" s="1" t="str">
        <f t="shared" si="158"/>
        <v>SPIDER-MAN:-TURN-OFF-THE-DARK</v>
      </c>
      <c r="L825" t="str">
        <f t="shared" si="159"/>
        <v>SPIDER-MAN:-TURN-OFF-THE-DARK</v>
      </c>
      <c r="M825" t="str">
        <f t="shared" si="160"/>
        <v>SPIDER-MAN:-TURN-OFF-THE-DARK</v>
      </c>
      <c r="N825" t="str">
        <f t="shared" si="161"/>
        <v>SPIDER-MAN:-TURN-OFF-THE-DARK</v>
      </c>
      <c r="O825" t="str">
        <f t="shared" si="162"/>
        <v>SPIDER-MAN:-TURN-OFF-THE-DARK</v>
      </c>
      <c r="P825" t="str">
        <f t="shared" si="163"/>
        <v>SPIDER-MAN:-TURN-OFF-THE-DARK</v>
      </c>
      <c r="Q825" t="str">
        <f t="shared" si="164"/>
        <v>SPIDER-MAN:-TURN-OFF-THE-DARK</v>
      </c>
      <c r="R825" t="str">
        <f t="shared" si="165"/>
        <v>SPIDER-MAN-TURN-OFF-THE-DARK</v>
      </c>
      <c r="S825" t="str">
        <f t="shared" si="166"/>
        <v>SPIDER-MAN-TURN-OFF-THE-DARK</v>
      </c>
    </row>
    <row r="826" spans="1:19" ht="15" thickBot="1" x14ac:dyDescent="0.35">
      <c r="A826" t="s">
        <v>905</v>
      </c>
      <c r="B826" t="s">
        <v>1678</v>
      </c>
      <c r="C826" t="s">
        <v>1678</v>
      </c>
      <c r="D826" t="e">
        <f>VLOOKUP(C826, missing!$A$2:$B$141, 2, FALSE)</f>
        <v>#N/A</v>
      </c>
      <c r="E826" t="str">
        <f t="shared" si="167"/>
        <v>TARZAN</v>
      </c>
      <c r="F826" t="e">
        <f>VLOOKUP(C826,#REF!, 2, FALSE)</f>
        <v>#REF!</v>
      </c>
      <c r="G826">
        <f t="shared" si="168"/>
        <v>1</v>
      </c>
      <c r="H826" t="e">
        <f t="shared" si="156"/>
        <v>#REF!</v>
      </c>
      <c r="I826" t="s">
        <v>1678</v>
      </c>
      <c r="J826" t="str">
        <f t="shared" si="157"/>
        <v>TARZAN</v>
      </c>
      <c r="K826" s="1" t="str">
        <f t="shared" si="158"/>
        <v>TARZAN</v>
      </c>
      <c r="L826" t="str">
        <f t="shared" si="159"/>
        <v>TARZAN</v>
      </c>
      <c r="M826" t="str">
        <f t="shared" si="160"/>
        <v>TARZAN</v>
      </c>
      <c r="N826" t="str">
        <f t="shared" si="161"/>
        <v>TARZAN</v>
      </c>
      <c r="O826" t="str">
        <f t="shared" si="162"/>
        <v>TARZAN</v>
      </c>
      <c r="P826" t="str">
        <f t="shared" si="163"/>
        <v>TARZAN</v>
      </c>
      <c r="Q826" t="str">
        <f t="shared" si="164"/>
        <v>TARZAN</v>
      </c>
      <c r="R826" t="str">
        <f t="shared" si="165"/>
        <v>TARZAN</v>
      </c>
      <c r="S826" t="str">
        <f t="shared" si="166"/>
        <v>TARZAN</v>
      </c>
    </row>
    <row r="827" spans="1:19" ht="15" thickBot="1" x14ac:dyDescent="0.35">
      <c r="A827" t="s">
        <v>2104</v>
      </c>
      <c r="B827" t="s">
        <v>2103</v>
      </c>
      <c r="K827" s="1"/>
    </row>
    <row r="828" spans="1:19" ht="15" thickBot="1" x14ac:dyDescent="0.35">
      <c r="A828" t="s">
        <v>2102</v>
      </c>
      <c r="B828" t="s">
        <v>2103</v>
      </c>
      <c r="K828" s="1"/>
    </row>
    <row r="829" spans="1:19" ht="15" thickBot="1" x14ac:dyDescent="0.35">
      <c r="A829" t="s">
        <v>2102</v>
      </c>
      <c r="B829" t="s">
        <v>2103</v>
      </c>
      <c r="K829" s="1"/>
    </row>
    <row r="830" spans="1:19" ht="15" thickBot="1" x14ac:dyDescent="0.35">
      <c r="A830" t="s">
        <v>2100</v>
      </c>
      <c r="B830" t="s">
        <v>2101</v>
      </c>
      <c r="C830" t="s">
        <v>1679</v>
      </c>
      <c r="D830" t="e">
        <f>VLOOKUP(C830, missing!$A$2:$B$141, 2, FALSE)</f>
        <v>#N/A</v>
      </c>
      <c r="E830" t="str">
        <f t="shared" si="167"/>
        <v>KING-LEAR</v>
      </c>
      <c r="F830" t="e">
        <f>VLOOKUP(C830,#REF!, 2, FALSE)</f>
        <v>#REF!</v>
      </c>
      <c r="G830">
        <f t="shared" si="168"/>
        <v>1</v>
      </c>
      <c r="H830" t="e">
        <f t="shared" si="156"/>
        <v>#REF!</v>
      </c>
      <c r="I830" t="s">
        <v>1679</v>
      </c>
      <c r="J830" t="str">
        <f t="shared" si="157"/>
        <v>KING LEAR 2004</v>
      </c>
      <c r="K830" s="1" t="str">
        <f t="shared" si="158"/>
        <v>KING-LEAR-2004</v>
      </c>
      <c r="L830" t="str">
        <f t="shared" si="159"/>
        <v>KING-LEAR-2004</v>
      </c>
      <c r="M830" t="str">
        <f t="shared" si="160"/>
        <v>KING-LEAR-2004</v>
      </c>
      <c r="N830" t="str">
        <f t="shared" si="161"/>
        <v>KING-LEAR-2004</v>
      </c>
      <c r="O830" t="str">
        <f t="shared" si="162"/>
        <v>KING-LEAR-2004</v>
      </c>
      <c r="P830" t="str">
        <f t="shared" si="163"/>
        <v>KING-LEAR-2004</v>
      </c>
      <c r="Q830" t="str">
        <f t="shared" si="164"/>
        <v>KING-LEAR-2004</v>
      </c>
      <c r="R830" t="str">
        <f t="shared" si="165"/>
        <v>KING-LEAR-2004</v>
      </c>
      <c r="S830" t="str">
        <f t="shared" si="166"/>
        <v>KING-LEAR-2004</v>
      </c>
    </row>
    <row r="831" spans="1:19" ht="15" thickBot="1" x14ac:dyDescent="0.35">
      <c r="A831" t="s">
        <v>261</v>
      </c>
      <c r="B831" t="s">
        <v>1680</v>
      </c>
      <c r="C831" t="s">
        <v>1680</v>
      </c>
      <c r="D831" t="e">
        <f>VLOOKUP(C831, missing!$A$2:$B$141, 2, FALSE)</f>
        <v>#N/A</v>
      </c>
      <c r="E831" t="str">
        <f t="shared" si="167"/>
        <v>TALK-RADIO</v>
      </c>
      <c r="F831" t="e">
        <f>VLOOKUP(C831,#REF!, 2, FALSE)</f>
        <v>#REF!</v>
      </c>
      <c r="G831">
        <f t="shared" si="168"/>
        <v>1</v>
      </c>
      <c r="H831" t="e">
        <f t="shared" si="156"/>
        <v>#REF!</v>
      </c>
      <c r="I831" t="s">
        <v>1680</v>
      </c>
      <c r="J831" t="str">
        <f t="shared" si="157"/>
        <v>TALK RADIO</v>
      </c>
      <c r="K831" s="1" t="str">
        <f t="shared" si="158"/>
        <v>TALK-RADIO</v>
      </c>
      <c r="L831" t="str">
        <f t="shared" si="159"/>
        <v>TALK-RADIO</v>
      </c>
      <c r="M831" t="str">
        <f t="shared" si="160"/>
        <v>TALK-RADIO</v>
      </c>
      <c r="N831" t="str">
        <f t="shared" si="161"/>
        <v>TALK-RADIO</v>
      </c>
      <c r="O831" t="str">
        <f t="shared" si="162"/>
        <v>TALK-RADIO</v>
      </c>
      <c r="P831" t="str">
        <f t="shared" si="163"/>
        <v>TALK-RADIO</v>
      </c>
      <c r="Q831" t="str">
        <f t="shared" si="164"/>
        <v>TALK-RADIO</v>
      </c>
      <c r="R831" t="str">
        <f t="shared" si="165"/>
        <v>TALK-RADIO</v>
      </c>
      <c r="S831" t="str">
        <f t="shared" si="166"/>
        <v>TALK-RADIO</v>
      </c>
    </row>
    <row r="832" spans="1:19" ht="15" thickBot="1" x14ac:dyDescent="0.35">
      <c r="A832" t="s">
        <v>274</v>
      </c>
      <c r="B832" t="s">
        <v>1681</v>
      </c>
      <c r="C832" t="s">
        <v>1681</v>
      </c>
      <c r="D832" t="e">
        <f>VLOOKUP(C832, missing!$A$2:$B$141, 2, FALSE)</f>
        <v>#N/A</v>
      </c>
      <c r="E832" t="str">
        <f t="shared" si="167"/>
        <v>ORPHANS</v>
      </c>
      <c r="F832" t="e">
        <f>VLOOKUP(C832,#REF!, 2, FALSE)</f>
        <v>#REF!</v>
      </c>
      <c r="G832">
        <f t="shared" si="168"/>
        <v>1</v>
      </c>
      <c r="H832" t="e">
        <f t="shared" si="156"/>
        <v>#REF!</v>
      </c>
      <c r="I832" t="s">
        <v>1681</v>
      </c>
      <c r="J832" t="str">
        <f t="shared" si="157"/>
        <v>ORPHANS</v>
      </c>
      <c r="K832" s="1" t="str">
        <f t="shared" si="158"/>
        <v>ORPHANS</v>
      </c>
      <c r="L832" t="str">
        <f t="shared" si="159"/>
        <v>ORPHANS</v>
      </c>
      <c r="M832" t="str">
        <f t="shared" si="160"/>
        <v>ORPHANS</v>
      </c>
      <c r="N832" t="str">
        <f t="shared" si="161"/>
        <v>ORPHANS</v>
      </c>
      <c r="O832" t="str">
        <f t="shared" si="162"/>
        <v>ORPHANS</v>
      </c>
      <c r="P832" t="str">
        <f t="shared" si="163"/>
        <v>ORPHANS</v>
      </c>
      <c r="Q832" t="str">
        <f t="shared" si="164"/>
        <v>ORPHANS</v>
      </c>
      <c r="R832" t="str">
        <f t="shared" si="165"/>
        <v>ORPHANS</v>
      </c>
      <c r="S832" t="str">
        <f t="shared" si="166"/>
        <v>ORPHANS</v>
      </c>
    </row>
    <row r="833" spans="1:19" ht="15" thickBot="1" x14ac:dyDescent="0.35">
      <c r="A833" t="s">
        <v>912</v>
      </c>
      <c r="B833" t="s">
        <v>1682</v>
      </c>
      <c r="C833" t="s">
        <v>1682</v>
      </c>
      <c r="D833" t="e">
        <f>VLOOKUP(C833, missing!$A$2:$B$141, 2, FALSE)</f>
        <v>#N/A</v>
      </c>
      <c r="E833" t="str">
        <f t="shared" si="167"/>
        <v>THIS-IS-OUR-YOUTH</v>
      </c>
      <c r="F833" t="e">
        <f>VLOOKUP(C833,#REF!, 2, FALSE)</f>
        <v>#REF!</v>
      </c>
      <c r="G833">
        <f t="shared" si="168"/>
        <v>1</v>
      </c>
      <c r="H833" t="e">
        <f t="shared" si="156"/>
        <v>#REF!</v>
      </c>
      <c r="I833" t="s">
        <v>1682</v>
      </c>
      <c r="J833" t="str">
        <f t="shared" si="157"/>
        <v>THIS IS OUR YOUTH</v>
      </c>
      <c r="K833" s="1" t="str">
        <f t="shared" si="158"/>
        <v>THIS-IS-OUR-YOUTH</v>
      </c>
      <c r="L833" t="str">
        <f t="shared" si="159"/>
        <v>THIS-IS-OUR-YOUTH</v>
      </c>
      <c r="M833" t="str">
        <f t="shared" si="160"/>
        <v>THIS-IS-OUR-YOUTH</v>
      </c>
      <c r="N833" t="str">
        <f t="shared" si="161"/>
        <v>THIS-IS-OUR-YOUTH</v>
      </c>
      <c r="O833" t="str">
        <f t="shared" si="162"/>
        <v>THIS-IS-OUR-YOUTH</v>
      </c>
      <c r="P833" t="str">
        <f t="shared" si="163"/>
        <v>THIS-IS-OUR-YOUTH</v>
      </c>
      <c r="Q833" t="str">
        <f t="shared" si="164"/>
        <v>THIS-IS-OUR-YOUTH</v>
      </c>
      <c r="R833" t="str">
        <f t="shared" si="165"/>
        <v>THIS-IS-OUR-YOUTH</v>
      </c>
      <c r="S833" t="str">
        <f t="shared" si="166"/>
        <v>THIS-IS-OUR-YOUTH</v>
      </c>
    </row>
    <row r="834" spans="1:19" ht="15" thickBot="1" x14ac:dyDescent="0.35">
      <c r="A834" t="s">
        <v>915</v>
      </c>
      <c r="B834" t="s">
        <v>1683</v>
      </c>
      <c r="C834" t="s">
        <v>1683</v>
      </c>
      <c r="D834" t="e">
        <f>VLOOKUP(C834, missing!$A$2:$B$141, 2, FALSE)</f>
        <v>#N/A</v>
      </c>
      <c r="E834" t="str">
        <f t="shared" si="167"/>
        <v>ASINAMALI-</v>
      </c>
      <c r="F834" t="e">
        <f>VLOOKUP(C834,#REF!, 2, FALSE)</f>
        <v>#REF!</v>
      </c>
      <c r="G834">
        <f t="shared" si="168"/>
        <v>1</v>
      </c>
      <c r="H834" t="e">
        <f t="shared" si="156"/>
        <v>#REF!</v>
      </c>
      <c r="I834" t="s">
        <v>1683</v>
      </c>
      <c r="J834" t="str">
        <f t="shared" si="157"/>
        <v>ASINAMALI!</v>
      </c>
      <c r="K834" s="1" t="str">
        <f t="shared" si="158"/>
        <v>ASINAMALI!</v>
      </c>
      <c r="L834" t="str">
        <f t="shared" si="159"/>
        <v>ASINAMALI!</v>
      </c>
      <c r="M834" t="str">
        <f t="shared" si="160"/>
        <v>ASINAMALI!</v>
      </c>
      <c r="N834" t="str">
        <f t="shared" si="161"/>
        <v>ASINAMALI-</v>
      </c>
      <c r="O834" t="str">
        <f t="shared" si="162"/>
        <v>ASINAMALI-</v>
      </c>
      <c r="P834" t="str">
        <f t="shared" si="163"/>
        <v>ASINAMALI-</v>
      </c>
      <c r="Q834" t="str">
        <f t="shared" si="164"/>
        <v>ASINAMALI-</v>
      </c>
      <c r="R834" t="str">
        <f t="shared" si="165"/>
        <v>ASINAMALI-</v>
      </c>
      <c r="S834" t="str">
        <f t="shared" si="166"/>
        <v>ASINAMALI-</v>
      </c>
    </row>
    <row r="835" spans="1:19" ht="15" thickBot="1" x14ac:dyDescent="0.35">
      <c r="A835" t="s">
        <v>332</v>
      </c>
      <c r="B835" t="s">
        <v>1684</v>
      </c>
      <c r="C835" t="s">
        <v>1684</v>
      </c>
      <c r="D835" t="e">
        <f>VLOOKUP(C835, missing!$A$2:$B$141, 2, FALSE)</f>
        <v>#N/A</v>
      </c>
      <c r="E835" t="str">
        <f t="shared" si="167"/>
        <v>CLYBOURNE-PARK</v>
      </c>
      <c r="F835" t="e">
        <f>VLOOKUP(C835,#REF!, 2, FALSE)</f>
        <v>#REF!</v>
      </c>
      <c r="G835">
        <f t="shared" si="168"/>
        <v>1</v>
      </c>
      <c r="H835" t="e">
        <f t="shared" si="156"/>
        <v>#REF!</v>
      </c>
      <c r="I835" t="s">
        <v>1684</v>
      </c>
      <c r="J835" t="str">
        <f t="shared" si="157"/>
        <v>CLYBOURNE PARK</v>
      </c>
      <c r="K835" s="1" t="str">
        <f t="shared" si="158"/>
        <v>CLYBOURNE-PARK</v>
      </c>
      <c r="L835" t="str">
        <f t="shared" si="159"/>
        <v>CLYBOURNE-PARK</v>
      </c>
      <c r="M835" t="str">
        <f t="shared" si="160"/>
        <v>CLYBOURNE-PARK</v>
      </c>
      <c r="N835" t="str">
        <f t="shared" si="161"/>
        <v>CLYBOURNE-PARK</v>
      </c>
      <c r="O835" t="str">
        <f t="shared" si="162"/>
        <v>CLYBOURNE-PARK</v>
      </c>
      <c r="P835" t="str">
        <f t="shared" si="163"/>
        <v>CLYBOURNE-PARK</v>
      </c>
      <c r="Q835" t="str">
        <f t="shared" si="164"/>
        <v>CLYBOURNE-PARK</v>
      </c>
      <c r="R835" t="str">
        <f t="shared" si="165"/>
        <v>CLYBOURNE-PARK</v>
      </c>
      <c r="S835" t="str">
        <f t="shared" si="166"/>
        <v>CLYBOURNE-PARK</v>
      </c>
    </row>
    <row r="836" spans="1:19" ht="15" thickBot="1" x14ac:dyDescent="0.35">
      <c r="A836" t="s">
        <v>918</v>
      </c>
      <c r="B836" t="s">
        <v>1685</v>
      </c>
      <c r="C836" t="s">
        <v>1685</v>
      </c>
      <c r="D836" t="e">
        <f>VLOOKUP(C836, missing!$A$2:$B$141, 2, FALSE)</f>
        <v>#N/A</v>
      </c>
      <c r="E836" t="str">
        <f t="shared" si="167"/>
        <v>YOU-CAN-T-TAKE-IT-WITH-YOU</v>
      </c>
      <c r="F836" t="e">
        <f>VLOOKUP(C836,#REF!, 2, FALSE)</f>
        <v>#REF!</v>
      </c>
      <c r="G836">
        <f t="shared" si="168"/>
        <v>1</v>
      </c>
      <c r="H836" t="e">
        <f t="shared" si="156"/>
        <v>#REF!</v>
      </c>
      <c r="I836" t="s">
        <v>1685</v>
      </c>
      <c r="J836" t="str">
        <f t="shared" si="157"/>
        <v>YOU CAN'T TAKE IT WITH YOU</v>
      </c>
      <c r="K836" s="1" t="str">
        <f t="shared" si="158"/>
        <v>YOU-CAN'T-TAKE-IT-WITH-YOU</v>
      </c>
      <c r="L836" t="str">
        <f t="shared" si="159"/>
        <v>YOU-CAN'T-TAKE-IT-WITH-YOU</v>
      </c>
      <c r="M836" t="str">
        <f t="shared" si="160"/>
        <v>YOU-CAN'T-TAKE-IT-WITH-YOU</v>
      </c>
      <c r="N836" t="str">
        <f t="shared" si="161"/>
        <v>YOU-CAN'T-TAKE-IT-WITH-YOU</v>
      </c>
      <c r="O836" t="str">
        <f t="shared" si="162"/>
        <v>YOU-CAN-T-TAKE-IT-WITH-YOU</v>
      </c>
      <c r="P836" t="str">
        <f t="shared" si="163"/>
        <v>YOU-CAN-T-TAKE-IT-WITH-YOU</v>
      </c>
      <c r="Q836" t="str">
        <f t="shared" si="164"/>
        <v>YOU-CAN-T-TAKE-IT-WITH-YOU</v>
      </c>
      <c r="R836" t="str">
        <f t="shared" si="165"/>
        <v>YOU-CAN-T-TAKE-IT-WITH-YOU</v>
      </c>
      <c r="S836" t="str">
        <f t="shared" si="166"/>
        <v>YOU-CAN-T-TAKE-IT-WITH-YOU</v>
      </c>
    </row>
    <row r="837" spans="1:19" ht="15" thickBot="1" x14ac:dyDescent="0.35">
      <c r="A837" t="s">
        <v>920</v>
      </c>
      <c r="B837" t="s">
        <v>1686</v>
      </c>
      <c r="C837" t="s">
        <v>1686</v>
      </c>
      <c r="D837" t="e">
        <f>VLOOKUP(C837, missing!$A$2:$B$141, 2, FALSE)</f>
        <v>#N/A</v>
      </c>
      <c r="E837" t="str">
        <f t="shared" si="167"/>
        <v>THREE-DAYS-OF-RAIN</v>
      </c>
      <c r="F837" t="e">
        <f>VLOOKUP(C837,#REF!, 2, FALSE)</f>
        <v>#REF!</v>
      </c>
      <c r="G837">
        <f t="shared" si="168"/>
        <v>1</v>
      </c>
      <c r="H837" t="e">
        <f t="shared" si="156"/>
        <v>#REF!</v>
      </c>
      <c r="I837" t="s">
        <v>1686</v>
      </c>
      <c r="J837" t="str">
        <f t="shared" si="157"/>
        <v>THREE DAYS OF RAIN</v>
      </c>
      <c r="K837" s="1" t="str">
        <f t="shared" si="158"/>
        <v>THREE-DAYS-OF-RAIN</v>
      </c>
      <c r="L837" t="str">
        <f t="shared" si="159"/>
        <v>THREE-DAYS-OF-RAIN</v>
      </c>
      <c r="M837" t="str">
        <f t="shared" si="160"/>
        <v>THREE-DAYS-OF-RAIN</v>
      </c>
      <c r="N837" t="str">
        <f t="shared" si="161"/>
        <v>THREE-DAYS-OF-RAIN</v>
      </c>
      <c r="O837" t="str">
        <f t="shared" si="162"/>
        <v>THREE-DAYS-OF-RAIN</v>
      </c>
      <c r="P837" t="str">
        <f t="shared" si="163"/>
        <v>THREE-DAYS-OF-RAIN</v>
      </c>
      <c r="Q837" t="str">
        <f t="shared" si="164"/>
        <v>THREE-DAYS-OF-RAIN</v>
      </c>
      <c r="R837" t="str">
        <f t="shared" si="165"/>
        <v>THREE-DAYS-OF-RAIN</v>
      </c>
      <c r="S837" t="str">
        <f t="shared" si="166"/>
        <v>THREE-DAYS-OF-RAIN</v>
      </c>
    </row>
    <row r="838" spans="1:19" ht="15" thickBot="1" x14ac:dyDescent="0.35">
      <c r="A838" t="s">
        <v>921</v>
      </c>
      <c r="B838" t="s">
        <v>1687</v>
      </c>
      <c r="C838" t="s">
        <v>1687</v>
      </c>
      <c r="D838" t="e">
        <f>VLOOKUP(C838, missing!$A$2:$B$141, 2, FALSE)</f>
        <v>#N/A</v>
      </c>
      <c r="E838" t="str">
        <f t="shared" si="167"/>
        <v>MACHINAL</v>
      </c>
      <c r="F838" t="e">
        <f>VLOOKUP(C838,#REF!, 2, FALSE)</f>
        <v>#REF!</v>
      </c>
      <c r="G838">
        <f t="shared" si="168"/>
        <v>1</v>
      </c>
      <c r="H838" t="e">
        <f t="shared" si="156"/>
        <v>#REF!</v>
      </c>
      <c r="I838" t="s">
        <v>1687</v>
      </c>
      <c r="J838" t="str">
        <f t="shared" si="157"/>
        <v>MACHINAL</v>
      </c>
      <c r="K838" s="1" t="str">
        <f t="shared" si="158"/>
        <v>MACHINAL</v>
      </c>
      <c r="L838" t="str">
        <f t="shared" si="159"/>
        <v>MACHINAL</v>
      </c>
      <c r="M838" t="str">
        <f t="shared" si="160"/>
        <v>MACHINAL</v>
      </c>
      <c r="N838" t="str">
        <f t="shared" si="161"/>
        <v>MACHINAL</v>
      </c>
      <c r="O838" t="str">
        <f t="shared" si="162"/>
        <v>MACHINAL</v>
      </c>
      <c r="P838" t="str">
        <f t="shared" si="163"/>
        <v>MACHINAL</v>
      </c>
      <c r="Q838" t="str">
        <f t="shared" si="164"/>
        <v>MACHINAL</v>
      </c>
      <c r="R838" t="str">
        <f t="shared" si="165"/>
        <v>MACHINAL</v>
      </c>
      <c r="S838" t="str">
        <f t="shared" si="166"/>
        <v>MACHINAL</v>
      </c>
    </row>
    <row r="839" spans="1:19" ht="15" thickBot="1" x14ac:dyDescent="0.35">
      <c r="A839" t="s">
        <v>923</v>
      </c>
      <c r="B839" t="s">
        <v>1688</v>
      </c>
      <c r="C839" t="s">
        <v>1688</v>
      </c>
      <c r="D839" t="e">
        <f>VLOOKUP(C839, missing!$A$2:$B$141, 2, FALSE)</f>
        <v>#N/A</v>
      </c>
      <c r="E839" t="str">
        <f t="shared" si="167"/>
        <v>HUGHIE</v>
      </c>
      <c r="F839" t="e">
        <f>VLOOKUP(C839,#REF!, 2, FALSE)</f>
        <v>#REF!</v>
      </c>
      <c r="G839">
        <f t="shared" si="168"/>
        <v>1</v>
      </c>
      <c r="H839" t="e">
        <f t="shared" si="156"/>
        <v>#REF!</v>
      </c>
      <c r="I839" t="s">
        <v>1688</v>
      </c>
      <c r="J839" t="str">
        <f t="shared" si="157"/>
        <v>HUGHIE</v>
      </c>
      <c r="K839" s="1" t="str">
        <f t="shared" si="158"/>
        <v>HUGHIE</v>
      </c>
      <c r="L839" t="str">
        <f t="shared" si="159"/>
        <v>HUGHIE</v>
      </c>
      <c r="M839" t="str">
        <f t="shared" si="160"/>
        <v>HUGHIE</v>
      </c>
      <c r="N839" t="str">
        <f t="shared" si="161"/>
        <v>HUGHIE</v>
      </c>
      <c r="O839" t="str">
        <f t="shared" si="162"/>
        <v>HUGHIE</v>
      </c>
      <c r="P839" t="str">
        <f t="shared" si="163"/>
        <v>HUGHIE</v>
      </c>
      <c r="Q839" t="str">
        <f t="shared" si="164"/>
        <v>HUGHIE</v>
      </c>
      <c r="R839" t="str">
        <f t="shared" si="165"/>
        <v>HUGHIE</v>
      </c>
      <c r="S839" t="str">
        <f t="shared" si="166"/>
        <v>HUGHIE</v>
      </c>
    </row>
    <row r="840" spans="1:19" ht="15" thickBot="1" x14ac:dyDescent="0.35">
      <c r="A840" t="s">
        <v>7</v>
      </c>
      <c r="B840" t="s">
        <v>1689</v>
      </c>
      <c r="C840" t="s">
        <v>1689</v>
      </c>
      <c r="D840" t="e">
        <f>VLOOKUP(C840, missing!$A$2:$B$141, 2, FALSE)</f>
        <v>#N/A</v>
      </c>
      <c r="E840" t="str">
        <f t="shared" si="167"/>
        <v>A-TOUCH-OF-THE-POET</v>
      </c>
      <c r="F840" t="e">
        <f>VLOOKUP(C840,#REF!, 2, FALSE)</f>
        <v>#REF!</v>
      </c>
      <c r="G840">
        <f t="shared" si="168"/>
        <v>1</v>
      </c>
      <c r="H840" t="e">
        <f t="shared" si="156"/>
        <v>#REF!</v>
      </c>
      <c r="I840" t="s">
        <v>1689</v>
      </c>
      <c r="J840" t="str">
        <f t="shared" si="157"/>
        <v>A TOUCH OF THE POET</v>
      </c>
      <c r="K840" s="1" t="str">
        <f t="shared" si="158"/>
        <v>A-TOUCH-OF-THE-POET</v>
      </c>
      <c r="L840" t="str">
        <f t="shared" si="159"/>
        <v>A-TOUCH-OF-THE-POET</v>
      </c>
      <c r="M840" t="str">
        <f t="shared" si="160"/>
        <v>A-TOUCH-OF-THE-POET</v>
      </c>
      <c r="N840" t="str">
        <f t="shared" si="161"/>
        <v>A-TOUCH-OF-THE-POET</v>
      </c>
      <c r="O840" t="str">
        <f t="shared" si="162"/>
        <v>A-TOUCH-OF-THE-POET</v>
      </c>
      <c r="P840" t="str">
        <f t="shared" si="163"/>
        <v>A-TOUCH-OF-THE-POET</v>
      </c>
      <c r="Q840" t="str">
        <f t="shared" si="164"/>
        <v>A-TOUCH-OF-THE-POET</v>
      </c>
      <c r="R840" t="str">
        <f t="shared" si="165"/>
        <v>A-TOUCH-OF-THE-POET</v>
      </c>
      <c r="S840" t="str">
        <f t="shared" si="166"/>
        <v>A-TOUCH-OF-THE-POET</v>
      </c>
    </row>
    <row r="841" spans="1:19" ht="15" thickBot="1" x14ac:dyDescent="0.35">
      <c r="A841" t="s">
        <v>914</v>
      </c>
      <c r="B841" t="s">
        <v>1690</v>
      </c>
      <c r="C841" t="s">
        <v>1690</v>
      </c>
      <c r="D841" t="e">
        <f>VLOOKUP(C841, missing!$A$2:$B$141, 2, FALSE)</f>
        <v>#N/A</v>
      </c>
      <c r="E841" t="str">
        <f t="shared" si="167"/>
        <v>TORCH-SONG</v>
      </c>
      <c r="F841" t="e">
        <f>VLOOKUP(C841,#REF!, 2, FALSE)</f>
        <v>#REF!</v>
      </c>
      <c r="G841">
        <f t="shared" si="168"/>
        <v>1</v>
      </c>
      <c r="H841" t="e">
        <f t="shared" si="156"/>
        <v>#REF!</v>
      </c>
      <c r="I841" t="s">
        <v>1690</v>
      </c>
      <c r="J841" t="str">
        <f t="shared" si="157"/>
        <v>TORCH SONG</v>
      </c>
      <c r="K841" s="1" t="str">
        <f t="shared" si="158"/>
        <v>TORCH-SONG</v>
      </c>
      <c r="L841" t="str">
        <f t="shared" si="159"/>
        <v>TORCH-SONG</v>
      </c>
      <c r="M841" t="str">
        <f t="shared" si="160"/>
        <v>TORCH-SONG</v>
      </c>
      <c r="N841" t="str">
        <f t="shared" si="161"/>
        <v>TORCH-SONG</v>
      </c>
      <c r="O841" t="str">
        <f t="shared" si="162"/>
        <v>TORCH-SONG</v>
      </c>
      <c r="P841" t="str">
        <f t="shared" si="163"/>
        <v>TORCH-SONG</v>
      </c>
      <c r="Q841" t="str">
        <f t="shared" si="164"/>
        <v>TORCH-SONG</v>
      </c>
      <c r="R841" t="str">
        <f t="shared" si="165"/>
        <v>TORCH-SONG</v>
      </c>
      <c r="S841" t="str">
        <f t="shared" si="166"/>
        <v>TORCH-SONG</v>
      </c>
    </row>
    <row r="842" spans="1:19" ht="15" thickBot="1" x14ac:dyDescent="0.35">
      <c r="A842" t="s">
        <v>178</v>
      </c>
      <c r="B842" t="s">
        <v>1691</v>
      </c>
      <c r="C842" t="s">
        <v>1691</v>
      </c>
      <c r="D842" t="e">
        <f>VLOOKUP(C842, missing!$A$2:$B$141, 2, FALSE)</f>
        <v>#N/A</v>
      </c>
      <c r="E842" t="str">
        <f t="shared" si="167"/>
        <v>THE-TESTAMENT-OF-MARY</v>
      </c>
      <c r="F842" t="e">
        <f>VLOOKUP(C842,#REF!, 2, FALSE)</f>
        <v>#REF!</v>
      </c>
      <c r="G842">
        <f t="shared" si="168"/>
        <v>1</v>
      </c>
      <c r="H842" t="e">
        <f t="shared" si="156"/>
        <v>#REF!</v>
      </c>
      <c r="I842" t="s">
        <v>1691</v>
      </c>
      <c r="J842" t="str">
        <f t="shared" si="157"/>
        <v>THE TESTAMENT OF MARY</v>
      </c>
      <c r="K842" s="1" t="str">
        <f t="shared" si="158"/>
        <v>THE-TESTAMENT-OF-MARY</v>
      </c>
      <c r="L842" t="str">
        <f t="shared" si="159"/>
        <v>THE-TESTAMENT-OF-MARY</v>
      </c>
      <c r="M842" t="str">
        <f t="shared" si="160"/>
        <v>THE-TESTAMENT-OF-MARY</v>
      </c>
      <c r="N842" t="str">
        <f t="shared" si="161"/>
        <v>THE-TESTAMENT-OF-MARY</v>
      </c>
      <c r="O842" t="str">
        <f t="shared" si="162"/>
        <v>THE-TESTAMENT-OF-MARY</v>
      </c>
      <c r="P842" t="str">
        <f t="shared" si="163"/>
        <v>THE-TESTAMENT-OF-MARY</v>
      </c>
      <c r="Q842" t="str">
        <f t="shared" si="164"/>
        <v>THE-TESTAMENT-OF-MARY</v>
      </c>
      <c r="R842" t="str">
        <f t="shared" si="165"/>
        <v>THE-TESTAMENT-OF-MARY</v>
      </c>
      <c r="S842" t="str">
        <f t="shared" si="166"/>
        <v>THE-TESTAMENT-OF-MARY</v>
      </c>
    </row>
    <row r="843" spans="1:19" ht="15" thickBot="1" x14ac:dyDescent="0.35">
      <c r="A843" t="s">
        <v>6</v>
      </c>
      <c r="B843" t="s">
        <v>1692</v>
      </c>
      <c r="C843" t="s">
        <v>1692</v>
      </c>
      <c r="D843" t="e">
        <f>VLOOKUP(C843, missing!$A$2:$B$141, 2, FALSE)</f>
        <v>#N/A</v>
      </c>
      <c r="E843" t="str">
        <f t="shared" si="167"/>
        <v>TIMBUKTU-</v>
      </c>
      <c r="F843" t="e">
        <f>VLOOKUP(C843,#REF!, 2, FALSE)</f>
        <v>#REF!</v>
      </c>
      <c r="G843">
        <f t="shared" si="168"/>
        <v>1</v>
      </c>
      <c r="H843" t="e">
        <f t="shared" si="156"/>
        <v>#REF!</v>
      </c>
      <c r="I843" t="s">
        <v>1692</v>
      </c>
      <c r="J843" t="str">
        <f t="shared" si="157"/>
        <v>TIMBUKTU!</v>
      </c>
      <c r="K843" s="1" t="str">
        <f t="shared" si="158"/>
        <v>TIMBUKTU!</v>
      </c>
      <c r="L843" t="str">
        <f t="shared" si="159"/>
        <v>TIMBUKTU!</v>
      </c>
      <c r="M843" t="str">
        <f t="shared" si="160"/>
        <v>TIMBUKTU!</v>
      </c>
      <c r="N843" t="str">
        <f t="shared" si="161"/>
        <v>TIMBUKTU-</v>
      </c>
      <c r="O843" t="str">
        <f t="shared" si="162"/>
        <v>TIMBUKTU-</v>
      </c>
      <c r="P843" t="str">
        <f t="shared" si="163"/>
        <v>TIMBUKTU-</v>
      </c>
      <c r="Q843" t="str">
        <f t="shared" si="164"/>
        <v>TIMBUKTU-</v>
      </c>
      <c r="R843" t="str">
        <f t="shared" si="165"/>
        <v>TIMBUKTU-</v>
      </c>
      <c r="S843" t="str">
        <f t="shared" si="166"/>
        <v>TIMBUKTU-</v>
      </c>
    </row>
    <row r="844" spans="1:19" ht="15" thickBot="1" x14ac:dyDescent="0.35">
      <c r="A844" t="s">
        <v>37</v>
      </c>
      <c r="B844" t="s">
        <v>1693</v>
      </c>
      <c r="C844" t="s">
        <v>1693</v>
      </c>
      <c r="D844" t="e">
        <f>VLOOKUP(C844, missing!$A$2:$B$141, 2, FALSE)</f>
        <v>#N/A</v>
      </c>
      <c r="E844" t="str">
        <f t="shared" si="167"/>
        <v>PYGMALION</v>
      </c>
      <c r="F844" t="e">
        <f>VLOOKUP(C844,#REF!, 2, FALSE)</f>
        <v>#REF!</v>
      </c>
      <c r="G844">
        <f t="shared" si="168"/>
        <v>1</v>
      </c>
      <c r="H844" t="e">
        <f t="shared" si="156"/>
        <v>#REF!</v>
      </c>
      <c r="I844" t="s">
        <v>1693</v>
      </c>
      <c r="J844" t="str">
        <f t="shared" si="157"/>
        <v>PYGMALION</v>
      </c>
      <c r="K844" s="1" t="str">
        <f t="shared" si="158"/>
        <v>PYGMALION</v>
      </c>
      <c r="L844" t="str">
        <f t="shared" si="159"/>
        <v>PYGMALION</v>
      </c>
      <c r="M844" t="str">
        <f t="shared" si="160"/>
        <v>PYGMALION</v>
      </c>
      <c r="N844" t="str">
        <f t="shared" si="161"/>
        <v>PYGMALION</v>
      </c>
      <c r="O844" t="str">
        <f t="shared" si="162"/>
        <v>PYGMALION</v>
      </c>
      <c r="P844" t="str">
        <f t="shared" si="163"/>
        <v>PYGMALION</v>
      </c>
      <c r="Q844" t="str">
        <f t="shared" si="164"/>
        <v>PYGMALION</v>
      </c>
      <c r="R844" t="str">
        <f t="shared" si="165"/>
        <v>PYGMALION</v>
      </c>
      <c r="S844" t="str">
        <f t="shared" si="166"/>
        <v>PYGMALION</v>
      </c>
    </row>
    <row r="845" spans="1:19" ht="15" thickBot="1" x14ac:dyDescent="0.35">
      <c r="A845" t="s">
        <v>41</v>
      </c>
      <c r="B845" t="s">
        <v>1694</v>
      </c>
      <c r="C845" t="s">
        <v>1694</v>
      </c>
      <c r="D845" t="e">
        <f>VLOOKUP(C845, missing!$A$2:$B$141, 2, FALSE)</f>
        <v>#N/A</v>
      </c>
      <c r="E845" t="str">
        <f t="shared" si="167"/>
        <v>DREAMGIRLS</v>
      </c>
      <c r="F845" t="e">
        <f>VLOOKUP(C845,#REF!, 2, FALSE)</f>
        <v>#REF!</v>
      </c>
      <c r="G845">
        <f t="shared" si="168"/>
        <v>1</v>
      </c>
      <c r="H845" t="e">
        <f t="shared" si="156"/>
        <v>#REF!</v>
      </c>
      <c r="I845" t="s">
        <v>1694</v>
      </c>
      <c r="J845" t="str">
        <f t="shared" si="157"/>
        <v>DREAMGIRLS</v>
      </c>
      <c r="K845" s="1" t="str">
        <f t="shared" si="158"/>
        <v>DREAMGIRLS</v>
      </c>
      <c r="L845" t="str">
        <f t="shared" si="159"/>
        <v>DREAMGIRLS</v>
      </c>
      <c r="M845" t="str">
        <f t="shared" si="160"/>
        <v>DREAMGIRLS</v>
      </c>
      <c r="N845" t="str">
        <f t="shared" si="161"/>
        <v>DREAMGIRLS</v>
      </c>
      <c r="O845" t="str">
        <f t="shared" si="162"/>
        <v>DREAMGIRLS</v>
      </c>
      <c r="P845" t="str">
        <f t="shared" si="163"/>
        <v>DREAMGIRLS</v>
      </c>
      <c r="Q845" t="str">
        <f t="shared" si="164"/>
        <v>DREAMGIRLS</v>
      </c>
      <c r="R845" t="str">
        <f t="shared" si="165"/>
        <v>DREAMGIRLS</v>
      </c>
      <c r="S845" t="str">
        <f t="shared" si="166"/>
        <v>DREAMGIRLS</v>
      </c>
    </row>
    <row r="846" spans="1:19" ht="15" thickBot="1" x14ac:dyDescent="0.35">
      <c r="A846" t="s">
        <v>58</v>
      </c>
      <c r="B846" t="s">
        <v>1695</v>
      </c>
      <c r="C846" t="s">
        <v>1695</v>
      </c>
      <c r="D846" t="e">
        <f>VLOOKUP(C846, missing!$A$2:$B$141, 2, FALSE)</f>
        <v>#N/A</v>
      </c>
      <c r="E846" t="str">
        <f t="shared" si="167"/>
        <v>WILDER,-WILDER,-WILDER</v>
      </c>
      <c r="F846" t="e">
        <f>VLOOKUP(C846,#REF!, 2, FALSE)</f>
        <v>#REF!</v>
      </c>
      <c r="G846">
        <f t="shared" si="168"/>
        <v>1</v>
      </c>
      <c r="H846" t="e">
        <f t="shared" si="156"/>
        <v>#REF!</v>
      </c>
      <c r="I846" t="s">
        <v>1695</v>
      </c>
      <c r="J846" t="str">
        <f t="shared" si="157"/>
        <v>WILDER, WILDER, WILDER</v>
      </c>
      <c r="K846" s="1" t="str">
        <f t="shared" si="158"/>
        <v>WILDER,-WILDER,-WILDER</v>
      </c>
      <c r="L846" t="str">
        <f t="shared" si="159"/>
        <v>WILDER,-WILDER,-WILDER</v>
      </c>
      <c r="M846" t="str">
        <f t="shared" si="160"/>
        <v>WILDER,-WILDER,-WILDER</v>
      </c>
      <c r="N846" t="str">
        <f t="shared" si="161"/>
        <v>WILDER,-WILDER,-WILDER</v>
      </c>
      <c r="O846" t="str">
        <f t="shared" si="162"/>
        <v>WILDER,-WILDER,-WILDER</v>
      </c>
      <c r="P846" t="str">
        <f t="shared" si="163"/>
        <v>WILDER,-WILDER,-WILDER</v>
      </c>
      <c r="Q846" t="str">
        <f t="shared" si="164"/>
        <v>WILDER,-WILDER,-WILDER</v>
      </c>
      <c r="R846" t="str">
        <f t="shared" si="165"/>
        <v>WILDER,-WILDER,-WILDER</v>
      </c>
      <c r="S846" t="str">
        <f t="shared" si="166"/>
        <v>WILDER,-WILDER,-WILDER</v>
      </c>
    </row>
    <row r="847" spans="1:19" ht="15" thickBot="1" x14ac:dyDescent="0.35">
      <c r="A847" t="s">
        <v>86</v>
      </c>
      <c r="B847" t="s">
        <v>1022</v>
      </c>
      <c r="C847" t="s">
        <v>1404</v>
      </c>
      <c r="D847" t="str">
        <f>VLOOKUP(C847, missing!$A$2:$B$141, 2, FALSE)</f>
        <v>THE-PIANO-LESSON</v>
      </c>
      <c r="E847" t="str">
        <f t="shared" si="167"/>
        <v>THE-PIANO-LESSON</v>
      </c>
      <c r="F847" t="e">
        <f>VLOOKUP(C847,#REF!, 2, FALSE)</f>
        <v>#REF!</v>
      </c>
      <c r="G847">
        <f t="shared" si="168"/>
        <v>1</v>
      </c>
      <c r="H847" t="e">
        <f t="shared" si="156"/>
        <v>#REF!</v>
      </c>
      <c r="I847" t="s">
        <v>1404</v>
      </c>
      <c r="J847" t="str">
        <f t="shared" si="157"/>
        <v>THE PIANO LESSON †</v>
      </c>
      <c r="K847" s="1" t="str">
        <f t="shared" si="158"/>
        <v>THE-PIANO-LESSON †</v>
      </c>
      <c r="L847" t="str">
        <f t="shared" si="159"/>
        <v>THE-PIANO-LESSON †</v>
      </c>
      <c r="M847" t="str">
        <f t="shared" si="160"/>
        <v>THE-PIANO-LESSON </v>
      </c>
      <c r="N847" t="str">
        <f t="shared" si="161"/>
        <v>THE-PIANO-LESSON </v>
      </c>
      <c r="O847" t="str">
        <f t="shared" si="162"/>
        <v>THE-PIANO-LESSON </v>
      </c>
      <c r="P847" t="str">
        <f t="shared" si="163"/>
        <v>THE-PIANO-LESSON </v>
      </c>
      <c r="Q847" t="str">
        <f t="shared" si="164"/>
        <v>THE-PIANO-LESSON </v>
      </c>
      <c r="R847" t="str">
        <f t="shared" si="165"/>
        <v>THE-PIANO-LESSON </v>
      </c>
      <c r="S847" t="str">
        <f t="shared" si="166"/>
        <v>THE-PIANO-LESSON </v>
      </c>
    </row>
    <row r="848" spans="1:19" ht="15" thickBot="1" x14ac:dyDescent="0.35">
      <c r="A848" t="s">
        <v>90</v>
      </c>
      <c r="B848" t="s">
        <v>1269</v>
      </c>
      <c r="C848" t="s">
        <v>1269</v>
      </c>
      <c r="D848" t="e">
        <f>VLOOKUP(C848, missing!$A$2:$B$141, 2, FALSE)</f>
        <v>#N/A</v>
      </c>
      <c r="E848" t="str">
        <f t="shared" si="167"/>
        <v>SIX-DEGREES-OF-SEPARATION</v>
      </c>
      <c r="F848" t="e">
        <f>VLOOKUP(C848,#REF!, 2, FALSE)</f>
        <v>#REF!</v>
      </c>
      <c r="G848">
        <f t="shared" si="168"/>
        <v>1</v>
      </c>
      <c r="H848" t="e">
        <f t="shared" si="156"/>
        <v>#REF!</v>
      </c>
      <c r="I848" t="s">
        <v>1269</v>
      </c>
      <c r="J848" t="str">
        <f t="shared" si="157"/>
        <v>SIX DEGREES OF SEPARATION*</v>
      </c>
      <c r="K848" s="1" t="str">
        <f t="shared" si="158"/>
        <v>SIX-DEGREES-OF-SEPARATION*</v>
      </c>
      <c r="L848" t="str">
        <f t="shared" si="159"/>
        <v>SIX-DEGREES-OF-SEPARATION</v>
      </c>
      <c r="M848" t="str">
        <f t="shared" si="160"/>
        <v>SIX-DEGREES-OF-SEPARATION</v>
      </c>
      <c r="N848" t="str">
        <f t="shared" si="161"/>
        <v>SIX-DEGREES-OF-SEPARATION</v>
      </c>
      <c r="O848" t="str">
        <f t="shared" si="162"/>
        <v>SIX-DEGREES-OF-SEPARATION</v>
      </c>
      <c r="P848" t="str">
        <f t="shared" si="163"/>
        <v>SIX-DEGREES-OF-SEPARATION</v>
      </c>
      <c r="Q848" t="str">
        <f t="shared" si="164"/>
        <v>SIX-DEGREES-OF-SEPARATION</v>
      </c>
      <c r="R848" t="str">
        <f t="shared" si="165"/>
        <v>SIX-DEGREES-OF-SEPARATION</v>
      </c>
      <c r="S848" t="str">
        <f t="shared" si="166"/>
        <v>SIX-DEGREES-OF-SEPARATION</v>
      </c>
    </row>
    <row r="849" spans="1:19" ht="15" thickBot="1" x14ac:dyDescent="0.35">
      <c r="A849" t="s">
        <v>94</v>
      </c>
      <c r="B849" t="s">
        <v>1024</v>
      </c>
      <c r="C849" t="s">
        <v>1024</v>
      </c>
      <c r="D849" t="e">
        <f>VLOOKUP(C849, missing!$A$2:$B$141, 2, FALSE)</f>
        <v>#N/A</v>
      </c>
      <c r="E849" t="str">
        <f t="shared" si="167"/>
        <v>TWO-TRAINS-RUNNING</v>
      </c>
      <c r="F849" t="e">
        <f>VLOOKUP(C849,#REF!, 2, FALSE)</f>
        <v>#REF!</v>
      </c>
      <c r="G849">
        <f t="shared" si="168"/>
        <v>1</v>
      </c>
      <c r="H849" t="e">
        <f t="shared" si="156"/>
        <v>#REF!</v>
      </c>
      <c r="I849" t="s">
        <v>1024</v>
      </c>
      <c r="J849" t="str">
        <f t="shared" si="157"/>
        <v>TWO TRAINS RUNNING*</v>
      </c>
      <c r="K849" s="1" t="str">
        <f t="shared" si="158"/>
        <v>TWO-TRAINS-RUNNING*</v>
      </c>
      <c r="L849" t="str">
        <f t="shared" si="159"/>
        <v>TWO-TRAINS-RUNNING</v>
      </c>
      <c r="M849" t="str">
        <f t="shared" si="160"/>
        <v>TWO-TRAINS-RUNNING</v>
      </c>
      <c r="N849" t="str">
        <f t="shared" si="161"/>
        <v>TWO-TRAINS-RUNNING</v>
      </c>
      <c r="O849" t="str">
        <f t="shared" si="162"/>
        <v>TWO-TRAINS-RUNNING</v>
      </c>
      <c r="P849" t="str">
        <f t="shared" si="163"/>
        <v>TWO-TRAINS-RUNNING</v>
      </c>
      <c r="Q849" t="str">
        <f t="shared" si="164"/>
        <v>TWO-TRAINS-RUNNING</v>
      </c>
      <c r="R849" t="str">
        <f t="shared" si="165"/>
        <v>TWO-TRAINS-RUNNING</v>
      </c>
      <c r="S849" t="str">
        <f t="shared" si="166"/>
        <v>TWO-TRAINS-RUNNING</v>
      </c>
    </row>
    <row r="850" spans="1:19" ht="15" thickBot="1" x14ac:dyDescent="0.35">
      <c r="A850" t="s">
        <v>110</v>
      </c>
      <c r="B850" t="s">
        <v>1201</v>
      </c>
      <c r="C850" t="s">
        <v>1201</v>
      </c>
      <c r="D850" t="e">
        <f>VLOOKUP(C850, missing!$A$2:$B$141, 2, FALSE)</f>
        <v>#N/A</v>
      </c>
      <c r="E850" t="str">
        <f t="shared" si="167"/>
        <v>SEVEN-GUITARS</v>
      </c>
      <c r="F850" t="e">
        <f>VLOOKUP(C850,#REF!, 2, FALSE)</f>
        <v>#REF!</v>
      </c>
      <c r="G850">
        <f t="shared" si="168"/>
        <v>1</v>
      </c>
      <c r="H850" t="e">
        <f t="shared" ref="H850:H913" si="169">IF(ISNA(F850)=TRUE,I850,F850)</f>
        <v>#REF!</v>
      </c>
      <c r="I850" t="s">
        <v>1201</v>
      </c>
      <c r="J850" t="str">
        <f t="shared" ref="J850:J913" si="170">UPPER(A850)</f>
        <v>SEVEN GUITARS*</v>
      </c>
      <c r="K850" s="1" t="str">
        <f t="shared" ref="K850:K913" si="171">SUBSTITUTE(TRIM(J850)," ","-")</f>
        <v>SEVEN-GUITARS*</v>
      </c>
      <c r="L850" t="str">
        <f t="shared" ref="L850:L913" si="172">SUBSTITUTE(K850, "*", "")</f>
        <v>SEVEN-GUITARS</v>
      </c>
      <c r="M850" t="str">
        <f t="shared" ref="M850:M913" si="173">SUBSTITUTE(L850, "†", "")</f>
        <v>SEVEN-GUITARS</v>
      </c>
      <c r="N850" t="str">
        <f t="shared" ref="N850:N913" si="174">SUBSTITUTE(M850, "!", "-")</f>
        <v>SEVEN-GUITARS</v>
      </c>
      <c r="O850" t="str">
        <f t="shared" ref="O850:O913" si="175">SUBSTITUTE(N850, "'", "-")</f>
        <v>SEVEN-GUITARS</v>
      </c>
      <c r="P850" t="str">
        <f t="shared" ref="P850:P913" si="176">SUBSTITUTE(O850, "?", "")</f>
        <v>SEVEN-GUITARS</v>
      </c>
      <c r="Q850" t="str">
        <f t="shared" ref="Q850:Q913" si="177">SUBSTITUTE(P850, " ", "")</f>
        <v>SEVEN-GUITARS</v>
      </c>
      <c r="R850" t="str">
        <f t="shared" ref="R850:R913" si="178">SUBSTITUTE(Q850, ":", "")</f>
        <v>SEVEN-GUITARS</v>
      </c>
      <c r="S850" t="str">
        <f t="shared" ref="S850:S913" si="179">SUBSTITUTE(TRIM(R850), "/", "-")</f>
        <v>SEVEN-GUITARS</v>
      </c>
    </row>
    <row r="851" spans="1:19" ht="15" thickBot="1" x14ac:dyDescent="0.35">
      <c r="A851" t="s">
        <v>114</v>
      </c>
      <c r="B851" t="s">
        <v>1577</v>
      </c>
      <c r="C851" t="s">
        <v>1696</v>
      </c>
      <c r="D851" t="str">
        <f>VLOOKUP(C851, missing!$A$2:$B$141, 2, FALSE)</f>
        <v>THE-YOUNG-MAN-FROM-ATLANTA</v>
      </c>
      <c r="E851" t="str">
        <f t="shared" ref="E851:E914" si="180">IF(ISNA(D851)=TRUE,C851,D851)</f>
        <v>THE-YOUNG-MAN-FROM-ATLANTA</v>
      </c>
      <c r="F851" t="e">
        <f>VLOOKUP(C851,#REF!, 2, FALSE)</f>
        <v>#REF!</v>
      </c>
      <c r="G851">
        <f t="shared" ref="G851:G914" si="181">IF(ISNA(F851)=TRUE,0,1)</f>
        <v>1</v>
      </c>
      <c r="H851" t="e">
        <f t="shared" si="169"/>
        <v>#REF!</v>
      </c>
      <c r="I851" t="s">
        <v>1696</v>
      </c>
      <c r="J851" t="str">
        <f t="shared" si="170"/>
        <v>THE YOUNG MAN FROM ATLANTA †</v>
      </c>
      <c r="K851" s="1" t="str">
        <f t="shared" si="171"/>
        <v>THE-YOUNG-MAN-FROM-ATLANTA †</v>
      </c>
      <c r="L851" t="str">
        <f t="shared" si="172"/>
        <v>THE-YOUNG-MAN-FROM-ATLANTA †</v>
      </c>
      <c r="M851" t="str">
        <f t="shared" si="173"/>
        <v>THE-YOUNG-MAN-FROM-ATLANTA </v>
      </c>
      <c r="N851" t="str">
        <f t="shared" si="174"/>
        <v>THE-YOUNG-MAN-FROM-ATLANTA </v>
      </c>
      <c r="O851" t="str">
        <f t="shared" si="175"/>
        <v>THE-YOUNG-MAN-FROM-ATLANTA </v>
      </c>
      <c r="P851" t="str">
        <f t="shared" si="176"/>
        <v>THE-YOUNG-MAN-FROM-ATLANTA </v>
      </c>
      <c r="Q851" t="str">
        <f t="shared" si="177"/>
        <v>THE-YOUNG-MAN-FROM-ATLANTA </v>
      </c>
      <c r="R851" t="str">
        <f t="shared" si="178"/>
        <v>THE-YOUNG-MAN-FROM-ATLANTA </v>
      </c>
      <c r="S851" t="str">
        <f t="shared" si="179"/>
        <v>THE-YOUNG-MAN-FROM-ATLANTA </v>
      </c>
    </row>
    <row r="852" spans="1:19" ht="15" thickBot="1" x14ac:dyDescent="0.35">
      <c r="A852" t="s">
        <v>134</v>
      </c>
      <c r="B852" t="s">
        <v>1773</v>
      </c>
      <c r="C852" t="s">
        <v>1697</v>
      </c>
      <c r="D852" t="str">
        <f>VLOOKUP(C852, missing!$A$2:$B$141, 2, FALSE)</f>
        <v>TOPDOG-UNDERDOG</v>
      </c>
      <c r="E852" t="str">
        <f t="shared" si="180"/>
        <v>TOPDOG-UNDERDOG</v>
      </c>
      <c r="F852" t="e">
        <f>VLOOKUP(C852,#REF!, 2, FALSE)</f>
        <v>#REF!</v>
      </c>
      <c r="G852">
        <f t="shared" si="181"/>
        <v>1</v>
      </c>
      <c r="H852" t="e">
        <f t="shared" si="169"/>
        <v>#REF!</v>
      </c>
      <c r="I852" t="s">
        <v>1697</v>
      </c>
      <c r="J852" t="str">
        <f t="shared" si="170"/>
        <v>TOPDOG/UNDERDOG †</v>
      </c>
      <c r="K852" s="1" t="str">
        <f t="shared" si="171"/>
        <v>TOPDOG/UNDERDOG †</v>
      </c>
      <c r="L852" t="str">
        <f t="shared" si="172"/>
        <v>TOPDOG/UNDERDOG †</v>
      </c>
      <c r="M852" t="str">
        <f t="shared" si="173"/>
        <v>TOPDOG/UNDERDOG </v>
      </c>
      <c r="N852" t="str">
        <f t="shared" si="174"/>
        <v>TOPDOG/UNDERDOG </v>
      </c>
      <c r="O852" t="str">
        <f t="shared" si="175"/>
        <v>TOPDOG/UNDERDOG </v>
      </c>
      <c r="P852" t="str">
        <f t="shared" si="176"/>
        <v>TOPDOG/UNDERDOG </v>
      </c>
      <c r="Q852" t="str">
        <f t="shared" si="177"/>
        <v>TOPDOG/UNDERDOG </v>
      </c>
      <c r="R852" t="str">
        <f t="shared" si="178"/>
        <v>TOPDOG/UNDERDOG </v>
      </c>
      <c r="S852" t="str">
        <f t="shared" si="179"/>
        <v>TOPDOG-UNDERDOG </v>
      </c>
    </row>
    <row r="853" spans="1:19" ht="15" thickBot="1" x14ac:dyDescent="0.35">
      <c r="A853" t="s">
        <v>138</v>
      </c>
      <c r="B853" t="s">
        <v>1698</v>
      </c>
      <c r="C853" t="s">
        <v>1698</v>
      </c>
      <c r="D853" t="e">
        <f>VLOOKUP(C853, missing!$A$2:$B$141, 2, FALSE)</f>
        <v>#N/A</v>
      </c>
      <c r="E853" t="str">
        <f t="shared" si="180"/>
        <v>VINCENT-IN-BRIXTON</v>
      </c>
      <c r="F853" t="e">
        <f>VLOOKUP(C853,#REF!, 2, FALSE)</f>
        <v>#REF!</v>
      </c>
      <c r="G853">
        <f t="shared" si="181"/>
        <v>1</v>
      </c>
      <c r="H853" t="e">
        <f t="shared" si="169"/>
        <v>#REF!</v>
      </c>
      <c r="I853" t="s">
        <v>1698</v>
      </c>
      <c r="J853" t="str">
        <f t="shared" si="170"/>
        <v>VINCENT IN BRIXTON</v>
      </c>
      <c r="K853" s="1" t="str">
        <f t="shared" si="171"/>
        <v>VINCENT-IN-BRIXTON</v>
      </c>
      <c r="L853" t="str">
        <f t="shared" si="172"/>
        <v>VINCENT-IN-BRIXTON</v>
      </c>
      <c r="M853" t="str">
        <f t="shared" si="173"/>
        <v>VINCENT-IN-BRIXTON</v>
      </c>
      <c r="N853" t="str">
        <f t="shared" si="174"/>
        <v>VINCENT-IN-BRIXTON</v>
      </c>
      <c r="O853" t="str">
        <f t="shared" si="175"/>
        <v>VINCENT-IN-BRIXTON</v>
      </c>
      <c r="P853" t="str">
        <f t="shared" si="176"/>
        <v>VINCENT-IN-BRIXTON</v>
      </c>
      <c r="Q853" t="str">
        <f t="shared" si="177"/>
        <v>VINCENT-IN-BRIXTON</v>
      </c>
      <c r="R853" t="str">
        <f t="shared" si="178"/>
        <v>VINCENT-IN-BRIXTON</v>
      </c>
      <c r="S853" t="str">
        <f t="shared" si="179"/>
        <v>VINCENT-IN-BRIXTON</v>
      </c>
    </row>
    <row r="854" spans="1:19" ht="15" thickBot="1" x14ac:dyDescent="0.35">
      <c r="A854" t="s">
        <v>166</v>
      </c>
      <c r="B854" t="s">
        <v>1699</v>
      </c>
      <c r="C854" t="s">
        <v>1699</v>
      </c>
      <c r="D854" t="e">
        <f>VLOOKUP(C854, missing!$A$2:$B$141, 2, FALSE)</f>
        <v>#N/A</v>
      </c>
      <c r="E854" t="str">
        <f t="shared" si="180"/>
        <v>TIME-STANDS-STILL</v>
      </c>
      <c r="F854" t="e">
        <f>VLOOKUP(C854,#REF!, 2, FALSE)</f>
        <v>#REF!</v>
      </c>
      <c r="G854">
        <f t="shared" si="181"/>
        <v>1</v>
      </c>
      <c r="H854" t="e">
        <f t="shared" si="169"/>
        <v>#REF!</v>
      </c>
      <c r="I854" t="s">
        <v>1699</v>
      </c>
      <c r="J854" t="str">
        <f t="shared" si="170"/>
        <v>TIME STANDS STILL</v>
      </c>
      <c r="K854" s="1" t="str">
        <f t="shared" si="171"/>
        <v>TIME-STANDS-STILL</v>
      </c>
      <c r="L854" t="str">
        <f t="shared" si="172"/>
        <v>TIME-STANDS-STILL</v>
      </c>
      <c r="M854" t="str">
        <f t="shared" si="173"/>
        <v>TIME-STANDS-STILL</v>
      </c>
      <c r="N854" t="str">
        <f t="shared" si="174"/>
        <v>TIME-STANDS-STILL</v>
      </c>
      <c r="O854" t="str">
        <f t="shared" si="175"/>
        <v>TIME-STANDS-STILL</v>
      </c>
      <c r="P854" t="str">
        <f t="shared" si="176"/>
        <v>TIME-STANDS-STILL</v>
      </c>
      <c r="Q854" t="str">
        <f t="shared" si="177"/>
        <v>TIME-STANDS-STILL</v>
      </c>
      <c r="R854" t="str">
        <f t="shared" si="178"/>
        <v>TIME-STANDS-STILL</v>
      </c>
      <c r="S854" t="str">
        <f t="shared" si="179"/>
        <v>TIME-STANDS-STILL</v>
      </c>
    </row>
    <row r="855" spans="1:19" ht="15" thickBot="1" x14ac:dyDescent="0.35">
      <c r="A855" t="s">
        <v>187</v>
      </c>
      <c r="B855" t="s">
        <v>1787</v>
      </c>
      <c r="C855" t="s">
        <v>1787</v>
      </c>
      <c r="D855" t="e">
        <f>VLOOKUP(C855, missing!$A$2:$B$141, 2, FALSE)</f>
        <v>#N/A</v>
      </c>
      <c r="E855" t="str">
        <f t="shared" si="180"/>
        <v>WOLF-HALL-PARTS-ONE-TWO</v>
      </c>
      <c r="F855" t="e">
        <f>VLOOKUP(C855,#REF!, 2, FALSE)</f>
        <v>#REF!</v>
      </c>
      <c r="G855">
        <f t="shared" si="181"/>
        <v>1</v>
      </c>
      <c r="H855" t="e">
        <f t="shared" si="169"/>
        <v>#REF!</v>
      </c>
      <c r="I855" t="s">
        <v>1700</v>
      </c>
      <c r="J855" t="str">
        <f t="shared" si="170"/>
        <v>WOLF HALL, PARTS ONE &amp; TWO</v>
      </c>
      <c r="K855" s="1" t="str">
        <f t="shared" si="171"/>
        <v>WOLF-HALL,-PARTS-ONE-&amp;-TWO</v>
      </c>
      <c r="L855" t="str">
        <f t="shared" si="172"/>
        <v>WOLF-HALL,-PARTS-ONE-&amp;-TWO</v>
      </c>
      <c r="M855" t="str">
        <f t="shared" si="173"/>
        <v>WOLF-HALL,-PARTS-ONE-&amp;-TWO</v>
      </c>
      <c r="N855" t="str">
        <f t="shared" si="174"/>
        <v>WOLF-HALL,-PARTS-ONE-&amp;-TWO</v>
      </c>
      <c r="O855" t="str">
        <f t="shared" si="175"/>
        <v>WOLF-HALL,-PARTS-ONE-&amp;-TWO</v>
      </c>
      <c r="P855" t="str">
        <f t="shared" si="176"/>
        <v>WOLF-HALL,-PARTS-ONE-&amp;-TWO</v>
      </c>
      <c r="Q855" t="str">
        <f t="shared" si="177"/>
        <v>WOLF-HALL,-PARTS-ONE-&amp;-TWO</v>
      </c>
      <c r="R855" t="str">
        <f t="shared" si="178"/>
        <v>WOLF-HALL,-PARTS-ONE-&amp;-TWO</v>
      </c>
      <c r="S855" t="str">
        <f t="shared" si="179"/>
        <v>WOLF-HALL,-PARTS-ONE-&amp;-TWO</v>
      </c>
    </row>
    <row r="856" spans="1:19" ht="15" thickBot="1" x14ac:dyDescent="0.35">
      <c r="A856" t="s">
        <v>195</v>
      </c>
      <c r="B856" t="s">
        <v>1215</v>
      </c>
      <c r="C856" t="s">
        <v>1154</v>
      </c>
      <c r="D856" t="str">
        <f>VLOOKUP(C856, missing!$A$2:$B$141, 2, FALSE)</f>
        <v>SWEAT</v>
      </c>
      <c r="E856" t="str">
        <f t="shared" si="180"/>
        <v>SWEAT</v>
      </c>
      <c r="F856" t="e">
        <f>VLOOKUP(C856,#REF!, 2, FALSE)</f>
        <v>#REF!</v>
      </c>
      <c r="G856">
        <f t="shared" si="181"/>
        <v>1</v>
      </c>
      <c r="H856" t="e">
        <f t="shared" si="169"/>
        <v>#REF!</v>
      </c>
      <c r="I856" t="s">
        <v>1154</v>
      </c>
      <c r="J856" t="str">
        <f t="shared" si="170"/>
        <v>SWEAT †</v>
      </c>
      <c r="K856" s="1" t="str">
        <f t="shared" si="171"/>
        <v>SWEAT †</v>
      </c>
      <c r="L856" t="str">
        <f t="shared" si="172"/>
        <v>SWEAT †</v>
      </c>
      <c r="M856" t="str">
        <f t="shared" si="173"/>
        <v>SWEAT </v>
      </c>
      <c r="N856" t="str">
        <f t="shared" si="174"/>
        <v>SWEAT </v>
      </c>
      <c r="O856" t="str">
        <f t="shared" si="175"/>
        <v>SWEAT </v>
      </c>
      <c r="P856" t="str">
        <f t="shared" si="176"/>
        <v>SWEAT </v>
      </c>
      <c r="Q856" t="str">
        <f t="shared" si="177"/>
        <v>SWEAT </v>
      </c>
      <c r="R856" t="str">
        <f t="shared" si="178"/>
        <v>SWEAT </v>
      </c>
      <c r="S856" t="str">
        <f t="shared" si="179"/>
        <v>SWEAT </v>
      </c>
    </row>
    <row r="857" spans="1:19" ht="15" thickBot="1" x14ac:dyDescent="0.35">
      <c r="A857" t="s">
        <v>199</v>
      </c>
      <c r="B857" t="s">
        <v>1701</v>
      </c>
      <c r="C857" t="s">
        <v>1701</v>
      </c>
      <c r="D857" t="e">
        <f>VLOOKUP(C857, missing!$A$2:$B$141, 2, FALSE)</f>
        <v>#N/A</v>
      </c>
      <c r="E857" t="str">
        <f t="shared" si="180"/>
        <v>JUNK</v>
      </c>
      <c r="F857" t="e">
        <f>VLOOKUP(C857,#REF!, 2, FALSE)</f>
        <v>#REF!</v>
      </c>
      <c r="G857">
        <f t="shared" si="181"/>
        <v>1</v>
      </c>
      <c r="H857" t="e">
        <f t="shared" si="169"/>
        <v>#REF!</v>
      </c>
      <c r="I857" t="s">
        <v>1701</v>
      </c>
      <c r="J857" t="str">
        <f t="shared" si="170"/>
        <v>JUNK</v>
      </c>
      <c r="K857" s="1" t="str">
        <f t="shared" si="171"/>
        <v>JUNK</v>
      </c>
      <c r="L857" t="str">
        <f t="shared" si="172"/>
        <v>JUNK</v>
      </c>
      <c r="M857" t="str">
        <f t="shared" si="173"/>
        <v>JUNK</v>
      </c>
      <c r="N857" t="str">
        <f t="shared" si="174"/>
        <v>JUNK</v>
      </c>
      <c r="O857" t="str">
        <f t="shared" si="175"/>
        <v>JUNK</v>
      </c>
      <c r="P857" t="str">
        <f t="shared" si="176"/>
        <v>JUNK</v>
      </c>
      <c r="Q857" t="str">
        <f t="shared" si="177"/>
        <v>JUNK</v>
      </c>
      <c r="R857" t="str">
        <f t="shared" si="178"/>
        <v>JUNK</v>
      </c>
      <c r="S857" t="str">
        <f t="shared" si="179"/>
        <v>JUNK</v>
      </c>
    </row>
    <row r="858" spans="1:19" ht="15" thickBot="1" x14ac:dyDescent="0.35">
      <c r="A858" t="s">
        <v>207</v>
      </c>
      <c r="B858" t="s">
        <v>1702</v>
      </c>
      <c r="C858" t="s">
        <v>1702</v>
      </c>
      <c r="D858" t="e">
        <f>VLOOKUP(C858, missing!$A$2:$B$141, 2, FALSE)</f>
        <v>#N/A</v>
      </c>
      <c r="E858" t="str">
        <f t="shared" si="180"/>
        <v>IAN-MCKELLEN-ACTING-SHAKESPEARE</v>
      </c>
      <c r="F858" t="e">
        <f>VLOOKUP(C858,#REF!, 2, FALSE)</f>
        <v>#REF!</v>
      </c>
      <c r="G858">
        <f t="shared" si="181"/>
        <v>1</v>
      </c>
      <c r="H858" t="e">
        <f t="shared" si="169"/>
        <v>#REF!</v>
      </c>
      <c r="I858" t="s">
        <v>1702</v>
      </c>
      <c r="J858" t="str">
        <f t="shared" si="170"/>
        <v>IAN MCKELLEN ACTING SHAKESPEARE</v>
      </c>
      <c r="K858" s="1" t="str">
        <f t="shared" si="171"/>
        <v>IAN-MCKELLEN-ACTING-SHAKESPEARE</v>
      </c>
      <c r="L858" t="str">
        <f t="shared" si="172"/>
        <v>IAN-MCKELLEN-ACTING-SHAKESPEARE</v>
      </c>
      <c r="M858" t="str">
        <f t="shared" si="173"/>
        <v>IAN-MCKELLEN-ACTING-SHAKESPEARE</v>
      </c>
      <c r="N858" t="str">
        <f t="shared" si="174"/>
        <v>IAN-MCKELLEN-ACTING-SHAKESPEARE</v>
      </c>
      <c r="O858" t="str">
        <f t="shared" si="175"/>
        <v>IAN-MCKELLEN-ACTING-SHAKESPEARE</v>
      </c>
      <c r="P858" t="str">
        <f t="shared" si="176"/>
        <v>IAN-MCKELLEN-ACTING-SHAKESPEARE</v>
      </c>
      <c r="Q858" t="str">
        <f t="shared" si="177"/>
        <v>IAN-MCKELLEN-ACTING-SHAKESPEARE</v>
      </c>
      <c r="R858" t="str">
        <f t="shared" si="178"/>
        <v>IAN-MCKELLEN-ACTING-SHAKESPEARE</v>
      </c>
      <c r="S858" t="str">
        <f t="shared" si="179"/>
        <v>IAN-MCKELLEN-ACTING-SHAKESPEARE</v>
      </c>
    </row>
    <row r="859" spans="1:19" ht="15" thickBot="1" x14ac:dyDescent="0.35">
      <c r="A859" t="s">
        <v>209</v>
      </c>
      <c r="B859" t="s">
        <v>1703</v>
      </c>
      <c r="C859" t="s">
        <v>1703</v>
      </c>
      <c r="D859" t="e">
        <f>VLOOKUP(C859, missing!$A$2:$B$141, 2, FALSE)</f>
        <v>#N/A</v>
      </c>
      <c r="E859" t="str">
        <f t="shared" si="180"/>
        <v>REQUIEM-FOR-A-HEAVYWEIGHT</v>
      </c>
      <c r="F859" t="e">
        <f>VLOOKUP(C859,#REF!, 2, FALSE)</f>
        <v>#REF!</v>
      </c>
      <c r="G859">
        <f t="shared" si="181"/>
        <v>1</v>
      </c>
      <c r="H859" t="e">
        <f t="shared" si="169"/>
        <v>#REF!</v>
      </c>
      <c r="I859" t="s">
        <v>1703</v>
      </c>
      <c r="J859" t="str">
        <f t="shared" si="170"/>
        <v>REQUIEM FOR A HEAVYWEIGHT</v>
      </c>
      <c r="K859" s="1" t="str">
        <f t="shared" si="171"/>
        <v>REQUIEM-FOR-A-HEAVYWEIGHT</v>
      </c>
      <c r="L859" t="str">
        <f t="shared" si="172"/>
        <v>REQUIEM-FOR-A-HEAVYWEIGHT</v>
      </c>
      <c r="M859" t="str">
        <f t="shared" si="173"/>
        <v>REQUIEM-FOR-A-HEAVYWEIGHT</v>
      </c>
      <c r="N859" t="str">
        <f t="shared" si="174"/>
        <v>REQUIEM-FOR-A-HEAVYWEIGHT</v>
      </c>
      <c r="O859" t="str">
        <f t="shared" si="175"/>
        <v>REQUIEM-FOR-A-HEAVYWEIGHT</v>
      </c>
      <c r="P859" t="str">
        <f t="shared" si="176"/>
        <v>REQUIEM-FOR-A-HEAVYWEIGHT</v>
      </c>
      <c r="Q859" t="str">
        <f t="shared" si="177"/>
        <v>REQUIEM-FOR-A-HEAVYWEIGHT</v>
      </c>
      <c r="R859" t="str">
        <f t="shared" si="178"/>
        <v>REQUIEM-FOR-A-HEAVYWEIGHT</v>
      </c>
      <c r="S859" t="str">
        <f t="shared" si="179"/>
        <v>REQUIEM-FOR-A-HEAVYWEIGHT</v>
      </c>
    </row>
    <row r="860" spans="1:19" ht="15" thickBot="1" x14ac:dyDescent="0.35">
      <c r="A860" t="s">
        <v>217</v>
      </c>
      <c r="B860" t="s">
        <v>1309</v>
      </c>
      <c r="C860" t="s">
        <v>1309</v>
      </c>
      <c r="D860" t="e">
        <f>VLOOKUP(C860, missing!$A$2:$B$141, 2, FALSE)</f>
        <v>#N/A</v>
      </c>
      <c r="E860" t="str">
        <f t="shared" si="180"/>
        <v>A-WALK-IN-THE-WOODS</v>
      </c>
      <c r="F860" t="e">
        <f>VLOOKUP(C860,#REF!, 2, FALSE)</f>
        <v>#REF!</v>
      </c>
      <c r="G860">
        <f t="shared" si="181"/>
        <v>1</v>
      </c>
      <c r="H860" t="e">
        <f t="shared" si="169"/>
        <v>#REF!</v>
      </c>
      <c r="I860" t="s">
        <v>1309</v>
      </c>
      <c r="J860" t="str">
        <f t="shared" si="170"/>
        <v>A WALK IN THE WOODS</v>
      </c>
      <c r="K860" s="1" t="str">
        <f t="shared" si="171"/>
        <v>A-WALK-IN-THE-WOODS</v>
      </c>
      <c r="L860" t="str">
        <f t="shared" si="172"/>
        <v>A-WALK-IN-THE-WOODS</v>
      </c>
      <c r="M860" t="str">
        <f t="shared" si="173"/>
        <v>A-WALK-IN-THE-WOODS</v>
      </c>
      <c r="N860" t="str">
        <f t="shared" si="174"/>
        <v>A-WALK-IN-THE-WOODS</v>
      </c>
      <c r="O860" t="str">
        <f t="shared" si="175"/>
        <v>A-WALK-IN-THE-WOODS</v>
      </c>
      <c r="P860" t="str">
        <f t="shared" si="176"/>
        <v>A-WALK-IN-THE-WOODS</v>
      </c>
      <c r="Q860" t="str">
        <f t="shared" si="177"/>
        <v>A-WALK-IN-THE-WOODS</v>
      </c>
      <c r="R860" t="str">
        <f t="shared" si="178"/>
        <v>A-WALK-IN-THE-WOODS</v>
      </c>
      <c r="S860" t="str">
        <f t="shared" si="179"/>
        <v>A-WALK-IN-THE-WOODS</v>
      </c>
    </row>
    <row r="861" spans="1:19" ht="15" thickBot="1" x14ac:dyDescent="0.35">
      <c r="A861" t="s">
        <v>221</v>
      </c>
      <c r="B861" t="s">
        <v>1704</v>
      </c>
      <c r="C861" t="s">
        <v>1704</v>
      </c>
      <c r="D861" t="e">
        <f>VLOOKUP(C861, missing!$A$2:$B$141, 2, FALSE)</f>
        <v>#N/A</v>
      </c>
      <c r="E861" t="str">
        <f t="shared" si="180"/>
        <v>A-FEW-GOOD-MEN</v>
      </c>
      <c r="F861" t="e">
        <f>VLOOKUP(C861,#REF!, 2, FALSE)</f>
        <v>#REF!</v>
      </c>
      <c r="G861">
        <f t="shared" si="181"/>
        <v>1</v>
      </c>
      <c r="H861" t="e">
        <f t="shared" si="169"/>
        <v>#REF!</v>
      </c>
      <c r="I861" t="s">
        <v>1704</v>
      </c>
      <c r="J861" t="str">
        <f t="shared" si="170"/>
        <v>A FEW GOOD MEN</v>
      </c>
      <c r="K861" s="1" t="str">
        <f t="shared" si="171"/>
        <v>A-FEW-GOOD-MEN</v>
      </c>
      <c r="L861" t="str">
        <f t="shared" si="172"/>
        <v>A-FEW-GOOD-MEN</v>
      </c>
      <c r="M861" t="str">
        <f t="shared" si="173"/>
        <v>A-FEW-GOOD-MEN</v>
      </c>
      <c r="N861" t="str">
        <f t="shared" si="174"/>
        <v>A-FEW-GOOD-MEN</v>
      </c>
      <c r="O861" t="str">
        <f t="shared" si="175"/>
        <v>A-FEW-GOOD-MEN</v>
      </c>
      <c r="P861" t="str">
        <f t="shared" si="176"/>
        <v>A-FEW-GOOD-MEN</v>
      </c>
      <c r="Q861" t="str">
        <f t="shared" si="177"/>
        <v>A-FEW-GOOD-MEN</v>
      </c>
      <c r="R861" t="str">
        <f t="shared" si="178"/>
        <v>A-FEW-GOOD-MEN</v>
      </c>
      <c r="S861" t="str">
        <f t="shared" si="179"/>
        <v>A-FEW-GOOD-MEN</v>
      </c>
    </row>
    <row r="862" spans="1:19" ht="15" thickBot="1" x14ac:dyDescent="0.35">
      <c r="A862" t="s">
        <v>232</v>
      </c>
      <c r="B862" t="s">
        <v>1705</v>
      </c>
      <c r="C862" t="s">
        <v>1705</v>
      </c>
      <c r="D862" t="e">
        <f>VLOOKUP(C862, missing!$A$2:$B$141, 2, FALSE)</f>
        <v>#N/A</v>
      </c>
      <c r="E862" t="str">
        <f t="shared" si="180"/>
        <v>A-TUNA-CHRISTMAS</v>
      </c>
      <c r="F862" t="e">
        <f>VLOOKUP(C862,#REF!, 2, FALSE)</f>
        <v>#REF!</v>
      </c>
      <c r="G862">
        <f t="shared" si="181"/>
        <v>1</v>
      </c>
      <c r="H862" t="e">
        <f t="shared" si="169"/>
        <v>#REF!</v>
      </c>
      <c r="I862" t="s">
        <v>1705</v>
      </c>
      <c r="J862" t="str">
        <f t="shared" si="170"/>
        <v>A TUNA CHRISTMAS</v>
      </c>
      <c r="K862" s="1" t="str">
        <f t="shared" si="171"/>
        <v>A-TUNA-CHRISTMAS</v>
      </c>
      <c r="L862" t="str">
        <f t="shared" si="172"/>
        <v>A-TUNA-CHRISTMAS</v>
      </c>
      <c r="M862" t="str">
        <f t="shared" si="173"/>
        <v>A-TUNA-CHRISTMAS</v>
      </c>
      <c r="N862" t="str">
        <f t="shared" si="174"/>
        <v>A-TUNA-CHRISTMAS</v>
      </c>
      <c r="O862" t="str">
        <f t="shared" si="175"/>
        <v>A-TUNA-CHRISTMAS</v>
      </c>
      <c r="P862" t="str">
        <f t="shared" si="176"/>
        <v>A-TUNA-CHRISTMAS</v>
      </c>
      <c r="Q862" t="str">
        <f t="shared" si="177"/>
        <v>A-TUNA-CHRISTMAS</v>
      </c>
      <c r="R862" t="str">
        <f t="shared" si="178"/>
        <v>A-TUNA-CHRISTMAS</v>
      </c>
      <c r="S862" t="str">
        <f t="shared" si="179"/>
        <v>A-TUNA-CHRISTMAS</v>
      </c>
    </row>
    <row r="863" spans="1:19" ht="15" thickBot="1" x14ac:dyDescent="0.35">
      <c r="A863" t="s">
        <v>240</v>
      </c>
      <c r="B863" t="s">
        <v>1706</v>
      </c>
      <c r="C863" t="s">
        <v>1706</v>
      </c>
      <c r="D863" t="e">
        <f>VLOOKUP(C863, missing!$A$2:$B$141, 2, FALSE)</f>
        <v>#N/A</v>
      </c>
      <c r="E863" t="str">
        <f t="shared" si="180"/>
        <v>ART</v>
      </c>
      <c r="F863" t="e">
        <f>VLOOKUP(C863,#REF!, 2, FALSE)</f>
        <v>#REF!</v>
      </c>
      <c r="G863">
        <f t="shared" si="181"/>
        <v>1</v>
      </c>
      <c r="H863" t="e">
        <f t="shared" si="169"/>
        <v>#REF!</v>
      </c>
      <c r="I863" t="s">
        <v>1706</v>
      </c>
      <c r="J863" t="str">
        <f t="shared" si="170"/>
        <v>ART</v>
      </c>
      <c r="K863" s="1" t="str">
        <f t="shared" si="171"/>
        <v>ART</v>
      </c>
      <c r="L863" t="str">
        <f t="shared" si="172"/>
        <v>ART</v>
      </c>
      <c r="M863" t="str">
        <f t="shared" si="173"/>
        <v>ART</v>
      </c>
      <c r="N863" t="str">
        <f t="shared" si="174"/>
        <v>ART</v>
      </c>
      <c r="O863" t="str">
        <f t="shared" si="175"/>
        <v>ART</v>
      </c>
      <c r="P863" t="str">
        <f t="shared" si="176"/>
        <v>ART</v>
      </c>
      <c r="Q863" t="str">
        <f t="shared" si="177"/>
        <v>ART</v>
      </c>
      <c r="R863" t="str">
        <f t="shared" si="178"/>
        <v>ART</v>
      </c>
      <c r="S863" t="str">
        <f t="shared" si="179"/>
        <v>ART</v>
      </c>
    </row>
    <row r="864" spans="1:19" ht="15" thickBot="1" x14ac:dyDescent="0.35">
      <c r="A864" t="s">
        <v>253</v>
      </c>
      <c r="B864" t="s">
        <v>1707</v>
      </c>
      <c r="C864" t="s">
        <v>1707</v>
      </c>
      <c r="D864" t="e">
        <f>VLOOKUP(C864, missing!$A$2:$B$141, 2, FALSE)</f>
        <v>#N/A</v>
      </c>
      <c r="E864" t="str">
        <f t="shared" si="180"/>
        <v>MATCH</v>
      </c>
      <c r="F864" t="e">
        <f>VLOOKUP(C864,#REF!, 2, FALSE)</f>
        <v>#REF!</v>
      </c>
      <c r="G864">
        <f t="shared" si="181"/>
        <v>1</v>
      </c>
      <c r="H864" t="e">
        <f t="shared" si="169"/>
        <v>#REF!</v>
      </c>
      <c r="I864" t="s">
        <v>1707</v>
      </c>
      <c r="J864" t="str">
        <f t="shared" si="170"/>
        <v>MATCH</v>
      </c>
      <c r="K864" s="1" t="str">
        <f t="shared" si="171"/>
        <v>MATCH</v>
      </c>
      <c r="L864" t="str">
        <f t="shared" si="172"/>
        <v>MATCH</v>
      </c>
      <c r="M864" t="str">
        <f t="shared" si="173"/>
        <v>MATCH</v>
      </c>
      <c r="N864" t="str">
        <f t="shared" si="174"/>
        <v>MATCH</v>
      </c>
      <c r="O864" t="str">
        <f t="shared" si="175"/>
        <v>MATCH</v>
      </c>
      <c r="P864" t="str">
        <f t="shared" si="176"/>
        <v>MATCH</v>
      </c>
      <c r="Q864" t="str">
        <f t="shared" si="177"/>
        <v>MATCH</v>
      </c>
      <c r="R864" t="str">
        <f t="shared" si="178"/>
        <v>MATCH</v>
      </c>
      <c r="S864" t="str">
        <f t="shared" si="179"/>
        <v>MATCH</v>
      </c>
    </row>
    <row r="865" spans="1:19" ht="15" thickBot="1" x14ac:dyDescent="0.35">
      <c r="A865" t="s">
        <v>271</v>
      </c>
      <c r="B865" t="s">
        <v>1708</v>
      </c>
      <c r="C865" t="s">
        <v>1708</v>
      </c>
      <c r="D865" t="e">
        <f>VLOOKUP(C865, missing!$A$2:$B$141, 2, FALSE)</f>
        <v>#N/A</v>
      </c>
      <c r="E865" t="str">
        <f t="shared" si="180"/>
        <v>MAN-AND-BOY</v>
      </c>
      <c r="F865" t="e">
        <f>VLOOKUP(C865,#REF!, 2, FALSE)</f>
        <v>#REF!</v>
      </c>
      <c r="G865">
        <f t="shared" si="181"/>
        <v>1</v>
      </c>
      <c r="H865" t="e">
        <f t="shared" si="169"/>
        <v>#REF!</v>
      </c>
      <c r="I865" t="s">
        <v>1708</v>
      </c>
      <c r="J865" t="str">
        <f t="shared" si="170"/>
        <v>MAN AND BOY</v>
      </c>
      <c r="K865" s="1" t="str">
        <f t="shared" si="171"/>
        <v>MAN-AND-BOY</v>
      </c>
      <c r="L865" t="str">
        <f t="shared" si="172"/>
        <v>MAN-AND-BOY</v>
      </c>
      <c r="M865" t="str">
        <f t="shared" si="173"/>
        <v>MAN-AND-BOY</v>
      </c>
      <c r="N865" t="str">
        <f t="shared" si="174"/>
        <v>MAN-AND-BOY</v>
      </c>
      <c r="O865" t="str">
        <f t="shared" si="175"/>
        <v>MAN-AND-BOY</v>
      </c>
      <c r="P865" t="str">
        <f t="shared" si="176"/>
        <v>MAN-AND-BOY</v>
      </c>
      <c r="Q865" t="str">
        <f t="shared" si="177"/>
        <v>MAN-AND-BOY</v>
      </c>
      <c r="R865" t="str">
        <f t="shared" si="178"/>
        <v>MAN-AND-BOY</v>
      </c>
      <c r="S865" t="str">
        <f t="shared" si="179"/>
        <v>MAN-AND-BOY</v>
      </c>
    </row>
    <row r="866" spans="1:19" ht="15" thickBot="1" x14ac:dyDescent="0.35">
      <c r="A866" t="s">
        <v>277</v>
      </c>
      <c r="B866" t="s">
        <v>1844</v>
      </c>
      <c r="C866" t="s">
        <v>1844</v>
      </c>
      <c r="D866" t="e">
        <f>VLOOKUP(C866, missing!$A$2:$B$141, 2, FALSE)</f>
        <v>#N/A</v>
      </c>
      <c r="E866" t="str">
        <f t="shared" si="180"/>
        <v>TWELFTH-NIGHT-RICHARD-III</v>
      </c>
      <c r="F866" t="e">
        <f>VLOOKUP(C866,#REF!, 2, FALSE)</f>
        <v>#REF!</v>
      </c>
      <c r="G866">
        <f t="shared" si="181"/>
        <v>1</v>
      </c>
      <c r="H866" t="e">
        <f t="shared" si="169"/>
        <v>#REF!</v>
      </c>
      <c r="I866" t="s">
        <v>1709</v>
      </c>
      <c r="J866" t="str">
        <f t="shared" si="170"/>
        <v>RICHARD III</v>
      </c>
      <c r="K866" s="1" t="str">
        <f t="shared" si="171"/>
        <v>RICHARD-III</v>
      </c>
      <c r="L866" t="str">
        <f t="shared" si="172"/>
        <v>RICHARD-III</v>
      </c>
      <c r="M866" t="str">
        <f t="shared" si="173"/>
        <v>RICHARD-III</v>
      </c>
      <c r="N866" t="str">
        <f t="shared" si="174"/>
        <v>RICHARD-III</v>
      </c>
      <c r="O866" t="str">
        <f t="shared" si="175"/>
        <v>RICHARD-III</v>
      </c>
      <c r="P866" t="str">
        <f t="shared" si="176"/>
        <v>RICHARD-III</v>
      </c>
      <c r="Q866" t="str">
        <f t="shared" si="177"/>
        <v>RICHARD-III</v>
      </c>
      <c r="R866" t="str">
        <f t="shared" si="178"/>
        <v>RICHARD-III</v>
      </c>
      <c r="S866" t="str">
        <f t="shared" si="179"/>
        <v>RICHARD-III</v>
      </c>
    </row>
    <row r="867" spans="1:19" ht="15" thickBot="1" x14ac:dyDescent="0.35">
      <c r="A867" t="s">
        <v>315</v>
      </c>
      <c r="B867" t="s">
        <v>1710</v>
      </c>
      <c r="C867" t="s">
        <v>1710</v>
      </c>
      <c r="D867" t="e">
        <f>VLOOKUP(C867, missing!$A$2:$B$141, 2, FALSE)</f>
        <v>#N/A</v>
      </c>
      <c r="E867" t="str">
        <f t="shared" si="180"/>
        <v>SIXTEEN-WOUNDED</v>
      </c>
      <c r="F867" t="e">
        <f>VLOOKUP(C867,#REF!, 2, FALSE)</f>
        <v>#REF!</v>
      </c>
      <c r="G867">
        <f t="shared" si="181"/>
        <v>1</v>
      </c>
      <c r="H867" t="e">
        <f t="shared" si="169"/>
        <v>#REF!</v>
      </c>
      <c r="I867" t="s">
        <v>1710</v>
      </c>
      <c r="J867" t="str">
        <f t="shared" si="170"/>
        <v>SIXTEEN WOUNDED</v>
      </c>
      <c r="K867" s="1" t="str">
        <f t="shared" si="171"/>
        <v>SIXTEEN-WOUNDED</v>
      </c>
      <c r="L867" t="str">
        <f t="shared" si="172"/>
        <v>SIXTEEN-WOUNDED</v>
      </c>
      <c r="M867" t="str">
        <f t="shared" si="173"/>
        <v>SIXTEEN-WOUNDED</v>
      </c>
      <c r="N867" t="str">
        <f t="shared" si="174"/>
        <v>SIXTEEN-WOUNDED</v>
      </c>
      <c r="O867" t="str">
        <f t="shared" si="175"/>
        <v>SIXTEEN-WOUNDED</v>
      </c>
      <c r="P867" t="str">
        <f t="shared" si="176"/>
        <v>SIXTEEN-WOUNDED</v>
      </c>
      <c r="Q867" t="str">
        <f t="shared" si="177"/>
        <v>SIXTEEN-WOUNDED</v>
      </c>
      <c r="R867" t="str">
        <f t="shared" si="178"/>
        <v>SIXTEEN-WOUNDED</v>
      </c>
      <c r="S867" t="str">
        <f t="shared" si="179"/>
        <v>SIXTEEN-WOUNDED</v>
      </c>
    </row>
    <row r="868" spans="1:19" ht="15" thickBot="1" x14ac:dyDescent="0.35">
      <c r="A868" t="s">
        <v>321</v>
      </c>
      <c r="B868" t="s">
        <v>1845</v>
      </c>
      <c r="C868" t="s">
        <v>1845</v>
      </c>
      <c r="D868" t="e">
        <f>VLOOKUP(C868, missing!$A$2:$B$141, 2, FALSE)</f>
        <v>#N/A</v>
      </c>
      <c r="E868" t="str">
        <f t="shared" si="180"/>
        <v>IS-HE-DEAD-</v>
      </c>
      <c r="F868" t="e">
        <f>VLOOKUP(C868,#REF!, 2, FALSE)</f>
        <v>#REF!</v>
      </c>
      <c r="G868">
        <f t="shared" si="181"/>
        <v>1</v>
      </c>
      <c r="H868" t="e">
        <f t="shared" si="169"/>
        <v>#REF!</v>
      </c>
      <c r="I868" t="s">
        <v>1711</v>
      </c>
      <c r="J868" t="str">
        <f t="shared" si="170"/>
        <v>IS HE DEAD?</v>
      </c>
      <c r="K868" s="1" t="str">
        <f t="shared" si="171"/>
        <v>IS-HE-DEAD?</v>
      </c>
      <c r="L868" t="str">
        <f t="shared" si="172"/>
        <v>IS-HE-DEAD?</v>
      </c>
      <c r="M868" t="str">
        <f t="shared" si="173"/>
        <v>IS-HE-DEAD?</v>
      </c>
      <c r="N868" t="str">
        <f t="shared" si="174"/>
        <v>IS-HE-DEAD?</v>
      </c>
      <c r="O868" t="str">
        <f t="shared" si="175"/>
        <v>IS-HE-DEAD?</v>
      </c>
      <c r="P868" t="str">
        <f t="shared" si="176"/>
        <v>IS-HE-DEAD</v>
      </c>
      <c r="Q868" t="str">
        <f t="shared" si="177"/>
        <v>IS-HE-DEAD</v>
      </c>
      <c r="R868" t="str">
        <f t="shared" si="178"/>
        <v>IS-HE-DEAD</v>
      </c>
      <c r="S868" t="str">
        <f t="shared" si="179"/>
        <v>IS-HE-DEAD</v>
      </c>
    </row>
    <row r="869" spans="1:19" ht="15" thickBot="1" x14ac:dyDescent="0.35">
      <c r="A869" t="s">
        <v>349</v>
      </c>
      <c r="B869" t="s">
        <v>1712</v>
      </c>
      <c r="C869" t="s">
        <v>1712</v>
      </c>
      <c r="D869" t="e">
        <f>VLOOKUP(C869, missing!$A$2:$B$141, 2, FALSE)</f>
        <v>#N/A</v>
      </c>
      <c r="E869" t="str">
        <f t="shared" si="180"/>
        <v>UPTOWN...-IT-S-HOT-</v>
      </c>
      <c r="F869" t="e">
        <f>VLOOKUP(C869,#REF!, 2, FALSE)</f>
        <v>#REF!</v>
      </c>
      <c r="G869">
        <f t="shared" si="181"/>
        <v>1</v>
      </c>
      <c r="H869" t="e">
        <f t="shared" si="169"/>
        <v>#REF!</v>
      </c>
      <c r="I869" t="s">
        <v>1712</v>
      </c>
      <c r="J869" t="str">
        <f t="shared" si="170"/>
        <v>UPTOWN... IT'S HOT!</v>
      </c>
      <c r="K869" s="1" t="str">
        <f t="shared" si="171"/>
        <v>UPTOWN...-IT'S-HOT!</v>
      </c>
      <c r="L869" t="str">
        <f t="shared" si="172"/>
        <v>UPTOWN...-IT'S-HOT!</v>
      </c>
      <c r="M869" t="str">
        <f t="shared" si="173"/>
        <v>UPTOWN...-IT'S-HOT!</v>
      </c>
      <c r="N869" t="str">
        <f t="shared" si="174"/>
        <v>UPTOWN...-IT'S-HOT-</v>
      </c>
      <c r="O869" t="str">
        <f t="shared" si="175"/>
        <v>UPTOWN...-IT-S-HOT-</v>
      </c>
      <c r="P869" t="str">
        <f t="shared" si="176"/>
        <v>UPTOWN...-IT-S-HOT-</v>
      </c>
      <c r="Q869" t="str">
        <f t="shared" si="177"/>
        <v>UPTOWN...-IT-S-HOT-</v>
      </c>
      <c r="R869" t="str">
        <f t="shared" si="178"/>
        <v>UPTOWN...-IT-S-HOT-</v>
      </c>
      <c r="S869" t="str">
        <f t="shared" si="179"/>
        <v>UPTOWN...-IT-S-HOT-</v>
      </c>
    </row>
    <row r="870" spans="1:19" ht="15" thickBot="1" x14ac:dyDescent="0.35">
      <c r="A870" t="s">
        <v>448</v>
      </c>
      <c r="B870" t="s">
        <v>1713</v>
      </c>
      <c r="C870" t="s">
        <v>1713</v>
      </c>
      <c r="D870" t="e">
        <f>VLOOKUP(C870, missing!$A$2:$B$141, 2, FALSE)</f>
        <v>#N/A</v>
      </c>
      <c r="E870" t="str">
        <f t="shared" si="180"/>
        <v>CHAPLIN</v>
      </c>
      <c r="F870" t="e">
        <f>VLOOKUP(C870,#REF!, 2, FALSE)</f>
        <v>#REF!</v>
      </c>
      <c r="G870">
        <f t="shared" si="181"/>
        <v>1</v>
      </c>
      <c r="H870" t="e">
        <f t="shared" si="169"/>
        <v>#REF!</v>
      </c>
      <c r="I870" t="s">
        <v>1713</v>
      </c>
      <c r="J870" t="str">
        <f t="shared" si="170"/>
        <v>CHAPLIN</v>
      </c>
      <c r="K870" s="1" t="str">
        <f t="shared" si="171"/>
        <v>CHAPLIN</v>
      </c>
      <c r="L870" t="str">
        <f t="shared" si="172"/>
        <v>CHAPLIN</v>
      </c>
      <c r="M870" t="str">
        <f t="shared" si="173"/>
        <v>CHAPLIN</v>
      </c>
      <c r="N870" t="str">
        <f t="shared" si="174"/>
        <v>CHAPLIN</v>
      </c>
      <c r="O870" t="str">
        <f t="shared" si="175"/>
        <v>CHAPLIN</v>
      </c>
      <c r="P870" t="str">
        <f t="shared" si="176"/>
        <v>CHAPLIN</v>
      </c>
      <c r="Q870" t="str">
        <f t="shared" si="177"/>
        <v>CHAPLIN</v>
      </c>
      <c r="R870" t="str">
        <f t="shared" si="178"/>
        <v>CHAPLIN</v>
      </c>
      <c r="S870" t="str">
        <f t="shared" si="179"/>
        <v>CHAPLIN</v>
      </c>
    </row>
    <row r="871" spans="1:19" ht="15" thickBot="1" x14ac:dyDescent="0.35">
      <c r="A871" t="s">
        <v>485</v>
      </c>
      <c r="B871" t="s">
        <v>1714</v>
      </c>
      <c r="C871" t="s">
        <v>1714</v>
      </c>
      <c r="D871" t="e">
        <f>VLOOKUP(C871, missing!$A$2:$B$141, 2, FALSE)</f>
        <v>#N/A</v>
      </c>
      <c r="E871" t="str">
        <f t="shared" si="180"/>
        <v>STATE-FAIR</v>
      </c>
      <c r="F871" t="e">
        <f>VLOOKUP(C871,#REF!, 2, FALSE)</f>
        <v>#REF!</v>
      </c>
      <c r="G871">
        <f t="shared" si="181"/>
        <v>1</v>
      </c>
      <c r="H871" t="e">
        <f t="shared" si="169"/>
        <v>#REF!</v>
      </c>
      <c r="I871" t="s">
        <v>1714</v>
      </c>
      <c r="J871" t="str">
        <f t="shared" si="170"/>
        <v>STATE FAIR</v>
      </c>
      <c r="K871" s="1" t="str">
        <f t="shared" si="171"/>
        <v>STATE-FAIR</v>
      </c>
      <c r="L871" t="str">
        <f t="shared" si="172"/>
        <v>STATE-FAIR</v>
      </c>
      <c r="M871" t="str">
        <f t="shared" si="173"/>
        <v>STATE-FAIR</v>
      </c>
      <c r="N871" t="str">
        <f t="shared" si="174"/>
        <v>STATE-FAIR</v>
      </c>
      <c r="O871" t="str">
        <f t="shared" si="175"/>
        <v>STATE-FAIR</v>
      </c>
      <c r="P871" t="str">
        <f t="shared" si="176"/>
        <v>STATE-FAIR</v>
      </c>
      <c r="Q871" t="str">
        <f t="shared" si="177"/>
        <v>STATE-FAIR</v>
      </c>
      <c r="R871" t="str">
        <f t="shared" si="178"/>
        <v>STATE-FAIR</v>
      </c>
      <c r="S871" t="str">
        <f t="shared" si="179"/>
        <v>STATE-FAIR</v>
      </c>
    </row>
    <row r="872" spans="1:19" ht="15" thickBot="1" x14ac:dyDescent="0.35">
      <c r="A872" t="s">
        <v>532</v>
      </c>
      <c r="B872" t="s">
        <v>1715</v>
      </c>
      <c r="C872" t="s">
        <v>1715</v>
      </c>
      <c r="D872" t="e">
        <f>VLOOKUP(C872, missing!$A$2:$B$141, 2, FALSE)</f>
        <v>#N/A</v>
      </c>
      <c r="E872" t="str">
        <f t="shared" si="180"/>
        <v>SPOILS-OF-WAR</v>
      </c>
      <c r="F872" t="e">
        <f>VLOOKUP(C872,#REF!, 2, FALSE)</f>
        <v>#REF!</v>
      </c>
      <c r="G872">
        <f t="shared" si="181"/>
        <v>1</v>
      </c>
      <c r="H872" t="e">
        <f t="shared" si="169"/>
        <v>#REF!</v>
      </c>
      <c r="I872" t="s">
        <v>1715</v>
      </c>
      <c r="J872" t="str">
        <f t="shared" si="170"/>
        <v>SPOILS OF WAR</v>
      </c>
      <c r="K872" s="1" t="str">
        <f t="shared" si="171"/>
        <v>SPOILS-OF-WAR</v>
      </c>
      <c r="L872" t="str">
        <f t="shared" si="172"/>
        <v>SPOILS-OF-WAR</v>
      </c>
      <c r="M872" t="str">
        <f t="shared" si="173"/>
        <v>SPOILS-OF-WAR</v>
      </c>
      <c r="N872" t="str">
        <f t="shared" si="174"/>
        <v>SPOILS-OF-WAR</v>
      </c>
      <c r="O872" t="str">
        <f t="shared" si="175"/>
        <v>SPOILS-OF-WAR</v>
      </c>
      <c r="P872" t="str">
        <f t="shared" si="176"/>
        <v>SPOILS-OF-WAR</v>
      </c>
      <c r="Q872" t="str">
        <f t="shared" si="177"/>
        <v>SPOILS-OF-WAR</v>
      </c>
      <c r="R872" t="str">
        <f t="shared" si="178"/>
        <v>SPOILS-OF-WAR</v>
      </c>
      <c r="S872" t="str">
        <f t="shared" si="179"/>
        <v>SPOILS-OF-WAR</v>
      </c>
    </row>
    <row r="873" spans="1:19" ht="15" thickBot="1" x14ac:dyDescent="0.35">
      <c r="A873" t="s">
        <v>537</v>
      </c>
      <c r="B873" t="s">
        <v>1716</v>
      </c>
      <c r="C873" t="s">
        <v>1716</v>
      </c>
      <c r="D873" t="e">
        <f>VLOOKUP(C873, missing!$A$2:$B$141, 2, FALSE)</f>
        <v>#N/A</v>
      </c>
      <c r="E873" t="str">
        <f t="shared" si="180"/>
        <v>PARK-YOUR-CAR-IN-HARVARD-YARD</v>
      </c>
      <c r="F873" t="e">
        <f>VLOOKUP(C873,#REF!, 2, FALSE)</f>
        <v>#REF!</v>
      </c>
      <c r="G873">
        <f t="shared" si="181"/>
        <v>1</v>
      </c>
      <c r="H873" t="e">
        <f t="shared" si="169"/>
        <v>#REF!</v>
      </c>
      <c r="I873" t="s">
        <v>1716</v>
      </c>
      <c r="J873" t="str">
        <f t="shared" si="170"/>
        <v>PARK YOUR CAR IN HARVARD YARD</v>
      </c>
      <c r="K873" s="1" t="str">
        <f t="shared" si="171"/>
        <v>PARK-YOUR-CAR-IN-HARVARD-YARD</v>
      </c>
      <c r="L873" t="str">
        <f t="shared" si="172"/>
        <v>PARK-YOUR-CAR-IN-HARVARD-YARD</v>
      </c>
      <c r="M873" t="str">
        <f t="shared" si="173"/>
        <v>PARK-YOUR-CAR-IN-HARVARD-YARD</v>
      </c>
      <c r="N873" t="str">
        <f t="shared" si="174"/>
        <v>PARK-YOUR-CAR-IN-HARVARD-YARD</v>
      </c>
      <c r="O873" t="str">
        <f t="shared" si="175"/>
        <v>PARK-YOUR-CAR-IN-HARVARD-YARD</v>
      </c>
      <c r="P873" t="str">
        <f t="shared" si="176"/>
        <v>PARK-YOUR-CAR-IN-HARVARD-YARD</v>
      </c>
      <c r="Q873" t="str">
        <f t="shared" si="177"/>
        <v>PARK-YOUR-CAR-IN-HARVARD-YARD</v>
      </c>
      <c r="R873" t="str">
        <f t="shared" si="178"/>
        <v>PARK-YOUR-CAR-IN-HARVARD-YARD</v>
      </c>
      <c r="S873" t="str">
        <f t="shared" si="179"/>
        <v>PARK-YOUR-CAR-IN-HARVARD-YARD</v>
      </c>
    </row>
    <row r="874" spans="1:19" ht="15" thickBot="1" x14ac:dyDescent="0.35">
      <c r="A874" t="s">
        <v>541</v>
      </c>
      <c r="B874" t="s">
        <v>1717</v>
      </c>
      <c r="C874" t="s">
        <v>1717</v>
      </c>
      <c r="D874" t="e">
        <f>VLOOKUP(C874, missing!$A$2:$B$141, 2, FALSE)</f>
        <v>#N/A</v>
      </c>
      <c r="E874" t="str">
        <f t="shared" si="180"/>
        <v>THE-WHITE-LIARS</v>
      </c>
      <c r="F874" t="e">
        <f>VLOOKUP(C874,#REF!, 2, FALSE)</f>
        <v>#REF!</v>
      </c>
      <c r="G874">
        <f t="shared" si="181"/>
        <v>1</v>
      </c>
      <c r="H874" t="e">
        <f t="shared" si="169"/>
        <v>#REF!</v>
      </c>
      <c r="I874" t="s">
        <v>1717</v>
      </c>
      <c r="J874" t="str">
        <f t="shared" si="170"/>
        <v>THE WHITE LIARS</v>
      </c>
      <c r="K874" s="1" t="str">
        <f t="shared" si="171"/>
        <v>THE-WHITE-LIARS</v>
      </c>
      <c r="L874" t="str">
        <f t="shared" si="172"/>
        <v>THE-WHITE-LIARS</v>
      </c>
      <c r="M874" t="str">
        <f t="shared" si="173"/>
        <v>THE-WHITE-LIARS</v>
      </c>
      <c r="N874" t="str">
        <f t="shared" si="174"/>
        <v>THE-WHITE-LIARS</v>
      </c>
      <c r="O874" t="str">
        <f t="shared" si="175"/>
        <v>THE-WHITE-LIARS</v>
      </c>
      <c r="P874" t="str">
        <f t="shared" si="176"/>
        <v>THE-WHITE-LIARS</v>
      </c>
      <c r="Q874" t="str">
        <f t="shared" si="177"/>
        <v>THE-WHITE-LIARS</v>
      </c>
      <c r="R874" t="str">
        <f t="shared" si="178"/>
        <v>THE-WHITE-LIARS</v>
      </c>
      <c r="S874" t="str">
        <f t="shared" si="179"/>
        <v>THE-WHITE-LIARS</v>
      </c>
    </row>
    <row r="875" spans="1:19" ht="15" thickBot="1" x14ac:dyDescent="0.35">
      <c r="A875" t="s">
        <v>544</v>
      </c>
      <c r="B875" t="s">
        <v>1718</v>
      </c>
      <c r="C875" t="s">
        <v>1718</v>
      </c>
      <c r="D875" t="e">
        <f>VLOOKUP(C875, missing!$A$2:$B$141, 2, FALSE)</f>
        <v>#N/A</v>
      </c>
      <c r="E875" t="str">
        <f t="shared" si="180"/>
        <v>A-MONTH-IN-THE-COUNTRY</v>
      </c>
      <c r="F875" t="e">
        <f>VLOOKUP(C875,#REF!, 2, FALSE)</f>
        <v>#REF!</v>
      </c>
      <c r="G875">
        <f t="shared" si="181"/>
        <v>1</v>
      </c>
      <c r="H875" t="e">
        <f t="shared" si="169"/>
        <v>#REF!</v>
      </c>
      <c r="I875" t="s">
        <v>1718</v>
      </c>
      <c r="J875" t="str">
        <f t="shared" si="170"/>
        <v>A MONTH IN THE COUNTRY</v>
      </c>
      <c r="K875" s="1" t="str">
        <f t="shared" si="171"/>
        <v>A-MONTH-IN-THE-COUNTRY</v>
      </c>
      <c r="L875" t="str">
        <f t="shared" si="172"/>
        <v>A-MONTH-IN-THE-COUNTRY</v>
      </c>
      <c r="M875" t="str">
        <f t="shared" si="173"/>
        <v>A-MONTH-IN-THE-COUNTRY</v>
      </c>
      <c r="N875" t="str">
        <f t="shared" si="174"/>
        <v>A-MONTH-IN-THE-COUNTRY</v>
      </c>
      <c r="O875" t="str">
        <f t="shared" si="175"/>
        <v>A-MONTH-IN-THE-COUNTRY</v>
      </c>
      <c r="P875" t="str">
        <f t="shared" si="176"/>
        <v>A-MONTH-IN-THE-COUNTRY</v>
      </c>
      <c r="Q875" t="str">
        <f t="shared" si="177"/>
        <v>A-MONTH-IN-THE-COUNTRY</v>
      </c>
      <c r="R875" t="str">
        <f t="shared" si="178"/>
        <v>A-MONTH-IN-THE-COUNTRY</v>
      </c>
      <c r="S875" t="str">
        <f t="shared" si="179"/>
        <v>A-MONTH-IN-THE-COUNTRY</v>
      </c>
    </row>
    <row r="876" spans="1:19" ht="15" thickBot="1" x14ac:dyDescent="0.35">
      <c r="A876" t="s">
        <v>555</v>
      </c>
      <c r="B876" t="s">
        <v>1719</v>
      </c>
      <c r="C876" t="s">
        <v>1719</v>
      </c>
      <c r="D876" t="e">
        <f>VLOOKUP(C876, missing!$A$2:$B$141, 2, FALSE)</f>
        <v>#N/A</v>
      </c>
      <c r="E876" t="str">
        <f t="shared" si="180"/>
        <v>THE-MAN-WHO-CAME-TO-DINNER</v>
      </c>
      <c r="F876" t="e">
        <f>VLOOKUP(C876,#REF!, 2, FALSE)</f>
        <v>#REF!</v>
      </c>
      <c r="G876">
        <f t="shared" si="181"/>
        <v>1</v>
      </c>
      <c r="H876" t="e">
        <f t="shared" si="169"/>
        <v>#REF!</v>
      </c>
      <c r="I876" t="s">
        <v>1719</v>
      </c>
      <c r="J876" t="str">
        <f t="shared" si="170"/>
        <v>THE MAN WHO CAME TO DINNER</v>
      </c>
      <c r="K876" s="1" t="str">
        <f t="shared" si="171"/>
        <v>THE-MAN-WHO-CAME-TO-DINNER</v>
      </c>
      <c r="L876" t="str">
        <f t="shared" si="172"/>
        <v>THE-MAN-WHO-CAME-TO-DINNER</v>
      </c>
      <c r="M876" t="str">
        <f t="shared" si="173"/>
        <v>THE-MAN-WHO-CAME-TO-DINNER</v>
      </c>
      <c r="N876" t="str">
        <f t="shared" si="174"/>
        <v>THE-MAN-WHO-CAME-TO-DINNER</v>
      </c>
      <c r="O876" t="str">
        <f t="shared" si="175"/>
        <v>THE-MAN-WHO-CAME-TO-DINNER</v>
      </c>
      <c r="P876" t="str">
        <f t="shared" si="176"/>
        <v>THE-MAN-WHO-CAME-TO-DINNER</v>
      </c>
      <c r="Q876" t="str">
        <f t="shared" si="177"/>
        <v>THE-MAN-WHO-CAME-TO-DINNER</v>
      </c>
      <c r="R876" t="str">
        <f t="shared" si="178"/>
        <v>THE-MAN-WHO-CAME-TO-DINNER</v>
      </c>
      <c r="S876" t="str">
        <f t="shared" si="179"/>
        <v>THE-MAN-WHO-CAME-TO-DINNER</v>
      </c>
    </row>
    <row r="877" spans="1:19" ht="15" thickBot="1" x14ac:dyDescent="0.35">
      <c r="A877" t="s">
        <v>557</v>
      </c>
      <c r="B877" t="s">
        <v>1825</v>
      </c>
      <c r="C877" t="s">
        <v>1825</v>
      </c>
      <c r="D877" t="e">
        <f>VLOOKUP(C877, missing!$A$2:$B$141, 2, FALSE)</f>
        <v>#N/A</v>
      </c>
      <c r="E877" t="str">
        <f t="shared" si="180"/>
        <v>DANCE-OF-DEATH</v>
      </c>
      <c r="F877" t="e">
        <f>VLOOKUP(C877,#REF!, 2, FALSE)</f>
        <v>#REF!</v>
      </c>
      <c r="G877">
        <f t="shared" si="181"/>
        <v>1</v>
      </c>
      <c r="H877" t="e">
        <f t="shared" si="169"/>
        <v>#REF!</v>
      </c>
      <c r="I877" t="s">
        <v>1720</v>
      </c>
      <c r="J877" t="str">
        <f t="shared" si="170"/>
        <v>THE DANCE OF DEATH</v>
      </c>
      <c r="K877" s="1" t="str">
        <f t="shared" si="171"/>
        <v>THE-DANCE-OF-DEATH</v>
      </c>
      <c r="L877" t="str">
        <f t="shared" si="172"/>
        <v>THE-DANCE-OF-DEATH</v>
      </c>
      <c r="M877" t="str">
        <f t="shared" si="173"/>
        <v>THE-DANCE-OF-DEATH</v>
      </c>
      <c r="N877" t="str">
        <f t="shared" si="174"/>
        <v>THE-DANCE-OF-DEATH</v>
      </c>
      <c r="O877" t="str">
        <f t="shared" si="175"/>
        <v>THE-DANCE-OF-DEATH</v>
      </c>
      <c r="P877" t="str">
        <f t="shared" si="176"/>
        <v>THE-DANCE-OF-DEATH</v>
      </c>
      <c r="Q877" t="str">
        <f t="shared" si="177"/>
        <v>THE-DANCE-OF-DEATH</v>
      </c>
      <c r="R877" t="str">
        <f t="shared" si="178"/>
        <v>THE-DANCE-OF-DEATH</v>
      </c>
      <c r="S877" t="str">
        <f t="shared" si="179"/>
        <v>THE-DANCE-OF-DEATH</v>
      </c>
    </row>
    <row r="878" spans="1:19" ht="15" thickBot="1" x14ac:dyDescent="0.35">
      <c r="A878" t="s">
        <v>567</v>
      </c>
      <c r="B878" t="s">
        <v>1721</v>
      </c>
      <c r="C878" t="s">
        <v>1721</v>
      </c>
      <c r="D878" t="e">
        <f>VLOOKUP(C878, missing!$A$2:$B$141, 2, FALSE)</f>
        <v>#N/A</v>
      </c>
      <c r="E878" t="str">
        <f t="shared" si="180"/>
        <v>DEUCE</v>
      </c>
      <c r="F878" t="e">
        <f>VLOOKUP(C878,#REF!, 2, FALSE)</f>
        <v>#REF!</v>
      </c>
      <c r="G878">
        <f t="shared" si="181"/>
        <v>1</v>
      </c>
      <c r="H878" t="e">
        <f t="shared" si="169"/>
        <v>#REF!</v>
      </c>
      <c r="I878" t="s">
        <v>1721</v>
      </c>
      <c r="J878" t="str">
        <f t="shared" si="170"/>
        <v>DEUCE</v>
      </c>
      <c r="K878" s="1" t="str">
        <f t="shared" si="171"/>
        <v>DEUCE</v>
      </c>
      <c r="L878" t="str">
        <f t="shared" si="172"/>
        <v>DEUCE</v>
      </c>
      <c r="M878" t="str">
        <f t="shared" si="173"/>
        <v>DEUCE</v>
      </c>
      <c r="N878" t="str">
        <f t="shared" si="174"/>
        <v>DEUCE</v>
      </c>
      <c r="O878" t="str">
        <f t="shared" si="175"/>
        <v>DEUCE</v>
      </c>
      <c r="P878" t="str">
        <f t="shared" si="176"/>
        <v>DEUCE</v>
      </c>
      <c r="Q878" t="str">
        <f t="shared" si="177"/>
        <v>DEUCE</v>
      </c>
      <c r="R878" t="str">
        <f t="shared" si="178"/>
        <v>DEUCE</v>
      </c>
      <c r="S878" t="str">
        <f t="shared" si="179"/>
        <v>DEUCE</v>
      </c>
    </row>
    <row r="879" spans="1:19" ht="15" thickBot="1" x14ac:dyDescent="0.35">
      <c r="A879" t="s">
        <v>570</v>
      </c>
      <c r="B879" t="s">
        <v>1846</v>
      </c>
      <c r="C879" t="s">
        <v>1846</v>
      </c>
      <c r="D879" t="e">
        <f>VLOOKUP(C879, missing!$A$2:$B$141, 2, FALSE)</f>
        <v>#N/A</v>
      </c>
      <c r="E879" t="str">
        <f t="shared" si="180"/>
        <v>COME-BACK-LITTLE-SHEBA</v>
      </c>
      <c r="F879" t="e">
        <f>VLOOKUP(C879,#REF!, 2, FALSE)</f>
        <v>#REF!</v>
      </c>
      <c r="G879">
        <f t="shared" si="181"/>
        <v>1</v>
      </c>
      <c r="H879" t="e">
        <f t="shared" si="169"/>
        <v>#REF!</v>
      </c>
      <c r="I879" t="s">
        <v>1722</v>
      </c>
      <c r="J879" t="str">
        <f t="shared" si="170"/>
        <v>COME BACK, LITTLE SHEBA</v>
      </c>
      <c r="K879" s="1" t="str">
        <f t="shared" si="171"/>
        <v>COME-BACK,-LITTLE-SHEBA</v>
      </c>
      <c r="L879" t="str">
        <f t="shared" si="172"/>
        <v>COME-BACK,-LITTLE-SHEBA</v>
      </c>
      <c r="M879" t="str">
        <f t="shared" si="173"/>
        <v>COME-BACK,-LITTLE-SHEBA</v>
      </c>
      <c r="N879" t="str">
        <f t="shared" si="174"/>
        <v>COME-BACK,-LITTLE-SHEBA</v>
      </c>
      <c r="O879" t="str">
        <f t="shared" si="175"/>
        <v>COME-BACK,-LITTLE-SHEBA</v>
      </c>
      <c r="P879" t="str">
        <f t="shared" si="176"/>
        <v>COME-BACK,-LITTLE-SHEBA</v>
      </c>
      <c r="Q879" t="str">
        <f t="shared" si="177"/>
        <v>COME-BACK,-LITTLE-SHEBA</v>
      </c>
      <c r="R879" t="str">
        <f t="shared" si="178"/>
        <v>COME-BACK,-LITTLE-SHEBA</v>
      </c>
      <c r="S879" t="str">
        <f t="shared" si="179"/>
        <v>COME-BACK,-LITTLE-SHEBA</v>
      </c>
    </row>
    <row r="880" spans="1:19" ht="15" thickBot="1" x14ac:dyDescent="0.35">
      <c r="A880" t="s">
        <v>575</v>
      </c>
      <c r="B880" t="s">
        <v>1723</v>
      </c>
      <c r="C880" t="s">
        <v>1723</v>
      </c>
      <c r="D880" t="e">
        <f>VLOOKUP(C880, missing!$A$2:$B$141, 2, FALSE)</f>
        <v>#N/A</v>
      </c>
      <c r="E880" t="str">
        <f t="shared" si="180"/>
        <v>DRIVING-MISS-DAISY</v>
      </c>
      <c r="F880" t="e">
        <f>VLOOKUP(C880,#REF!, 2, FALSE)</f>
        <v>#REF!</v>
      </c>
      <c r="G880">
        <f t="shared" si="181"/>
        <v>1</v>
      </c>
      <c r="H880" t="e">
        <f t="shared" si="169"/>
        <v>#REF!</v>
      </c>
      <c r="I880" t="s">
        <v>1723</v>
      </c>
      <c r="J880" t="str">
        <f t="shared" si="170"/>
        <v>DRIVING MISS DAISY</v>
      </c>
      <c r="K880" s="1" t="str">
        <f t="shared" si="171"/>
        <v>DRIVING-MISS-DAISY</v>
      </c>
      <c r="L880" t="str">
        <f t="shared" si="172"/>
        <v>DRIVING-MISS-DAISY</v>
      </c>
      <c r="M880" t="str">
        <f t="shared" si="173"/>
        <v>DRIVING-MISS-DAISY</v>
      </c>
      <c r="N880" t="str">
        <f t="shared" si="174"/>
        <v>DRIVING-MISS-DAISY</v>
      </c>
      <c r="O880" t="str">
        <f t="shared" si="175"/>
        <v>DRIVING-MISS-DAISY</v>
      </c>
      <c r="P880" t="str">
        <f t="shared" si="176"/>
        <v>DRIVING-MISS-DAISY</v>
      </c>
      <c r="Q880" t="str">
        <f t="shared" si="177"/>
        <v>DRIVING-MISS-DAISY</v>
      </c>
      <c r="R880" t="str">
        <f t="shared" si="178"/>
        <v>DRIVING-MISS-DAISY</v>
      </c>
      <c r="S880" t="str">
        <f t="shared" si="179"/>
        <v>DRIVING-MISS-DAISY</v>
      </c>
    </row>
    <row r="881" spans="1:19" ht="15" thickBot="1" x14ac:dyDescent="0.35">
      <c r="A881" t="s">
        <v>579</v>
      </c>
      <c r="B881" t="s">
        <v>1724</v>
      </c>
      <c r="C881" t="s">
        <v>1724</v>
      </c>
      <c r="D881" t="e">
        <f>VLOOKUP(C881, missing!$A$2:$B$141, 2, FALSE)</f>
        <v>#N/A</v>
      </c>
      <c r="E881" t="str">
        <f t="shared" si="180"/>
        <v>THE-LYONS</v>
      </c>
      <c r="F881" t="e">
        <f>VLOOKUP(C881,#REF!, 2, FALSE)</f>
        <v>#REF!</v>
      </c>
      <c r="G881">
        <f t="shared" si="181"/>
        <v>1</v>
      </c>
      <c r="H881" t="e">
        <f t="shared" si="169"/>
        <v>#REF!</v>
      </c>
      <c r="I881" t="s">
        <v>1724</v>
      </c>
      <c r="J881" t="str">
        <f t="shared" si="170"/>
        <v>THE LYONS</v>
      </c>
      <c r="K881" s="1" t="str">
        <f t="shared" si="171"/>
        <v>THE-LYONS</v>
      </c>
      <c r="L881" t="str">
        <f t="shared" si="172"/>
        <v>THE-LYONS</v>
      </c>
      <c r="M881" t="str">
        <f t="shared" si="173"/>
        <v>THE-LYONS</v>
      </c>
      <c r="N881" t="str">
        <f t="shared" si="174"/>
        <v>THE-LYONS</v>
      </c>
      <c r="O881" t="str">
        <f t="shared" si="175"/>
        <v>THE-LYONS</v>
      </c>
      <c r="P881" t="str">
        <f t="shared" si="176"/>
        <v>THE-LYONS</v>
      </c>
      <c r="Q881" t="str">
        <f t="shared" si="177"/>
        <v>THE-LYONS</v>
      </c>
      <c r="R881" t="str">
        <f t="shared" si="178"/>
        <v>THE-LYONS</v>
      </c>
      <c r="S881" t="str">
        <f t="shared" si="179"/>
        <v>THE-LYONS</v>
      </c>
    </row>
    <row r="882" spans="1:19" ht="15" thickBot="1" x14ac:dyDescent="0.35">
      <c r="A882" t="s">
        <v>585</v>
      </c>
      <c r="B882" t="s">
        <v>1725</v>
      </c>
      <c r="C882" t="s">
        <v>1725</v>
      </c>
      <c r="D882" t="e">
        <f>VLOOKUP(C882, missing!$A$2:$B$141, 2, FALSE)</f>
        <v>#N/A</v>
      </c>
      <c r="E882" t="str">
        <f t="shared" si="180"/>
        <v>THE-VELOCITY-OF-AUTUMN</v>
      </c>
      <c r="F882" t="e">
        <f>VLOOKUP(C882,#REF!, 2, FALSE)</f>
        <v>#REF!</v>
      </c>
      <c r="G882">
        <f t="shared" si="181"/>
        <v>1</v>
      </c>
      <c r="H882" t="e">
        <f t="shared" si="169"/>
        <v>#REF!</v>
      </c>
      <c r="I882" t="s">
        <v>1725</v>
      </c>
      <c r="J882" t="str">
        <f t="shared" si="170"/>
        <v>THE VELOCITY OF AUTUMN</v>
      </c>
      <c r="K882" s="1" t="str">
        <f t="shared" si="171"/>
        <v>THE-VELOCITY-OF-AUTUMN</v>
      </c>
      <c r="L882" t="str">
        <f t="shared" si="172"/>
        <v>THE-VELOCITY-OF-AUTUMN</v>
      </c>
      <c r="M882" t="str">
        <f t="shared" si="173"/>
        <v>THE-VELOCITY-OF-AUTUMN</v>
      </c>
      <c r="N882" t="str">
        <f t="shared" si="174"/>
        <v>THE-VELOCITY-OF-AUTUMN</v>
      </c>
      <c r="O882" t="str">
        <f t="shared" si="175"/>
        <v>THE-VELOCITY-OF-AUTUMN</v>
      </c>
      <c r="P882" t="str">
        <f t="shared" si="176"/>
        <v>THE-VELOCITY-OF-AUTUMN</v>
      </c>
      <c r="Q882" t="str">
        <f t="shared" si="177"/>
        <v>THE-VELOCITY-OF-AUTUMN</v>
      </c>
      <c r="R882" t="str">
        <f t="shared" si="178"/>
        <v>THE-VELOCITY-OF-AUTUMN</v>
      </c>
      <c r="S882" t="str">
        <f t="shared" si="179"/>
        <v>THE-VELOCITY-OF-AUTUMN</v>
      </c>
    </row>
    <row r="883" spans="1:19" ht="15" thickBot="1" x14ac:dyDescent="0.35">
      <c r="A883" t="s">
        <v>593</v>
      </c>
      <c r="B883" t="s">
        <v>1726</v>
      </c>
      <c r="C883" t="s">
        <v>1726</v>
      </c>
      <c r="D883" t="e">
        <f>VLOOKUP(C883, missing!$A$2:$B$141, 2, FALSE)</f>
        <v>#N/A</v>
      </c>
      <c r="E883" t="str">
        <f t="shared" si="180"/>
        <v>METEOR-SHOWER</v>
      </c>
      <c r="F883" t="e">
        <f>VLOOKUP(C883,#REF!, 2, FALSE)</f>
        <v>#REF!</v>
      </c>
      <c r="G883">
        <f t="shared" si="181"/>
        <v>1</v>
      </c>
      <c r="H883" t="e">
        <f t="shared" si="169"/>
        <v>#REF!</v>
      </c>
      <c r="I883" t="s">
        <v>1726</v>
      </c>
      <c r="J883" t="str">
        <f t="shared" si="170"/>
        <v>METEOR SHOWER</v>
      </c>
      <c r="K883" s="1" t="str">
        <f t="shared" si="171"/>
        <v>METEOR-SHOWER</v>
      </c>
      <c r="L883" t="str">
        <f t="shared" si="172"/>
        <v>METEOR-SHOWER</v>
      </c>
      <c r="M883" t="str">
        <f t="shared" si="173"/>
        <v>METEOR-SHOWER</v>
      </c>
      <c r="N883" t="str">
        <f t="shared" si="174"/>
        <v>METEOR-SHOWER</v>
      </c>
      <c r="O883" t="str">
        <f t="shared" si="175"/>
        <v>METEOR-SHOWER</v>
      </c>
      <c r="P883" t="str">
        <f t="shared" si="176"/>
        <v>METEOR-SHOWER</v>
      </c>
      <c r="Q883" t="str">
        <f t="shared" si="177"/>
        <v>METEOR-SHOWER</v>
      </c>
      <c r="R883" t="str">
        <f t="shared" si="178"/>
        <v>METEOR-SHOWER</v>
      </c>
      <c r="S883" t="str">
        <f t="shared" si="179"/>
        <v>METEOR-SHOWER</v>
      </c>
    </row>
    <row r="884" spans="1:19" ht="15" thickBot="1" x14ac:dyDescent="0.35">
      <c r="A884" t="s">
        <v>636</v>
      </c>
      <c r="B884" t="s">
        <v>955</v>
      </c>
      <c r="C884" t="s">
        <v>1727</v>
      </c>
      <c r="D884" t="str">
        <f>VLOOKUP(C884, missing!$A$2:$B$141, 2, FALSE)</f>
        <v>THE-REAL-THING</v>
      </c>
      <c r="E884" t="str">
        <f t="shared" si="180"/>
        <v>THE-REAL-THING</v>
      </c>
      <c r="F884" t="e">
        <f>VLOOKUP(C884,#REF!, 2, FALSE)</f>
        <v>#REF!</v>
      </c>
      <c r="G884">
        <f t="shared" si="181"/>
        <v>1</v>
      </c>
      <c r="H884" t="e">
        <f t="shared" si="169"/>
        <v>#REF!</v>
      </c>
      <c r="I884" t="s">
        <v>1727</v>
      </c>
      <c r="J884" t="str">
        <f t="shared" si="170"/>
        <v>THE REAL THING </v>
      </c>
      <c r="K884" s="1" t="str">
        <f t="shared" si="171"/>
        <v>THE-REAL-THING </v>
      </c>
      <c r="L884" t="str">
        <f t="shared" si="172"/>
        <v>THE-REAL-THING </v>
      </c>
      <c r="M884" t="str">
        <f t="shared" si="173"/>
        <v>THE-REAL-THING </v>
      </c>
      <c r="N884" t="str">
        <f t="shared" si="174"/>
        <v>THE-REAL-THING </v>
      </c>
      <c r="O884" t="str">
        <f t="shared" si="175"/>
        <v>THE-REAL-THING </v>
      </c>
      <c r="P884" t="str">
        <f t="shared" si="176"/>
        <v>THE-REAL-THING </v>
      </c>
      <c r="Q884" t="str">
        <f t="shared" si="177"/>
        <v>THE-REAL-THING </v>
      </c>
      <c r="R884" t="str">
        <f t="shared" si="178"/>
        <v>THE-REAL-THING </v>
      </c>
      <c r="S884" t="str">
        <f t="shared" si="179"/>
        <v>THE-REAL-THING </v>
      </c>
    </row>
    <row r="885" spans="1:19" ht="15" thickBot="1" x14ac:dyDescent="0.35">
      <c r="A885" t="s">
        <v>640</v>
      </c>
      <c r="B885" t="s">
        <v>1614</v>
      </c>
      <c r="C885" t="s">
        <v>1728</v>
      </c>
      <c r="D885" t="str">
        <f>VLOOKUP(C885, missing!$A$2:$B$141, 2, FALSE)</f>
        <v>THE-TALE-OF-THE-ALLERGIST-S-WIFE</v>
      </c>
      <c r="E885" t="str">
        <f t="shared" si="180"/>
        <v>THE-TALE-OF-THE-ALLERGIST-S-WIFE</v>
      </c>
      <c r="F885" t="e">
        <f>VLOOKUP(C885,#REF!, 2, FALSE)</f>
        <v>#REF!</v>
      </c>
      <c r="G885">
        <f t="shared" si="181"/>
        <v>1</v>
      </c>
      <c r="H885" t="e">
        <f t="shared" si="169"/>
        <v>#REF!</v>
      </c>
      <c r="I885" t="s">
        <v>1728</v>
      </c>
      <c r="J885" t="str">
        <f t="shared" si="170"/>
        <v>THE TALE OF THE ALLERGIST'S WIFE </v>
      </c>
      <c r="K885" s="1" t="str">
        <f t="shared" si="171"/>
        <v>THE-TALE-OF-THE-ALLERGIST'S-WIFE </v>
      </c>
      <c r="L885" t="str">
        <f t="shared" si="172"/>
        <v>THE-TALE-OF-THE-ALLERGIST'S-WIFE </v>
      </c>
      <c r="M885" t="str">
        <f t="shared" si="173"/>
        <v>THE-TALE-OF-THE-ALLERGIST'S-WIFE </v>
      </c>
      <c r="N885" t="str">
        <f t="shared" si="174"/>
        <v>THE-TALE-OF-THE-ALLERGIST'S-WIFE </v>
      </c>
      <c r="O885" t="str">
        <f t="shared" si="175"/>
        <v>THE-TALE-OF-THE-ALLERGIST-S-WIFE </v>
      </c>
      <c r="P885" t="str">
        <f t="shared" si="176"/>
        <v>THE-TALE-OF-THE-ALLERGIST-S-WIFE </v>
      </c>
      <c r="Q885" t="str">
        <f t="shared" si="177"/>
        <v>THE-TALE-OF-THE-ALLERGIST-S-WIFE </v>
      </c>
      <c r="R885" t="str">
        <f t="shared" si="178"/>
        <v>THE-TALE-OF-THE-ALLERGIST-S-WIFE </v>
      </c>
      <c r="S885" t="str">
        <f t="shared" si="179"/>
        <v>THE-TALE-OF-THE-ALLERGIST-S-WIFE </v>
      </c>
    </row>
    <row r="886" spans="1:19" ht="15" thickBot="1" x14ac:dyDescent="0.35">
      <c r="A886" t="s">
        <v>647</v>
      </c>
      <c r="B886" t="s">
        <v>1729</v>
      </c>
      <c r="C886" t="s">
        <v>1729</v>
      </c>
      <c r="D886" t="e">
        <f>VLOOKUP(C886, missing!$A$2:$B$141, 2, FALSE)</f>
        <v>#N/A</v>
      </c>
      <c r="E886" t="str">
        <f t="shared" si="180"/>
        <v>ANNA-IN-THE-TROPICS</v>
      </c>
      <c r="F886" t="e">
        <f>VLOOKUP(C886,#REF!, 2, FALSE)</f>
        <v>#REF!</v>
      </c>
      <c r="G886">
        <f t="shared" si="181"/>
        <v>1</v>
      </c>
      <c r="H886" t="e">
        <f t="shared" si="169"/>
        <v>#REF!</v>
      </c>
      <c r="I886" t="s">
        <v>1729</v>
      </c>
      <c r="J886" t="str">
        <f t="shared" si="170"/>
        <v>ANNA IN THE TROPICS</v>
      </c>
      <c r="K886" s="1" t="str">
        <f t="shared" si="171"/>
        <v>ANNA-IN-THE-TROPICS</v>
      </c>
      <c r="L886" t="str">
        <f t="shared" si="172"/>
        <v>ANNA-IN-THE-TROPICS</v>
      </c>
      <c r="M886" t="str">
        <f t="shared" si="173"/>
        <v>ANNA-IN-THE-TROPICS</v>
      </c>
      <c r="N886" t="str">
        <f t="shared" si="174"/>
        <v>ANNA-IN-THE-TROPICS</v>
      </c>
      <c r="O886" t="str">
        <f t="shared" si="175"/>
        <v>ANNA-IN-THE-TROPICS</v>
      </c>
      <c r="P886" t="str">
        <f t="shared" si="176"/>
        <v>ANNA-IN-THE-TROPICS</v>
      </c>
      <c r="Q886" t="str">
        <f t="shared" si="177"/>
        <v>ANNA-IN-THE-TROPICS</v>
      </c>
      <c r="R886" t="str">
        <f t="shared" si="178"/>
        <v>ANNA-IN-THE-TROPICS</v>
      </c>
      <c r="S886" t="str">
        <f t="shared" si="179"/>
        <v>ANNA-IN-THE-TROPICS</v>
      </c>
    </row>
    <row r="887" spans="1:19" ht="15" thickBot="1" x14ac:dyDescent="0.35">
      <c r="A887" t="s">
        <v>2115</v>
      </c>
      <c r="B887" t="s">
        <v>2116</v>
      </c>
      <c r="C887" t="s">
        <v>1730</v>
      </c>
      <c r="D887" t="str">
        <f>VLOOKUP(C887, missing!$A$2:$B$141, 2, FALSE)</f>
        <v>A-STREETCAR-NAMED-DESIRE</v>
      </c>
      <c r="E887" t="str">
        <f t="shared" si="180"/>
        <v>A-STREETCAR-NAMED-DESIRE</v>
      </c>
      <c r="F887" t="e">
        <f>VLOOKUP(C887,#REF!, 2, FALSE)</f>
        <v>#REF!</v>
      </c>
      <c r="G887">
        <f t="shared" si="181"/>
        <v>1</v>
      </c>
      <c r="H887" t="e">
        <f t="shared" si="169"/>
        <v>#REF!</v>
      </c>
      <c r="I887" t="s">
        <v>1730</v>
      </c>
      <c r="J887" t="str">
        <f t="shared" si="170"/>
        <v>A STREETCAR NAMED DESIRE 2005</v>
      </c>
      <c r="K887" s="1" t="str">
        <f t="shared" si="171"/>
        <v>A-STREETCAR-NAMED-DESIRE 2005</v>
      </c>
      <c r="L887" t="str">
        <f t="shared" si="172"/>
        <v>A-STREETCAR-NAMED-DESIRE 2005</v>
      </c>
      <c r="M887" t="str">
        <f t="shared" si="173"/>
        <v>A-STREETCAR-NAMED-DESIRE 2005</v>
      </c>
      <c r="N887" t="str">
        <f t="shared" si="174"/>
        <v>A-STREETCAR-NAMED-DESIRE 2005</v>
      </c>
      <c r="O887" t="str">
        <f t="shared" si="175"/>
        <v>A-STREETCAR-NAMED-DESIRE 2005</v>
      </c>
      <c r="P887" t="str">
        <f t="shared" si="176"/>
        <v>A-STREETCAR-NAMED-DESIRE 2005</v>
      </c>
      <c r="Q887" t="str">
        <f t="shared" si="177"/>
        <v>A-STREETCAR-NAMED-DESIRE 2005</v>
      </c>
      <c r="R887" t="str">
        <f t="shared" si="178"/>
        <v>A-STREETCAR-NAMED-DESIRE 2005</v>
      </c>
      <c r="S887" t="str">
        <f t="shared" si="179"/>
        <v>A-STREETCAR-NAMED-DESIRE 2005</v>
      </c>
    </row>
    <row r="888" spans="1:19" ht="15" thickBot="1" x14ac:dyDescent="0.35">
      <c r="A888" t="s">
        <v>653</v>
      </c>
      <c r="B888" t="s">
        <v>1264</v>
      </c>
      <c r="C888" t="s">
        <v>1731</v>
      </c>
      <c r="D888" t="str">
        <f>VLOOKUP(C888, missing!$A$2:$B$141, 2, FALSE)</f>
        <v>AWAKE-AND-SING-</v>
      </c>
      <c r="E888" t="str">
        <f t="shared" si="180"/>
        <v>AWAKE-AND-SING-</v>
      </c>
      <c r="F888" t="e">
        <f>VLOOKUP(C888,#REF!, 2, FALSE)</f>
        <v>#REF!</v>
      </c>
      <c r="G888">
        <f t="shared" si="181"/>
        <v>1</v>
      </c>
      <c r="H888" t="e">
        <f t="shared" si="169"/>
        <v>#REF!</v>
      </c>
      <c r="I888" t="s">
        <v>1731</v>
      </c>
      <c r="J888" t="str">
        <f t="shared" si="170"/>
        <v>AWAKE AND SING! </v>
      </c>
      <c r="K888" s="1" t="str">
        <f t="shared" si="171"/>
        <v>AWAKE-AND-SING! </v>
      </c>
      <c r="L888" t="str">
        <f t="shared" si="172"/>
        <v>AWAKE-AND-SING! </v>
      </c>
      <c r="M888" t="str">
        <f t="shared" si="173"/>
        <v>AWAKE-AND-SING! </v>
      </c>
      <c r="N888" t="str">
        <f t="shared" si="174"/>
        <v>AWAKE-AND-SING- </v>
      </c>
      <c r="O888" t="str">
        <f t="shared" si="175"/>
        <v>AWAKE-AND-SING- </v>
      </c>
      <c r="P888" t="str">
        <f t="shared" si="176"/>
        <v>AWAKE-AND-SING- </v>
      </c>
      <c r="Q888" t="str">
        <f t="shared" si="177"/>
        <v>AWAKE-AND-SING- </v>
      </c>
      <c r="R888" t="str">
        <f t="shared" si="178"/>
        <v>AWAKE-AND-SING- </v>
      </c>
      <c r="S888" t="str">
        <f t="shared" si="179"/>
        <v>AWAKE-AND-SING- </v>
      </c>
    </row>
    <row r="889" spans="1:19" ht="15" thickBot="1" x14ac:dyDescent="0.35">
      <c r="A889" t="s">
        <v>659</v>
      </c>
      <c r="B889" t="s">
        <v>1750</v>
      </c>
      <c r="C889" t="s">
        <v>1732</v>
      </c>
      <c r="D889" t="str">
        <f>VLOOKUP(C889, missing!$A$2:$B$141, 2, FALSE)</f>
        <v>TOP-GIRLS</v>
      </c>
      <c r="E889" t="str">
        <f t="shared" si="180"/>
        <v>TOP-GIRLS</v>
      </c>
      <c r="F889" t="e">
        <f>VLOOKUP(C889,#REF!, 2, FALSE)</f>
        <v>#REF!</v>
      </c>
      <c r="G889">
        <f t="shared" si="181"/>
        <v>1</v>
      </c>
      <c r="H889" t="e">
        <f t="shared" si="169"/>
        <v>#REF!</v>
      </c>
      <c r="I889" t="s">
        <v>1732</v>
      </c>
      <c r="J889" t="str">
        <f t="shared" si="170"/>
        <v>TOP GIRLS </v>
      </c>
      <c r="K889" s="1" t="str">
        <f t="shared" si="171"/>
        <v>TOP-GIRLS </v>
      </c>
      <c r="L889" t="str">
        <f t="shared" si="172"/>
        <v>TOP-GIRLS </v>
      </c>
      <c r="M889" t="str">
        <f t="shared" si="173"/>
        <v>TOP-GIRLS </v>
      </c>
      <c r="N889" t="str">
        <f t="shared" si="174"/>
        <v>TOP-GIRLS </v>
      </c>
      <c r="O889" t="str">
        <f t="shared" si="175"/>
        <v>TOP-GIRLS </v>
      </c>
      <c r="P889" t="str">
        <f t="shared" si="176"/>
        <v>TOP-GIRLS </v>
      </c>
      <c r="Q889" t="str">
        <f t="shared" si="177"/>
        <v>TOP-GIRLS </v>
      </c>
      <c r="R889" t="str">
        <f t="shared" si="178"/>
        <v>TOP-GIRLS </v>
      </c>
      <c r="S889" t="str">
        <f t="shared" si="179"/>
        <v>TOP-GIRLS </v>
      </c>
    </row>
    <row r="890" spans="1:19" ht="15" thickBot="1" x14ac:dyDescent="0.35">
      <c r="A890" t="s">
        <v>667</v>
      </c>
      <c r="B890" t="s">
        <v>1814</v>
      </c>
      <c r="C890" t="s">
        <v>1814</v>
      </c>
      <c r="D890" t="e">
        <f>VLOOKUP(C890, missing!$A$2:$B$141, 2, FALSE)</f>
        <v>#N/A</v>
      </c>
      <c r="E890" t="str">
        <f t="shared" si="180"/>
        <v>THE-MOTHERF--KER-WITH-THE-HAT</v>
      </c>
      <c r="F890" t="e">
        <f>VLOOKUP(C890,#REF!, 2, FALSE)</f>
        <v>#REF!</v>
      </c>
      <c r="G890">
        <f t="shared" si="181"/>
        <v>1</v>
      </c>
      <c r="H890" t="e">
        <f t="shared" si="169"/>
        <v>#REF!</v>
      </c>
      <c r="I890" t="s">
        <v>1733</v>
      </c>
      <c r="J890" t="str">
        <f t="shared" si="170"/>
        <v>THE MOTHERFUCKER WITH THE HAT </v>
      </c>
      <c r="K890" s="1" t="str">
        <f t="shared" si="171"/>
        <v>THE-MOTHERFUCKER-WITH-THE-HAT </v>
      </c>
      <c r="L890" t="str">
        <f t="shared" si="172"/>
        <v>THE-MOTHERFUCKER-WITH-THE-HAT </v>
      </c>
      <c r="M890" t="str">
        <f t="shared" si="173"/>
        <v>THE-MOTHERFUCKER-WITH-THE-HAT </v>
      </c>
      <c r="N890" t="str">
        <f t="shared" si="174"/>
        <v>THE-MOTHERFUCKER-WITH-THE-HAT </v>
      </c>
      <c r="O890" t="str">
        <f t="shared" si="175"/>
        <v>THE-MOTHERFUCKER-WITH-THE-HAT </v>
      </c>
      <c r="P890" t="str">
        <f t="shared" si="176"/>
        <v>THE-MOTHERFUCKER-WITH-THE-HAT </v>
      </c>
      <c r="Q890" t="str">
        <f t="shared" si="177"/>
        <v>THE-MOTHERFUCKER-WITH-THE-HAT </v>
      </c>
      <c r="R890" t="str">
        <f t="shared" si="178"/>
        <v>THE-MOTHERFUCKER-WITH-THE-HAT </v>
      </c>
      <c r="S890" t="str">
        <f t="shared" si="179"/>
        <v>THE-MOTHERFUCKER-WITH-THE-HAT </v>
      </c>
    </row>
    <row r="891" spans="1:19" ht="15" thickBot="1" x14ac:dyDescent="0.35">
      <c r="A891" t="s">
        <v>670</v>
      </c>
      <c r="B891" t="s">
        <v>1751</v>
      </c>
      <c r="C891" t="s">
        <v>1734</v>
      </c>
      <c r="D891" t="str">
        <f>VLOOKUP(C891, missing!$A$2:$B$141, 2, FALSE)</f>
        <v>STICK-FLY</v>
      </c>
      <c r="E891" t="str">
        <f t="shared" si="180"/>
        <v>STICK-FLY</v>
      </c>
      <c r="F891" t="e">
        <f>VLOOKUP(C891,#REF!, 2, FALSE)</f>
        <v>#REF!</v>
      </c>
      <c r="G891">
        <f t="shared" si="181"/>
        <v>1</v>
      </c>
      <c r="H891" t="e">
        <f t="shared" si="169"/>
        <v>#REF!</v>
      </c>
      <c r="I891" t="s">
        <v>1734</v>
      </c>
      <c r="J891" t="str">
        <f t="shared" si="170"/>
        <v>STICK FLY </v>
      </c>
      <c r="K891" s="1" t="str">
        <f t="shared" si="171"/>
        <v>STICK-FLY </v>
      </c>
      <c r="L891" t="str">
        <f t="shared" si="172"/>
        <v>STICK-FLY </v>
      </c>
      <c r="M891" t="str">
        <f t="shared" si="173"/>
        <v>STICK-FLY </v>
      </c>
      <c r="N891" t="str">
        <f t="shared" si="174"/>
        <v>STICK-FLY </v>
      </c>
      <c r="O891" t="str">
        <f t="shared" si="175"/>
        <v>STICK-FLY </v>
      </c>
      <c r="P891" t="str">
        <f t="shared" si="176"/>
        <v>STICK-FLY </v>
      </c>
      <c r="Q891" t="str">
        <f t="shared" si="177"/>
        <v>STICK-FLY </v>
      </c>
      <c r="R891" t="str">
        <f t="shared" si="178"/>
        <v>STICK-FLY </v>
      </c>
      <c r="S891" t="str">
        <f t="shared" si="179"/>
        <v>STICK-FLY </v>
      </c>
    </row>
    <row r="892" spans="1:19" ht="15" thickBot="1" x14ac:dyDescent="0.35">
      <c r="A892" t="s">
        <v>672</v>
      </c>
      <c r="B892" t="s">
        <v>1123</v>
      </c>
      <c r="C892" t="s">
        <v>1735</v>
      </c>
      <c r="D892" t="str">
        <f>VLOOKUP(C892, missing!$A$2:$B$141, 2, FALSE)</f>
        <v>THE-TRIP-TO-BOUNTIFUL</v>
      </c>
      <c r="E892" t="str">
        <f t="shared" si="180"/>
        <v>THE-TRIP-TO-BOUNTIFUL</v>
      </c>
      <c r="F892" t="e">
        <f>VLOOKUP(C892,#REF!, 2, FALSE)</f>
        <v>#REF!</v>
      </c>
      <c r="G892">
        <f t="shared" si="181"/>
        <v>1</v>
      </c>
      <c r="H892" t="e">
        <f t="shared" si="169"/>
        <v>#REF!</v>
      </c>
      <c r="I892" t="s">
        <v>1735</v>
      </c>
      <c r="J892" t="str">
        <f t="shared" si="170"/>
        <v>THE TRIP TO BOUNTIFUL </v>
      </c>
      <c r="K892" s="1" t="str">
        <f t="shared" si="171"/>
        <v>THE-TRIP-TO-BOUNTIFUL </v>
      </c>
      <c r="L892" t="str">
        <f t="shared" si="172"/>
        <v>THE-TRIP-TO-BOUNTIFUL </v>
      </c>
      <c r="M892" t="str">
        <f t="shared" si="173"/>
        <v>THE-TRIP-TO-BOUNTIFUL </v>
      </c>
      <c r="N892" t="str">
        <f t="shared" si="174"/>
        <v>THE-TRIP-TO-BOUNTIFUL </v>
      </c>
      <c r="O892" t="str">
        <f t="shared" si="175"/>
        <v>THE-TRIP-TO-BOUNTIFUL </v>
      </c>
      <c r="P892" t="str">
        <f t="shared" si="176"/>
        <v>THE-TRIP-TO-BOUNTIFUL </v>
      </c>
      <c r="Q892" t="str">
        <f t="shared" si="177"/>
        <v>THE-TRIP-TO-BOUNTIFUL </v>
      </c>
      <c r="R892" t="str">
        <f t="shared" si="178"/>
        <v>THE-TRIP-TO-BOUNTIFUL </v>
      </c>
      <c r="S892" t="str">
        <f t="shared" si="179"/>
        <v>THE-TRIP-TO-BOUNTIFUL </v>
      </c>
    </row>
    <row r="893" spans="1:19" ht="15" thickBot="1" x14ac:dyDescent="0.35">
      <c r="A893" t="s">
        <v>674</v>
      </c>
      <c r="B893" t="s">
        <v>1041</v>
      </c>
      <c r="C893" t="s">
        <v>1736</v>
      </c>
      <c r="D893" t="str">
        <f>VLOOKUP(C893, missing!$A$2:$B$141, 2, FALSE)</f>
        <v>CASA-VALENTINA</v>
      </c>
      <c r="E893" t="str">
        <f t="shared" si="180"/>
        <v>CASA-VALENTINA</v>
      </c>
      <c r="F893" t="e">
        <f>VLOOKUP(C893,#REF!, 2, FALSE)</f>
        <v>#REF!</v>
      </c>
      <c r="G893">
        <f t="shared" si="181"/>
        <v>1</v>
      </c>
      <c r="H893" t="e">
        <f t="shared" si="169"/>
        <v>#REF!</v>
      </c>
      <c r="I893" t="s">
        <v>1736</v>
      </c>
      <c r="J893" t="str">
        <f t="shared" si="170"/>
        <v> CASA VALENTINA</v>
      </c>
      <c r="K893" s="1" t="str">
        <f t="shared" si="171"/>
        <v> CASA-VALENTINA</v>
      </c>
      <c r="L893" t="str">
        <f t="shared" si="172"/>
        <v> CASA-VALENTINA</v>
      </c>
      <c r="M893" t="str">
        <f t="shared" si="173"/>
        <v> CASA-VALENTINA</v>
      </c>
      <c r="N893" t="str">
        <f t="shared" si="174"/>
        <v> CASA-VALENTINA</v>
      </c>
      <c r="O893" t="str">
        <f t="shared" si="175"/>
        <v> CASA-VALENTINA</v>
      </c>
      <c r="P893" t="str">
        <f t="shared" si="176"/>
        <v> CASA-VALENTINA</v>
      </c>
      <c r="Q893" t="str">
        <f t="shared" si="177"/>
        <v> CASA-VALENTINA</v>
      </c>
      <c r="R893" t="str">
        <f t="shared" si="178"/>
        <v> CASA-VALENTINA</v>
      </c>
      <c r="S893" t="str">
        <f t="shared" si="179"/>
        <v> CASA-VALENTINA</v>
      </c>
    </row>
    <row r="894" spans="1:19" ht="15" thickBot="1" x14ac:dyDescent="0.35">
      <c r="A894" t="s">
        <v>677</v>
      </c>
      <c r="B894" t="s">
        <v>1355</v>
      </c>
      <c r="C894" t="s">
        <v>1737</v>
      </c>
      <c r="D894" t="str">
        <f>VLOOKUP(C894, missing!$A$2:$B$141, 2, FALSE)</f>
        <v>AIRLINE-HIGHWAY</v>
      </c>
      <c r="E894" t="str">
        <f t="shared" si="180"/>
        <v>AIRLINE-HIGHWAY</v>
      </c>
      <c r="F894" t="e">
        <f>VLOOKUP(C894,#REF!, 2, FALSE)</f>
        <v>#REF!</v>
      </c>
      <c r="G894">
        <f t="shared" si="181"/>
        <v>1</v>
      </c>
      <c r="H894" t="e">
        <f t="shared" si="169"/>
        <v>#REF!</v>
      </c>
      <c r="I894" t="s">
        <v>1737</v>
      </c>
      <c r="J894" t="str">
        <f t="shared" si="170"/>
        <v>AIRLINE HIGHWAY </v>
      </c>
      <c r="K894" s="1" t="str">
        <f t="shared" si="171"/>
        <v>AIRLINE-HIGHWAY </v>
      </c>
      <c r="L894" t="str">
        <f t="shared" si="172"/>
        <v>AIRLINE-HIGHWAY </v>
      </c>
      <c r="M894" t="str">
        <f t="shared" si="173"/>
        <v>AIRLINE-HIGHWAY </v>
      </c>
      <c r="N894" t="str">
        <f t="shared" si="174"/>
        <v>AIRLINE-HIGHWAY </v>
      </c>
      <c r="O894" t="str">
        <f t="shared" si="175"/>
        <v>AIRLINE-HIGHWAY </v>
      </c>
      <c r="P894" t="str">
        <f t="shared" si="176"/>
        <v>AIRLINE-HIGHWAY </v>
      </c>
      <c r="Q894" t="str">
        <f t="shared" si="177"/>
        <v>AIRLINE-HIGHWAY </v>
      </c>
      <c r="R894" t="str">
        <f t="shared" si="178"/>
        <v>AIRLINE-HIGHWAY </v>
      </c>
      <c r="S894" t="str">
        <f t="shared" si="179"/>
        <v>AIRLINE-HIGHWAY </v>
      </c>
    </row>
    <row r="895" spans="1:19" ht="15" thickBot="1" x14ac:dyDescent="0.35">
      <c r="A895" t="s">
        <v>685</v>
      </c>
      <c r="B895" t="s">
        <v>2103</v>
      </c>
      <c r="C895" t="s">
        <v>1738</v>
      </c>
      <c r="D895" t="str">
        <f>VLOOKUP(C895, missing!$A$2:$B$141, 2, FALSE)</f>
        <v>KING-LEAR</v>
      </c>
      <c r="E895" t="str">
        <f t="shared" si="180"/>
        <v>KING-LEAR</v>
      </c>
      <c r="F895" t="e">
        <f>VLOOKUP(C895,#REF!, 2, FALSE)</f>
        <v>#REF!</v>
      </c>
      <c r="G895">
        <f t="shared" si="181"/>
        <v>1</v>
      </c>
      <c r="H895" t="e">
        <f t="shared" si="169"/>
        <v>#REF!</v>
      </c>
      <c r="I895" t="s">
        <v>1738</v>
      </c>
      <c r="J895" t="str">
        <f t="shared" si="170"/>
        <v>KING LEAR </v>
      </c>
      <c r="K895" s="1" t="str">
        <f t="shared" si="171"/>
        <v>KING-LEAR </v>
      </c>
      <c r="L895" t="str">
        <f t="shared" si="172"/>
        <v>KING-LEAR </v>
      </c>
      <c r="M895" t="str">
        <f t="shared" si="173"/>
        <v>KING-LEAR </v>
      </c>
      <c r="N895" t="str">
        <f t="shared" si="174"/>
        <v>KING-LEAR </v>
      </c>
      <c r="O895" t="str">
        <f t="shared" si="175"/>
        <v>KING-LEAR </v>
      </c>
      <c r="P895" t="str">
        <f t="shared" si="176"/>
        <v>KING-LEAR </v>
      </c>
      <c r="Q895" t="str">
        <f t="shared" si="177"/>
        <v>KING-LEAR </v>
      </c>
      <c r="R895" t="str">
        <f t="shared" si="178"/>
        <v>KING-LEAR </v>
      </c>
      <c r="S895" t="str">
        <f t="shared" si="179"/>
        <v>KING-LEAR </v>
      </c>
    </row>
    <row r="896" spans="1:19" ht="15" thickBot="1" x14ac:dyDescent="0.35">
      <c r="A896" t="s">
        <v>689</v>
      </c>
      <c r="B896" t="s">
        <v>1739</v>
      </c>
      <c r="C896" t="s">
        <v>1739</v>
      </c>
      <c r="D896" t="e">
        <f>VLOOKUP(C896, missing!$A$2:$B$141, 2, FALSE)</f>
        <v>#N/A</v>
      </c>
      <c r="E896" t="str">
        <f t="shared" si="180"/>
        <v>JERRY-S-GIRLS</v>
      </c>
      <c r="F896" t="e">
        <f>VLOOKUP(C896,#REF!, 2, FALSE)</f>
        <v>#REF!</v>
      </c>
      <c r="G896">
        <f t="shared" si="181"/>
        <v>1</v>
      </c>
      <c r="H896" t="e">
        <f t="shared" si="169"/>
        <v>#REF!</v>
      </c>
      <c r="I896" t="s">
        <v>1739</v>
      </c>
      <c r="J896" t="str">
        <f t="shared" si="170"/>
        <v>JERRY'S GIRLS</v>
      </c>
      <c r="K896" s="1" t="str">
        <f t="shared" si="171"/>
        <v>JERRY'S-GIRLS</v>
      </c>
      <c r="L896" t="str">
        <f t="shared" si="172"/>
        <v>JERRY'S-GIRLS</v>
      </c>
      <c r="M896" t="str">
        <f t="shared" si="173"/>
        <v>JERRY'S-GIRLS</v>
      </c>
      <c r="N896" t="str">
        <f t="shared" si="174"/>
        <v>JERRY'S-GIRLS</v>
      </c>
      <c r="O896" t="str">
        <f t="shared" si="175"/>
        <v>JERRY-S-GIRLS</v>
      </c>
      <c r="P896" t="str">
        <f t="shared" si="176"/>
        <v>JERRY-S-GIRLS</v>
      </c>
      <c r="Q896" t="str">
        <f t="shared" si="177"/>
        <v>JERRY-S-GIRLS</v>
      </c>
      <c r="R896" t="str">
        <f t="shared" si="178"/>
        <v>JERRY-S-GIRLS</v>
      </c>
      <c r="S896" t="str">
        <f t="shared" si="179"/>
        <v>JERRY-S-GIRLS</v>
      </c>
    </row>
    <row r="897" spans="1:19" ht="15" thickBot="1" x14ac:dyDescent="0.35">
      <c r="A897" t="s">
        <v>699</v>
      </c>
      <c r="B897" t="s">
        <v>1740</v>
      </c>
      <c r="C897" t="s">
        <v>1740</v>
      </c>
      <c r="D897" t="e">
        <f>VLOOKUP(C897, missing!$A$2:$B$141, 2, FALSE)</f>
        <v>#N/A</v>
      </c>
      <c r="E897" t="str">
        <f t="shared" si="180"/>
        <v>MARLENE</v>
      </c>
      <c r="F897" t="e">
        <f>VLOOKUP(C897,#REF!, 2, FALSE)</f>
        <v>#REF!</v>
      </c>
      <c r="G897">
        <f t="shared" si="181"/>
        <v>1</v>
      </c>
      <c r="H897" t="e">
        <f t="shared" si="169"/>
        <v>#REF!</v>
      </c>
      <c r="I897" t="s">
        <v>1740</v>
      </c>
      <c r="J897" t="str">
        <f t="shared" si="170"/>
        <v>MARLENE</v>
      </c>
      <c r="K897" s="1" t="str">
        <f t="shared" si="171"/>
        <v>MARLENE</v>
      </c>
      <c r="L897" t="str">
        <f t="shared" si="172"/>
        <v>MARLENE</v>
      </c>
      <c r="M897" t="str">
        <f t="shared" si="173"/>
        <v>MARLENE</v>
      </c>
      <c r="N897" t="str">
        <f t="shared" si="174"/>
        <v>MARLENE</v>
      </c>
      <c r="O897" t="str">
        <f t="shared" si="175"/>
        <v>MARLENE</v>
      </c>
      <c r="P897" t="str">
        <f t="shared" si="176"/>
        <v>MARLENE</v>
      </c>
      <c r="Q897" t="str">
        <f t="shared" si="177"/>
        <v>MARLENE</v>
      </c>
      <c r="R897" t="str">
        <f t="shared" si="178"/>
        <v>MARLENE</v>
      </c>
      <c r="S897" t="str">
        <f t="shared" si="179"/>
        <v>MARLENE</v>
      </c>
    </row>
    <row r="898" spans="1:19" ht="15" thickBot="1" x14ac:dyDescent="0.35">
      <c r="A898" t="s">
        <v>710</v>
      </c>
      <c r="B898" t="s">
        <v>1741</v>
      </c>
      <c r="C898" t="s">
        <v>1741</v>
      </c>
      <c r="D898" t="e">
        <f>VLOOKUP(C898, missing!$A$2:$B$141, 2, FALSE)</f>
        <v>#N/A</v>
      </c>
      <c r="E898" t="str">
        <f t="shared" si="180"/>
        <v>LITTLE-WOMEN</v>
      </c>
      <c r="F898" t="e">
        <f>VLOOKUP(C898,#REF!, 2, FALSE)</f>
        <v>#REF!</v>
      </c>
      <c r="G898">
        <f t="shared" si="181"/>
        <v>1</v>
      </c>
      <c r="H898" t="e">
        <f t="shared" si="169"/>
        <v>#REF!</v>
      </c>
      <c r="I898" t="s">
        <v>1741</v>
      </c>
      <c r="J898" t="str">
        <f t="shared" si="170"/>
        <v>LITTLE WOMEN</v>
      </c>
      <c r="K898" s="1" t="str">
        <f t="shared" si="171"/>
        <v>LITTLE-WOMEN</v>
      </c>
      <c r="L898" t="str">
        <f t="shared" si="172"/>
        <v>LITTLE-WOMEN</v>
      </c>
      <c r="M898" t="str">
        <f t="shared" si="173"/>
        <v>LITTLE-WOMEN</v>
      </c>
      <c r="N898" t="str">
        <f t="shared" si="174"/>
        <v>LITTLE-WOMEN</v>
      </c>
      <c r="O898" t="str">
        <f t="shared" si="175"/>
        <v>LITTLE-WOMEN</v>
      </c>
      <c r="P898" t="str">
        <f t="shared" si="176"/>
        <v>LITTLE-WOMEN</v>
      </c>
      <c r="Q898" t="str">
        <f t="shared" si="177"/>
        <v>LITTLE-WOMEN</v>
      </c>
      <c r="R898" t="str">
        <f t="shared" si="178"/>
        <v>LITTLE-WOMEN</v>
      </c>
      <c r="S898" t="str">
        <f t="shared" si="179"/>
        <v>LITTLE-WOMEN</v>
      </c>
    </row>
    <row r="899" spans="1:19" ht="15" thickBot="1" x14ac:dyDescent="0.35">
      <c r="A899" t="s">
        <v>429</v>
      </c>
      <c r="B899" t="s">
        <v>1742</v>
      </c>
      <c r="C899" t="s">
        <v>1742</v>
      </c>
      <c r="D899" t="e">
        <f>VLOOKUP(C899, missing!$A$2:$B$141, 2, FALSE)</f>
        <v>#N/A</v>
      </c>
      <c r="E899" t="str">
        <f t="shared" si="180"/>
        <v>A-CATERED-AFFAIR</v>
      </c>
      <c r="F899" t="e">
        <f>VLOOKUP(C899,#REF!, 2, FALSE)</f>
        <v>#REF!</v>
      </c>
      <c r="G899">
        <f t="shared" si="181"/>
        <v>1</v>
      </c>
      <c r="H899" t="e">
        <f t="shared" si="169"/>
        <v>#REF!</v>
      </c>
      <c r="I899" t="s">
        <v>1742</v>
      </c>
      <c r="J899" t="str">
        <f t="shared" si="170"/>
        <v>A CATERED AFFAIR</v>
      </c>
      <c r="K899" s="1" t="str">
        <f t="shared" si="171"/>
        <v>A-CATERED-AFFAIR</v>
      </c>
      <c r="L899" t="str">
        <f t="shared" si="172"/>
        <v>A-CATERED-AFFAIR</v>
      </c>
      <c r="M899" t="str">
        <f t="shared" si="173"/>
        <v>A-CATERED-AFFAIR</v>
      </c>
      <c r="N899" t="str">
        <f t="shared" si="174"/>
        <v>A-CATERED-AFFAIR</v>
      </c>
      <c r="O899" t="str">
        <f t="shared" si="175"/>
        <v>A-CATERED-AFFAIR</v>
      </c>
      <c r="P899" t="str">
        <f t="shared" si="176"/>
        <v>A-CATERED-AFFAIR</v>
      </c>
      <c r="Q899" t="str">
        <f t="shared" si="177"/>
        <v>A-CATERED-AFFAIR</v>
      </c>
      <c r="R899" t="str">
        <f t="shared" si="178"/>
        <v>A-CATERED-AFFAIR</v>
      </c>
      <c r="S899" t="str">
        <f t="shared" si="179"/>
        <v>A-CATERED-AFFAIR</v>
      </c>
    </row>
    <row r="900" spans="1:19" ht="15" thickBot="1" x14ac:dyDescent="0.35">
      <c r="A900" t="s">
        <v>719</v>
      </c>
      <c r="B900" t="s">
        <v>1743</v>
      </c>
      <c r="C900" t="s">
        <v>1743</v>
      </c>
      <c r="D900" t="e">
        <f>VLOOKUP(C900, missing!$A$2:$B$141, 2, FALSE)</f>
        <v>#N/A</v>
      </c>
      <c r="E900" t="str">
        <f t="shared" si="180"/>
        <v>THE-PEOPLE-IN-THE-PICTURE</v>
      </c>
      <c r="F900" t="e">
        <f>VLOOKUP(C900,#REF!, 2, FALSE)</f>
        <v>#REF!</v>
      </c>
      <c r="G900">
        <f t="shared" si="181"/>
        <v>1</v>
      </c>
      <c r="H900" t="e">
        <f t="shared" si="169"/>
        <v>#REF!</v>
      </c>
      <c r="I900" t="s">
        <v>1743</v>
      </c>
      <c r="J900" t="str">
        <f t="shared" si="170"/>
        <v>THE PEOPLE IN THE PICTURE</v>
      </c>
      <c r="K900" s="1" t="str">
        <f t="shared" si="171"/>
        <v>THE-PEOPLE-IN-THE-PICTURE</v>
      </c>
      <c r="L900" t="str">
        <f t="shared" si="172"/>
        <v>THE-PEOPLE-IN-THE-PICTURE</v>
      </c>
      <c r="M900" t="str">
        <f t="shared" si="173"/>
        <v>THE-PEOPLE-IN-THE-PICTURE</v>
      </c>
      <c r="N900" t="str">
        <f t="shared" si="174"/>
        <v>THE-PEOPLE-IN-THE-PICTURE</v>
      </c>
      <c r="O900" t="str">
        <f t="shared" si="175"/>
        <v>THE-PEOPLE-IN-THE-PICTURE</v>
      </c>
      <c r="P900" t="str">
        <f t="shared" si="176"/>
        <v>THE-PEOPLE-IN-THE-PICTURE</v>
      </c>
      <c r="Q900" t="str">
        <f t="shared" si="177"/>
        <v>THE-PEOPLE-IN-THE-PICTURE</v>
      </c>
      <c r="R900" t="str">
        <f t="shared" si="178"/>
        <v>THE-PEOPLE-IN-THE-PICTURE</v>
      </c>
      <c r="S900" t="str">
        <f t="shared" si="179"/>
        <v>THE-PEOPLE-IN-THE-PICTURE</v>
      </c>
    </row>
    <row r="901" spans="1:19" ht="15" thickBot="1" x14ac:dyDescent="0.35">
      <c r="A901" t="s">
        <v>724</v>
      </c>
      <c r="B901" t="s">
        <v>1744</v>
      </c>
      <c r="C901" t="s">
        <v>1744</v>
      </c>
      <c r="D901" t="e">
        <f>VLOOKUP(C901, missing!$A$2:$B$141, 2, FALSE)</f>
        <v>#N/A</v>
      </c>
      <c r="E901" t="str">
        <f t="shared" si="180"/>
        <v>IF-THEN</v>
      </c>
      <c r="F901" t="e">
        <f>VLOOKUP(C901,#REF!, 2, FALSE)</f>
        <v>#REF!</v>
      </c>
      <c r="G901">
        <f t="shared" si="181"/>
        <v>1</v>
      </c>
      <c r="H901" t="e">
        <f t="shared" si="169"/>
        <v>#REF!</v>
      </c>
      <c r="I901" t="s">
        <v>1744</v>
      </c>
      <c r="J901" t="str">
        <f t="shared" si="170"/>
        <v>IF/THEN</v>
      </c>
      <c r="K901" s="1" t="str">
        <f t="shared" si="171"/>
        <v>IF/THEN</v>
      </c>
      <c r="L901" t="str">
        <f t="shared" si="172"/>
        <v>IF/THEN</v>
      </c>
      <c r="M901" t="str">
        <f t="shared" si="173"/>
        <v>IF/THEN</v>
      </c>
      <c r="N901" t="str">
        <f t="shared" si="174"/>
        <v>IF/THEN</v>
      </c>
      <c r="O901" t="str">
        <f t="shared" si="175"/>
        <v>IF/THEN</v>
      </c>
      <c r="P901" t="str">
        <f t="shared" si="176"/>
        <v>IF/THEN</v>
      </c>
      <c r="Q901" t="str">
        <f t="shared" si="177"/>
        <v>IF/THEN</v>
      </c>
      <c r="R901" t="str">
        <f t="shared" si="178"/>
        <v>IF/THEN</v>
      </c>
      <c r="S901" t="str">
        <f t="shared" si="179"/>
        <v>IF-THEN</v>
      </c>
    </row>
    <row r="902" spans="1:19" ht="15" thickBot="1" x14ac:dyDescent="0.35">
      <c r="A902" t="s">
        <v>741</v>
      </c>
      <c r="B902" t="s">
        <v>1745</v>
      </c>
      <c r="C902" t="s">
        <v>1745</v>
      </c>
      <c r="D902" t="e">
        <f>VLOOKUP(C902, missing!$A$2:$B$141, 2, FALSE)</f>
        <v>#N/A</v>
      </c>
      <c r="E902" t="str">
        <f t="shared" si="180"/>
        <v>NEVER-GONNA-DANCE</v>
      </c>
      <c r="F902" t="e">
        <f>VLOOKUP(C902,#REF!, 2, FALSE)</f>
        <v>#REF!</v>
      </c>
      <c r="G902">
        <f t="shared" si="181"/>
        <v>1</v>
      </c>
      <c r="H902" t="e">
        <f t="shared" si="169"/>
        <v>#REF!</v>
      </c>
      <c r="I902" t="s">
        <v>1745</v>
      </c>
      <c r="J902" t="str">
        <f t="shared" si="170"/>
        <v>NEVER GONNA DANCE</v>
      </c>
      <c r="K902" s="1" t="str">
        <f t="shared" si="171"/>
        <v>NEVER-GONNA-DANCE</v>
      </c>
      <c r="L902" t="str">
        <f t="shared" si="172"/>
        <v>NEVER-GONNA-DANCE</v>
      </c>
      <c r="M902" t="str">
        <f t="shared" si="173"/>
        <v>NEVER-GONNA-DANCE</v>
      </c>
      <c r="N902" t="str">
        <f t="shared" si="174"/>
        <v>NEVER-GONNA-DANCE</v>
      </c>
      <c r="O902" t="str">
        <f t="shared" si="175"/>
        <v>NEVER-GONNA-DANCE</v>
      </c>
      <c r="P902" t="str">
        <f t="shared" si="176"/>
        <v>NEVER-GONNA-DANCE</v>
      </c>
      <c r="Q902" t="str">
        <f t="shared" si="177"/>
        <v>NEVER-GONNA-DANCE</v>
      </c>
      <c r="R902" t="str">
        <f t="shared" si="178"/>
        <v>NEVER-GONNA-DANCE</v>
      </c>
      <c r="S902" t="str">
        <f t="shared" si="179"/>
        <v>NEVER-GONNA-DANCE</v>
      </c>
    </row>
    <row r="903" spans="1:19" ht="15" thickBot="1" x14ac:dyDescent="0.35">
      <c r="A903" t="s">
        <v>504</v>
      </c>
      <c r="B903" t="s">
        <v>1746</v>
      </c>
      <c r="C903" t="s">
        <v>1746</v>
      </c>
      <c r="D903" t="e">
        <f>VLOOKUP(C903, missing!$A$2:$B$141, 2, FALSE)</f>
        <v>#N/A</v>
      </c>
      <c r="E903" t="str">
        <f t="shared" si="180"/>
        <v>YOUNG-FRANKENSTEIN</v>
      </c>
      <c r="F903" t="e">
        <f>VLOOKUP(C903,#REF!, 2, FALSE)</f>
        <v>#REF!</v>
      </c>
      <c r="G903">
        <f t="shared" si="181"/>
        <v>1</v>
      </c>
      <c r="H903" t="e">
        <f t="shared" si="169"/>
        <v>#REF!</v>
      </c>
      <c r="I903" t="s">
        <v>1746</v>
      </c>
      <c r="J903" t="str">
        <f t="shared" si="170"/>
        <v>YOUNG FRANKENSTEIN</v>
      </c>
      <c r="K903" s="1" t="str">
        <f t="shared" si="171"/>
        <v>YOUNG-FRANKENSTEIN</v>
      </c>
      <c r="L903" t="str">
        <f t="shared" si="172"/>
        <v>YOUNG-FRANKENSTEIN</v>
      </c>
      <c r="M903" t="str">
        <f t="shared" si="173"/>
        <v>YOUNG-FRANKENSTEIN</v>
      </c>
      <c r="N903" t="str">
        <f t="shared" si="174"/>
        <v>YOUNG-FRANKENSTEIN</v>
      </c>
      <c r="O903" t="str">
        <f t="shared" si="175"/>
        <v>YOUNG-FRANKENSTEIN</v>
      </c>
      <c r="P903" t="str">
        <f t="shared" si="176"/>
        <v>YOUNG-FRANKENSTEIN</v>
      </c>
      <c r="Q903" t="str">
        <f t="shared" si="177"/>
        <v>YOUNG-FRANKENSTEIN</v>
      </c>
      <c r="R903" t="str">
        <f t="shared" si="178"/>
        <v>YOUNG-FRANKENSTEIN</v>
      </c>
      <c r="S903" t="str">
        <f t="shared" si="179"/>
        <v>YOUNG-FRANKENSTEIN</v>
      </c>
    </row>
    <row r="904" spans="1:19" ht="15" thickBot="1" x14ac:dyDescent="0.35">
      <c r="A904" t="s">
        <v>745</v>
      </c>
      <c r="B904" t="s">
        <v>1747</v>
      </c>
      <c r="C904" t="s">
        <v>1747</v>
      </c>
      <c r="D904" t="e">
        <f>VLOOKUP(C904, missing!$A$2:$B$141, 2, FALSE)</f>
        <v>#N/A</v>
      </c>
      <c r="E904" t="str">
        <f t="shared" si="180"/>
        <v>COME-FLY-AWAY</v>
      </c>
      <c r="F904" t="e">
        <f>VLOOKUP(C904,#REF!, 2, FALSE)</f>
        <v>#REF!</v>
      </c>
      <c r="G904">
        <f t="shared" si="181"/>
        <v>1</v>
      </c>
      <c r="H904" t="e">
        <f t="shared" si="169"/>
        <v>#REF!</v>
      </c>
      <c r="I904" t="s">
        <v>1747</v>
      </c>
      <c r="J904" t="str">
        <f t="shared" si="170"/>
        <v>COME FLY AWAY</v>
      </c>
      <c r="K904" s="1" t="str">
        <f t="shared" si="171"/>
        <v>COME-FLY-AWAY</v>
      </c>
      <c r="L904" t="str">
        <f t="shared" si="172"/>
        <v>COME-FLY-AWAY</v>
      </c>
      <c r="M904" t="str">
        <f t="shared" si="173"/>
        <v>COME-FLY-AWAY</v>
      </c>
      <c r="N904" t="str">
        <f t="shared" si="174"/>
        <v>COME-FLY-AWAY</v>
      </c>
      <c r="O904" t="str">
        <f t="shared" si="175"/>
        <v>COME-FLY-AWAY</v>
      </c>
      <c r="P904" t="str">
        <f t="shared" si="176"/>
        <v>COME-FLY-AWAY</v>
      </c>
      <c r="Q904" t="str">
        <f t="shared" si="177"/>
        <v>COME-FLY-AWAY</v>
      </c>
      <c r="R904" t="str">
        <f t="shared" si="178"/>
        <v>COME-FLY-AWAY</v>
      </c>
      <c r="S904" t="str">
        <f t="shared" si="179"/>
        <v>COME-FLY-AWAY</v>
      </c>
    </row>
    <row r="905" spans="1:19" ht="15" thickBot="1" x14ac:dyDescent="0.35">
      <c r="A905" t="s">
        <v>747</v>
      </c>
      <c r="B905" t="s">
        <v>1748</v>
      </c>
      <c r="C905" t="s">
        <v>1748</v>
      </c>
      <c r="D905" t="e">
        <f>VLOOKUP(C905, missing!$A$2:$B$141, 2, FALSE)</f>
        <v>#N/A</v>
      </c>
      <c r="E905" t="str">
        <f t="shared" si="180"/>
        <v>ON-A-CLEAR-DAY-YOU-CAN-SEE-FOREVER</v>
      </c>
      <c r="F905" t="e">
        <f>VLOOKUP(C905,#REF!, 2, FALSE)</f>
        <v>#REF!</v>
      </c>
      <c r="G905">
        <f t="shared" si="181"/>
        <v>1</v>
      </c>
      <c r="H905" t="e">
        <f t="shared" si="169"/>
        <v>#REF!</v>
      </c>
      <c r="I905" t="s">
        <v>1748</v>
      </c>
      <c r="J905" t="str">
        <f t="shared" si="170"/>
        <v>ON A CLEAR DAY YOU CAN SEE FOREVER</v>
      </c>
      <c r="K905" s="1" t="str">
        <f t="shared" si="171"/>
        <v>ON-A-CLEAR-DAY-YOU-CAN-SEE-FOREVER</v>
      </c>
      <c r="L905" t="str">
        <f t="shared" si="172"/>
        <v>ON-A-CLEAR-DAY-YOU-CAN-SEE-FOREVER</v>
      </c>
      <c r="M905" t="str">
        <f t="shared" si="173"/>
        <v>ON-A-CLEAR-DAY-YOU-CAN-SEE-FOREVER</v>
      </c>
      <c r="N905" t="str">
        <f t="shared" si="174"/>
        <v>ON-A-CLEAR-DAY-YOU-CAN-SEE-FOREVER</v>
      </c>
      <c r="O905" t="str">
        <f t="shared" si="175"/>
        <v>ON-A-CLEAR-DAY-YOU-CAN-SEE-FOREVER</v>
      </c>
      <c r="P905" t="str">
        <f t="shared" si="176"/>
        <v>ON-A-CLEAR-DAY-YOU-CAN-SEE-FOREVER</v>
      </c>
      <c r="Q905" t="str">
        <f t="shared" si="177"/>
        <v>ON-A-CLEAR-DAY-YOU-CAN-SEE-FOREVER</v>
      </c>
      <c r="R905" t="str">
        <f t="shared" si="178"/>
        <v>ON-A-CLEAR-DAY-YOU-CAN-SEE-FOREVER</v>
      </c>
      <c r="S905" t="str">
        <f t="shared" si="179"/>
        <v>ON-A-CLEAR-DAY-YOU-CAN-SEE-FOREVER</v>
      </c>
    </row>
    <row r="906" spans="1:19" ht="15" thickBot="1" x14ac:dyDescent="0.35">
      <c r="A906" t="s">
        <v>751</v>
      </c>
      <c r="B906" t="s">
        <v>1749</v>
      </c>
      <c r="C906" t="s">
        <v>1749</v>
      </c>
      <c r="D906" t="e">
        <f>VLOOKUP(C906, missing!$A$2:$B$141, 2, FALSE)</f>
        <v>#N/A</v>
      </c>
      <c r="E906" t="str">
        <f t="shared" si="180"/>
        <v>DISASTER-</v>
      </c>
      <c r="F906" t="e">
        <f>VLOOKUP(C906,#REF!, 2, FALSE)</f>
        <v>#REF!</v>
      </c>
      <c r="G906">
        <f t="shared" si="181"/>
        <v>1</v>
      </c>
      <c r="H906" t="e">
        <f t="shared" si="169"/>
        <v>#REF!</v>
      </c>
      <c r="I906" t="s">
        <v>1749</v>
      </c>
      <c r="J906" t="str">
        <f t="shared" si="170"/>
        <v>DISASTER!</v>
      </c>
      <c r="K906" s="1" t="str">
        <f t="shared" si="171"/>
        <v>DISASTER!</v>
      </c>
      <c r="L906" t="str">
        <f t="shared" si="172"/>
        <v>DISASTER!</v>
      </c>
      <c r="M906" t="str">
        <f t="shared" si="173"/>
        <v>DISASTER!</v>
      </c>
      <c r="N906" t="str">
        <f t="shared" si="174"/>
        <v>DISASTER-</v>
      </c>
      <c r="O906" t="str">
        <f t="shared" si="175"/>
        <v>DISASTER-</v>
      </c>
      <c r="P906" t="str">
        <f t="shared" si="176"/>
        <v>DISASTER-</v>
      </c>
      <c r="Q906" t="str">
        <f t="shared" si="177"/>
        <v>DISASTER-</v>
      </c>
      <c r="R906" t="str">
        <f t="shared" si="178"/>
        <v>DISASTER-</v>
      </c>
      <c r="S906" t="str">
        <f t="shared" si="179"/>
        <v>DISASTER-</v>
      </c>
    </row>
    <row r="907" spans="1:19" ht="15" thickBot="1" x14ac:dyDescent="0.35">
      <c r="A907" t="s">
        <v>772</v>
      </c>
      <c r="B907" t="s">
        <v>1750</v>
      </c>
      <c r="C907" t="s">
        <v>1750</v>
      </c>
      <c r="D907" t="e">
        <f>VLOOKUP(C907, missing!$A$2:$B$141, 2, FALSE)</f>
        <v>#N/A</v>
      </c>
      <c r="E907" t="str">
        <f t="shared" si="180"/>
        <v>TOP-GIRLS</v>
      </c>
      <c r="F907" t="e">
        <f>VLOOKUP(C907,#REF!, 2, FALSE)</f>
        <v>#REF!</v>
      </c>
      <c r="G907">
        <f t="shared" si="181"/>
        <v>1</v>
      </c>
      <c r="H907" t="e">
        <f t="shared" si="169"/>
        <v>#REF!</v>
      </c>
      <c r="I907" t="s">
        <v>1750</v>
      </c>
      <c r="J907" t="str">
        <f t="shared" si="170"/>
        <v>TOP GIRLS</v>
      </c>
      <c r="K907" s="1" t="str">
        <f t="shared" si="171"/>
        <v>TOP-GIRLS</v>
      </c>
      <c r="L907" t="str">
        <f t="shared" si="172"/>
        <v>TOP-GIRLS</v>
      </c>
      <c r="M907" t="str">
        <f t="shared" si="173"/>
        <v>TOP-GIRLS</v>
      </c>
      <c r="N907" t="str">
        <f t="shared" si="174"/>
        <v>TOP-GIRLS</v>
      </c>
      <c r="O907" t="str">
        <f t="shared" si="175"/>
        <v>TOP-GIRLS</v>
      </c>
      <c r="P907" t="str">
        <f t="shared" si="176"/>
        <v>TOP-GIRLS</v>
      </c>
      <c r="Q907" t="str">
        <f t="shared" si="177"/>
        <v>TOP-GIRLS</v>
      </c>
      <c r="R907" t="str">
        <f t="shared" si="178"/>
        <v>TOP-GIRLS</v>
      </c>
      <c r="S907" t="str">
        <f t="shared" si="179"/>
        <v>TOP-GIRLS</v>
      </c>
    </row>
    <row r="908" spans="1:19" ht="15" thickBot="1" x14ac:dyDescent="0.35">
      <c r="A908" t="s">
        <v>776</v>
      </c>
      <c r="B908" t="s">
        <v>1751</v>
      </c>
      <c r="C908" t="s">
        <v>1751</v>
      </c>
      <c r="D908" t="e">
        <f>VLOOKUP(C908, missing!$A$2:$B$141, 2, FALSE)</f>
        <v>#N/A</v>
      </c>
      <c r="E908" t="str">
        <f t="shared" si="180"/>
        <v>STICK-FLY</v>
      </c>
      <c r="F908" t="e">
        <f>VLOOKUP(C908,#REF!, 2, FALSE)</f>
        <v>#REF!</v>
      </c>
      <c r="G908">
        <f t="shared" si="181"/>
        <v>1</v>
      </c>
      <c r="H908" t="e">
        <f t="shared" si="169"/>
        <v>#REF!</v>
      </c>
      <c r="I908" t="s">
        <v>1751</v>
      </c>
      <c r="J908" t="str">
        <f t="shared" si="170"/>
        <v>STICK FLY</v>
      </c>
      <c r="K908" s="1" t="str">
        <f t="shared" si="171"/>
        <v>STICK-FLY</v>
      </c>
      <c r="L908" t="str">
        <f t="shared" si="172"/>
        <v>STICK-FLY</v>
      </c>
      <c r="M908" t="str">
        <f t="shared" si="173"/>
        <v>STICK-FLY</v>
      </c>
      <c r="N908" t="str">
        <f t="shared" si="174"/>
        <v>STICK-FLY</v>
      </c>
      <c r="O908" t="str">
        <f t="shared" si="175"/>
        <v>STICK-FLY</v>
      </c>
      <c r="P908" t="str">
        <f t="shared" si="176"/>
        <v>STICK-FLY</v>
      </c>
      <c r="Q908" t="str">
        <f t="shared" si="177"/>
        <v>STICK-FLY</v>
      </c>
      <c r="R908" t="str">
        <f t="shared" si="178"/>
        <v>STICK-FLY</v>
      </c>
      <c r="S908" t="str">
        <f t="shared" si="179"/>
        <v>STICK-FLY</v>
      </c>
    </row>
    <row r="909" spans="1:19" ht="15" thickBot="1" x14ac:dyDescent="0.35">
      <c r="A909" t="s">
        <v>788</v>
      </c>
      <c r="B909" t="s">
        <v>1752</v>
      </c>
      <c r="C909" t="s">
        <v>1752</v>
      </c>
      <c r="D909" t="e">
        <f>VLOOKUP(C909, missing!$A$2:$B$141, 2, FALSE)</f>
        <v>#N/A</v>
      </c>
      <c r="E909" t="str">
        <f t="shared" si="180"/>
        <v>SWINGING-ON-A-STAR</v>
      </c>
      <c r="F909" t="e">
        <f>VLOOKUP(C909,#REF!, 2, FALSE)</f>
        <v>#REF!</v>
      </c>
      <c r="G909">
        <f t="shared" si="181"/>
        <v>1</v>
      </c>
      <c r="H909" t="e">
        <f t="shared" si="169"/>
        <v>#REF!</v>
      </c>
      <c r="I909" t="s">
        <v>1752</v>
      </c>
      <c r="J909" t="str">
        <f t="shared" si="170"/>
        <v>SWINGING ON A STAR</v>
      </c>
      <c r="K909" s="1" t="str">
        <f t="shared" si="171"/>
        <v>SWINGING-ON-A-STAR</v>
      </c>
      <c r="L909" t="str">
        <f t="shared" si="172"/>
        <v>SWINGING-ON-A-STAR</v>
      </c>
      <c r="M909" t="str">
        <f t="shared" si="173"/>
        <v>SWINGING-ON-A-STAR</v>
      </c>
      <c r="N909" t="str">
        <f t="shared" si="174"/>
        <v>SWINGING-ON-A-STAR</v>
      </c>
      <c r="O909" t="str">
        <f t="shared" si="175"/>
        <v>SWINGING-ON-A-STAR</v>
      </c>
      <c r="P909" t="str">
        <f t="shared" si="176"/>
        <v>SWINGING-ON-A-STAR</v>
      </c>
      <c r="Q909" t="str">
        <f t="shared" si="177"/>
        <v>SWINGING-ON-A-STAR</v>
      </c>
      <c r="R909" t="str">
        <f t="shared" si="178"/>
        <v>SWINGING-ON-A-STAR</v>
      </c>
      <c r="S909" t="str">
        <f t="shared" si="179"/>
        <v>SWINGING-ON-A-STAR</v>
      </c>
    </row>
    <row r="910" spans="1:19" ht="15" thickBot="1" x14ac:dyDescent="0.35">
      <c r="A910" t="s">
        <v>805</v>
      </c>
      <c r="B910" t="s">
        <v>1753</v>
      </c>
      <c r="C910" t="s">
        <v>1753</v>
      </c>
      <c r="D910" t="e">
        <f>VLOOKUP(C910, missing!$A$2:$B$141, 2, FALSE)</f>
        <v>#N/A</v>
      </c>
      <c r="E910" t="str">
        <f t="shared" si="180"/>
        <v>ONCE-UPON-A-MATTRESS</v>
      </c>
      <c r="F910" t="e">
        <f>VLOOKUP(C910,#REF!, 2, FALSE)</f>
        <v>#REF!</v>
      </c>
      <c r="G910">
        <f t="shared" si="181"/>
        <v>1</v>
      </c>
      <c r="H910" t="e">
        <f t="shared" si="169"/>
        <v>#REF!</v>
      </c>
      <c r="I910" t="s">
        <v>1753</v>
      </c>
      <c r="J910" t="str">
        <f t="shared" si="170"/>
        <v>ONCE UPON A MATTRESS</v>
      </c>
      <c r="K910" s="1" t="str">
        <f t="shared" si="171"/>
        <v>ONCE-UPON-A-MATTRESS</v>
      </c>
      <c r="L910" t="str">
        <f t="shared" si="172"/>
        <v>ONCE-UPON-A-MATTRESS</v>
      </c>
      <c r="M910" t="str">
        <f t="shared" si="173"/>
        <v>ONCE-UPON-A-MATTRESS</v>
      </c>
      <c r="N910" t="str">
        <f t="shared" si="174"/>
        <v>ONCE-UPON-A-MATTRESS</v>
      </c>
      <c r="O910" t="str">
        <f t="shared" si="175"/>
        <v>ONCE-UPON-A-MATTRESS</v>
      </c>
      <c r="P910" t="str">
        <f t="shared" si="176"/>
        <v>ONCE-UPON-A-MATTRESS</v>
      </c>
      <c r="Q910" t="str">
        <f t="shared" si="177"/>
        <v>ONCE-UPON-A-MATTRESS</v>
      </c>
      <c r="R910" t="str">
        <f t="shared" si="178"/>
        <v>ONCE-UPON-A-MATTRESS</v>
      </c>
      <c r="S910" t="str">
        <f t="shared" si="179"/>
        <v>ONCE-UPON-A-MATTRESS</v>
      </c>
    </row>
    <row r="911" spans="1:19" ht="15" thickBot="1" x14ac:dyDescent="0.35">
      <c r="A911" t="s">
        <v>820</v>
      </c>
      <c r="B911" t="s">
        <v>1054</v>
      </c>
      <c r="C911" t="s">
        <v>1054</v>
      </c>
      <c r="D911" t="e">
        <f>VLOOKUP(C911, missing!$A$2:$B$141, 2, FALSE)</f>
        <v>#N/A</v>
      </c>
      <c r="E911" t="str">
        <f t="shared" si="180"/>
        <v>KISS-OF-THE-SPIDER-WOMAN</v>
      </c>
      <c r="F911" t="e">
        <f>VLOOKUP(C911,#REF!, 2, FALSE)</f>
        <v>#REF!</v>
      </c>
      <c r="G911">
        <f t="shared" si="181"/>
        <v>1</v>
      </c>
      <c r="H911" t="e">
        <f t="shared" si="169"/>
        <v>#REF!</v>
      </c>
      <c r="I911" t="s">
        <v>1054</v>
      </c>
      <c r="J911" t="str">
        <f t="shared" si="170"/>
        <v>KISS OF THE SPIDER WOMAN†</v>
      </c>
      <c r="K911" s="1" t="str">
        <f t="shared" si="171"/>
        <v>KISS-OF-THE-SPIDER-WOMAN†</v>
      </c>
      <c r="L911" t="str">
        <f t="shared" si="172"/>
        <v>KISS-OF-THE-SPIDER-WOMAN†</v>
      </c>
      <c r="M911" t="str">
        <f t="shared" si="173"/>
        <v>KISS-OF-THE-SPIDER-WOMAN</v>
      </c>
      <c r="N911" t="str">
        <f t="shared" si="174"/>
        <v>KISS-OF-THE-SPIDER-WOMAN</v>
      </c>
      <c r="O911" t="str">
        <f t="shared" si="175"/>
        <v>KISS-OF-THE-SPIDER-WOMAN</v>
      </c>
      <c r="P911" t="str">
        <f t="shared" si="176"/>
        <v>KISS-OF-THE-SPIDER-WOMAN</v>
      </c>
      <c r="Q911" t="str">
        <f t="shared" si="177"/>
        <v>KISS-OF-THE-SPIDER-WOMAN</v>
      </c>
      <c r="R911" t="str">
        <f t="shared" si="178"/>
        <v>KISS-OF-THE-SPIDER-WOMAN</v>
      </c>
      <c r="S911" t="str">
        <f t="shared" si="179"/>
        <v>KISS-OF-THE-SPIDER-WOMAN</v>
      </c>
    </row>
    <row r="912" spans="1:19" ht="15" thickBot="1" x14ac:dyDescent="0.35">
      <c r="A912" t="s">
        <v>830</v>
      </c>
      <c r="B912" t="s">
        <v>1059</v>
      </c>
      <c r="C912" t="s">
        <v>1059</v>
      </c>
      <c r="D912" t="e">
        <f>VLOOKUP(C912, missing!$A$2:$B$141, 2, FALSE)</f>
        <v>#N/A</v>
      </c>
      <c r="E912" t="str">
        <f t="shared" si="180"/>
        <v>CABARET</v>
      </c>
      <c r="F912" t="e">
        <f>VLOOKUP(C912,#REF!, 2, FALSE)</f>
        <v>#REF!</v>
      </c>
      <c r="G912">
        <f t="shared" si="181"/>
        <v>1</v>
      </c>
      <c r="H912" t="e">
        <f t="shared" si="169"/>
        <v>#REF!</v>
      </c>
      <c r="I912" t="s">
        <v>1059</v>
      </c>
      <c r="J912" t="str">
        <f t="shared" si="170"/>
        <v>CABARET*</v>
      </c>
      <c r="K912" s="1" t="str">
        <f t="shared" si="171"/>
        <v>CABARET*</v>
      </c>
      <c r="L912" t="str">
        <f t="shared" si="172"/>
        <v>CABARET</v>
      </c>
      <c r="M912" t="str">
        <f t="shared" si="173"/>
        <v>CABARET</v>
      </c>
      <c r="N912" t="str">
        <f t="shared" si="174"/>
        <v>CABARET</v>
      </c>
      <c r="O912" t="str">
        <f t="shared" si="175"/>
        <v>CABARET</v>
      </c>
      <c r="P912" t="str">
        <f t="shared" si="176"/>
        <v>CABARET</v>
      </c>
      <c r="Q912" t="str">
        <f t="shared" si="177"/>
        <v>CABARET</v>
      </c>
      <c r="R912" t="str">
        <f t="shared" si="178"/>
        <v>CABARET</v>
      </c>
      <c r="S912" t="str">
        <f t="shared" si="179"/>
        <v>CABARET</v>
      </c>
    </row>
    <row r="913" spans="1:19" ht="15" thickBot="1" x14ac:dyDescent="0.35">
      <c r="A913" t="s">
        <v>849</v>
      </c>
      <c r="B913" t="s">
        <v>1229</v>
      </c>
      <c r="C913" t="s">
        <v>1229</v>
      </c>
      <c r="D913" t="e">
        <f>VLOOKUP(C913, missing!$A$2:$B$141, 2, FALSE)</f>
        <v>#N/A</v>
      </c>
      <c r="E913" t="str">
        <f t="shared" si="180"/>
        <v>HAIR</v>
      </c>
      <c r="F913" t="e">
        <f>VLOOKUP(C913,#REF!, 2, FALSE)</f>
        <v>#REF!</v>
      </c>
      <c r="G913">
        <f t="shared" si="181"/>
        <v>1</v>
      </c>
      <c r="H913" t="e">
        <f t="shared" si="169"/>
        <v>#REF!</v>
      </c>
      <c r="I913" t="s">
        <v>1229</v>
      </c>
      <c r="J913" t="str">
        <f t="shared" si="170"/>
        <v>HAIR*</v>
      </c>
      <c r="K913" s="1" t="str">
        <f t="shared" si="171"/>
        <v>HAIR*</v>
      </c>
      <c r="L913" t="str">
        <f t="shared" si="172"/>
        <v>HAIR</v>
      </c>
      <c r="M913" t="str">
        <f t="shared" si="173"/>
        <v>HAIR</v>
      </c>
      <c r="N913" t="str">
        <f t="shared" si="174"/>
        <v>HAIR</v>
      </c>
      <c r="O913" t="str">
        <f t="shared" si="175"/>
        <v>HAIR</v>
      </c>
      <c r="P913" t="str">
        <f t="shared" si="176"/>
        <v>HAIR</v>
      </c>
      <c r="Q913" t="str">
        <f t="shared" si="177"/>
        <v>HAIR</v>
      </c>
      <c r="R913" t="str">
        <f t="shared" si="178"/>
        <v>HAIR</v>
      </c>
      <c r="S913" t="str">
        <f t="shared" si="179"/>
        <v>HAIR</v>
      </c>
    </row>
    <row r="914" spans="1:19" ht="15" thickBot="1" x14ac:dyDescent="0.35">
      <c r="A914" t="s">
        <v>855</v>
      </c>
      <c r="B914" t="s">
        <v>939</v>
      </c>
      <c r="C914" t="s">
        <v>939</v>
      </c>
      <c r="D914" t="e">
        <f>VLOOKUP(C914, missing!$A$2:$B$141, 2, FALSE)</f>
        <v>#N/A</v>
      </c>
      <c r="E914" t="str">
        <f t="shared" si="180"/>
        <v>PORGY-AND-BESS</v>
      </c>
      <c r="F914" t="e">
        <f>VLOOKUP(C914,#REF!, 2, FALSE)</f>
        <v>#REF!</v>
      </c>
      <c r="G914">
        <f t="shared" si="181"/>
        <v>1</v>
      </c>
      <c r="H914" t="e">
        <f t="shared" ref="H914:H951" si="182">IF(ISNA(F914)=TRUE,I914,F914)</f>
        <v>#REF!</v>
      </c>
      <c r="I914" t="s">
        <v>939</v>
      </c>
      <c r="J914" t="str">
        <f t="shared" ref="J914:J951" si="183">UPPER(A914)</f>
        <v>PORGY AND BESS*</v>
      </c>
      <c r="K914" s="1" t="str">
        <f t="shared" ref="K914:K951" si="184">SUBSTITUTE(TRIM(J914)," ","-")</f>
        <v>PORGY-AND-BESS*</v>
      </c>
      <c r="L914" t="str">
        <f t="shared" ref="L914:L951" si="185">SUBSTITUTE(K914, "*", "")</f>
        <v>PORGY-AND-BESS</v>
      </c>
      <c r="M914" t="str">
        <f t="shared" ref="M914:M951" si="186">SUBSTITUTE(L914, "†", "")</f>
        <v>PORGY-AND-BESS</v>
      </c>
      <c r="N914" t="str">
        <f t="shared" ref="N914:N951" si="187">SUBSTITUTE(M914, "!", "-")</f>
        <v>PORGY-AND-BESS</v>
      </c>
      <c r="O914" t="str">
        <f t="shared" ref="O914:O951" si="188">SUBSTITUTE(N914, "'", "-")</f>
        <v>PORGY-AND-BESS</v>
      </c>
      <c r="P914" t="str">
        <f t="shared" ref="P914:P951" si="189">SUBSTITUTE(O914, "?", "")</f>
        <v>PORGY-AND-BESS</v>
      </c>
      <c r="Q914" t="str">
        <f t="shared" ref="Q914:Q951" si="190">SUBSTITUTE(P914, " ", "")</f>
        <v>PORGY-AND-BESS</v>
      </c>
      <c r="R914" t="str">
        <f t="shared" ref="R914:R951" si="191">SUBSTITUTE(Q914, ":", "")</f>
        <v>PORGY-AND-BESS</v>
      </c>
      <c r="S914" t="str">
        <f t="shared" ref="S914:S951" si="192">SUBSTITUTE(TRIM(R914), "/", "-")</f>
        <v>PORGY-AND-BESS</v>
      </c>
    </row>
    <row r="915" spans="1:19" ht="15" thickBot="1" x14ac:dyDescent="0.35">
      <c r="A915" t="s">
        <v>868</v>
      </c>
      <c r="B915" t="s">
        <v>1754</v>
      </c>
      <c r="C915" t="s">
        <v>1754</v>
      </c>
      <c r="D915" t="e">
        <f>VLOOKUP(C915, missing!$A$2:$B$141, 2, FALSE)</f>
        <v>#N/A</v>
      </c>
      <c r="E915" t="str">
        <f t="shared" ref="E915:E951" si="193">IF(ISNA(D915)=TRUE,C915,D915)</f>
        <v>HARRIGAN--N-HART</v>
      </c>
      <c r="F915" t="e">
        <f>VLOOKUP(C915,#REF!, 2, FALSE)</f>
        <v>#REF!</v>
      </c>
      <c r="G915">
        <f t="shared" ref="G915:G951" si="194">IF(ISNA(F915)=TRUE,0,1)</f>
        <v>1</v>
      </c>
      <c r="H915" t="e">
        <f t="shared" si="182"/>
        <v>#REF!</v>
      </c>
      <c r="I915" t="s">
        <v>1754</v>
      </c>
      <c r="J915" t="str">
        <f t="shared" si="183"/>
        <v>HARRIGAN 'N HART</v>
      </c>
      <c r="K915" s="1" t="str">
        <f t="shared" si="184"/>
        <v>HARRIGAN-'N-HART</v>
      </c>
      <c r="L915" t="str">
        <f t="shared" si="185"/>
        <v>HARRIGAN-'N-HART</v>
      </c>
      <c r="M915" t="str">
        <f t="shared" si="186"/>
        <v>HARRIGAN-'N-HART</v>
      </c>
      <c r="N915" t="str">
        <f t="shared" si="187"/>
        <v>HARRIGAN-'N-HART</v>
      </c>
      <c r="O915" t="str">
        <f t="shared" si="188"/>
        <v>HARRIGAN--N-HART</v>
      </c>
      <c r="P915" t="str">
        <f t="shared" si="189"/>
        <v>HARRIGAN--N-HART</v>
      </c>
      <c r="Q915" t="str">
        <f t="shared" si="190"/>
        <v>HARRIGAN--N-HART</v>
      </c>
      <c r="R915" t="str">
        <f t="shared" si="191"/>
        <v>HARRIGAN--N-HART</v>
      </c>
      <c r="S915" t="str">
        <f t="shared" si="192"/>
        <v>HARRIGAN--N-HART</v>
      </c>
    </row>
    <row r="916" spans="1:19" ht="15" thickBot="1" x14ac:dyDescent="0.35">
      <c r="A916" t="s">
        <v>869</v>
      </c>
      <c r="B916" t="s">
        <v>1755</v>
      </c>
      <c r="C916" t="s">
        <v>1755</v>
      </c>
      <c r="D916" t="e">
        <f>VLOOKUP(C916, missing!$A$2:$B$141, 2, FALSE)</f>
        <v>#N/A</v>
      </c>
      <c r="E916" t="str">
        <f t="shared" si="193"/>
        <v>WIND-IN-THE-WILLOWS</v>
      </c>
      <c r="F916" t="e">
        <f>VLOOKUP(C916,#REF!, 2, FALSE)</f>
        <v>#REF!</v>
      </c>
      <c r="G916">
        <f t="shared" si="194"/>
        <v>1</v>
      </c>
      <c r="H916" t="e">
        <f t="shared" si="182"/>
        <v>#REF!</v>
      </c>
      <c r="I916" t="s">
        <v>1755</v>
      </c>
      <c r="J916" t="str">
        <f t="shared" si="183"/>
        <v>WIND IN THE WILLOWS</v>
      </c>
      <c r="K916" s="1" t="str">
        <f t="shared" si="184"/>
        <v>WIND-IN-THE-WILLOWS</v>
      </c>
      <c r="L916" t="str">
        <f t="shared" si="185"/>
        <v>WIND-IN-THE-WILLOWS</v>
      </c>
      <c r="M916" t="str">
        <f t="shared" si="186"/>
        <v>WIND-IN-THE-WILLOWS</v>
      </c>
      <c r="N916" t="str">
        <f t="shared" si="187"/>
        <v>WIND-IN-THE-WILLOWS</v>
      </c>
      <c r="O916" t="str">
        <f t="shared" si="188"/>
        <v>WIND-IN-THE-WILLOWS</v>
      </c>
      <c r="P916" t="str">
        <f t="shared" si="189"/>
        <v>WIND-IN-THE-WILLOWS</v>
      </c>
      <c r="Q916" t="str">
        <f t="shared" si="190"/>
        <v>WIND-IN-THE-WILLOWS</v>
      </c>
      <c r="R916" t="str">
        <f t="shared" si="191"/>
        <v>WIND-IN-THE-WILLOWS</v>
      </c>
      <c r="S916" t="str">
        <f t="shared" si="192"/>
        <v>WIND-IN-THE-WILLOWS</v>
      </c>
    </row>
    <row r="917" spans="1:19" ht="15" thickBot="1" x14ac:dyDescent="0.35">
      <c r="A917" t="s">
        <v>716</v>
      </c>
      <c r="B917" t="s">
        <v>1756</v>
      </c>
      <c r="C917" t="s">
        <v>1756</v>
      </c>
      <c r="D917" t="e">
        <f>VLOOKUP(C917, missing!$A$2:$B$141, 2, FALSE)</f>
        <v>#N/A</v>
      </c>
      <c r="E917" t="str">
        <f t="shared" si="193"/>
        <v>EVERYDAY-RAPTURE</v>
      </c>
      <c r="F917" t="e">
        <f>VLOOKUP(C917,#REF!, 2, FALSE)</f>
        <v>#REF!</v>
      </c>
      <c r="G917">
        <f t="shared" si="194"/>
        <v>1</v>
      </c>
      <c r="H917" t="e">
        <f t="shared" si="182"/>
        <v>#REF!</v>
      </c>
      <c r="I917" t="s">
        <v>1756</v>
      </c>
      <c r="J917" t="str">
        <f t="shared" si="183"/>
        <v>EVERYDAY RAPTURE</v>
      </c>
      <c r="K917" s="1" t="str">
        <f t="shared" si="184"/>
        <v>EVERYDAY-RAPTURE</v>
      </c>
      <c r="L917" t="str">
        <f t="shared" si="185"/>
        <v>EVERYDAY-RAPTURE</v>
      </c>
      <c r="M917" t="str">
        <f t="shared" si="186"/>
        <v>EVERYDAY-RAPTURE</v>
      </c>
      <c r="N917" t="str">
        <f t="shared" si="187"/>
        <v>EVERYDAY-RAPTURE</v>
      </c>
      <c r="O917" t="str">
        <f t="shared" si="188"/>
        <v>EVERYDAY-RAPTURE</v>
      </c>
      <c r="P917" t="str">
        <f t="shared" si="189"/>
        <v>EVERYDAY-RAPTURE</v>
      </c>
      <c r="Q917" t="str">
        <f t="shared" si="190"/>
        <v>EVERYDAY-RAPTURE</v>
      </c>
      <c r="R917" t="str">
        <f t="shared" si="191"/>
        <v>EVERYDAY-RAPTURE</v>
      </c>
      <c r="S917" t="str">
        <f t="shared" si="192"/>
        <v>EVERYDAY-RAPTURE</v>
      </c>
    </row>
    <row r="918" spans="1:19" ht="15" thickBot="1" x14ac:dyDescent="0.35">
      <c r="A918" t="s">
        <v>874</v>
      </c>
      <c r="B918" t="s">
        <v>1757</v>
      </c>
      <c r="C918" t="s">
        <v>1757</v>
      </c>
      <c r="D918" t="e">
        <f>VLOOKUP(C918, missing!$A$2:$B$141, 2, FALSE)</f>
        <v>#N/A</v>
      </c>
      <c r="E918" t="str">
        <f t="shared" si="193"/>
        <v>BLOODY-BLOODY-ANDREW-JACKSON</v>
      </c>
      <c r="F918" t="e">
        <f>VLOOKUP(C918,#REF!, 2, FALSE)</f>
        <v>#REF!</v>
      </c>
      <c r="G918">
        <f t="shared" si="194"/>
        <v>1</v>
      </c>
      <c r="H918" t="e">
        <f t="shared" si="182"/>
        <v>#REF!</v>
      </c>
      <c r="I918" t="s">
        <v>1757</v>
      </c>
      <c r="J918" t="str">
        <f t="shared" si="183"/>
        <v>BLOODY BLOODY ANDREW JACKSON</v>
      </c>
      <c r="K918" s="1" t="str">
        <f t="shared" si="184"/>
        <v>BLOODY-BLOODY-ANDREW-JACKSON</v>
      </c>
      <c r="L918" t="str">
        <f t="shared" si="185"/>
        <v>BLOODY-BLOODY-ANDREW-JACKSON</v>
      </c>
      <c r="M918" t="str">
        <f t="shared" si="186"/>
        <v>BLOODY-BLOODY-ANDREW-JACKSON</v>
      </c>
      <c r="N918" t="str">
        <f t="shared" si="187"/>
        <v>BLOODY-BLOODY-ANDREW-JACKSON</v>
      </c>
      <c r="O918" t="str">
        <f t="shared" si="188"/>
        <v>BLOODY-BLOODY-ANDREW-JACKSON</v>
      </c>
      <c r="P918" t="str">
        <f t="shared" si="189"/>
        <v>BLOODY-BLOODY-ANDREW-JACKSON</v>
      </c>
      <c r="Q918" t="str">
        <f t="shared" si="190"/>
        <v>BLOODY-BLOODY-ANDREW-JACKSON</v>
      </c>
      <c r="R918" t="str">
        <f t="shared" si="191"/>
        <v>BLOODY-BLOODY-ANDREW-JACKSON</v>
      </c>
      <c r="S918" t="str">
        <f t="shared" si="192"/>
        <v>BLOODY-BLOODY-ANDREW-JACKSON</v>
      </c>
    </row>
    <row r="919" spans="1:19" ht="15" thickBot="1" x14ac:dyDescent="0.35">
      <c r="A919" t="s">
        <v>878</v>
      </c>
      <c r="B919" t="s">
        <v>1758</v>
      </c>
      <c r="C919" t="s">
        <v>1758</v>
      </c>
      <c r="D919" t="e">
        <f>VLOOKUP(C919, missing!$A$2:$B$141, 2, FALSE)</f>
        <v>#N/A</v>
      </c>
      <c r="E919" t="str">
        <f t="shared" si="193"/>
        <v>NICK-&amp;-NORA</v>
      </c>
      <c r="F919" t="e">
        <f>VLOOKUP(C919,#REF!, 2, FALSE)</f>
        <v>#REF!</v>
      </c>
      <c r="G919">
        <f t="shared" si="194"/>
        <v>1</v>
      </c>
      <c r="H919" t="e">
        <f t="shared" si="182"/>
        <v>#REF!</v>
      </c>
      <c r="I919" t="s">
        <v>1758</v>
      </c>
      <c r="J919" t="str">
        <f t="shared" si="183"/>
        <v>NICK &amp; NORA</v>
      </c>
      <c r="K919" s="1" t="str">
        <f t="shared" si="184"/>
        <v>NICK-&amp;-NORA</v>
      </c>
      <c r="L919" t="str">
        <f t="shared" si="185"/>
        <v>NICK-&amp;-NORA</v>
      </c>
      <c r="M919" t="str">
        <f t="shared" si="186"/>
        <v>NICK-&amp;-NORA</v>
      </c>
      <c r="N919" t="str">
        <f t="shared" si="187"/>
        <v>NICK-&amp;-NORA</v>
      </c>
      <c r="O919" t="str">
        <f t="shared" si="188"/>
        <v>NICK-&amp;-NORA</v>
      </c>
      <c r="P919" t="str">
        <f t="shared" si="189"/>
        <v>NICK-&amp;-NORA</v>
      </c>
      <c r="Q919" t="str">
        <f t="shared" si="190"/>
        <v>NICK-&amp;-NORA</v>
      </c>
      <c r="R919" t="str">
        <f t="shared" si="191"/>
        <v>NICK-&amp;-NORA</v>
      </c>
      <c r="S919" t="str">
        <f t="shared" si="192"/>
        <v>NICK-&amp;-NORA</v>
      </c>
    </row>
    <row r="920" spans="1:19" ht="15" thickBot="1" x14ac:dyDescent="0.35">
      <c r="A920" t="s">
        <v>495</v>
      </c>
      <c r="B920" t="s">
        <v>1759</v>
      </c>
      <c r="C920" t="s">
        <v>1759</v>
      </c>
      <c r="D920" t="e">
        <f>VLOOKUP(C920, missing!$A$2:$B$141, 2, FALSE)</f>
        <v>#N/A</v>
      </c>
      <c r="E920" t="str">
        <f t="shared" si="193"/>
        <v>THOU-SHALT-NOT</v>
      </c>
      <c r="F920" t="e">
        <f>VLOOKUP(C920,#REF!, 2, FALSE)</f>
        <v>#REF!</v>
      </c>
      <c r="G920">
        <f t="shared" si="194"/>
        <v>1</v>
      </c>
      <c r="H920" t="e">
        <f t="shared" si="182"/>
        <v>#REF!</v>
      </c>
      <c r="I920" t="s">
        <v>1759</v>
      </c>
      <c r="J920" t="str">
        <f t="shared" si="183"/>
        <v>THOU SHALT NOT</v>
      </c>
      <c r="K920" s="1" t="str">
        <f t="shared" si="184"/>
        <v>THOU-SHALT-NOT</v>
      </c>
      <c r="L920" t="str">
        <f t="shared" si="185"/>
        <v>THOU-SHALT-NOT</v>
      </c>
      <c r="M920" t="str">
        <f t="shared" si="186"/>
        <v>THOU-SHALT-NOT</v>
      </c>
      <c r="N920" t="str">
        <f t="shared" si="187"/>
        <v>THOU-SHALT-NOT</v>
      </c>
      <c r="O920" t="str">
        <f t="shared" si="188"/>
        <v>THOU-SHALT-NOT</v>
      </c>
      <c r="P920" t="str">
        <f t="shared" si="189"/>
        <v>THOU-SHALT-NOT</v>
      </c>
      <c r="Q920" t="str">
        <f t="shared" si="190"/>
        <v>THOU-SHALT-NOT</v>
      </c>
      <c r="R920" t="str">
        <f t="shared" si="191"/>
        <v>THOU-SHALT-NOT</v>
      </c>
      <c r="S920" t="str">
        <f t="shared" si="192"/>
        <v>THOU-SHALT-NOT</v>
      </c>
    </row>
    <row r="921" spans="1:19" ht="15" thickBot="1" x14ac:dyDescent="0.35">
      <c r="A921" t="s">
        <v>881</v>
      </c>
      <c r="B921" t="s">
        <v>1760</v>
      </c>
      <c r="C921" t="s">
        <v>1760</v>
      </c>
      <c r="D921" t="e">
        <f>VLOOKUP(C921, missing!$A$2:$B$141, 2, FALSE)</f>
        <v>#N/A</v>
      </c>
      <c r="E921" t="str">
        <f t="shared" si="193"/>
        <v>THE-WOMAN-IN-WHITE</v>
      </c>
      <c r="F921" t="e">
        <f>VLOOKUP(C921,#REF!, 2, FALSE)</f>
        <v>#REF!</v>
      </c>
      <c r="G921">
        <f t="shared" si="194"/>
        <v>1</v>
      </c>
      <c r="H921" t="e">
        <f t="shared" si="182"/>
        <v>#REF!</v>
      </c>
      <c r="I921" t="s">
        <v>1760</v>
      </c>
      <c r="J921" t="str">
        <f t="shared" si="183"/>
        <v>THE WOMAN IN WHITE</v>
      </c>
      <c r="K921" s="1" t="str">
        <f t="shared" si="184"/>
        <v>THE-WOMAN-IN-WHITE</v>
      </c>
      <c r="L921" t="str">
        <f t="shared" si="185"/>
        <v>THE-WOMAN-IN-WHITE</v>
      </c>
      <c r="M921" t="str">
        <f t="shared" si="186"/>
        <v>THE-WOMAN-IN-WHITE</v>
      </c>
      <c r="N921" t="str">
        <f t="shared" si="187"/>
        <v>THE-WOMAN-IN-WHITE</v>
      </c>
      <c r="O921" t="str">
        <f t="shared" si="188"/>
        <v>THE-WOMAN-IN-WHITE</v>
      </c>
      <c r="P921" t="str">
        <f t="shared" si="189"/>
        <v>THE-WOMAN-IN-WHITE</v>
      </c>
      <c r="Q921" t="str">
        <f t="shared" si="190"/>
        <v>THE-WOMAN-IN-WHITE</v>
      </c>
      <c r="R921" t="str">
        <f t="shared" si="191"/>
        <v>THE-WOMAN-IN-WHITE</v>
      </c>
      <c r="S921" t="str">
        <f t="shared" si="192"/>
        <v>THE-WOMAN-IN-WHITE</v>
      </c>
    </row>
    <row r="922" spans="1:19" ht="15" thickBot="1" x14ac:dyDescent="0.35">
      <c r="A922" t="s">
        <v>892</v>
      </c>
      <c r="B922" t="s">
        <v>1761</v>
      </c>
      <c r="C922" t="s">
        <v>1761</v>
      </c>
      <c r="D922" t="e">
        <f>VLOOKUP(C922, missing!$A$2:$B$141, 2, FALSE)</f>
        <v>#N/A</v>
      </c>
      <c r="E922" t="str">
        <f t="shared" si="193"/>
        <v>AIN-T-BROADWAY-GRAND</v>
      </c>
      <c r="F922" t="e">
        <f>VLOOKUP(C922,#REF!, 2, FALSE)</f>
        <v>#REF!</v>
      </c>
      <c r="G922">
        <f t="shared" si="194"/>
        <v>1</v>
      </c>
      <c r="H922" t="e">
        <f t="shared" si="182"/>
        <v>#REF!</v>
      </c>
      <c r="I922" t="s">
        <v>1761</v>
      </c>
      <c r="J922" t="str">
        <f t="shared" si="183"/>
        <v>AIN'T BROADWAY GRAND</v>
      </c>
      <c r="K922" s="1" t="str">
        <f t="shared" si="184"/>
        <v>AIN'T-BROADWAY-GRAND</v>
      </c>
      <c r="L922" t="str">
        <f t="shared" si="185"/>
        <v>AIN'T-BROADWAY-GRAND</v>
      </c>
      <c r="M922" t="str">
        <f t="shared" si="186"/>
        <v>AIN'T-BROADWAY-GRAND</v>
      </c>
      <c r="N922" t="str">
        <f t="shared" si="187"/>
        <v>AIN'T-BROADWAY-GRAND</v>
      </c>
      <c r="O922" t="str">
        <f t="shared" si="188"/>
        <v>AIN-T-BROADWAY-GRAND</v>
      </c>
      <c r="P922" t="str">
        <f t="shared" si="189"/>
        <v>AIN-T-BROADWAY-GRAND</v>
      </c>
      <c r="Q922" t="str">
        <f t="shared" si="190"/>
        <v>AIN-T-BROADWAY-GRAND</v>
      </c>
      <c r="R922" t="str">
        <f t="shared" si="191"/>
        <v>AIN-T-BROADWAY-GRAND</v>
      </c>
      <c r="S922" t="str">
        <f t="shared" si="192"/>
        <v>AIN-T-BROADWAY-GRAND</v>
      </c>
    </row>
    <row r="923" spans="1:19" ht="15" thickBot="1" x14ac:dyDescent="0.35">
      <c r="A923" t="s">
        <v>897</v>
      </c>
      <c r="B923" t="s">
        <v>1762</v>
      </c>
      <c r="C923" t="s">
        <v>1762</v>
      </c>
      <c r="D923" t="e">
        <f>VLOOKUP(C923, missing!$A$2:$B$141, 2, FALSE)</f>
        <v>#N/A</v>
      </c>
      <c r="E923" t="str">
        <f t="shared" si="193"/>
        <v>DAMES-AT-SEA</v>
      </c>
      <c r="F923" t="e">
        <f>VLOOKUP(C923,#REF!, 2, FALSE)</f>
        <v>#REF!</v>
      </c>
      <c r="G923">
        <f t="shared" si="194"/>
        <v>1</v>
      </c>
      <c r="H923" t="e">
        <f t="shared" si="182"/>
        <v>#REF!</v>
      </c>
      <c r="I923" t="s">
        <v>1762</v>
      </c>
      <c r="J923" t="str">
        <f t="shared" si="183"/>
        <v>DAMES AT SEA</v>
      </c>
      <c r="K923" s="1" t="str">
        <f t="shared" si="184"/>
        <v>DAMES-AT-SEA</v>
      </c>
      <c r="L923" t="str">
        <f t="shared" si="185"/>
        <v>DAMES-AT-SEA</v>
      </c>
      <c r="M923" t="str">
        <f t="shared" si="186"/>
        <v>DAMES-AT-SEA</v>
      </c>
      <c r="N923" t="str">
        <f t="shared" si="187"/>
        <v>DAMES-AT-SEA</v>
      </c>
      <c r="O923" t="str">
        <f t="shared" si="188"/>
        <v>DAMES-AT-SEA</v>
      </c>
      <c r="P923" t="str">
        <f t="shared" si="189"/>
        <v>DAMES-AT-SEA</v>
      </c>
      <c r="Q923" t="str">
        <f t="shared" si="190"/>
        <v>DAMES-AT-SEA</v>
      </c>
      <c r="R923" t="str">
        <f t="shared" si="191"/>
        <v>DAMES-AT-SEA</v>
      </c>
      <c r="S923" t="str">
        <f t="shared" si="192"/>
        <v>DAMES-AT-SEA</v>
      </c>
    </row>
    <row r="924" spans="1:19" ht="15" thickBot="1" x14ac:dyDescent="0.35">
      <c r="A924" t="s">
        <v>899</v>
      </c>
      <c r="B924" t="s">
        <v>1763</v>
      </c>
      <c r="C924" t="s">
        <v>1763</v>
      </c>
      <c r="D924" t="e">
        <f>VLOOKUP(C924, missing!$A$2:$B$141, 2, FALSE)</f>
        <v>#N/A</v>
      </c>
      <c r="E924" t="str">
        <f t="shared" si="193"/>
        <v>HOLIDAY-INN</v>
      </c>
      <c r="F924" t="e">
        <f>VLOOKUP(C924,#REF!, 2, FALSE)</f>
        <v>#REF!</v>
      </c>
      <c r="G924">
        <f t="shared" si="194"/>
        <v>1</v>
      </c>
      <c r="H924" t="e">
        <f t="shared" si="182"/>
        <v>#REF!</v>
      </c>
      <c r="I924" t="s">
        <v>1763</v>
      </c>
      <c r="J924" t="str">
        <f t="shared" si="183"/>
        <v>HOLIDAY INN</v>
      </c>
      <c r="K924" s="1" t="str">
        <f t="shared" si="184"/>
        <v>HOLIDAY-INN</v>
      </c>
      <c r="L924" t="str">
        <f t="shared" si="185"/>
        <v>HOLIDAY-INN</v>
      </c>
      <c r="M924" t="str">
        <f t="shared" si="186"/>
        <v>HOLIDAY-INN</v>
      </c>
      <c r="N924" t="str">
        <f t="shared" si="187"/>
        <v>HOLIDAY-INN</v>
      </c>
      <c r="O924" t="str">
        <f t="shared" si="188"/>
        <v>HOLIDAY-INN</v>
      </c>
      <c r="P924" t="str">
        <f t="shared" si="189"/>
        <v>HOLIDAY-INN</v>
      </c>
      <c r="Q924" t="str">
        <f t="shared" si="190"/>
        <v>HOLIDAY-INN</v>
      </c>
      <c r="R924" t="str">
        <f t="shared" si="191"/>
        <v>HOLIDAY-INN</v>
      </c>
      <c r="S924" t="str">
        <f t="shared" si="192"/>
        <v>HOLIDAY-INN</v>
      </c>
    </row>
    <row r="925" spans="1:19" ht="15" thickBot="1" x14ac:dyDescent="0.35">
      <c r="A925" t="s">
        <v>907</v>
      </c>
      <c r="B925" t="s">
        <v>1764</v>
      </c>
      <c r="C925" t="s">
        <v>1764</v>
      </c>
      <c r="D925" t="e">
        <f>VLOOKUP(C925, missing!$A$2:$B$141, 2, FALSE)</f>
        <v>#N/A</v>
      </c>
      <c r="E925" t="str">
        <f t="shared" si="193"/>
        <v>THE-ROSE-TATTOO</v>
      </c>
      <c r="F925" t="e">
        <f>VLOOKUP(C925,#REF!, 2, FALSE)</f>
        <v>#REF!</v>
      </c>
      <c r="G925">
        <f t="shared" si="194"/>
        <v>1</v>
      </c>
      <c r="H925" t="e">
        <f t="shared" si="182"/>
        <v>#REF!</v>
      </c>
      <c r="I925" t="s">
        <v>1764</v>
      </c>
      <c r="J925" t="str">
        <f t="shared" si="183"/>
        <v>THE ROSE TATTOO</v>
      </c>
      <c r="K925" s="1" t="str">
        <f t="shared" si="184"/>
        <v>THE-ROSE-TATTOO</v>
      </c>
      <c r="L925" t="str">
        <f t="shared" si="185"/>
        <v>THE-ROSE-TATTOO</v>
      </c>
      <c r="M925" t="str">
        <f t="shared" si="186"/>
        <v>THE-ROSE-TATTOO</v>
      </c>
      <c r="N925" t="str">
        <f t="shared" si="187"/>
        <v>THE-ROSE-TATTOO</v>
      </c>
      <c r="O925" t="str">
        <f t="shared" si="188"/>
        <v>THE-ROSE-TATTOO</v>
      </c>
      <c r="P925" t="str">
        <f t="shared" si="189"/>
        <v>THE-ROSE-TATTOO</v>
      </c>
      <c r="Q925" t="str">
        <f t="shared" si="190"/>
        <v>THE-ROSE-TATTOO</v>
      </c>
      <c r="R925" t="str">
        <f t="shared" si="191"/>
        <v>THE-ROSE-TATTOO</v>
      </c>
      <c r="S925" t="str">
        <f t="shared" si="192"/>
        <v>THE-ROSE-TATTOO</v>
      </c>
    </row>
    <row r="926" spans="1:19" ht="15" thickBot="1" x14ac:dyDescent="0.35">
      <c r="A926" t="s">
        <v>249</v>
      </c>
      <c r="B926" t="s">
        <v>1765</v>
      </c>
      <c r="C926" t="s">
        <v>1765</v>
      </c>
      <c r="D926" t="e">
        <f>VLOOKUP(C926, missing!$A$2:$B$141, 2, FALSE)</f>
        <v>#N/A</v>
      </c>
      <c r="E926" t="str">
        <f t="shared" si="193"/>
        <v>FRANKIE-AND-JOHNNY-IN-THE-CLAIR-DE-LUNE</v>
      </c>
      <c r="F926" t="e">
        <f>VLOOKUP(C926,#REF!, 2, FALSE)</f>
        <v>#REF!</v>
      </c>
      <c r="G926">
        <f t="shared" si="194"/>
        <v>1</v>
      </c>
      <c r="H926" t="e">
        <f t="shared" si="182"/>
        <v>#REF!</v>
      </c>
      <c r="I926" t="s">
        <v>1765</v>
      </c>
      <c r="J926" t="str">
        <f t="shared" si="183"/>
        <v>FRANKIE AND JOHNNY IN THE CLAIR DE LUNE</v>
      </c>
      <c r="K926" s="1" t="str">
        <f t="shared" si="184"/>
        <v>FRANKIE-AND-JOHNNY-IN-THE-CLAIR-DE-LUNE</v>
      </c>
      <c r="L926" t="str">
        <f t="shared" si="185"/>
        <v>FRANKIE-AND-JOHNNY-IN-THE-CLAIR-DE-LUNE</v>
      </c>
      <c r="M926" t="str">
        <f t="shared" si="186"/>
        <v>FRANKIE-AND-JOHNNY-IN-THE-CLAIR-DE-LUNE</v>
      </c>
      <c r="N926" t="str">
        <f t="shared" si="187"/>
        <v>FRANKIE-AND-JOHNNY-IN-THE-CLAIR-DE-LUNE</v>
      </c>
      <c r="O926" t="str">
        <f t="shared" si="188"/>
        <v>FRANKIE-AND-JOHNNY-IN-THE-CLAIR-DE-LUNE</v>
      </c>
      <c r="P926" t="str">
        <f t="shared" si="189"/>
        <v>FRANKIE-AND-JOHNNY-IN-THE-CLAIR-DE-LUNE</v>
      </c>
      <c r="Q926" t="str">
        <f t="shared" si="190"/>
        <v>FRANKIE-AND-JOHNNY-IN-THE-CLAIR-DE-LUNE</v>
      </c>
      <c r="R926" t="str">
        <f t="shared" si="191"/>
        <v>FRANKIE-AND-JOHNNY-IN-THE-CLAIR-DE-LUNE</v>
      </c>
      <c r="S926" t="str">
        <f t="shared" si="192"/>
        <v>FRANKIE-AND-JOHNNY-IN-THE-CLAIR-DE-LUNE</v>
      </c>
    </row>
    <row r="927" spans="1:19" ht="15" thickBot="1" x14ac:dyDescent="0.35">
      <c r="A927" t="s">
        <v>909</v>
      </c>
      <c r="B927" t="s">
        <v>1766</v>
      </c>
      <c r="C927" t="s">
        <v>1766</v>
      </c>
      <c r="D927" t="e">
        <f>VLOOKUP(C927, missing!$A$2:$B$141, 2, FALSE)</f>
        <v>#N/A</v>
      </c>
      <c r="E927" t="str">
        <f t="shared" si="193"/>
        <v>SEASCAPE</v>
      </c>
      <c r="F927" t="e">
        <f>VLOOKUP(C927,#REF!, 2, FALSE)</f>
        <v>#REF!</v>
      </c>
      <c r="G927">
        <f t="shared" si="194"/>
        <v>1</v>
      </c>
      <c r="H927" t="e">
        <f t="shared" si="182"/>
        <v>#REF!</v>
      </c>
      <c r="I927" t="s">
        <v>1766</v>
      </c>
      <c r="J927" t="str">
        <f t="shared" si="183"/>
        <v>SEASCAPE</v>
      </c>
      <c r="K927" s="1" t="str">
        <f t="shared" si="184"/>
        <v>SEASCAPE</v>
      </c>
      <c r="L927" t="str">
        <f t="shared" si="185"/>
        <v>SEASCAPE</v>
      </c>
      <c r="M927" t="str">
        <f t="shared" si="186"/>
        <v>SEASCAPE</v>
      </c>
      <c r="N927" t="str">
        <f t="shared" si="187"/>
        <v>SEASCAPE</v>
      </c>
      <c r="O927" t="str">
        <f t="shared" si="188"/>
        <v>SEASCAPE</v>
      </c>
      <c r="P927" t="str">
        <f t="shared" si="189"/>
        <v>SEASCAPE</v>
      </c>
      <c r="Q927" t="str">
        <f t="shared" si="190"/>
        <v>SEASCAPE</v>
      </c>
      <c r="R927" t="str">
        <f t="shared" si="191"/>
        <v>SEASCAPE</v>
      </c>
      <c r="S927" t="str">
        <f t="shared" si="192"/>
        <v>SEASCAPE</v>
      </c>
    </row>
    <row r="928" spans="1:19" ht="15" thickBot="1" x14ac:dyDescent="0.35">
      <c r="A928" t="s">
        <v>910</v>
      </c>
      <c r="B928" t="s">
        <v>1767</v>
      </c>
      <c r="C928" t="s">
        <v>1767</v>
      </c>
      <c r="D928" t="e">
        <f>VLOOKUP(C928, missing!$A$2:$B$141, 2, FALSE)</f>
        <v>#N/A</v>
      </c>
      <c r="E928" t="str">
        <f t="shared" si="193"/>
        <v>TRANSLATIONS</v>
      </c>
      <c r="F928" t="e">
        <f>VLOOKUP(C928,#REF!, 2, FALSE)</f>
        <v>#REF!</v>
      </c>
      <c r="G928">
        <f t="shared" si="194"/>
        <v>1</v>
      </c>
      <c r="H928" t="e">
        <f t="shared" si="182"/>
        <v>#REF!</v>
      </c>
      <c r="I928" t="s">
        <v>1767</v>
      </c>
      <c r="J928" t="str">
        <f t="shared" si="183"/>
        <v>TRANSLATIONS</v>
      </c>
      <c r="K928" s="1" t="str">
        <f t="shared" si="184"/>
        <v>TRANSLATIONS</v>
      </c>
      <c r="L928" t="str">
        <f t="shared" si="185"/>
        <v>TRANSLATIONS</v>
      </c>
      <c r="M928" t="str">
        <f t="shared" si="186"/>
        <v>TRANSLATIONS</v>
      </c>
      <c r="N928" t="str">
        <f t="shared" si="187"/>
        <v>TRANSLATIONS</v>
      </c>
      <c r="O928" t="str">
        <f t="shared" si="188"/>
        <v>TRANSLATIONS</v>
      </c>
      <c r="P928" t="str">
        <f t="shared" si="189"/>
        <v>TRANSLATIONS</v>
      </c>
      <c r="Q928" t="str">
        <f t="shared" si="190"/>
        <v>TRANSLATIONS</v>
      </c>
      <c r="R928" t="str">
        <f t="shared" si="191"/>
        <v>TRANSLATIONS</v>
      </c>
      <c r="S928" t="str">
        <f t="shared" si="192"/>
        <v>TRANSLATIONS</v>
      </c>
    </row>
    <row r="929" spans="1:19" ht="15" thickBot="1" x14ac:dyDescent="0.35">
      <c r="A929" t="s">
        <v>580</v>
      </c>
      <c r="B929" t="s">
        <v>1768</v>
      </c>
      <c r="C929" t="s">
        <v>1768</v>
      </c>
      <c r="D929" t="e">
        <f>VLOOKUP(C929, missing!$A$2:$B$141, 2, FALSE)</f>
        <v>#N/A</v>
      </c>
      <c r="E929" t="str">
        <f t="shared" si="193"/>
        <v>WIT</v>
      </c>
      <c r="F929" t="e">
        <f>VLOOKUP(C929,#REF!, 2, FALSE)</f>
        <v>#REF!</v>
      </c>
      <c r="G929">
        <f t="shared" si="194"/>
        <v>1</v>
      </c>
      <c r="H929" t="e">
        <f t="shared" si="182"/>
        <v>#REF!</v>
      </c>
      <c r="I929" t="s">
        <v>1768</v>
      </c>
      <c r="J929" t="str">
        <f t="shared" si="183"/>
        <v>WIT</v>
      </c>
      <c r="K929" s="1" t="str">
        <f t="shared" si="184"/>
        <v>WIT</v>
      </c>
      <c r="L929" t="str">
        <f t="shared" si="185"/>
        <v>WIT</v>
      </c>
      <c r="M929" t="str">
        <f t="shared" si="186"/>
        <v>WIT</v>
      </c>
      <c r="N929" t="str">
        <f t="shared" si="187"/>
        <v>WIT</v>
      </c>
      <c r="O929" t="str">
        <f t="shared" si="188"/>
        <v>WIT</v>
      </c>
      <c r="P929" t="str">
        <f t="shared" si="189"/>
        <v>WIT</v>
      </c>
      <c r="Q929" t="str">
        <f t="shared" si="190"/>
        <v>WIT</v>
      </c>
      <c r="R929" t="str">
        <f t="shared" si="191"/>
        <v>WIT</v>
      </c>
      <c r="S929" t="str">
        <f t="shared" si="192"/>
        <v>WIT</v>
      </c>
    </row>
    <row r="930" spans="1:19" ht="15" thickBot="1" x14ac:dyDescent="0.35">
      <c r="A930" t="s">
        <v>917</v>
      </c>
      <c r="B930" t="s">
        <v>1009</v>
      </c>
      <c r="C930" t="s">
        <v>1009</v>
      </c>
      <c r="D930" t="e">
        <f>VLOOKUP(C930, missing!$A$2:$B$141, 2, FALSE)</f>
        <v>#N/A</v>
      </c>
      <c r="E930" t="str">
        <f t="shared" si="193"/>
        <v>BOEING-BOEING</v>
      </c>
      <c r="F930" t="e">
        <f>VLOOKUP(C930,#REF!, 2, FALSE)</f>
        <v>#REF!</v>
      </c>
      <c r="G930">
        <f t="shared" si="194"/>
        <v>1</v>
      </c>
      <c r="H930" t="e">
        <f t="shared" si="182"/>
        <v>#REF!</v>
      </c>
      <c r="I930" t="s">
        <v>1009</v>
      </c>
      <c r="J930" t="str">
        <f t="shared" si="183"/>
        <v>BOEING BOEING</v>
      </c>
      <c r="K930" s="1" t="str">
        <f t="shared" si="184"/>
        <v>BOEING-BOEING</v>
      </c>
      <c r="L930" t="str">
        <f t="shared" si="185"/>
        <v>BOEING-BOEING</v>
      </c>
      <c r="M930" t="str">
        <f t="shared" si="186"/>
        <v>BOEING-BOEING</v>
      </c>
      <c r="N930" t="str">
        <f t="shared" si="187"/>
        <v>BOEING-BOEING</v>
      </c>
      <c r="O930" t="str">
        <f t="shared" si="188"/>
        <v>BOEING-BOEING</v>
      </c>
      <c r="P930" t="str">
        <f t="shared" si="189"/>
        <v>BOEING-BOEING</v>
      </c>
      <c r="Q930" t="str">
        <f t="shared" si="190"/>
        <v>BOEING-BOEING</v>
      </c>
      <c r="R930" t="str">
        <f t="shared" si="191"/>
        <v>BOEING-BOEING</v>
      </c>
      <c r="S930" t="str">
        <f t="shared" si="192"/>
        <v>BOEING-BOEING</v>
      </c>
    </row>
    <row r="931" spans="1:19" ht="15" thickBot="1" x14ac:dyDescent="0.35">
      <c r="A931" t="s">
        <v>45</v>
      </c>
      <c r="B931" t="s">
        <v>1769</v>
      </c>
      <c r="C931" t="s">
        <v>1769</v>
      </c>
      <c r="D931" t="e">
        <f>VLOOKUP(C931, missing!$A$2:$B$141, 2, FALSE)</f>
        <v>#N/A</v>
      </c>
      <c r="E931" t="str">
        <f t="shared" si="193"/>
        <v>CAFE-CROWN</v>
      </c>
      <c r="F931" t="e">
        <f>VLOOKUP(C931,#REF!, 2, FALSE)</f>
        <v>#REF!</v>
      </c>
      <c r="G931">
        <f t="shared" si="194"/>
        <v>1</v>
      </c>
      <c r="H931" t="e">
        <f t="shared" si="182"/>
        <v>#REF!</v>
      </c>
      <c r="I931" t="s">
        <v>1769</v>
      </c>
      <c r="J931" t="str">
        <f t="shared" si="183"/>
        <v>CAFE CROWN</v>
      </c>
      <c r="K931" s="1" t="str">
        <f t="shared" si="184"/>
        <v>CAFE-CROWN</v>
      </c>
      <c r="L931" t="str">
        <f t="shared" si="185"/>
        <v>CAFE-CROWN</v>
      </c>
      <c r="M931" t="str">
        <f t="shared" si="186"/>
        <v>CAFE-CROWN</v>
      </c>
      <c r="N931" t="str">
        <f t="shared" si="187"/>
        <v>CAFE-CROWN</v>
      </c>
      <c r="O931" t="str">
        <f t="shared" si="188"/>
        <v>CAFE-CROWN</v>
      </c>
      <c r="P931" t="str">
        <f t="shared" si="189"/>
        <v>CAFE-CROWN</v>
      </c>
      <c r="Q931" t="str">
        <f t="shared" si="190"/>
        <v>CAFE-CROWN</v>
      </c>
      <c r="R931" t="str">
        <f t="shared" si="191"/>
        <v>CAFE-CROWN</v>
      </c>
      <c r="S931" t="str">
        <f t="shared" si="192"/>
        <v>CAFE-CROWN</v>
      </c>
    </row>
    <row r="932" spans="1:19" ht="15" thickBot="1" x14ac:dyDescent="0.35">
      <c r="A932" t="s">
        <v>183</v>
      </c>
      <c r="B932" t="s">
        <v>1770</v>
      </c>
      <c r="C932" t="s">
        <v>1770</v>
      </c>
      <c r="D932" t="e">
        <f>VLOOKUP(C932, missing!$A$2:$B$141, 2, FALSE)</f>
        <v>#N/A</v>
      </c>
      <c r="E932" t="str">
        <f t="shared" si="193"/>
        <v>OUTSIDE-MULLINGAR</v>
      </c>
      <c r="F932" t="e">
        <f>VLOOKUP(C932,#REF!, 2, FALSE)</f>
        <v>#REF!</v>
      </c>
      <c r="G932">
        <f t="shared" si="194"/>
        <v>1</v>
      </c>
      <c r="H932" t="e">
        <f t="shared" si="182"/>
        <v>#REF!</v>
      </c>
      <c r="I932" t="s">
        <v>1770</v>
      </c>
      <c r="J932" t="str">
        <f t="shared" si="183"/>
        <v>OUTSIDE MULLINGAR</v>
      </c>
      <c r="K932" s="1" t="str">
        <f t="shared" si="184"/>
        <v>OUTSIDE-MULLINGAR</v>
      </c>
      <c r="L932" t="str">
        <f t="shared" si="185"/>
        <v>OUTSIDE-MULLINGAR</v>
      </c>
      <c r="M932" t="str">
        <f t="shared" si="186"/>
        <v>OUTSIDE-MULLINGAR</v>
      </c>
      <c r="N932" t="str">
        <f t="shared" si="187"/>
        <v>OUTSIDE-MULLINGAR</v>
      </c>
      <c r="O932" t="str">
        <f t="shared" si="188"/>
        <v>OUTSIDE-MULLINGAR</v>
      </c>
      <c r="P932" t="str">
        <f t="shared" si="189"/>
        <v>OUTSIDE-MULLINGAR</v>
      </c>
      <c r="Q932" t="str">
        <f t="shared" si="190"/>
        <v>OUTSIDE-MULLINGAR</v>
      </c>
      <c r="R932" t="str">
        <f t="shared" si="191"/>
        <v>OUTSIDE-MULLINGAR</v>
      </c>
      <c r="S932" t="str">
        <f t="shared" si="192"/>
        <v>OUTSIDE-MULLINGAR</v>
      </c>
    </row>
    <row r="933" spans="1:19" ht="15" thickBot="1" x14ac:dyDescent="0.35">
      <c r="A933" t="s">
        <v>200</v>
      </c>
      <c r="B933" t="s">
        <v>1771</v>
      </c>
      <c r="C933" t="s">
        <v>1771</v>
      </c>
      <c r="D933" t="e">
        <f>VLOOKUP(C933, missing!$A$2:$B$141, 2, FALSE)</f>
        <v>#N/A</v>
      </c>
      <c r="E933" t="str">
        <f t="shared" si="193"/>
        <v>LATIN-HISTORY-FOR-MORONS</v>
      </c>
      <c r="F933" t="e">
        <f>VLOOKUP(C933,#REF!, 2, FALSE)</f>
        <v>#REF!</v>
      </c>
      <c r="G933">
        <f t="shared" si="194"/>
        <v>1</v>
      </c>
      <c r="H933" t="e">
        <f t="shared" si="182"/>
        <v>#REF!</v>
      </c>
      <c r="I933" t="s">
        <v>1771</v>
      </c>
      <c r="J933" t="str">
        <f t="shared" si="183"/>
        <v>LATIN HISTORY FOR MORONS</v>
      </c>
      <c r="K933" s="1" t="str">
        <f t="shared" si="184"/>
        <v>LATIN-HISTORY-FOR-MORONS</v>
      </c>
      <c r="L933" t="str">
        <f t="shared" si="185"/>
        <v>LATIN-HISTORY-FOR-MORONS</v>
      </c>
      <c r="M933" t="str">
        <f t="shared" si="186"/>
        <v>LATIN-HISTORY-FOR-MORONS</v>
      </c>
      <c r="N933" t="str">
        <f t="shared" si="187"/>
        <v>LATIN-HISTORY-FOR-MORONS</v>
      </c>
      <c r="O933" t="str">
        <f t="shared" si="188"/>
        <v>LATIN-HISTORY-FOR-MORONS</v>
      </c>
      <c r="P933" t="str">
        <f t="shared" si="189"/>
        <v>LATIN-HISTORY-FOR-MORONS</v>
      </c>
      <c r="Q933" t="str">
        <f t="shared" si="190"/>
        <v>LATIN-HISTORY-FOR-MORONS</v>
      </c>
      <c r="R933" t="str">
        <f t="shared" si="191"/>
        <v>LATIN-HISTORY-FOR-MORONS</v>
      </c>
      <c r="S933" t="str">
        <f t="shared" si="192"/>
        <v>LATIN-HISTORY-FOR-MORONS</v>
      </c>
    </row>
    <row r="934" spans="1:19" ht="15" thickBot="1" x14ac:dyDescent="0.35">
      <c r="A934" t="s">
        <v>205</v>
      </c>
      <c r="B934" t="s">
        <v>1772</v>
      </c>
      <c r="C934" t="s">
        <v>1772</v>
      </c>
      <c r="D934" t="e">
        <f>VLOOKUP(C934, missing!$A$2:$B$141, 2, FALSE)</f>
        <v>#N/A</v>
      </c>
      <c r="E934" t="str">
        <f t="shared" si="193"/>
        <v>WHAT-THE-CONSTITUTION-MEANS-TO-ME</v>
      </c>
      <c r="F934" t="e">
        <f>VLOOKUP(C934,#REF!, 2, FALSE)</f>
        <v>#REF!</v>
      </c>
      <c r="G934">
        <f t="shared" si="194"/>
        <v>1</v>
      </c>
      <c r="H934" t="e">
        <f t="shared" si="182"/>
        <v>#REF!</v>
      </c>
      <c r="I934" t="s">
        <v>1772</v>
      </c>
      <c r="J934" t="str">
        <f t="shared" si="183"/>
        <v>WHAT THE CONSTITUTION MEANS TO ME*</v>
      </c>
      <c r="K934" s="1" t="str">
        <f t="shared" si="184"/>
        <v>WHAT-THE-CONSTITUTION-MEANS-TO-ME*</v>
      </c>
      <c r="L934" t="str">
        <f t="shared" si="185"/>
        <v>WHAT-THE-CONSTITUTION-MEANS-TO-ME</v>
      </c>
      <c r="M934" t="str">
        <f t="shared" si="186"/>
        <v>WHAT-THE-CONSTITUTION-MEANS-TO-ME</v>
      </c>
      <c r="N934" t="str">
        <f t="shared" si="187"/>
        <v>WHAT-THE-CONSTITUTION-MEANS-TO-ME</v>
      </c>
      <c r="O934" t="str">
        <f t="shared" si="188"/>
        <v>WHAT-THE-CONSTITUTION-MEANS-TO-ME</v>
      </c>
      <c r="P934" t="str">
        <f t="shared" si="189"/>
        <v>WHAT-THE-CONSTITUTION-MEANS-TO-ME</v>
      </c>
      <c r="Q934" t="str">
        <f t="shared" si="190"/>
        <v>WHAT-THE-CONSTITUTION-MEANS-TO-ME</v>
      </c>
      <c r="R934" t="str">
        <f t="shared" si="191"/>
        <v>WHAT-THE-CONSTITUTION-MEANS-TO-ME</v>
      </c>
      <c r="S934" t="str">
        <f t="shared" si="192"/>
        <v>WHAT-THE-CONSTITUTION-MEANS-TO-ME</v>
      </c>
    </row>
    <row r="935" spans="1:19" ht="15" thickBot="1" x14ac:dyDescent="0.35">
      <c r="A935" t="s">
        <v>248</v>
      </c>
      <c r="B935" t="s">
        <v>1773</v>
      </c>
      <c r="C935" t="s">
        <v>1773</v>
      </c>
      <c r="D935" t="e">
        <f>VLOOKUP(C935, missing!$A$2:$B$141, 2, FALSE)</f>
        <v>#N/A</v>
      </c>
      <c r="E935" t="str">
        <f t="shared" si="193"/>
        <v>TOPDOG-UNDERDOG</v>
      </c>
      <c r="F935" t="e">
        <f>VLOOKUP(C935,#REF!, 2, FALSE)</f>
        <v>#REF!</v>
      </c>
      <c r="G935">
        <f t="shared" si="194"/>
        <v>1</v>
      </c>
      <c r="H935" t="e">
        <f t="shared" si="182"/>
        <v>#REF!</v>
      </c>
      <c r="I935" t="s">
        <v>1773</v>
      </c>
      <c r="J935" t="str">
        <f t="shared" si="183"/>
        <v>TOPDOG/UNDERDOG</v>
      </c>
      <c r="K935" s="1" t="str">
        <f t="shared" si="184"/>
        <v>TOPDOG/UNDERDOG</v>
      </c>
      <c r="L935" t="str">
        <f t="shared" si="185"/>
        <v>TOPDOG/UNDERDOG</v>
      </c>
      <c r="M935" t="str">
        <f t="shared" si="186"/>
        <v>TOPDOG/UNDERDOG</v>
      </c>
      <c r="N935" t="str">
        <f t="shared" si="187"/>
        <v>TOPDOG/UNDERDOG</v>
      </c>
      <c r="O935" t="str">
        <f t="shared" si="188"/>
        <v>TOPDOG/UNDERDOG</v>
      </c>
      <c r="P935" t="str">
        <f t="shared" si="189"/>
        <v>TOPDOG/UNDERDOG</v>
      </c>
      <c r="Q935" t="str">
        <f t="shared" si="190"/>
        <v>TOPDOG/UNDERDOG</v>
      </c>
      <c r="R935" t="str">
        <f t="shared" si="191"/>
        <v>TOPDOG/UNDERDOG</v>
      </c>
      <c r="S935" t="str">
        <f t="shared" si="192"/>
        <v>TOPDOG-UNDERDOG</v>
      </c>
    </row>
    <row r="936" spans="1:19" ht="15" thickBot="1" x14ac:dyDescent="0.35">
      <c r="A936" t="s">
        <v>266</v>
      </c>
      <c r="B936" t="s">
        <v>1774</v>
      </c>
      <c r="C936" t="s">
        <v>1774</v>
      </c>
      <c r="D936" t="e">
        <f>VLOOKUP(C936, missing!$A$2:$B$141, 2, FALSE)</f>
        <v>#N/A</v>
      </c>
      <c r="E936" t="str">
        <f t="shared" si="193"/>
        <v>A-BEHANDING-IN-SPOKANE</v>
      </c>
      <c r="F936" t="e">
        <f>VLOOKUP(C936,#REF!, 2, FALSE)</f>
        <v>#REF!</v>
      </c>
      <c r="G936">
        <f t="shared" si="194"/>
        <v>1</v>
      </c>
      <c r="H936" t="e">
        <f t="shared" si="182"/>
        <v>#REF!</v>
      </c>
      <c r="I936" t="s">
        <v>1774</v>
      </c>
      <c r="J936" t="str">
        <f t="shared" si="183"/>
        <v>A BEHANDING IN SPOKANE</v>
      </c>
      <c r="K936" s="1" t="str">
        <f t="shared" si="184"/>
        <v>A-BEHANDING-IN-SPOKANE</v>
      </c>
      <c r="L936" t="str">
        <f t="shared" si="185"/>
        <v>A-BEHANDING-IN-SPOKANE</v>
      </c>
      <c r="M936" t="str">
        <f t="shared" si="186"/>
        <v>A-BEHANDING-IN-SPOKANE</v>
      </c>
      <c r="N936" t="str">
        <f t="shared" si="187"/>
        <v>A-BEHANDING-IN-SPOKANE</v>
      </c>
      <c r="O936" t="str">
        <f t="shared" si="188"/>
        <v>A-BEHANDING-IN-SPOKANE</v>
      </c>
      <c r="P936" t="str">
        <f t="shared" si="189"/>
        <v>A-BEHANDING-IN-SPOKANE</v>
      </c>
      <c r="Q936" t="str">
        <f t="shared" si="190"/>
        <v>A-BEHANDING-IN-SPOKANE</v>
      </c>
      <c r="R936" t="str">
        <f t="shared" si="191"/>
        <v>A-BEHANDING-IN-SPOKANE</v>
      </c>
      <c r="S936" t="str">
        <f t="shared" si="192"/>
        <v>A-BEHANDING-IN-SPOKANE</v>
      </c>
    </row>
    <row r="937" spans="1:19" ht="15" thickBot="1" x14ac:dyDescent="0.35">
      <c r="A937" t="s">
        <v>272</v>
      </c>
      <c r="B937" t="s">
        <v>1775</v>
      </c>
      <c r="C937" t="s">
        <v>1775</v>
      </c>
      <c r="D937" t="e">
        <f>VLOOKUP(C937, missing!$A$2:$B$141, 2, FALSE)</f>
        <v>#N/A</v>
      </c>
      <c r="E937" t="str">
        <f t="shared" si="193"/>
        <v>THE-COLUMNIST</v>
      </c>
      <c r="F937" t="e">
        <f>VLOOKUP(C937,#REF!, 2, FALSE)</f>
        <v>#REF!</v>
      </c>
      <c r="G937">
        <f t="shared" si="194"/>
        <v>1</v>
      </c>
      <c r="H937" t="e">
        <f t="shared" si="182"/>
        <v>#REF!</v>
      </c>
      <c r="I937" t="s">
        <v>1775</v>
      </c>
      <c r="J937" t="str">
        <f t="shared" si="183"/>
        <v>THE COLUMNIST</v>
      </c>
      <c r="K937" s="1" t="str">
        <f t="shared" si="184"/>
        <v>THE-COLUMNIST</v>
      </c>
      <c r="L937" t="str">
        <f t="shared" si="185"/>
        <v>THE-COLUMNIST</v>
      </c>
      <c r="M937" t="str">
        <f t="shared" si="186"/>
        <v>THE-COLUMNIST</v>
      </c>
      <c r="N937" t="str">
        <f t="shared" si="187"/>
        <v>THE-COLUMNIST</v>
      </c>
      <c r="O937" t="str">
        <f t="shared" si="188"/>
        <v>THE-COLUMNIST</v>
      </c>
      <c r="P937" t="str">
        <f t="shared" si="189"/>
        <v>THE-COLUMNIST</v>
      </c>
      <c r="Q937" t="str">
        <f t="shared" si="190"/>
        <v>THE-COLUMNIST</v>
      </c>
      <c r="R937" t="str">
        <f t="shared" si="191"/>
        <v>THE-COLUMNIST</v>
      </c>
      <c r="S937" t="str">
        <f t="shared" si="192"/>
        <v>THE-COLUMNIST</v>
      </c>
    </row>
    <row r="938" spans="1:19" ht="15" thickBot="1" x14ac:dyDescent="0.35">
      <c r="A938" t="s">
        <v>338</v>
      </c>
      <c r="B938" t="s">
        <v>1776</v>
      </c>
      <c r="C938" t="s">
        <v>1776</v>
      </c>
      <c r="D938" t="e">
        <f>VLOOKUP(C938, missing!$A$2:$B$141, 2, FALSE)</f>
        <v>#N/A</v>
      </c>
      <c r="E938" t="str">
        <f t="shared" si="193"/>
        <v>IT-S-ONLY-A-PLAY</v>
      </c>
      <c r="F938" t="e">
        <f>VLOOKUP(C938,#REF!, 2, FALSE)</f>
        <v>#REF!</v>
      </c>
      <c r="G938">
        <f t="shared" si="194"/>
        <v>1</v>
      </c>
      <c r="H938" t="e">
        <f t="shared" si="182"/>
        <v>#REF!</v>
      </c>
      <c r="I938" t="s">
        <v>1776</v>
      </c>
      <c r="J938" t="str">
        <f t="shared" si="183"/>
        <v>IT'S ONLY A PLAY</v>
      </c>
      <c r="K938" s="1" t="str">
        <f t="shared" si="184"/>
        <v>IT'S-ONLY-A-PLAY</v>
      </c>
      <c r="L938" t="str">
        <f t="shared" si="185"/>
        <v>IT'S-ONLY-A-PLAY</v>
      </c>
      <c r="M938" t="str">
        <f t="shared" si="186"/>
        <v>IT'S-ONLY-A-PLAY</v>
      </c>
      <c r="N938" t="str">
        <f t="shared" si="187"/>
        <v>IT'S-ONLY-A-PLAY</v>
      </c>
      <c r="O938" t="str">
        <f t="shared" si="188"/>
        <v>IT-S-ONLY-A-PLAY</v>
      </c>
      <c r="P938" t="str">
        <f t="shared" si="189"/>
        <v>IT-S-ONLY-A-PLAY</v>
      </c>
      <c r="Q938" t="str">
        <f t="shared" si="190"/>
        <v>IT-S-ONLY-A-PLAY</v>
      </c>
      <c r="R938" t="str">
        <f t="shared" si="191"/>
        <v>IT-S-ONLY-A-PLAY</v>
      </c>
      <c r="S938" t="str">
        <f t="shared" si="192"/>
        <v>IT-S-ONLY-A-PLAY</v>
      </c>
    </row>
    <row r="939" spans="1:19" ht="15" thickBot="1" x14ac:dyDescent="0.35">
      <c r="A939" t="s">
        <v>396</v>
      </c>
      <c r="B939" t="s">
        <v>1239</v>
      </c>
      <c r="C939" t="s">
        <v>1239</v>
      </c>
      <c r="D939" t="e">
        <f>VLOOKUP(C939, missing!$A$2:$B$141, 2, FALSE)</f>
        <v>#N/A</v>
      </c>
      <c r="E939" t="str">
        <f t="shared" si="193"/>
        <v>JAMES-JOYCE-S-THE-DEAD</v>
      </c>
      <c r="F939" t="e">
        <f>VLOOKUP(C939,#REF!, 2, FALSE)</f>
        <v>#REF!</v>
      </c>
      <c r="G939">
        <f t="shared" si="194"/>
        <v>1</v>
      </c>
      <c r="H939" t="e">
        <f t="shared" si="182"/>
        <v>#REF!</v>
      </c>
      <c r="I939" t="s">
        <v>1777</v>
      </c>
      <c r="J939" t="str">
        <f t="shared" si="183"/>
        <v>THE DEAD</v>
      </c>
      <c r="K939" s="1" t="str">
        <f t="shared" si="184"/>
        <v>THE-DEAD</v>
      </c>
      <c r="L939" t="str">
        <f t="shared" si="185"/>
        <v>THE-DEAD</v>
      </c>
      <c r="M939" t="str">
        <f t="shared" si="186"/>
        <v>THE-DEAD</v>
      </c>
      <c r="N939" t="str">
        <f t="shared" si="187"/>
        <v>THE-DEAD</v>
      </c>
      <c r="O939" t="str">
        <f t="shared" si="188"/>
        <v>THE-DEAD</v>
      </c>
      <c r="P939" t="str">
        <f t="shared" si="189"/>
        <v>THE-DEAD</v>
      </c>
      <c r="Q939" t="str">
        <f t="shared" si="190"/>
        <v>THE-DEAD</v>
      </c>
      <c r="R939" t="str">
        <f t="shared" si="191"/>
        <v>THE-DEAD</v>
      </c>
      <c r="S939" t="str">
        <f t="shared" si="192"/>
        <v>THE-DEAD</v>
      </c>
    </row>
    <row r="940" spans="1:19" ht="15" thickBot="1" x14ac:dyDescent="0.35">
      <c r="A940" t="s">
        <v>542</v>
      </c>
      <c r="B940" t="s">
        <v>1778</v>
      </c>
      <c r="C940" t="s">
        <v>1778</v>
      </c>
      <c r="D940" t="e">
        <f>VLOOKUP(C940, missing!$A$2:$B$141, 2, FALSE)</f>
        <v>#N/A</v>
      </c>
      <c r="E940" t="str">
        <f t="shared" si="193"/>
        <v>SALLY-MARR...AND-HER-ESCORTS</v>
      </c>
      <c r="F940" t="e">
        <f>VLOOKUP(C940,#REF!, 2, FALSE)</f>
        <v>#REF!</v>
      </c>
      <c r="G940">
        <f t="shared" si="194"/>
        <v>1</v>
      </c>
      <c r="H940" t="e">
        <f t="shared" si="182"/>
        <v>#REF!</v>
      </c>
      <c r="I940" t="s">
        <v>1778</v>
      </c>
      <c r="J940" t="str">
        <f t="shared" si="183"/>
        <v>SALLY MARR...AND HER ESCORTS</v>
      </c>
      <c r="K940" s="1" t="str">
        <f t="shared" si="184"/>
        <v>SALLY-MARR...AND-HER-ESCORTS</v>
      </c>
      <c r="L940" t="str">
        <f t="shared" si="185"/>
        <v>SALLY-MARR...AND-HER-ESCORTS</v>
      </c>
      <c r="M940" t="str">
        <f t="shared" si="186"/>
        <v>SALLY-MARR...AND-HER-ESCORTS</v>
      </c>
      <c r="N940" t="str">
        <f t="shared" si="187"/>
        <v>SALLY-MARR...AND-HER-ESCORTS</v>
      </c>
      <c r="O940" t="str">
        <f t="shared" si="188"/>
        <v>SALLY-MARR...AND-HER-ESCORTS</v>
      </c>
      <c r="P940" t="str">
        <f t="shared" si="189"/>
        <v>SALLY-MARR...AND-HER-ESCORTS</v>
      </c>
      <c r="Q940" t="str">
        <f t="shared" si="190"/>
        <v>SALLY-MARR...AND-HER-ESCORTS</v>
      </c>
      <c r="R940" t="str">
        <f t="shared" si="191"/>
        <v>SALLY-MARR...AND-HER-ESCORTS</v>
      </c>
      <c r="S940" t="str">
        <f t="shared" si="192"/>
        <v>SALLY-MARR...AND-HER-ESCORTS</v>
      </c>
    </row>
    <row r="941" spans="1:19" ht="15" thickBot="1" x14ac:dyDescent="0.35">
      <c r="A941" t="s">
        <v>558</v>
      </c>
      <c r="B941" t="s">
        <v>1864</v>
      </c>
      <c r="C941" t="s">
        <v>1837</v>
      </c>
      <c r="D941" t="e">
        <f>VLOOKUP(C941, missing!$A$2:$B$141, 2, FALSE)</f>
        <v>#N/A</v>
      </c>
      <c r="E941" t="str">
        <f t="shared" si="193"/>
        <v>THE-GOAT-OR-WHO-IS-SYLVIA</v>
      </c>
      <c r="F941" t="e">
        <f>VLOOKUP(C941,#REF!, 2, FALSE)</f>
        <v>#REF!</v>
      </c>
      <c r="G941">
        <f t="shared" si="194"/>
        <v>1</v>
      </c>
      <c r="H941" t="e">
        <f t="shared" si="182"/>
        <v>#REF!</v>
      </c>
      <c r="I941" t="s">
        <v>973</v>
      </c>
      <c r="J941" t="str">
        <f t="shared" si="183"/>
        <v>THE GOAT, OR WHO IS SYLVIA?</v>
      </c>
      <c r="K941" s="1" t="str">
        <f t="shared" si="184"/>
        <v>THE-GOAT,-OR-WHO-IS-SYLVIA?</v>
      </c>
      <c r="L941" t="str">
        <f t="shared" si="185"/>
        <v>THE-GOAT,-OR-WHO-IS-SYLVIA?</v>
      </c>
      <c r="M941" t="str">
        <f t="shared" si="186"/>
        <v>THE-GOAT,-OR-WHO-IS-SYLVIA?</v>
      </c>
      <c r="N941" t="str">
        <f t="shared" si="187"/>
        <v>THE-GOAT,-OR-WHO-IS-SYLVIA?</v>
      </c>
      <c r="O941" t="str">
        <f t="shared" si="188"/>
        <v>THE-GOAT,-OR-WHO-IS-SYLVIA?</v>
      </c>
      <c r="P941" t="str">
        <f t="shared" si="189"/>
        <v>THE-GOAT,-OR-WHO-IS-SYLVIA</v>
      </c>
      <c r="Q941" t="str">
        <f t="shared" si="190"/>
        <v>THE-GOAT,-OR-WHO-IS-SYLVIA</v>
      </c>
      <c r="R941" t="str">
        <f t="shared" si="191"/>
        <v>THE-GOAT,-OR-WHO-IS-SYLVIA</v>
      </c>
      <c r="S941" t="str">
        <f t="shared" si="192"/>
        <v>THE-GOAT,-OR-WHO-IS-SYLVIA</v>
      </c>
    </row>
    <row r="942" spans="1:19" ht="15" thickBot="1" x14ac:dyDescent="0.35">
      <c r="A942" t="s">
        <v>568</v>
      </c>
      <c r="B942" t="s">
        <v>1779</v>
      </c>
      <c r="C942" t="s">
        <v>1779</v>
      </c>
      <c r="D942" t="e">
        <f>VLOOKUP(C942, missing!$A$2:$B$141, 2, FALSE)</f>
        <v>#N/A</v>
      </c>
      <c r="E942" t="str">
        <f t="shared" si="193"/>
        <v>THE-YEAR-OF-MAGICAL-THINKING</v>
      </c>
      <c r="F942" t="e">
        <f>VLOOKUP(C942,#REF!, 2, FALSE)</f>
        <v>#REF!</v>
      </c>
      <c r="G942">
        <f t="shared" si="194"/>
        <v>1</v>
      </c>
      <c r="H942" t="e">
        <f t="shared" si="182"/>
        <v>#REF!</v>
      </c>
      <c r="I942" t="s">
        <v>1779</v>
      </c>
      <c r="J942" t="str">
        <f t="shared" si="183"/>
        <v>THE YEAR OF MAGICAL THINKING</v>
      </c>
      <c r="K942" s="1" t="str">
        <f t="shared" si="184"/>
        <v>THE-YEAR-OF-MAGICAL-THINKING</v>
      </c>
      <c r="L942" t="str">
        <f t="shared" si="185"/>
        <v>THE-YEAR-OF-MAGICAL-THINKING</v>
      </c>
      <c r="M942" t="str">
        <f t="shared" si="186"/>
        <v>THE-YEAR-OF-MAGICAL-THINKING</v>
      </c>
      <c r="N942" t="str">
        <f t="shared" si="187"/>
        <v>THE-YEAR-OF-MAGICAL-THINKING</v>
      </c>
      <c r="O942" t="str">
        <f t="shared" si="188"/>
        <v>THE-YEAR-OF-MAGICAL-THINKING</v>
      </c>
      <c r="P942" t="str">
        <f t="shared" si="189"/>
        <v>THE-YEAR-OF-MAGICAL-THINKING</v>
      </c>
      <c r="Q942" t="str">
        <f t="shared" si="190"/>
        <v>THE-YEAR-OF-MAGICAL-THINKING</v>
      </c>
      <c r="R942" t="str">
        <f t="shared" si="191"/>
        <v>THE-YEAR-OF-MAGICAL-THINKING</v>
      </c>
      <c r="S942" t="str">
        <f t="shared" si="192"/>
        <v>THE-YEAR-OF-MAGICAL-THINKING</v>
      </c>
    </row>
    <row r="943" spans="1:19" ht="15" thickBot="1" x14ac:dyDescent="0.35">
      <c r="A943" t="s">
        <v>576</v>
      </c>
      <c r="B943" t="s">
        <v>1780</v>
      </c>
      <c r="C943" t="s">
        <v>1780</v>
      </c>
      <c r="D943" t="e">
        <f>VLOOKUP(C943, missing!$A$2:$B$141, 2, FALSE)</f>
        <v>#N/A</v>
      </c>
      <c r="E943" t="str">
        <f t="shared" si="193"/>
        <v>BRIEF-ENCOUNTER</v>
      </c>
      <c r="F943" t="e">
        <f>VLOOKUP(C943,#REF!, 2, FALSE)</f>
        <v>#REF!</v>
      </c>
      <c r="G943">
        <f t="shared" si="194"/>
        <v>1</v>
      </c>
      <c r="H943" t="e">
        <f t="shared" si="182"/>
        <v>#REF!</v>
      </c>
      <c r="I943" t="s">
        <v>1780</v>
      </c>
      <c r="J943" t="str">
        <f t="shared" si="183"/>
        <v>BRIEF ENCOUNTER</v>
      </c>
      <c r="K943" s="1" t="str">
        <f t="shared" si="184"/>
        <v>BRIEF-ENCOUNTER</v>
      </c>
      <c r="L943" t="str">
        <f t="shared" si="185"/>
        <v>BRIEF-ENCOUNTER</v>
      </c>
      <c r="M943" t="str">
        <f t="shared" si="186"/>
        <v>BRIEF-ENCOUNTER</v>
      </c>
      <c r="N943" t="str">
        <f t="shared" si="187"/>
        <v>BRIEF-ENCOUNTER</v>
      </c>
      <c r="O943" t="str">
        <f t="shared" si="188"/>
        <v>BRIEF-ENCOUNTER</v>
      </c>
      <c r="P943" t="str">
        <f t="shared" si="189"/>
        <v>BRIEF-ENCOUNTER</v>
      </c>
      <c r="Q943" t="str">
        <f t="shared" si="190"/>
        <v>BRIEF-ENCOUNTER</v>
      </c>
      <c r="R943" t="str">
        <f t="shared" si="191"/>
        <v>BRIEF-ENCOUNTER</v>
      </c>
      <c r="S943" t="str">
        <f t="shared" si="192"/>
        <v>BRIEF-ENCOUNTER</v>
      </c>
    </row>
    <row r="944" spans="1:19" ht="15" thickBot="1" x14ac:dyDescent="0.35">
      <c r="A944" t="s">
        <v>583</v>
      </c>
      <c r="B944" t="s">
        <v>1781</v>
      </c>
      <c r="C944" t="s">
        <v>1781</v>
      </c>
      <c r="D944" t="e">
        <f>VLOOKUP(C944, missing!$A$2:$B$141, 2, FALSE)</f>
        <v>#N/A</v>
      </c>
      <c r="E944" t="str">
        <f t="shared" si="193"/>
        <v>ANN</v>
      </c>
      <c r="F944" t="e">
        <f>VLOOKUP(C944,#REF!, 2, FALSE)</f>
        <v>#REF!</v>
      </c>
      <c r="G944">
        <f t="shared" si="194"/>
        <v>1</v>
      </c>
      <c r="H944" t="e">
        <f t="shared" si="182"/>
        <v>#REF!</v>
      </c>
      <c r="I944" t="s">
        <v>1781</v>
      </c>
      <c r="J944" t="str">
        <f t="shared" si="183"/>
        <v>ANN</v>
      </c>
      <c r="K944" s="1" t="str">
        <f t="shared" si="184"/>
        <v>ANN</v>
      </c>
      <c r="L944" t="str">
        <f t="shared" si="185"/>
        <v>ANN</v>
      </c>
      <c r="M944" t="str">
        <f t="shared" si="186"/>
        <v>ANN</v>
      </c>
      <c r="N944" t="str">
        <f t="shared" si="187"/>
        <v>ANN</v>
      </c>
      <c r="O944" t="str">
        <f t="shared" si="188"/>
        <v>ANN</v>
      </c>
      <c r="P944" t="str">
        <f t="shared" si="189"/>
        <v>ANN</v>
      </c>
      <c r="Q944" t="str">
        <f t="shared" si="190"/>
        <v>ANN</v>
      </c>
      <c r="R944" t="str">
        <f t="shared" si="191"/>
        <v>ANN</v>
      </c>
      <c r="S944" t="str">
        <f t="shared" si="192"/>
        <v>ANN</v>
      </c>
    </row>
    <row r="945" spans="1:19" ht="15" thickBot="1" x14ac:dyDescent="0.35">
      <c r="A945" t="s">
        <v>588</v>
      </c>
      <c r="B945" t="s">
        <v>1782</v>
      </c>
      <c r="C945" t="s">
        <v>1782</v>
      </c>
      <c r="D945" t="e">
        <f>VLOOKUP(C945, missing!$A$2:$B$141, 2, FALSE)</f>
        <v>#N/A</v>
      </c>
      <c r="E945" t="str">
        <f t="shared" si="193"/>
        <v>CONSTELLATIONS</v>
      </c>
      <c r="F945" t="e">
        <f>VLOOKUP(C945,#REF!, 2, FALSE)</f>
        <v>#REF!</v>
      </c>
      <c r="G945">
        <f t="shared" si="194"/>
        <v>1</v>
      </c>
      <c r="H945" t="e">
        <f t="shared" si="182"/>
        <v>#REF!</v>
      </c>
      <c r="I945" t="s">
        <v>1782</v>
      </c>
      <c r="J945" t="str">
        <f t="shared" si="183"/>
        <v>CONSTELLATIONS</v>
      </c>
      <c r="K945" s="1" t="str">
        <f t="shared" si="184"/>
        <v>CONSTELLATIONS</v>
      </c>
      <c r="L945" t="str">
        <f t="shared" si="185"/>
        <v>CONSTELLATIONS</v>
      </c>
      <c r="M945" t="str">
        <f t="shared" si="186"/>
        <v>CONSTELLATIONS</v>
      </c>
      <c r="N945" t="str">
        <f t="shared" si="187"/>
        <v>CONSTELLATIONS</v>
      </c>
      <c r="O945" t="str">
        <f t="shared" si="188"/>
        <v>CONSTELLATIONS</v>
      </c>
      <c r="P945" t="str">
        <f t="shared" si="189"/>
        <v>CONSTELLATIONS</v>
      </c>
      <c r="Q945" t="str">
        <f t="shared" si="190"/>
        <v>CONSTELLATIONS</v>
      </c>
      <c r="R945" t="str">
        <f t="shared" si="191"/>
        <v>CONSTELLATIONS</v>
      </c>
      <c r="S945" t="str">
        <f t="shared" si="192"/>
        <v>CONSTELLATIONS</v>
      </c>
    </row>
    <row r="946" spans="1:19" ht="15" thickBot="1" x14ac:dyDescent="0.35">
      <c r="A946" t="s">
        <v>596</v>
      </c>
      <c r="B946" t="s">
        <v>1783</v>
      </c>
      <c r="C946" t="s">
        <v>1783</v>
      </c>
      <c r="D946" t="e">
        <f>VLOOKUP(C946, missing!$A$2:$B$141, 2, FALSE)</f>
        <v>#N/A</v>
      </c>
      <c r="E946" t="str">
        <f t="shared" si="193"/>
        <v>HILLARY-AND-CLINTON</v>
      </c>
      <c r="F946" t="e">
        <f>VLOOKUP(C946,#REF!, 2, FALSE)</f>
        <v>#REF!</v>
      </c>
      <c r="G946">
        <f t="shared" si="194"/>
        <v>1</v>
      </c>
      <c r="H946" t="e">
        <f t="shared" si="182"/>
        <v>#REF!</v>
      </c>
      <c r="I946" t="s">
        <v>1783</v>
      </c>
      <c r="J946" t="str">
        <f t="shared" si="183"/>
        <v>HILLARY AND CLINTON</v>
      </c>
      <c r="K946" s="1" t="str">
        <f t="shared" si="184"/>
        <v>HILLARY-AND-CLINTON</v>
      </c>
      <c r="L946" t="str">
        <f t="shared" si="185"/>
        <v>HILLARY-AND-CLINTON</v>
      </c>
      <c r="M946" t="str">
        <f t="shared" si="186"/>
        <v>HILLARY-AND-CLINTON</v>
      </c>
      <c r="N946" t="str">
        <f t="shared" si="187"/>
        <v>HILLARY-AND-CLINTON</v>
      </c>
      <c r="O946" t="str">
        <f t="shared" si="188"/>
        <v>HILLARY-AND-CLINTON</v>
      </c>
      <c r="P946" t="str">
        <f t="shared" si="189"/>
        <v>HILLARY-AND-CLINTON</v>
      </c>
      <c r="Q946" t="str">
        <f t="shared" si="190"/>
        <v>HILLARY-AND-CLINTON</v>
      </c>
      <c r="R946" t="str">
        <f t="shared" si="191"/>
        <v>HILLARY-AND-CLINTON</v>
      </c>
      <c r="S946" t="str">
        <f t="shared" si="192"/>
        <v>HILLARY-AND-CLINTON</v>
      </c>
    </row>
    <row r="947" spans="1:19" ht="15" thickBot="1" x14ac:dyDescent="0.35">
      <c r="A947" t="s">
        <v>711</v>
      </c>
      <c r="B947" t="s">
        <v>1847</v>
      </c>
      <c r="C947" t="s">
        <v>1847</v>
      </c>
      <c r="D947" t="e">
        <f>VLOOKUP(C947, missing!$A$2:$B$141, 2, FALSE)</f>
        <v>#N/A</v>
      </c>
      <c r="E947" t="str">
        <f t="shared" si="193"/>
        <v>CHITA-RIVERATHE-DANCER-S-LIFE</v>
      </c>
      <c r="F947" t="e">
        <f>VLOOKUP(C947,#REF!, 2, FALSE)</f>
        <v>#REF!</v>
      </c>
      <c r="G947">
        <f t="shared" si="194"/>
        <v>1</v>
      </c>
      <c r="H947" t="e">
        <f t="shared" si="182"/>
        <v>#REF!</v>
      </c>
      <c r="I947" t="s">
        <v>1784</v>
      </c>
      <c r="J947" t="str">
        <f t="shared" si="183"/>
        <v>CHITA RIVERA: THE DANCER'S LIFE</v>
      </c>
      <c r="K947" s="1" t="str">
        <f t="shared" si="184"/>
        <v>CHITA-RIVERA:-THE-DANCER'S-LIFE</v>
      </c>
      <c r="L947" t="str">
        <f t="shared" si="185"/>
        <v>CHITA-RIVERA:-THE-DANCER'S-LIFE</v>
      </c>
      <c r="M947" t="str">
        <f t="shared" si="186"/>
        <v>CHITA-RIVERA:-THE-DANCER'S-LIFE</v>
      </c>
      <c r="N947" t="str">
        <f t="shared" si="187"/>
        <v>CHITA-RIVERA:-THE-DANCER'S-LIFE</v>
      </c>
      <c r="O947" t="str">
        <f t="shared" si="188"/>
        <v>CHITA-RIVERA:-THE-DANCER-S-LIFE</v>
      </c>
      <c r="P947" t="str">
        <f t="shared" si="189"/>
        <v>CHITA-RIVERA:-THE-DANCER-S-LIFE</v>
      </c>
      <c r="Q947" t="str">
        <f t="shared" si="190"/>
        <v>CHITA-RIVERA:-THE-DANCER-S-LIFE</v>
      </c>
      <c r="R947" t="str">
        <f t="shared" si="191"/>
        <v>CHITA-RIVERA-THE-DANCER-S-LIFE</v>
      </c>
      <c r="S947" t="str">
        <f t="shared" si="192"/>
        <v>CHITA-RIVERA-THE-DANCER-S-LIFE</v>
      </c>
    </row>
    <row r="948" spans="1:19" ht="15" thickBot="1" x14ac:dyDescent="0.35">
      <c r="A948" t="s">
        <v>720</v>
      </c>
      <c r="B948" t="s">
        <v>1785</v>
      </c>
      <c r="C948" t="s">
        <v>1785</v>
      </c>
      <c r="D948" t="e">
        <f>VLOOKUP(C948, missing!$A$2:$B$141, 2, FALSE)</f>
        <v>#N/A</v>
      </c>
      <c r="E948" t="str">
        <f t="shared" si="193"/>
        <v>BONNIE-AND-CLYDE</v>
      </c>
      <c r="F948" t="e">
        <f>VLOOKUP(C948,#REF!, 2, FALSE)</f>
        <v>#REF!</v>
      </c>
      <c r="G948">
        <f t="shared" si="194"/>
        <v>1</v>
      </c>
      <c r="H948" t="e">
        <f t="shared" si="182"/>
        <v>#REF!</v>
      </c>
      <c r="I948" t="s">
        <v>1785</v>
      </c>
      <c r="J948" t="str">
        <f t="shared" si="183"/>
        <v>BONNIE AND CLYDE</v>
      </c>
      <c r="K948" s="1" t="str">
        <f t="shared" si="184"/>
        <v>BONNIE-AND-CLYDE</v>
      </c>
      <c r="L948" t="str">
        <f t="shared" si="185"/>
        <v>BONNIE-AND-CLYDE</v>
      </c>
      <c r="M948" t="str">
        <f t="shared" si="186"/>
        <v>BONNIE-AND-CLYDE</v>
      </c>
      <c r="N948" t="str">
        <f t="shared" si="187"/>
        <v>BONNIE-AND-CLYDE</v>
      </c>
      <c r="O948" t="str">
        <f t="shared" si="188"/>
        <v>BONNIE-AND-CLYDE</v>
      </c>
      <c r="P948" t="str">
        <f t="shared" si="189"/>
        <v>BONNIE-AND-CLYDE</v>
      </c>
      <c r="Q948" t="str">
        <f t="shared" si="190"/>
        <v>BONNIE-AND-CLYDE</v>
      </c>
      <c r="R948" t="str">
        <f t="shared" si="191"/>
        <v>BONNIE-AND-CLYDE</v>
      </c>
      <c r="S948" t="str">
        <f t="shared" si="192"/>
        <v>BONNIE-AND-CLYDE</v>
      </c>
    </row>
    <row r="949" spans="1:19" ht="15" thickBot="1" x14ac:dyDescent="0.35">
      <c r="A949" t="s">
        <v>863</v>
      </c>
      <c r="B949" t="s">
        <v>2095</v>
      </c>
      <c r="C949" t="s">
        <v>1839</v>
      </c>
      <c r="D949" t="e">
        <f>VLOOKUP(C949, missing!$A$2:$B$141, 2, FALSE)</f>
        <v>#N/A</v>
      </c>
      <c r="E949" t="str">
        <f t="shared" si="193"/>
        <v>HELLO-DOLLY-</v>
      </c>
      <c r="F949" t="e">
        <f>VLOOKUP(C949,#REF!, 2, FALSE)</f>
        <v>#REF!</v>
      </c>
      <c r="G949">
        <f t="shared" si="194"/>
        <v>1</v>
      </c>
      <c r="H949" t="e">
        <f t="shared" si="182"/>
        <v>#REF!</v>
      </c>
      <c r="I949" t="s">
        <v>1100</v>
      </c>
      <c r="J949" t="str">
        <f t="shared" si="183"/>
        <v>HELLO, DOLLY!*</v>
      </c>
      <c r="K949" s="1" t="str">
        <f t="shared" si="184"/>
        <v>HELLO,-DOLLY!*</v>
      </c>
      <c r="L949" t="str">
        <f t="shared" si="185"/>
        <v>HELLO,-DOLLY!</v>
      </c>
      <c r="M949" t="str">
        <f t="shared" si="186"/>
        <v>HELLO,-DOLLY!</v>
      </c>
      <c r="N949" t="str">
        <f t="shared" si="187"/>
        <v>HELLO,-DOLLY-</v>
      </c>
      <c r="O949" t="str">
        <f t="shared" si="188"/>
        <v>HELLO,-DOLLY-</v>
      </c>
      <c r="P949" t="str">
        <f t="shared" si="189"/>
        <v>HELLO,-DOLLY-</v>
      </c>
      <c r="Q949" t="str">
        <f t="shared" si="190"/>
        <v>HELLO,-DOLLY-</v>
      </c>
      <c r="R949" t="str">
        <f t="shared" si="191"/>
        <v>HELLO,-DOLLY-</v>
      </c>
      <c r="S949" t="str">
        <f t="shared" si="192"/>
        <v>HELLO,-DOLLY-</v>
      </c>
    </row>
    <row r="950" spans="1:19" ht="15" thickBot="1" x14ac:dyDescent="0.35">
      <c r="A950" t="s">
        <v>898</v>
      </c>
      <c r="B950" t="s">
        <v>1786</v>
      </c>
      <c r="C950" t="s">
        <v>1786</v>
      </c>
      <c r="D950" t="e">
        <f>VLOOKUP(C950, missing!$A$2:$B$141, 2, FALSE)</f>
        <v>#N/A</v>
      </c>
      <c r="E950" t="str">
        <f t="shared" si="193"/>
        <v>ON-YOUR-FEET-</v>
      </c>
      <c r="F950" t="e">
        <f>VLOOKUP(C950,#REF!, 2, FALSE)</f>
        <v>#REF!</v>
      </c>
      <c r="G950">
        <f t="shared" si="194"/>
        <v>1</v>
      </c>
      <c r="H950" t="e">
        <f t="shared" si="182"/>
        <v>#REF!</v>
      </c>
      <c r="I950" t="s">
        <v>1786</v>
      </c>
      <c r="J950" t="str">
        <f t="shared" si="183"/>
        <v>ON YOUR FEET!</v>
      </c>
      <c r="K950" s="1" t="str">
        <f t="shared" si="184"/>
        <v>ON-YOUR-FEET!</v>
      </c>
      <c r="L950" t="str">
        <f t="shared" si="185"/>
        <v>ON-YOUR-FEET!</v>
      </c>
      <c r="M950" t="str">
        <f t="shared" si="186"/>
        <v>ON-YOUR-FEET!</v>
      </c>
      <c r="N950" t="str">
        <f t="shared" si="187"/>
        <v>ON-YOUR-FEET-</v>
      </c>
      <c r="O950" t="str">
        <f t="shared" si="188"/>
        <v>ON-YOUR-FEET-</v>
      </c>
      <c r="P950" t="str">
        <f t="shared" si="189"/>
        <v>ON-YOUR-FEET-</v>
      </c>
      <c r="Q950" t="str">
        <f t="shared" si="190"/>
        <v>ON-YOUR-FEET-</v>
      </c>
      <c r="R950" t="str">
        <f t="shared" si="191"/>
        <v>ON-YOUR-FEET-</v>
      </c>
      <c r="S950" t="str">
        <f t="shared" si="192"/>
        <v>ON-YOUR-FEET-</v>
      </c>
    </row>
    <row r="951" spans="1:19" ht="15" thickBot="1" x14ac:dyDescent="0.35">
      <c r="A951" t="s">
        <v>597</v>
      </c>
      <c r="B951" t="s">
        <v>1772</v>
      </c>
      <c r="C951" t="s">
        <v>1772</v>
      </c>
      <c r="D951" t="e">
        <f>VLOOKUP(C951, missing!$A$2:$B$141, 2, FALSE)</f>
        <v>#N/A</v>
      </c>
      <c r="E951" t="str">
        <f t="shared" si="193"/>
        <v>WHAT-THE-CONSTITUTION-MEANS-TO-ME</v>
      </c>
      <c r="F951" t="e">
        <f>VLOOKUP(C951,#REF!, 2, FALSE)</f>
        <v>#REF!</v>
      </c>
      <c r="G951">
        <f t="shared" si="194"/>
        <v>1</v>
      </c>
      <c r="H951" t="e">
        <f t="shared" si="182"/>
        <v>#REF!</v>
      </c>
      <c r="I951" t="s">
        <v>1772</v>
      </c>
      <c r="J951" t="str">
        <f t="shared" si="183"/>
        <v>WHAT THE CONSTITUTION MEANS TO ME</v>
      </c>
      <c r="K951" s="1" t="str">
        <f t="shared" si="184"/>
        <v>WHAT-THE-CONSTITUTION-MEANS-TO-ME</v>
      </c>
      <c r="L951" t="str">
        <f t="shared" si="185"/>
        <v>WHAT-THE-CONSTITUTION-MEANS-TO-ME</v>
      </c>
      <c r="M951" t="str">
        <f t="shared" si="186"/>
        <v>WHAT-THE-CONSTITUTION-MEANS-TO-ME</v>
      </c>
      <c r="N951" t="str">
        <f t="shared" si="187"/>
        <v>WHAT-THE-CONSTITUTION-MEANS-TO-ME</v>
      </c>
      <c r="O951" t="str">
        <f t="shared" si="188"/>
        <v>WHAT-THE-CONSTITUTION-MEANS-TO-ME</v>
      </c>
      <c r="P951" t="str">
        <f t="shared" si="189"/>
        <v>WHAT-THE-CONSTITUTION-MEANS-TO-ME</v>
      </c>
      <c r="Q951" t="str">
        <f t="shared" si="190"/>
        <v>WHAT-THE-CONSTITUTION-MEANS-TO-ME</v>
      </c>
      <c r="R951" t="str">
        <f t="shared" si="191"/>
        <v>WHAT-THE-CONSTITUTION-MEANS-TO-ME</v>
      </c>
      <c r="S951" t="str">
        <f t="shared" si="192"/>
        <v>WHAT-THE-CONSTITUTION-MEANS-TO-ME</v>
      </c>
    </row>
    <row r="952" spans="1:19" x14ac:dyDescent="0.3">
      <c r="A952" t="s">
        <v>1856</v>
      </c>
      <c r="B952" t="s">
        <v>1808</v>
      </c>
      <c r="F952">
        <f>COUNTBLANK(F2:F951)</f>
        <v>17</v>
      </c>
      <c r="G952">
        <f>SUM(G1:G951)</f>
        <v>933</v>
      </c>
    </row>
    <row r="953" spans="1:19" x14ac:dyDescent="0.3">
      <c r="A953" t="s">
        <v>1857</v>
      </c>
      <c r="B953" t="s">
        <v>1800</v>
      </c>
    </row>
    <row r="954" spans="1:19" x14ac:dyDescent="0.3">
      <c r="A954" t="s">
        <v>1858</v>
      </c>
      <c r="B954" t="s">
        <v>1790</v>
      </c>
    </row>
    <row r="955" spans="1:19" x14ac:dyDescent="0.3">
      <c r="A955" t="s">
        <v>1859</v>
      </c>
      <c r="B955" t="s">
        <v>1791</v>
      </c>
    </row>
    <row r="956" spans="1:19" x14ac:dyDescent="0.3">
      <c r="A956" t="s">
        <v>1860</v>
      </c>
      <c r="B956" t="s">
        <v>1807</v>
      </c>
    </row>
    <row r="957" spans="1:19" x14ac:dyDescent="0.3">
      <c r="A957" t="s">
        <v>587</v>
      </c>
      <c r="B957" t="s">
        <v>1340</v>
      </c>
    </row>
    <row r="958" spans="1:19" x14ac:dyDescent="0.3">
      <c r="A958" t="s">
        <v>1861</v>
      </c>
      <c r="B958" t="s">
        <v>1787</v>
      </c>
    </row>
    <row r="959" spans="1:19" x14ac:dyDescent="0.3">
      <c r="A959" t="s">
        <v>1804</v>
      </c>
      <c r="B959" t="s">
        <v>1789</v>
      </c>
    </row>
    <row r="960" spans="1:19" x14ac:dyDescent="0.3">
      <c r="A960" t="s">
        <v>1862</v>
      </c>
      <c r="B960" t="s">
        <v>1863</v>
      </c>
    </row>
    <row r="961" spans="1:2" x14ac:dyDescent="0.3">
      <c r="A961" t="s">
        <v>170</v>
      </c>
      <c r="B961" t="s">
        <v>1814</v>
      </c>
    </row>
    <row r="962" spans="1:2" x14ac:dyDescent="0.3">
      <c r="A962" t="s">
        <v>432</v>
      </c>
      <c r="B962" t="s">
        <v>1256</v>
      </c>
    </row>
    <row r="963" spans="1:2" x14ac:dyDescent="0.3">
      <c r="A963" t="s">
        <v>2058</v>
      </c>
      <c r="B963" t="s">
        <v>2057</v>
      </c>
    </row>
    <row r="964" spans="1:2" x14ac:dyDescent="0.3">
      <c r="A964" t="s">
        <v>913</v>
      </c>
      <c r="B964" t="s">
        <v>1685</v>
      </c>
    </row>
    <row r="965" spans="1:2" x14ac:dyDescent="0.3">
      <c r="A965" t="s">
        <v>326</v>
      </c>
      <c r="B965" t="s">
        <v>326</v>
      </c>
    </row>
    <row r="966" spans="1:2" x14ac:dyDescent="0.3">
      <c r="A966" t="s">
        <v>2121</v>
      </c>
      <c r="B966" t="s">
        <v>1813</v>
      </c>
    </row>
    <row r="967" spans="1:2" x14ac:dyDescent="0.3">
      <c r="A967">
        <v>1984</v>
      </c>
      <c r="B967">
        <v>1984</v>
      </c>
    </row>
    <row r="968" spans="1:2" x14ac:dyDescent="0.3">
      <c r="A968" t="s">
        <v>559</v>
      </c>
      <c r="B968" t="s">
        <v>2098</v>
      </c>
    </row>
    <row r="969" spans="1:2" x14ac:dyDescent="0.3">
      <c r="A969" t="s">
        <v>39</v>
      </c>
      <c r="B969" t="s">
        <v>2114</v>
      </c>
    </row>
    <row r="970" spans="1:2" x14ac:dyDescent="0.3">
      <c r="A970" t="s">
        <v>21</v>
      </c>
      <c r="B970" t="s">
        <v>2063</v>
      </c>
    </row>
    <row r="971" spans="1:2" x14ac:dyDescent="0.3">
      <c r="A971" t="s">
        <v>34</v>
      </c>
      <c r="B971" t="s">
        <v>2084</v>
      </c>
    </row>
    <row r="972" spans="1:2" x14ac:dyDescent="0.3">
      <c r="A972" t="s">
        <v>2128</v>
      </c>
      <c r="B972" t="s">
        <v>945</v>
      </c>
    </row>
    <row r="973" spans="1:2" x14ac:dyDescent="0.3">
      <c r="A973" t="s">
        <v>2129</v>
      </c>
      <c r="B973" t="s">
        <v>945</v>
      </c>
    </row>
    <row r="974" spans="1:2" x14ac:dyDescent="0.3">
      <c r="A974" t="s">
        <v>2133</v>
      </c>
      <c r="B974" t="s">
        <v>1684</v>
      </c>
    </row>
    <row r="975" spans="1:2" x14ac:dyDescent="0.3">
      <c r="A975" t="s">
        <v>28</v>
      </c>
      <c r="B975" t="s">
        <v>2120</v>
      </c>
    </row>
    <row r="976" spans="1:2" x14ac:dyDescent="0.3">
      <c r="A976" t="s">
        <v>2136</v>
      </c>
      <c r="B976" t="s">
        <v>1832</v>
      </c>
    </row>
    <row r="977" spans="1:2" x14ac:dyDescent="0.3">
      <c r="A977" t="s">
        <v>50</v>
      </c>
      <c r="B977" t="s">
        <v>2094</v>
      </c>
    </row>
    <row r="978" spans="1:2" x14ac:dyDescent="0.3">
      <c r="A978" t="s">
        <v>2142</v>
      </c>
      <c r="B978" t="s">
        <v>1783</v>
      </c>
    </row>
    <row r="979" spans="1:2" x14ac:dyDescent="0.3">
      <c r="A979" t="s">
        <v>254</v>
      </c>
      <c r="B979" t="s">
        <v>2103</v>
      </c>
    </row>
    <row r="980" spans="1:2" x14ac:dyDescent="0.3">
      <c r="A980" t="s">
        <v>352</v>
      </c>
      <c r="B980" t="s">
        <v>2089</v>
      </c>
    </row>
    <row r="981" spans="1:2" x14ac:dyDescent="0.3">
      <c r="A981" t="s">
        <v>212</v>
      </c>
      <c r="B981" t="s">
        <v>2057</v>
      </c>
    </row>
    <row r="982" spans="1:2" x14ac:dyDescent="0.3">
      <c r="A982" t="s">
        <v>2153</v>
      </c>
      <c r="B982" t="s">
        <v>2057</v>
      </c>
    </row>
    <row r="983" spans="1:2" x14ac:dyDescent="0.3">
      <c r="A983" t="s">
        <v>280</v>
      </c>
      <c r="B983" t="s">
        <v>2068</v>
      </c>
    </row>
    <row r="984" spans="1:2" x14ac:dyDescent="0.3">
      <c r="A984" t="s">
        <v>424</v>
      </c>
      <c r="B984" t="s">
        <v>2112</v>
      </c>
    </row>
    <row r="985" spans="1:2" x14ac:dyDescent="0.3">
      <c r="A985" t="s">
        <v>2169</v>
      </c>
      <c r="B985" t="s">
        <v>1215</v>
      </c>
    </row>
    <row r="986" spans="1:2" x14ac:dyDescent="0.3">
      <c r="A986" t="s">
        <v>500</v>
      </c>
      <c r="B986" t="s">
        <v>2108</v>
      </c>
    </row>
    <row r="987" spans="1:2" x14ac:dyDescent="0.3">
      <c r="A987" t="s">
        <v>2170</v>
      </c>
      <c r="B987" t="s">
        <v>2108</v>
      </c>
    </row>
    <row r="988" spans="1:2" x14ac:dyDescent="0.3">
      <c r="A988" t="s">
        <v>246</v>
      </c>
      <c r="B988" t="s">
        <v>2078</v>
      </c>
    </row>
    <row r="989" spans="1:2" x14ac:dyDescent="0.3">
      <c r="A989" t="s">
        <v>335</v>
      </c>
      <c r="B989" t="s">
        <v>2072</v>
      </c>
    </row>
    <row r="990" spans="1:2" x14ac:dyDescent="0.3">
      <c r="A990" t="s">
        <v>255</v>
      </c>
      <c r="B990" t="s">
        <v>2048</v>
      </c>
    </row>
    <row r="991" spans="1:2" x14ac:dyDescent="0.3">
      <c r="A991" t="s">
        <v>1793</v>
      </c>
      <c r="B991" t="s">
        <v>2175</v>
      </c>
    </row>
    <row r="992" spans="1:2" x14ac:dyDescent="0.3">
      <c r="A992" t="s">
        <v>2064</v>
      </c>
      <c r="B992" t="s">
        <v>2063</v>
      </c>
    </row>
    <row r="993" spans="1:2" x14ac:dyDescent="0.3">
      <c r="A993" t="s">
        <v>61</v>
      </c>
      <c r="B993" t="s">
        <v>2080</v>
      </c>
    </row>
    <row r="994" spans="1:2" x14ac:dyDescent="0.3">
      <c r="A994" t="s">
        <v>1968</v>
      </c>
      <c r="B994" t="s">
        <v>1881</v>
      </c>
    </row>
    <row r="995" spans="1:2" x14ac:dyDescent="0.3">
      <c r="A995" t="s">
        <v>2040</v>
      </c>
      <c r="B995" t="s">
        <v>1677</v>
      </c>
    </row>
    <row r="996" spans="1:2" x14ac:dyDescent="0.3">
      <c r="A996" t="s">
        <v>2036</v>
      </c>
      <c r="B996" t="s">
        <v>1842</v>
      </c>
    </row>
    <row r="997" spans="1:2" x14ac:dyDescent="0.3">
      <c r="A997" t="s">
        <v>2044</v>
      </c>
      <c r="B997" t="s">
        <v>1952</v>
      </c>
    </row>
    <row r="998" spans="1:2" x14ac:dyDescent="0.3">
      <c r="A998" t="s">
        <v>2023</v>
      </c>
      <c r="B998" t="s">
        <v>1934</v>
      </c>
    </row>
    <row r="999" spans="1:2" x14ac:dyDescent="0.3">
      <c r="A999" t="s">
        <v>2042</v>
      </c>
      <c r="B999" t="s">
        <v>1814</v>
      </c>
    </row>
    <row r="1000" spans="1:2" x14ac:dyDescent="0.3">
      <c r="A1000" t="s">
        <v>2021</v>
      </c>
      <c r="B1000" t="s">
        <v>1812</v>
      </c>
    </row>
    <row r="1001" spans="1:2" x14ac:dyDescent="0.3">
      <c r="A1001" t="s">
        <v>2176</v>
      </c>
      <c r="B1001" t="s">
        <v>939</v>
      </c>
    </row>
    <row r="1002" spans="1:2" x14ac:dyDescent="0.3">
      <c r="A1002" t="s">
        <v>2177</v>
      </c>
      <c r="B1002" t="s">
        <v>1241</v>
      </c>
    </row>
    <row r="1003" spans="1:2" x14ac:dyDescent="0.3">
      <c r="A1003" t="s">
        <v>2178</v>
      </c>
      <c r="B1003" t="s">
        <v>1595</v>
      </c>
    </row>
    <row r="1004" spans="1:2" x14ac:dyDescent="0.3">
      <c r="A1004" t="s">
        <v>2179</v>
      </c>
      <c r="B1004" t="s">
        <v>1378</v>
      </c>
    </row>
    <row r="1005" spans="1:2" x14ac:dyDescent="0.3">
      <c r="A1005" t="s">
        <v>2180</v>
      </c>
      <c r="B1005" t="s">
        <v>1444</v>
      </c>
    </row>
    <row r="1006" spans="1:2" x14ac:dyDescent="0.3">
      <c r="A1006" t="s">
        <v>2181</v>
      </c>
      <c r="B1006" t="s">
        <v>1225</v>
      </c>
    </row>
    <row r="1007" spans="1:2" x14ac:dyDescent="0.3">
      <c r="A1007" t="s">
        <v>2182</v>
      </c>
      <c r="B1007" t="s">
        <v>1810</v>
      </c>
    </row>
    <row r="1008" spans="1:2" x14ac:dyDescent="0.3">
      <c r="A1008" t="s">
        <v>2183</v>
      </c>
      <c r="B1008" t="s">
        <v>1504</v>
      </c>
    </row>
    <row r="1009" spans="1:2" x14ac:dyDescent="0.3">
      <c r="A1009" t="s">
        <v>2184</v>
      </c>
      <c r="B1009" t="s">
        <v>2089</v>
      </c>
    </row>
    <row r="1010" spans="1:2" x14ac:dyDescent="0.3">
      <c r="A1010" t="s">
        <v>1997</v>
      </c>
      <c r="B1010" t="s">
        <v>1909</v>
      </c>
    </row>
    <row r="1011" spans="1:2" x14ac:dyDescent="0.3">
      <c r="A1011" t="s">
        <v>2185</v>
      </c>
      <c r="B1011" t="s">
        <v>1803</v>
      </c>
    </row>
    <row r="1012" spans="1:2" x14ac:dyDescent="0.3">
      <c r="A1012" t="s">
        <v>2186</v>
      </c>
      <c r="B1012" t="s">
        <v>1491</v>
      </c>
    </row>
    <row r="1013" spans="1:2" x14ac:dyDescent="0.3">
      <c r="A1013" t="s">
        <v>2187</v>
      </c>
      <c r="B1013" t="s">
        <v>1682</v>
      </c>
    </row>
    <row r="1014" spans="1:2" x14ac:dyDescent="0.3">
      <c r="A1014" t="s">
        <v>1996</v>
      </c>
      <c r="B1014" t="s">
        <v>1908</v>
      </c>
    </row>
    <row r="1015" spans="1:2" x14ac:dyDescent="0.3">
      <c r="A1015" t="s">
        <v>2188</v>
      </c>
      <c r="B1015" t="s">
        <v>1786</v>
      </c>
    </row>
    <row r="1016" spans="1:2" x14ac:dyDescent="0.3">
      <c r="A1016" t="s">
        <v>2189</v>
      </c>
      <c r="B1016" t="s">
        <v>1900</v>
      </c>
    </row>
    <row r="1017" spans="1:2" x14ac:dyDescent="0.3">
      <c r="A1017" t="s">
        <v>1978</v>
      </c>
      <c r="B1017" t="s">
        <v>1891</v>
      </c>
    </row>
    <row r="1018" spans="1:2" x14ac:dyDescent="0.3">
      <c r="A1018" t="s">
        <v>2190</v>
      </c>
      <c r="B1018" t="s">
        <v>1787</v>
      </c>
    </row>
    <row r="1019" spans="1:2" x14ac:dyDescent="0.3">
      <c r="A1019" t="s">
        <v>1982</v>
      </c>
      <c r="B1019" t="s">
        <v>1895</v>
      </c>
    </row>
    <row r="1020" spans="1:2" x14ac:dyDescent="0.3">
      <c r="A1020" t="s">
        <v>1977</v>
      </c>
      <c r="B1020" t="s">
        <v>1890</v>
      </c>
    </row>
    <row r="1021" spans="1:2" x14ac:dyDescent="0.3">
      <c r="A1021" t="s">
        <v>1984</v>
      </c>
      <c r="B1021" t="s">
        <v>1897</v>
      </c>
    </row>
    <row r="1022" spans="1:2" x14ac:dyDescent="0.3">
      <c r="A1022" t="s">
        <v>1985</v>
      </c>
      <c r="B1022" t="s">
        <v>1898</v>
      </c>
    </row>
    <row r="1023" spans="1:2" x14ac:dyDescent="0.3">
      <c r="A1023" t="s">
        <v>1979</v>
      </c>
      <c r="B1023" t="s">
        <v>2208</v>
      </c>
    </row>
    <row r="1024" spans="1:2" x14ac:dyDescent="0.3">
      <c r="A1024" t="s">
        <v>2191</v>
      </c>
      <c r="B1024" t="s">
        <v>1819</v>
      </c>
    </row>
    <row r="1025" spans="1:2" x14ac:dyDescent="0.3">
      <c r="A1025" t="s">
        <v>2179</v>
      </c>
      <c r="B1025" t="s">
        <v>1378</v>
      </c>
    </row>
    <row r="1026" spans="1:2" x14ac:dyDescent="0.3">
      <c r="A1026" t="s">
        <v>1976</v>
      </c>
      <c r="B1026" t="s">
        <v>1889</v>
      </c>
    </row>
    <row r="1027" spans="1:2" x14ac:dyDescent="0.3">
      <c r="A1027" t="s">
        <v>1977</v>
      </c>
      <c r="B1027" t="s">
        <v>1890</v>
      </c>
    </row>
    <row r="1028" spans="1:2" x14ac:dyDescent="0.3">
      <c r="A1028" t="s">
        <v>2192</v>
      </c>
      <c r="B1028" t="s">
        <v>2209</v>
      </c>
    </row>
    <row r="1029" spans="1:2" x14ac:dyDescent="0.3">
      <c r="A1029" t="s">
        <v>2193</v>
      </c>
      <c r="B1029" t="s">
        <v>1230</v>
      </c>
    </row>
    <row r="1030" spans="1:2" x14ac:dyDescent="0.3">
      <c r="A1030" t="s">
        <v>1963</v>
      </c>
      <c r="B1030" t="s">
        <v>1876</v>
      </c>
    </row>
    <row r="1031" spans="1:2" x14ac:dyDescent="0.3">
      <c r="A1031" t="s">
        <v>1967</v>
      </c>
      <c r="B1031" t="s">
        <v>1880</v>
      </c>
    </row>
    <row r="1032" spans="1:2" x14ac:dyDescent="0.3">
      <c r="A1032" t="s">
        <v>1962</v>
      </c>
      <c r="B1032" t="s">
        <v>1875</v>
      </c>
    </row>
    <row r="1033" spans="1:2" x14ac:dyDescent="0.3">
      <c r="A1033" t="s">
        <v>2194</v>
      </c>
      <c r="B1033" t="s">
        <v>1771</v>
      </c>
    </row>
    <row r="1034" spans="1:2" x14ac:dyDescent="0.3">
      <c r="A1034" t="s">
        <v>2195</v>
      </c>
      <c r="B1034" t="s">
        <v>2210</v>
      </c>
    </row>
    <row r="1035" spans="1:2" x14ac:dyDescent="0.3">
      <c r="A1035" t="s">
        <v>2196</v>
      </c>
      <c r="B1035" t="s">
        <v>2211</v>
      </c>
    </row>
    <row r="1036" spans="1:2" x14ac:dyDescent="0.3">
      <c r="A1036" t="s">
        <v>1957</v>
      </c>
      <c r="B1036" t="s">
        <v>1869</v>
      </c>
    </row>
    <row r="1037" spans="1:2" x14ac:dyDescent="0.3">
      <c r="A1037" t="s">
        <v>2197</v>
      </c>
      <c r="B1037" t="s">
        <v>1358</v>
      </c>
    </row>
    <row r="1038" spans="1:2" x14ac:dyDescent="0.3">
      <c r="A1038" t="s">
        <v>2198</v>
      </c>
      <c r="B1038" t="s">
        <v>2204</v>
      </c>
    </row>
    <row r="1039" spans="1:2" x14ac:dyDescent="0.3">
      <c r="A1039" t="s">
        <v>2199</v>
      </c>
      <c r="B1039" t="s">
        <v>2212</v>
      </c>
    </row>
    <row r="1040" spans="1:2" x14ac:dyDescent="0.3">
      <c r="A1040" t="s">
        <v>2200</v>
      </c>
      <c r="B1040" t="s">
        <v>2213</v>
      </c>
    </row>
    <row r="1041" spans="1:2" x14ac:dyDescent="0.3">
      <c r="A1041" t="s">
        <v>2201</v>
      </c>
      <c r="B1041" t="s">
        <v>2205</v>
      </c>
    </row>
    <row r="1042" spans="1:2" x14ac:dyDescent="0.3">
      <c r="A1042" t="s">
        <v>2202</v>
      </c>
      <c r="B1042" t="s">
        <v>2214</v>
      </c>
    </row>
    <row r="1043" spans="1:2" x14ac:dyDescent="0.3">
      <c r="A1043" t="s">
        <v>2203</v>
      </c>
      <c r="B1043" t="s">
        <v>2215</v>
      </c>
    </row>
    <row r="1044" spans="1:2" x14ac:dyDescent="0.3">
      <c r="A1044" t="s">
        <v>1976</v>
      </c>
      <c r="B1044" t="s">
        <v>1889</v>
      </c>
    </row>
    <row r="1045" spans="1:2" x14ac:dyDescent="0.3">
      <c r="A1045" t="s">
        <v>2041</v>
      </c>
      <c r="B1045" t="s">
        <v>1950</v>
      </c>
    </row>
    <row r="1046" spans="1:2" x14ac:dyDescent="0.3">
      <c r="A1046" t="s">
        <v>2029</v>
      </c>
      <c r="B1046" t="s">
        <v>1939</v>
      </c>
    </row>
    <row r="1047" spans="1:2" x14ac:dyDescent="0.3">
      <c r="A1047" t="s">
        <v>2027</v>
      </c>
      <c r="B1047" t="s">
        <v>1937</v>
      </c>
    </row>
    <row r="1048" spans="1:2" x14ac:dyDescent="0.3">
      <c r="A1048" t="s">
        <v>2016</v>
      </c>
      <c r="B1048" t="s">
        <v>1928</v>
      </c>
    </row>
    <row r="1049" spans="1:2" x14ac:dyDescent="0.3">
      <c r="A1049" t="s">
        <v>2017</v>
      </c>
      <c r="B1049" t="s">
        <v>1929</v>
      </c>
    </row>
    <row r="1050" spans="1:2" x14ac:dyDescent="0.3">
      <c r="A1050" t="s">
        <v>2018</v>
      </c>
      <c r="B1050" t="s">
        <v>1930</v>
      </c>
    </row>
    <row r="1051" spans="1:2" x14ac:dyDescent="0.3">
      <c r="A1051" t="s">
        <v>2014</v>
      </c>
      <c r="B1051" t="s">
        <v>1926</v>
      </c>
    </row>
    <row r="1052" spans="1:2" x14ac:dyDescent="0.3">
      <c r="A1052" t="s">
        <v>2015</v>
      </c>
      <c r="B1052" t="s">
        <v>2216</v>
      </c>
    </row>
    <row r="1053" spans="1:2" x14ac:dyDescent="0.3">
      <c r="A1053" t="s">
        <v>2217</v>
      </c>
      <c r="B1053" t="s">
        <v>2218</v>
      </c>
    </row>
    <row r="1054" spans="1:2" x14ac:dyDescent="0.3">
      <c r="A1054" t="s">
        <v>2001</v>
      </c>
      <c r="B1054" t="s">
        <v>1913</v>
      </c>
    </row>
    <row r="1055" spans="1:2" x14ac:dyDescent="0.3">
      <c r="A1055" t="s">
        <v>2002</v>
      </c>
      <c r="B1055" t="s">
        <v>1914</v>
      </c>
    </row>
    <row r="1056" spans="1:2" x14ac:dyDescent="0.3">
      <c r="A1056" t="s">
        <v>2004</v>
      </c>
      <c r="B1056" t="s">
        <v>1916</v>
      </c>
    </row>
    <row r="1057" spans="1:2" x14ac:dyDescent="0.3">
      <c r="A1057" t="s">
        <v>1999</v>
      </c>
      <c r="B1057" t="s">
        <v>1911</v>
      </c>
    </row>
    <row r="1058" spans="1:2" x14ac:dyDescent="0.3">
      <c r="A1058" t="s">
        <v>2219</v>
      </c>
      <c r="B1058" t="s">
        <v>2220</v>
      </c>
    </row>
    <row r="1059" spans="1:2" x14ac:dyDescent="0.3">
      <c r="A1059" t="s">
        <v>2005</v>
      </c>
      <c r="B1059" t="s">
        <v>1917</v>
      </c>
    </row>
    <row r="1060" spans="1:2" x14ac:dyDescent="0.3">
      <c r="A1060" t="s">
        <v>1994</v>
      </c>
      <c r="B1060" t="s">
        <v>1906</v>
      </c>
    </row>
    <row r="1061" spans="1:2" x14ac:dyDescent="0.3">
      <c r="A1061" t="s">
        <v>1998</v>
      </c>
      <c r="B1061" t="s">
        <v>1910</v>
      </c>
    </row>
    <row r="1062" spans="1:2" x14ac:dyDescent="0.3">
      <c r="A1062" t="s">
        <v>1993</v>
      </c>
      <c r="B1062" t="s">
        <v>1905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2585-AFFC-4E61-961A-DCAC702B6F4C}">
  <sheetPr filterMode="1"/>
  <dimension ref="A1:C329"/>
  <sheetViews>
    <sheetView workbookViewId="0">
      <selection activeCell="B1" sqref="B1"/>
    </sheetView>
  </sheetViews>
  <sheetFormatPr defaultRowHeight="14.4" x14ac:dyDescent="0.3"/>
  <sheetData>
    <row r="1" spans="1:3" ht="20.399999999999999" x14ac:dyDescent="0.3">
      <c r="A1" s="3" t="s">
        <v>1953</v>
      </c>
      <c r="B1" t="s">
        <v>1865</v>
      </c>
      <c r="C1" t="e">
        <f>VLOOKUP(B1,old_new_names!B2:B965, 1, FALSE)</f>
        <v>#N/A</v>
      </c>
    </row>
    <row r="2" spans="1:3" ht="43.2" hidden="1" x14ac:dyDescent="0.3">
      <c r="A2" s="4" t="s">
        <v>595</v>
      </c>
      <c r="B2" t="s">
        <v>1545</v>
      </c>
      <c r="C2" t="str">
        <f>VLOOKUP(B2,old_new_names!B3:B965, 1, FALSE)</f>
        <v>BERNHARDT-HAMLET</v>
      </c>
    </row>
    <row r="3" spans="1:3" ht="28.8" hidden="1" x14ac:dyDescent="0.3">
      <c r="A3" s="4" t="s">
        <v>202</v>
      </c>
      <c r="B3" t="s">
        <v>1323</v>
      </c>
      <c r="C3" t="str">
        <f>VLOOKUP(B3,old_new_names!B4:B965, 1, FALSE)</f>
        <v>CHOIR-BOY</v>
      </c>
    </row>
    <row r="4" spans="1:3" ht="43.2" hidden="1" x14ac:dyDescent="0.3">
      <c r="A4" s="4" t="s">
        <v>201</v>
      </c>
      <c r="B4" t="s">
        <v>990</v>
      </c>
      <c r="C4" t="str">
        <f>VLOOKUP(B4,old_new_names!B5:B965, 1, FALSE)</f>
        <v>THE-FERRYMAN</v>
      </c>
    </row>
    <row r="5" spans="1:3" ht="72" hidden="1" x14ac:dyDescent="0.3">
      <c r="A5" s="4" t="s">
        <v>203</v>
      </c>
      <c r="B5" t="s">
        <v>1817</v>
      </c>
      <c r="C5" t="str">
        <f>VLOOKUP(B5,old_new_names!B6:B965, 1, FALSE)</f>
        <v>GARYA-SEQUEL-TO-TITUS-ANDRONICUS</v>
      </c>
    </row>
    <row r="6" spans="1:3" ht="43.2" hidden="1" x14ac:dyDescent="0.3">
      <c r="A6" s="4" t="s">
        <v>596</v>
      </c>
      <c r="B6" t="s">
        <v>1783</v>
      </c>
      <c r="C6" t="str">
        <f>VLOOKUP(B6,old_new_names!B7:B965, 1, FALSE)</f>
        <v>HILLARY-AND-CLINTON</v>
      </c>
    </row>
    <row r="7" spans="1:3" hidden="1" x14ac:dyDescent="0.3">
      <c r="A7" s="4" t="s">
        <v>204</v>
      </c>
      <c r="B7" t="s">
        <v>1292</v>
      </c>
      <c r="C7" t="str">
        <f>VLOOKUP(B7,old_new_names!B8:B965, 1, FALSE)</f>
        <v>INK</v>
      </c>
    </row>
    <row r="8" spans="1:3" ht="57.6" x14ac:dyDescent="0.3">
      <c r="A8" s="4" t="s">
        <v>1954</v>
      </c>
      <c r="B8" t="s">
        <v>1866</v>
      </c>
      <c r="C8" t="e">
        <f>VLOOKUP(B8,old_new_names!B9:B965, 1, FALSE)</f>
        <v>#N/A</v>
      </c>
    </row>
    <row r="9" spans="1:3" ht="28.8" x14ac:dyDescent="0.3">
      <c r="A9" s="4" t="s">
        <v>1955</v>
      </c>
      <c r="B9" t="s">
        <v>1867</v>
      </c>
      <c r="C9" t="e">
        <f>VLOOKUP(B9,old_new_names!B10:B965, 1, FALSE)</f>
        <v>#N/A</v>
      </c>
    </row>
    <row r="10" spans="1:3" ht="28.8" hidden="1" x14ac:dyDescent="0.3">
      <c r="A10" s="4" t="s">
        <v>284</v>
      </c>
      <c r="B10" t="s">
        <v>1016</v>
      </c>
      <c r="C10" t="str">
        <f>VLOOKUP(B10,old_new_names!B11:B965, 1, FALSE)</f>
        <v>NETWORK</v>
      </c>
    </row>
    <row r="11" spans="1:3" ht="43.2" x14ac:dyDescent="0.3">
      <c r="A11" s="4" t="s">
        <v>1956</v>
      </c>
      <c r="B11" t="s">
        <v>1868</v>
      </c>
      <c r="C11" t="e">
        <f>VLOOKUP(B11,old_new_names!B13:B965, 1, FALSE)</f>
        <v>#N/A</v>
      </c>
    </row>
    <row r="12" spans="1:3" ht="43.2" x14ac:dyDescent="0.3">
      <c r="A12" s="4" t="s">
        <v>1957</v>
      </c>
      <c r="B12" t="s">
        <v>1869</v>
      </c>
      <c r="C12" t="e">
        <f>VLOOKUP(B12,old_new_names!B14:B965, 1, FALSE)</f>
        <v>#N/A</v>
      </c>
    </row>
    <row r="13" spans="1:3" ht="43.2" hidden="1" x14ac:dyDescent="0.3">
      <c r="A13" s="4" t="s">
        <v>285</v>
      </c>
      <c r="B13" t="s">
        <v>1358</v>
      </c>
      <c r="C13" t="str">
        <f>VLOOKUP(B13,old_new_names!B15:B965, 1, FALSE)</f>
        <v>TO-KILL-A-MOCKINGBIRD</v>
      </c>
    </row>
    <row r="14" spans="1:3" ht="86.4" hidden="1" x14ac:dyDescent="0.3">
      <c r="A14" s="4" t="s">
        <v>597</v>
      </c>
      <c r="B14" t="s">
        <v>1772</v>
      </c>
      <c r="C14" t="str">
        <f>VLOOKUP(B14,old_new_names!B17:B965, 1, FALSE)</f>
        <v>WHAT-THE-CONSTITUTION-MEANS-TO-ME</v>
      </c>
    </row>
    <row r="15" spans="1:3" ht="43.2" hidden="1" x14ac:dyDescent="0.3">
      <c r="A15" s="4" t="s">
        <v>467</v>
      </c>
      <c r="B15" t="s">
        <v>1484</v>
      </c>
      <c r="C15" t="str">
        <f>VLOOKUP(B15,old_new_names!B18:B965, 1, FALSE)</f>
        <v>AIN-T-TOO-PROUD</v>
      </c>
    </row>
    <row r="16" spans="1:3" ht="28.8" hidden="1" x14ac:dyDescent="0.3">
      <c r="A16" s="4" t="s">
        <v>468</v>
      </c>
      <c r="B16" t="s">
        <v>1664</v>
      </c>
      <c r="C16" t="str">
        <f>VLOOKUP(B16,old_new_names!B19:B965, 1, FALSE)</f>
        <v>BEETLEJUICE</v>
      </c>
    </row>
    <row r="17" spans="1:3" ht="43.2" hidden="1" x14ac:dyDescent="0.3">
      <c r="A17" s="4" t="s">
        <v>886</v>
      </c>
      <c r="B17" t="s">
        <v>1512</v>
      </c>
      <c r="C17" t="str">
        <f>VLOOKUP(B17,old_new_names!B20:B965, 1, FALSE)</f>
        <v>BE-MORE-CHILL</v>
      </c>
    </row>
    <row r="18" spans="1:3" ht="43.2" hidden="1" x14ac:dyDescent="0.3">
      <c r="A18" s="4" t="s">
        <v>730</v>
      </c>
      <c r="B18" t="s">
        <v>1175</v>
      </c>
      <c r="C18" t="str">
        <f>VLOOKUP(B18,old_new_names!B21:B965, 1, FALSE)</f>
        <v>THE-CHER-SHOW</v>
      </c>
    </row>
    <row r="19" spans="1:3" ht="86.4" x14ac:dyDescent="0.3">
      <c r="A19" s="4" t="s">
        <v>1958</v>
      </c>
      <c r="B19" t="s">
        <v>1870</v>
      </c>
      <c r="C19" t="e">
        <f>VLOOKUP(B19,old_new_names!B22:B965, 1, FALSE)</f>
        <v>#N/A</v>
      </c>
    </row>
    <row r="20" spans="1:3" ht="28.8" hidden="1" x14ac:dyDescent="0.3">
      <c r="A20" s="4" t="s">
        <v>523</v>
      </c>
      <c r="B20" t="s">
        <v>1101</v>
      </c>
      <c r="C20" t="str">
        <f>VLOOKUP(B20,old_new_names!B23:B965, 1, FALSE)</f>
        <v>HADESTOWN</v>
      </c>
    </row>
    <row r="21" spans="1:3" ht="43.2" x14ac:dyDescent="0.3">
      <c r="A21" s="4" t="s">
        <v>1959</v>
      </c>
      <c r="B21" t="s">
        <v>1871</v>
      </c>
      <c r="C21" t="e">
        <f>VLOOKUP(B21,old_new_names!B24:B965, 1, FALSE)</f>
        <v>#N/A</v>
      </c>
    </row>
    <row r="22" spans="1:3" ht="28.8" hidden="1" x14ac:dyDescent="0.3">
      <c r="A22" s="4" t="s">
        <v>903</v>
      </c>
      <c r="B22" t="s">
        <v>1676</v>
      </c>
      <c r="C22" t="str">
        <f>VLOOKUP(B22,old_new_names!B25:B965, 1, FALSE)</f>
        <v>KING-KONG</v>
      </c>
    </row>
    <row r="23" spans="1:3" ht="57.6" x14ac:dyDescent="0.3">
      <c r="A23" s="4" t="s">
        <v>1960</v>
      </c>
      <c r="B23" t="s">
        <v>1872</v>
      </c>
      <c r="C23" t="e">
        <f>VLOOKUP(B23,old_new_names!B26:B965, 1, FALSE)</f>
        <v>#N/A</v>
      </c>
    </row>
    <row r="24" spans="1:3" ht="28.8" hidden="1" x14ac:dyDescent="0.3">
      <c r="A24" s="4" t="s">
        <v>466</v>
      </c>
      <c r="B24" t="s">
        <v>1369</v>
      </c>
      <c r="C24" t="str">
        <f>VLOOKUP(B24,old_new_names!B27:B965, 1, FALSE)</f>
        <v>THE-PROM</v>
      </c>
    </row>
    <row r="25" spans="1:3" hidden="1" x14ac:dyDescent="0.3">
      <c r="A25" s="4" t="s">
        <v>465</v>
      </c>
      <c r="B25" t="s">
        <v>1079</v>
      </c>
      <c r="C25" t="str">
        <f>VLOOKUP(B25,old_new_names!B28:B965, 1, FALSE)</f>
        <v>TOOTSIE</v>
      </c>
    </row>
    <row r="26" spans="1:3" ht="28.8" x14ac:dyDescent="0.3">
      <c r="A26" s="4" t="s">
        <v>34</v>
      </c>
      <c r="B26" t="s">
        <v>948</v>
      </c>
      <c r="C26" t="e">
        <f>VLOOKUP(B26,old_new_names!B29:B965, 1, FALSE)</f>
        <v>#N/A</v>
      </c>
    </row>
    <row r="27" spans="1:3" ht="57.6" hidden="1" x14ac:dyDescent="0.3">
      <c r="A27" s="4" t="s">
        <v>341</v>
      </c>
      <c r="B27" t="s">
        <v>1044</v>
      </c>
      <c r="C27" t="str">
        <f>VLOOKUP(B27,old_new_names!B30:B965, 1, FALSE)</f>
        <v>THE-BOYS-IN-THE-BAND</v>
      </c>
    </row>
    <row r="28" spans="1:3" ht="28.8" hidden="1" x14ac:dyDescent="0.3">
      <c r="A28" s="4" t="s">
        <v>286</v>
      </c>
      <c r="B28" t="s">
        <v>1104</v>
      </c>
      <c r="C28" t="str">
        <f>VLOOKUP(B28,old_new_names!B31:B965, 1, FALSE)</f>
        <v>BURN-THIS</v>
      </c>
    </row>
    <row r="29" spans="1:3" ht="28.8" hidden="1" x14ac:dyDescent="0.3">
      <c r="A29" s="4" t="s">
        <v>254</v>
      </c>
      <c r="B29" t="s">
        <v>1679</v>
      </c>
      <c r="C29" t="e">
        <f>VLOOKUP(B29,old_new_names!B32:B965, 1, FALSE)</f>
        <v>#N/A</v>
      </c>
    </row>
    <row r="30" spans="1:3" ht="28.8" hidden="1" x14ac:dyDescent="0.3">
      <c r="A30" s="4" t="s">
        <v>914</v>
      </c>
      <c r="B30" t="s">
        <v>1690</v>
      </c>
      <c r="C30" t="str">
        <f>VLOOKUP(B30,old_new_names!B33:B965, 1, FALSE)</f>
        <v>TORCH-SONG</v>
      </c>
    </row>
    <row r="31" spans="1:3" ht="28.8" hidden="1" x14ac:dyDescent="0.3">
      <c r="A31" s="4" t="s">
        <v>126</v>
      </c>
      <c r="B31" t="s">
        <v>1568</v>
      </c>
      <c r="C31" t="str">
        <f>VLOOKUP(B31,old_new_names!B34:B965, 1, FALSE)</f>
        <v>TRUE-WEST</v>
      </c>
    </row>
    <row r="32" spans="1:3" ht="57.6" hidden="1" x14ac:dyDescent="0.3">
      <c r="A32" s="4" t="s">
        <v>594</v>
      </c>
      <c r="B32" t="s">
        <v>1128</v>
      </c>
      <c r="C32" t="str">
        <f>VLOOKUP(B32,old_new_names!B35:B965, 1, FALSE)</f>
        <v>THE-WAVERLY-GALLERY</v>
      </c>
    </row>
    <row r="33" spans="1:3" ht="28.8" hidden="1" x14ac:dyDescent="0.3">
      <c r="A33" s="4" t="s">
        <v>392</v>
      </c>
      <c r="B33" t="s">
        <v>1793</v>
      </c>
      <c r="C33" t="e">
        <f>VLOOKUP(B33,old_new_names!B36:B965, 1, FALSE)</f>
        <v>#N/A</v>
      </c>
    </row>
    <row r="34" spans="1:3" ht="28.8" hidden="1" x14ac:dyDescent="0.3">
      <c r="A34" s="4" t="s">
        <v>404</v>
      </c>
      <c r="B34" t="s">
        <v>1091</v>
      </c>
      <c r="C34" t="str">
        <f>VLOOKUP(B34,old_new_names!B37:B965, 1, FALSE)</f>
        <v>OKLAHOMA-</v>
      </c>
    </row>
    <row r="35" spans="1:3" x14ac:dyDescent="0.3">
      <c r="A35" s="4">
        <v>1984</v>
      </c>
      <c r="B35" t="s">
        <v>1873</v>
      </c>
      <c r="C35" t="e">
        <f>VLOOKUP(B35,old_new_names!B38:B965, 1, FALSE)</f>
        <v>#N/A</v>
      </c>
    </row>
    <row r="36" spans="1:3" ht="43.2" hidden="1" x14ac:dyDescent="0.3">
      <c r="A36" s="4" t="s">
        <v>197</v>
      </c>
      <c r="B36" t="s">
        <v>1322</v>
      </c>
      <c r="C36" t="str">
        <f>VLOOKUP(B36,old_new_names!B39:B965, 1, FALSE)</f>
        <v>THE-CHILDREN</v>
      </c>
    </row>
    <row r="37" spans="1:3" ht="43.2" hidden="1" x14ac:dyDescent="0.3">
      <c r="A37" s="4" t="s">
        <v>198</v>
      </c>
      <c r="B37" t="s">
        <v>1544</v>
      </c>
      <c r="C37" t="str">
        <f>VLOOKUP(B37,old_new_names!B40:B965, 1, FALSE)</f>
        <v>FARINELLI-AND-THE-KING</v>
      </c>
    </row>
    <row r="38" spans="1:3" ht="72" hidden="1" x14ac:dyDescent="0.3">
      <c r="A38" s="4" t="s">
        <v>196</v>
      </c>
      <c r="B38" t="s">
        <v>1788</v>
      </c>
      <c r="C38" t="str">
        <f>VLOOKUP(B38,old_new_names!B41:B965, 1, FALSE)</f>
        <v>HARRY-POTTER-AND-THE-CURSED-CHILDPARTS-ONE-AND-TWO</v>
      </c>
    </row>
    <row r="39" spans="1:3" ht="72" x14ac:dyDescent="0.3">
      <c r="A39" s="4" t="s">
        <v>1961</v>
      </c>
      <c r="B39" t="s">
        <v>1874</v>
      </c>
      <c r="C39" t="e">
        <f>VLOOKUP(B39,old_new_names!B42:B965, 1, FALSE)</f>
        <v>#N/A</v>
      </c>
    </row>
    <row r="40" spans="1:3" hidden="1" x14ac:dyDescent="0.3">
      <c r="A40" s="4" t="s">
        <v>199</v>
      </c>
      <c r="B40" t="s">
        <v>1701</v>
      </c>
      <c r="C40" t="str">
        <f>VLOOKUP(B40,old_new_names!B43:B965, 1, FALSE)</f>
        <v>JUNK</v>
      </c>
    </row>
    <row r="41" spans="1:3" ht="57.6" hidden="1" x14ac:dyDescent="0.3">
      <c r="A41" s="4" t="s">
        <v>200</v>
      </c>
      <c r="B41" t="s">
        <v>1771</v>
      </c>
      <c r="C41" t="str">
        <f>VLOOKUP(B41,old_new_names!B44:B965, 1, FALSE)</f>
        <v>LATIN-HISTORY-FOR-MORONS</v>
      </c>
    </row>
    <row r="42" spans="1:3" ht="28.8" hidden="1" x14ac:dyDescent="0.3">
      <c r="A42" s="4" t="s">
        <v>593</v>
      </c>
      <c r="B42" t="s">
        <v>1726</v>
      </c>
      <c r="C42" t="str">
        <f>VLOOKUP(B42,old_new_names!B45:B965, 1, FALSE)</f>
        <v>METEOR-SHOWER</v>
      </c>
    </row>
    <row r="43" spans="1:3" ht="43.2" x14ac:dyDescent="0.3">
      <c r="A43" s="4" t="s">
        <v>1962</v>
      </c>
      <c r="B43" t="s">
        <v>1875</v>
      </c>
      <c r="C43" t="e">
        <f>VLOOKUP(B43,old_new_names!B46:B965, 1, FALSE)</f>
        <v>#N/A</v>
      </c>
    </row>
    <row r="44" spans="1:3" ht="72" x14ac:dyDescent="0.3">
      <c r="A44" s="4" t="s">
        <v>1963</v>
      </c>
      <c r="B44" t="s">
        <v>1876</v>
      </c>
      <c r="C44" t="e">
        <f>VLOOKUP(B44,old_new_names!B47:B965, 1, FALSE)</f>
        <v>#N/A</v>
      </c>
    </row>
    <row r="45" spans="1:3" ht="43.2" hidden="1" x14ac:dyDescent="0.3">
      <c r="A45" s="4" t="s">
        <v>462</v>
      </c>
      <c r="B45" t="s">
        <v>1078</v>
      </c>
      <c r="C45" t="str">
        <f>VLOOKUP(B45,old_new_names!B48:B965, 1, FALSE)</f>
        <v>THE-BAND-S-VISIT</v>
      </c>
    </row>
    <row r="46" spans="1:3" ht="57.6" x14ac:dyDescent="0.3">
      <c r="A46" s="4" t="s">
        <v>1964</v>
      </c>
      <c r="B46" t="s">
        <v>1877</v>
      </c>
      <c r="C46" t="e">
        <f>VLOOKUP(B46,old_new_names!B49:B965, 1, FALSE)</f>
        <v>#N/A</v>
      </c>
    </row>
    <row r="47" spans="1:3" hidden="1" x14ac:dyDescent="0.3">
      <c r="A47" s="4" t="s">
        <v>141</v>
      </c>
      <c r="B47" t="s">
        <v>1483</v>
      </c>
      <c r="C47" t="str">
        <f>VLOOKUP(B47,old_new_names!B50:B965, 1, FALSE)</f>
        <v>FROZEN</v>
      </c>
    </row>
    <row r="48" spans="1:3" ht="28.8" hidden="1" x14ac:dyDescent="0.3">
      <c r="A48" s="4" t="s">
        <v>522</v>
      </c>
      <c r="B48" t="s">
        <v>1515</v>
      </c>
      <c r="C48" t="str">
        <f>VLOOKUP(B48,old_new_names!B51:B965, 1, FALSE)</f>
        <v>MEAN-GIRLS</v>
      </c>
    </row>
    <row r="49" spans="1:3" ht="57.6" x14ac:dyDescent="0.3">
      <c r="A49" s="4" t="s">
        <v>1965</v>
      </c>
      <c r="B49" t="s">
        <v>1878</v>
      </c>
      <c r="C49" t="e">
        <f>VLOOKUP(B49,old_new_names!B52:B965, 1, FALSE)</f>
        <v>#N/A</v>
      </c>
    </row>
    <row r="50" spans="1:3" ht="57.6" hidden="1" x14ac:dyDescent="0.3">
      <c r="A50" s="4" t="s">
        <v>464</v>
      </c>
      <c r="B50" t="s">
        <v>1255</v>
      </c>
      <c r="C50" t="str">
        <f>VLOOKUP(B50,old_new_names!B53:B965, 1, FALSE)</f>
        <v>SPONGEBOB-SQUAREPANTS</v>
      </c>
    </row>
    <row r="51" spans="1:3" ht="86.4" hidden="1" x14ac:dyDescent="0.3">
      <c r="A51" s="4" t="s">
        <v>729</v>
      </c>
      <c r="B51" t="s">
        <v>1821</v>
      </c>
      <c r="C51" t="str">
        <f>VLOOKUP(B51,old_new_names!B54:B965, 1, FALSE)</f>
        <v>SUMMER</v>
      </c>
    </row>
    <row r="52" spans="1:3" ht="57.6" hidden="1" x14ac:dyDescent="0.3">
      <c r="A52" s="4" t="s">
        <v>282</v>
      </c>
      <c r="B52" t="s">
        <v>1015</v>
      </c>
      <c r="C52" t="str">
        <f>VLOOKUP(B52,old_new_names!B55:B965, 1, FALSE)</f>
        <v>ANGELS-IN-AMERICA</v>
      </c>
    </row>
    <row r="53" spans="1:3" ht="57.6" hidden="1" x14ac:dyDescent="0.3">
      <c r="A53" s="4" t="s">
        <v>592</v>
      </c>
      <c r="B53" t="s">
        <v>1619</v>
      </c>
      <c r="C53" t="str">
        <f>VLOOKUP(B53,old_new_names!B56:B965, 1, FALSE)</f>
        <v>CHILDREN-OF-A-LESSER-GOD</v>
      </c>
    </row>
    <row r="54" spans="1:3" ht="43.2" hidden="1" x14ac:dyDescent="0.3">
      <c r="A54" s="4" t="s">
        <v>32</v>
      </c>
      <c r="B54" t="s">
        <v>1535</v>
      </c>
      <c r="C54" t="str">
        <f>VLOOKUP(B54,old_new_names!B57:B965, 1, FALSE)</f>
        <v>THE-ICEMAN-COMETH</v>
      </c>
    </row>
    <row r="55" spans="1:3" ht="28.8" hidden="1" x14ac:dyDescent="0.3">
      <c r="A55" s="4" t="s">
        <v>340</v>
      </c>
      <c r="B55" t="s">
        <v>1357</v>
      </c>
      <c r="C55" t="str">
        <f>VLOOKUP(B55,old_new_names!B58:B965, 1, FALSE)</f>
        <v>LOBBY-HERO</v>
      </c>
    </row>
    <row r="56" spans="1:3" ht="43.2" hidden="1" x14ac:dyDescent="0.3">
      <c r="A56" s="4" t="s">
        <v>216</v>
      </c>
      <c r="B56" t="s">
        <v>959</v>
      </c>
      <c r="C56" t="str">
        <f>VLOOKUP(B56,old_new_names!B59:B965, 1, FALSE)</f>
        <v>M.-BUTTERFLY</v>
      </c>
    </row>
    <row r="57" spans="1:3" ht="28.8" x14ac:dyDescent="0.3">
      <c r="A57" s="4" t="s">
        <v>1966</v>
      </c>
      <c r="B57" t="s">
        <v>1879</v>
      </c>
      <c r="C57" t="e">
        <f>VLOOKUP(B57,old_new_names!B60:B965, 1, FALSE)</f>
        <v>#N/A</v>
      </c>
    </row>
    <row r="58" spans="1:3" ht="28.8" hidden="1" x14ac:dyDescent="0.3">
      <c r="A58" s="4" t="s">
        <v>56</v>
      </c>
      <c r="B58" t="s">
        <v>1305</v>
      </c>
      <c r="C58" t="str">
        <f>VLOOKUP(B58,old_new_names!B61:B965, 1, FALSE)</f>
        <v>SAINT-JOAN</v>
      </c>
    </row>
    <row r="59" spans="1:3" ht="43.2" hidden="1" x14ac:dyDescent="0.3">
      <c r="A59" s="4" t="s">
        <v>591</v>
      </c>
      <c r="B59" t="s">
        <v>1127</v>
      </c>
      <c r="C59" t="str">
        <f>VLOOKUP(B59,old_new_names!B62:B965, 1, FALSE)</f>
        <v>THREE-TALL-WOMEN</v>
      </c>
    </row>
    <row r="60" spans="1:3" ht="57.6" x14ac:dyDescent="0.3">
      <c r="A60" s="4" t="s">
        <v>1967</v>
      </c>
      <c r="B60" t="s">
        <v>1880</v>
      </c>
      <c r="C60" t="e">
        <f>VLOOKUP(B60,old_new_names!B63:B965, 1, FALSE)</f>
        <v>#N/A</v>
      </c>
    </row>
    <row r="61" spans="1:3" ht="28.8" hidden="1" x14ac:dyDescent="0.3">
      <c r="A61" s="4" t="s">
        <v>283</v>
      </c>
      <c r="B61" t="s">
        <v>1342</v>
      </c>
      <c r="C61" t="str">
        <f>VLOOKUP(B61,old_new_names!B64:B965, 1, FALSE)</f>
        <v>TRAVESTIES</v>
      </c>
    </row>
    <row r="62" spans="1:3" ht="28.8" hidden="1" x14ac:dyDescent="0.3">
      <c r="A62" s="4" t="s">
        <v>463</v>
      </c>
      <c r="B62" t="s">
        <v>1180</v>
      </c>
      <c r="C62" t="str">
        <f>VLOOKUP(B62,old_new_names!B65:B965, 1, FALSE)</f>
        <v>CAROUSEL</v>
      </c>
    </row>
    <row r="63" spans="1:3" ht="28.8" hidden="1" x14ac:dyDescent="0.3">
      <c r="A63" s="4" t="s">
        <v>18</v>
      </c>
      <c r="B63" t="s">
        <v>1260</v>
      </c>
      <c r="C63" t="str">
        <f>VLOOKUP(B63,old_new_names!B66:B965, 1, FALSE)</f>
        <v>MY-FAIR-LADY</v>
      </c>
    </row>
    <row r="64" spans="1:3" ht="43.2" hidden="1" x14ac:dyDescent="0.3">
      <c r="A64" s="4" t="s">
        <v>728</v>
      </c>
      <c r="B64" t="s">
        <v>1230</v>
      </c>
      <c r="C64" t="str">
        <f>VLOOKUP(B64,old_new_names!B67:B965, 1, FALSE)</f>
        <v>ONCE-ON-THIS-ISLAND</v>
      </c>
    </row>
    <row r="65" spans="1:3" ht="43.2" hidden="1" x14ac:dyDescent="0.3">
      <c r="A65" s="4" t="s">
        <v>193</v>
      </c>
      <c r="B65" t="s">
        <v>1789</v>
      </c>
      <c r="C65" t="str">
        <f>VLOOKUP(B65,old_new_names!B68:B965, 1, FALSE)</f>
        <v>A-DOLL-S-HOUSEPART-2</v>
      </c>
    </row>
    <row r="66" spans="1:3" ht="20.399999999999999" x14ac:dyDescent="0.3">
      <c r="A66" s="3" t="s">
        <v>1968</v>
      </c>
      <c r="B66" t="s">
        <v>1881</v>
      </c>
      <c r="C66" t="e">
        <f>VLOOKUP(B66,old_new_names!B69:B965, 1, FALSE)</f>
        <v>#N/A</v>
      </c>
    </row>
    <row r="67" spans="1:3" ht="28.8" hidden="1" x14ac:dyDescent="0.3">
      <c r="A67" s="4" t="s">
        <v>281</v>
      </c>
      <c r="B67" t="s">
        <v>1341</v>
      </c>
      <c r="C67" t="str">
        <f>VLOOKUP(B67,old_new_names!B70:B965, 1, FALSE)</f>
        <v>HEISENBERG</v>
      </c>
    </row>
    <row r="68" spans="1:3" ht="28.8" hidden="1" x14ac:dyDescent="0.3">
      <c r="A68" s="4" t="s">
        <v>194</v>
      </c>
      <c r="B68" t="s">
        <v>1273</v>
      </c>
      <c r="C68" t="str">
        <f>VLOOKUP(B68,old_new_names!B71:B965, 1, FALSE)</f>
        <v>INDECENT</v>
      </c>
    </row>
    <row r="69" spans="1:3" ht="28.8" x14ac:dyDescent="0.3">
      <c r="A69" s="4" t="s">
        <v>1969</v>
      </c>
      <c r="B69" t="s">
        <v>1882</v>
      </c>
      <c r="C69" t="e">
        <f>VLOOKUP(B69,old_new_names!B74:B965, 1, FALSE)</f>
        <v>#N/A</v>
      </c>
    </row>
    <row r="70" spans="1:3" x14ac:dyDescent="0.3">
      <c r="A70" s="4" t="s">
        <v>192</v>
      </c>
      <c r="B70" t="s">
        <v>988</v>
      </c>
      <c r="C70" t="e">
        <f>VLOOKUP(B70,old_new_names!B75:B965, 1, FALSE)</f>
        <v>#N/A</v>
      </c>
    </row>
    <row r="71" spans="1:3" ht="72" hidden="1" x14ac:dyDescent="0.3">
      <c r="A71" s="4" t="s">
        <v>924</v>
      </c>
      <c r="B71" t="s">
        <v>1279</v>
      </c>
      <c r="C71" t="str">
        <f>VLOOKUP(B71,old_new_names!B76:B965, 1, FALSE)</f>
        <v>THE-PLAY-THAT-GOES-WRONG</v>
      </c>
    </row>
    <row r="72" spans="1:3" ht="28.8" hidden="1" x14ac:dyDescent="0.3">
      <c r="A72" s="4" t="s">
        <v>590</v>
      </c>
      <c r="B72" t="s">
        <v>1398</v>
      </c>
      <c r="C72" t="str">
        <f>VLOOKUP(B72,old_new_names!B77:B965, 1, FALSE)</f>
        <v>THE-PRESENT</v>
      </c>
    </row>
    <row r="73" spans="1:3" ht="43.2" x14ac:dyDescent="0.3">
      <c r="A73" s="4" t="s">
        <v>1970</v>
      </c>
      <c r="B73" t="s">
        <v>1883</v>
      </c>
      <c r="C73" t="e">
        <f>VLOOKUP(B73,old_new_names!B78:B965, 1, FALSE)</f>
        <v>#N/A</v>
      </c>
    </row>
    <row r="74" spans="1:3" hidden="1" x14ac:dyDescent="0.3">
      <c r="A74" s="4" t="s">
        <v>778</v>
      </c>
      <c r="B74" t="s">
        <v>1215</v>
      </c>
      <c r="C74" t="str">
        <f>VLOOKUP(B74,old_new_names!B79:B965, 1, FALSE)</f>
        <v>SWEAT</v>
      </c>
    </row>
    <row r="75" spans="1:3" x14ac:dyDescent="0.3">
      <c r="A75" s="4" t="s">
        <v>1971</v>
      </c>
      <c r="B75" t="s">
        <v>1884</v>
      </c>
      <c r="C75" t="e">
        <f>VLOOKUP(B75,old_new_names!B80:B965, 1, FALSE)</f>
        <v>#N/A</v>
      </c>
    </row>
    <row r="76" spans="1:3" ht="28.8" hidden="1" x14ac:dyDescent="0.3">
      <c r="A76" s="4" t="s">
        <v>753</v>
      </c>
      <c r="B76" t="s">
        <v>1527</v>
      </c>
      <c r="C76" t="str">
        <f>VLOOKUP(B76,old_new_names!B82:B965, 1, FALSE)</f>
        <v>ANASTASIA</v>
      </c>
    </row>
    <row r="77" spans="1:3" ht="28.8" hidden="1" x14ac:dyDescent="0.3">
      <c r="A77" s="4" t="s">
        <v>890</v>
      </c>
      <c r="B77" t="s">
        <v>1249</v>
      </c>
      <c r="C77" t="str">
        <f>VLOOKUP(B77,old_new_names!B83:B965, 1, FALSE)</f>
        <v>BANDSTAND</v>
      </c>
    </row>
    <row r="78" spans="1:3" ht="28.8" x14ac:dyDescent="0.3">
      <c r="A78" s="4" t="s">
        <v>1972</v>
      </c>
      <c r="B78" t="s">
        <v>1885</v>
      </c>
      <c r="C78" t="e">
        <f>VLOOKUP(B78,old_new_names!B84:B965, 1, FALSE)</f>
        <v>#N/A</v>
      </c>
    </row>
    <row r="79" spans="1:3" ht="72" x14ac:dyDescent="0.3">
      <c r="A79" s="4" t="s">
        <v>1973</v>
      </c>
      <c r="B79" t="s">
        <v>1886</v>
      </c>
      <c r="C79" t="e">
        <f>VLOOKUP(B79,old_new_names!B85:B965, 1, FALSE)</f>
        <v>#N/A</v>
      </c>
    </row>
    <row r="80" spans="1:3" ht="43.2" hidden="1" x14ac:dyDescent="0.3">
      <c r="A80" s="4" t="s">
        <v>752</v>
      </c>
      <c r="B80" t="s">
        <v>1236</v>
      </c>
      <c r="C80" t="str">
        <f>VLOOKUP(B80,old_new_names!B86:B965, 1, FALSE)</f>
        <v>COME-FROM-AWAY</v>
      </c>
    </row>
    <row r="81" spans="1:3" ht="43.2" hidden="1" x14ac:dyDescent="0.3">
      <c r="A81" s="4" t="s">
        <v>458</v>
      </c>
      <c r="B81" t="s">
        <v>1077</v>
      </c>
      <c r="C81" t="str">
        <f>VLOOKUP(B81,old_new_names!B87:B965, 1, FALSE)</f>
        <v>DEAR-EVAN-HANSEN</v>
      </c>
    </row>
    <row r="82" spans="1:3" ht="28.8" hidden="1" x14ac:dyDescent="0.3">
      <c r="A82" s="4" t="s">
        <v>460</v>
      </c>
      <c r="B82" t="s">
        <v>1522</v>
      </c>
      <c r="C82" t="str">
        <f>VLOOKUP(B82,old_new_names!B88:B965, 1, FALSE)</f>
        <v>GROUNDHOG-DAY</v>
      </c>
    </row>
    <row r="83" spans="1:3" ht="28.8" hidden="1" x14ac:dyDescent="0.3">
      <c r="A83" s="4" t="s">
        <v>899</v>
      </c>
      <c r="B83" t="s">
        <v>1763</v>
      </c>
      <c r="C83" t="str">
        <f>VLOOKUP(B83,old_new_names!B89:B965, 1, FALSE)</f>
        <v>HOLIDAY-INN</v>
      </c>
    </row>
    <row r="84" spans="1:3" ht="28.8" x14ac:dyDescent="0.3">
      <c r="A84" s="4" t="s">
        <v>1974</v>
      </c>
      <c r="B84" t="s">
        <v>1887</v>
      </c>
      <c r="C84" t="e">
        <f>VLOOKUP(B84,old_new_names!B90:B965, 1, FALSE)</f>
        <v>#N/A</v>
      </c>
    </row>
    <row r="85" spans="1:3" ht="100.8" hidden="1" x14ac:dyDescent="0.3">
      <c r="A85" s="4" t="s">
        <v>459</v>
      </c>
      <c r="B85" t="s">
        <v>1811</v>
      </c>
      <c r="C85" t="str">
        <f>VLOOKUP(B85,old_new_names!B91:B965, 1, FALSE)</f>
        <v>NATASHAPIERRE-THE-GREAT-COMET-OF-1812</v>
      </c>
    </row>
    <row r="86" spans="1:3" ht="28.8" x14ac:dyDescent="0.3">
      <c r="A86" s="4" t="s">
        <v>1975</v>
      </c>
      <c r="B86" t="s">
        <v>1888</v>
      </c>
      <c r="C86" t="e">
        <f>VLOOKUP(B86,old_new_names!B92:B965, 1, FALSE)</f>
        <v>#N/A</v>
      </c>
    </row>
    <row r="87" spans="1:3" ht="28.8" hidden="1" x14ac:dyDescent="0.3">
      <c r="A87" s="4" t="s">
        <v>727</v>
      </c>
      <c r="B87" t="s">
        <v>1650</v>
      </c>
      <c r="C87" t="str">
        <f>VLOOKUP(B87,old_new_names!B93:B965, 1, FALSE)</f>
        <v>WAR-PAINT</v>
      </c>
    </row>
    <row r="88" spans="1:3" ht="43.2" hidden="1" x14ac:dyDescent="0.3">
      <c r="A88" s="4" t="s">
        <v>2</v>
      </c>
      <c r="B88" t="s">
        <v>1550</v>
      </c>
      <c r="C88" t="str">
        <f>VLOOKUP(B88,old_new_names!B94:B965, 1, FALSE)</f>
        <v>THE-CHERRY-ORCHARD</v>
      </c>
    </row>
    <row r="89" spans="1:3" ht="43.2" hidden="1" x14ac:dyDescent="0.3">
      <c r="A89" s="4" t="s">
        <v>35</v>
      </c>
      <c r="B89" t="s">
        <v>1300</v>
      </c>
      <c r="C89" t="str">
        <f>VLOOKUP(B89,old_new_names!B95:B965, 1, FALSE)</f>
        <v>THE-FRONT-PAGE</v>
      </c>
    </row>
    <row r="90" spans="1:3" ht="57.6" hidden="1" x14ac:dyDescent="0.3">
      <c r="A90" s="4" t="s">
        <v>335</v>
      </c>
      <c r="B90" t="s">
        <v>1291</v>
      </c>
      <c r="C90" t="e">
        <f>VLOOKUP(B90,old_new_names!B96:B965, 1, FALSE)</f>
        <v>#N/A</v>
      </c>
    </row>
    <row r="91" spans="1:3" hidden="1" x14ac:dyDescent="0.3">
      <c r="A91" s="4" t="s">
        <v>339</v>
      </c>
      <c r="B91" t="s">
        <v>1268</v>
      </c>
      <c r="C91" t="str">
        <f>VLOOKUP(B91,old_new_names!B97:B965, 1, FALSE)</f>
        <v>JITNEY</v>
      </c>
    </row>
    <row r="92" spans="1:3" ht="57.6" hidden="1" x14ac:dyDescent="0.3">
      <c r="A92" s="4" t="s">
        <v>74</v>
      </c>
      <c r="B92" t="s">
        <v>1281</v>
      </c>
      <c r="C92" t="str">
        <f>VLOOKUP(B92,old_new_names!B98:B965, 1, FALSE)</f>
        <v>LES-LIAISONS-DANGEREUSES</v>
      </c>
    </row>
    <row r="93" spans="1:3" ht="43.2" hidden="1" x14ac:dyDescent="0.3">
      <c r="A93" s="4" t="s">
        <v>15</v>
      </c>
      <c r="B93" t="s">
        <v>1287</v>
      </c>
      <c r="C93" t="str">
        <f>VLOOKUP(B93,old_new_names!B99:B965, 1, FALSE)</f>
        <v>THE-LITTLE-FOXES</v>
      </c>
    </row>
    <row r="94" spans="1:3" ht="43.2" x14ac:dyDescent="0.3">
      <c r="A94" s="4" t="s">
        <v>280</v>
      </c>
      <c r="B94" t="s">
        <v>1014</v>
      </c>
      <c r="C94" t="e">
        <f>VLOOKUP(B94,old_new_names!B101:B965, 1, FALSE)</f>
        <v>#N/A</v>
      </c>
    </row>
    <row r="95" spans="1:3" ht="28.8" hidden="1" x14ac:dyDescent="0.3">
      <c r="A95" s="4" t="s">
        <v>57</v>
      </c>
      <c r="B95" t="s">
        <v>1043</v>
      </c>
      <c r="C95" t="str">
        <f>VLOOKUP(B95,old_new_names!B102:B965, 1, FALSE)</f>
        <v>THE-PRICE</v>
      </c>
    </row>
    <row r="96" spans="1:3" ht="72" hidden="1" x14ac:dyDescent="0.3">
      <c r="A96" s="4" t="s">
        <v>223</v>
      </c>
      <c r="B96" t="s">
        <v>1269</v>
      </c>
      <c r="C96" t="str">
        <f>VLOOKUP(B96,old_new_names!B103:B965, 1, FALSE)</f>
        <v>SIX-DEGREES-OF-SEPARATION</v>
      </c>
    </row>
    <row r="97" spans="1:3" x14ac:dyDescent="0.3">
      <c r="A97" s="4" t="s">
        <v>1976</v>
      </c>
      <c r="B97" t="s">
        <v>1889</v>
      </c>
      <c r="C97" t="e">
        <f>VLOOKUP(B97,old_new_names!B104:B965, 1, FALSE)</f>
        <v>#N/A</v>
      </c>
    </row>
    <row r="98" spans="1:3" ht="28.8" hidden="1" x14ac:dyDescent="0.3">
      <c r="A98" s="4" t="s">
        <v>366</v>
      </c>
      <c r="B98" t="s">
        <v>1237</v>
      </c>
      <c r="C98" t="str">
        <f>VLOOKUP(B98,old_new_names!B105:B965, 1, FALSE)</f>
        <v>FALSETTOS</v>
      </c>
    </row>
    <row r="99" spans="1:3" ht="28.8" hidden="1" x14ac:dyDescent="0.3">
      <c r="A99" s="4" t="s">
        <v>461</v>
      </c>
      <c r="B99" t="s">
        <v>1839</v>
      </c>
      <c r="C99" t="e">
        <f>VLOOKUP(B99,old_new_names!B106:B965, 1, FALSE)</f>
        <v>#N/A</v>
      </c>
    </row>
    <row r="100" spans="1:3" ht="28.8" hidden="1" x14ac:dyDescent="0.3">
      <c r="A100" s="4" t="s">
        <v>361</v>
      </c>
      <c r="B100" t="s">
        <v>1052</v>
      </c>
      <c r="C100" t="str">
        <f>VLOOKUP(B100,old_new_names!B107:B965, 1, FALSE)</f>
        <v>MISS-SAIGON</v>
      </c>
    </row>
    <row r="101" spans="1:3" ht="43.2" hidden="1" x14ac:dyDescent="0.3">
      <c r="A101" s="4" t="s">
        <v>376</v>
      </c>
      <c r="B101" t="s">
        <v>1086</v>
      </c>
      <c r="C101" t="str">
        <f>VLOOKUP(B101,old_new_names!B108:B965, 1, FALSE)</f>
        <v>SUNSET-BOULEVARD</v>
      </c>
    </row>
    <row r="102" spans="1:3" ht="28.8" x14ac:dyDescent="0.3">
      <c r="A102" s="4" t="s">
        <v>1977</v>
      </c>
      <c r="B102" t="s">
        <v>1890</v>
      </c>
      <c r="C102" t="e">
        <f>VLOOKUP(B102,old_new_names!B109:B965, 1, FALSE)</f>
        <v>#N/A</v>
      </c>
    </row>
    <row r="103" spans="1:3" ht="28.8" x14ac:dyDescent="0.3">
      <c r="A103" s="4" t="s">
        <v>1978</v>
      </c>
      <c r="B103" t="s">
        <v>1891</v>
      </c>
      <c r="C103" t="e">
        <f>VLOOKUP(B103,old_new_names!B110:B965, 1, FALSE)</f>
        <v>#N/A</v>
      </c>
    </row>
    <row r="104" spans="1:3" hidden="1" x14ac:dyDescent="0.3">
      <c r="A104" s="4" t="s">
        <v>189</v>
      </c>
      <c r="B104" t="s">
        <v>1214</v>
      </c>
      <c r="C104" t="str">
        <f>VLOOKUP(B104,old_new_names!B111:B965, 1, FALSE)</f>
        <v>ECLIPSED</v>
      </c>
    </row>
    <row r="105" spans="1:3" ht="28.8" x14ac:dyDescent="0.3">
      <c r="A105" s="4" t="s">
        <v>191</v>
      </c>
      <c r="B105" t="s">
        <v>1013</v>
      </c>
      <c r="C105" t="e">
        <f>VLOOKUP(B105,old_new_names!B112:B965, 1, FALSE)</f>
        <v>#N/A</v>
      </c>
    </row>
    <row r="106" spans="1:3" ht="28.8" hidden="1" x14ac:dyDescent="0.3">
      <c r="A106" s="4" t="s">
        <v>919</v>
      </c>
      <c r="B106" t="s">
        <v>987</v>
      </c>
      <c r="C106" t="str">
        <f>VLOOKUP(B106,old_new_names!B113:B965, 1, FALSE)</f>
        <v>THE-HUMANS</v>
      </c>
    </row>
    <row r="107" spans="1:3" ht="43.2" hidden="1" x14ac:dyDescent="0.3">
      <c r="A107" s="4" t="s">
        <v>190</v>
      </c>
      <c r="B107" t="s">
        <v>1540</v>
      </c>
      <c r="C107" t="str">
        <f>VLOOKUP(B107,old_new_names!B114:B965, 1, FALSE)</f>
        <v>KING-CHARLES-III</v>
      </c>
    </row>
    <row r="108" spans="1:3" hidden="1" x14ac:dyDescent="0.3">
      <c r="A108" s="4" t="s">
        <v>589</v>
      </c>
      <c r="B108" t="s">
        <v>1397</v>
      </c>
      <c r="C108" t="str">
        <f>VLOOKUP(B108,old_new_names!B115:B965, 1, FALSE)</f>
        <v>MISERY</v>
      </c>
    </row>
    <row r="109" spans="1:3" ht="40.799999999999997" x14ac:dyDescent="0.3">
      <c r="A109" s="3" t="s">
        <v>1979</v>
      </c>
      <c r="B109" t="s">
        <v>1892</v>
      </c>
      <c r="C109" t="e">
        <f>VLOOKUP(B109,old_new_names!B116:B965, 1, FALSE)</f>
        <v>#N/A</v>
      </c>
    </row>
    <row r="110" spans="1:3" ht="28.8" hidden="1" x14ac:dyDescent="0.3">
      <c r="A110" s="4" t="s">
        <v>922</v>
      </c>
      <c r="B110" t="s">
        <v>1794</v>
      </c>
      <c r="C110" t="str">
        <f>VLOOKUP(B110,old_new_names!B117:B965, 1, FALSE)</f>
        <v>TH-R-SE-RAQUIN</v>
      </c>
    </row>
    <row r="111" spans="1:3" ht="28.8" x14ac:dyDescent="0.3">
      <c r="A111" s="4" t="s">
        <v>1980</v>
      </c>
      <c r="B111" t="s">
        <v>1893</v>
      </c>
      <c r="C111" t="e">
        <f>VLOOKUP(B111,old_new_names!B118:B965, 1, FALSE)</f>
        <v>#N/A</v>
      </c>
    </row>
    <row r="112" spans="1:3" ht="28.8" x14ac:dyDescent="0.3">
      <c r="A112" s="4" t="s">
        <v>1981</v>
      </c>
      <c r="B112" t="s">
        <v>1894</v>
      </c>
      <c r="C112" t="e">
        <f>VLOOKUP(B112,old_new_names!B119:B965, 1, FALSE)</f>
        <v>#N/A</v>
      </c>
    </row>
    <row r="113" spans="1:3" ht="43.2" hidden="1" x14ac:dyDescent="0.3">
      <c r="A113" s="4" t="s">
        <v>902</v>
      </c>
      <c r="B113" t="s">
        <v>1524</v>
      </c>
      <c r="C113" t="str">
        <f>VLOOKUP(B113,old_new_names!B120:B965, 1, FALSE)</f>
        <v>AMERICAN-PSYCHO</v>
      </c>
    </row>
    <row r="114" spans="1:3" ht="28.8" hidden="1" x14ac:dyDescent="0.3">
      <c r="A114" s="4" t="s">
        <v>726</v>
      </c>
      <c r="B114" t="s">
        <v>1482</v>
      </c>
      <c r="C114" t="str">
        <f>VLOOKUP(B114,old_new_names!B121:B965, 1, FALSE)</f>
        <v>BRIGHT-STAR</v>
      </c>
    </row>
    <row r="115" spans="1:3" ht="28.8" hidden="1" x14ac:dyDescent="0.3">
      <c r="A115" s="4" t="s">
        <v>751</v>
      </c>
      <c r="B115" t="s">
        <v>1749</v>
      </c>
      <c r="C115" t="str">
        <f>VLOOKUP(B115,old_new_names!B122:B965, 1, FALSE)</f>
        <v>DISASTER-</v>
      </c>
    </row>
    <row r="116" spans="1:3" ht="28.8" hidden="1" x14ac:dyDescent="0.3">
      <c r="A116" s="4" t="s">
        <v>456</v>
      </c>
      <c r="B116" t="s">
        <v>1076</v>
      </c>
      <c r="C116" t="str">
        <f>VLOOKUP(B116,old_new_names!B123:B965, 1, FALSE)</f>
        <v>HAMILTON</v>
      </c>
    </row>
    <row r="117" spans="1:3" ht="28.8" hidden="1" x14ac:dyDescent="0.3">
      <c r="A117" s="4" t="s">
        <v>898</v>
      </c>
      <c r="B117" t="s">
        <v>1786</v>
      </c>
      <c r="C117" t="str">
        <f>VLOOKUP(B117,old_new_names!B124:B965, 1, FALSE)</f>
        <v>ON-YOUR-FEET-</v>
      </c>
    </row>
    <row r="118" spans="1:3" ht="28.8" hidden="1" x14ac:dyDescent="0.3">
      <c r="A118" s="4" t="s">
        <v>457</v>
      </c>
      <c r="B118" t="s">
        <v>1368</v>
      </c>
      <c r="C118" t="str">
        <f>VLOOKUP(B118,old_new_names!B125:B970, 1, FALSE)</f>
        <v>SCHOOL-OF-ROCK</v>
      </c>
    </row>
    <row r="119" spans="1:3" ht="28.8" hidden="1" x14ac:dyDescent="0.3">
      <c r="A119" s="4" t="s">
        <v>520</v>
      </c>
      <c r="B119" t="s">
        <v>1819</v>
      </c>
      <c r="C119" t="str">
        <f>VLOOKUP(B119,old_new_names!B126:B969, 1, FALSE)</f>
        <v>SHUFFLE-ALONGORTHE-MAKING-OF-THE-MUSICAL-SENSATION-OF-1921-AND-ALL-THAT</v>
      </c>
    </row>
    <row r="120" spans="1:3" ht="43.2" hidden="1" x14ac:dyDescent="0.3">
      <c r="A120" s="4" t="s">
        <v>904</v>
      </c>
      <c r="B120" t="s">
        <v>1526</v>
      </c>
      <c r="C120" t="str">
        <f>VLOOKUP(B120,old_new_names!B127:B967, 1, FALSE)</f>
        <v>TUCK-EVERLASTING</v>
      </c>
    </row>
    <row r="121" spans="1:3" ht="28.8" hidden="1" x14ac:dyDescent="0.3">
      <c r="A121" s="4" t="s">
        <v>521</v>
      </c>
      <c r="B121" t="s">
        <v>1605</v>
      </c>
      <c r="C121" t="str">
        <f>VLOOKUP(B121,old_new_names!B128:B968, 1, FALSE)</f>
        <v>WAITRESS</v>
      </c>
    </row>
    <row r="122" spans="1:3" ht="28.8" hidden="1" x14ac:dyDescent="0.3">
      <c r="A122" s="4" t="s">
        <v>279</v>
      </c>
      <c r="B122" t="s">
        <v>1534</v>
      </c>
      <c r="C122" t="str">
        <f>VLOOKUP(B122,old_new_names!B129:B969, 1, FALSE)</f>
        <v>BLACKBIRD</v>
      </c>
    </row>
    <row r="123" spans="1:3" ht="28.8" x14ac:dyDescent="0.3">
      <c r="A123" s="4" t="s">
        <v>246</v>
      </c>
      <c r="B123" t="s">
        <v>1031</v>
      </c>
      <c r="C123" t="e">
        <f>VLOOKUP(B123,old_new_names!B130:B970, 1, FALSE)</f>
        <v>#N/A</v>
      </c>
    </row>
    <row r="124" spans="1:3" ht="28.8" x14ac:dyDescent="0.3">
      <c r="A124" s="4" t="s">
        <v>1982</v>
      </c>
      <c r="B124" t="s">
        <v>1895</v>
      </c>
      <c r="C124" t="e">
        <f>VLOOKUP(B124,old_new_names!B131:B970, 1, FALSE)</f>
        <v>#N/A</v>
      </c>
    </row>
    <row r="125" spans="1:3" ht="30.6" x14ac:dyDescent="0.3">
      <c r="A125" s="3" t="s">
        <v>1983</v>
      </c>
      <c r="B125" t="s">
        <v>1896</v>
      </c>
      <c r="C125" t="e">
        <f>VLOOKUP(B125,old_new_names!B132:B971, 1, FALSE)</f>
        <v>#N/A</v>
      </c>
    </row>
    <row r="126" spans="1:3" ht="28.8" hidden="1" x14ac:dyDescent="0.3">
      <c r="A126" s="4" t="s">
        <v>546</v>
      </c>
      <c r="B126" t="s">
        <v>1386</v>
      </c>
      <c r="C126" t="str">
        <f>VLOOKUP(B126,old_new_names!B133:B971, 1, FALSE)</f>
        <v>THE-GIN-GAME</v>
      </c>
    </row>
    <row r="127" spans="1:3" hidden="1" x14ac:dyDescent="0.3">
      <c r="A127" s="4" t="s">
        <v>923</v>
      </c>
      <c r="B127" t="s">
        <v>1688</v>
      </c>
      <c r="C127" t="str">
        <f>VLOOKUP(B127,old_new_names!B134:B971, 1, FALSE)</f>
        <v>HUGHIE</v>
      </c>
    </row>
    <row r="128" spans="1:3" ht="72" hidden="1" x14ac:dyDescent="0.3">
      <c r="A128" s="4" t="s">
        <v>212</v>
      </c>
      <c r="B128" t="s">
        <v>1005</v>
      </c>
      <c r="C128" t="e">
        <f>VLOOKUP(B128,old_new_names!B135:B971, 1, FALSE)</f>
        <v>#N/A</v>
      </c>
    </row>
    <row r="129" spans="1:3" ht="28.8" hidden="1" x14ac:dyDescent="0.3">
      <c r="A129" s="4" t="s">
        <v>61</v>
      </c>
      <c r="B129" t="s">
        <v>1356</v>
      </c>
      <c r="C129" t="e">
        <f>VLOOKUP(B129,old_new_names!B136:B971, 1, FALSE)</f>
        <v>#N/A</v>
      </c>
    </row>
    <row r="130" spans="1:3" ht="28.8" x14ac:dyDescent="0.3">
      <c r="A130" s="4" t="s">
        <v>1984</v>
      </c>
      <c r="B130" t="s">
        <v>1897</v>
      </c>
      <c r="C130" t="e">
        <f>VLOOKUP(B130,old_new_names!B137:B972, 1, FALSE)</f>
        <v>#N/A</v>
      </c>
    </row>
    <row r="131" spans="1:3" x14ac:dyDescent="0.3">
      <c r="A131" s="4" t="s">
        <v>1985</v>
      </c>
      <c r="B131" t="s">
        <v>1898</v>
      </c>
      <c r="C131" t="e">
        <f>VLOOKUP(B131,old_new_names!B138:B973, 1, FALSE)</f>
        <v>#N/A</v>
      </c>
    </row>
    <row r="132" spans="1:3" ht="57.6" hidden="1" x14ac:dyDescent="0.3">
      <c r="A132" s="4" t="s">
        <v>21</v>
      </c>
      <c r="B132" t="s">
        <v>1002</v>
      </c>
      <c r="C132" t="e">
        <f>VLOOKUP(B132,old_new_names!B139:B973, 1, FALSE)</f>
        <v>#N/A</v>
      </c>
    </row>
    <row r="133" spans="1:3" ht="43.2" hidden="1" x14ac:dyDescent="0.3">
      <c r="A133" s="4" t="s">
        <v>500</v>
      </c>
      <c r="B133" t="s">
        <v>1169</v>
      </c>
      <c r="C133" t="e">
        <f>VLOOKUP(B133,old_new_names!B140:B973, 1, FALSE)</f>
        <v>#N/A</v>
      </c>
    </row>
    <row r="134" spans="1:3" ht="28.8" hidden="1" x14ac:dyDescent="0.3">
      <c r="A134" s="4" t="s">
        <v>897</v>
      </c>
      <c r="B134" t="s">
        <v>1762</v>
      </c>
      <c r="C134" t="str">
        <f>VLOOKUP(B134,old_new_names!B141:B973, 1, FALSE)</f>
        <v>DAMES-AT-SEA</v>
      </c>
    </row>
    <row r="135" spans="1:3" ht="43.2" x14ac:dyDescent="0.3">
      <c r="A135" s="4" t="s">
        <v>50</v>
      </c>
      <c r="B135" t="s">
        <v>952</v>
      </c>
      <c r="C135" t="e">
        <f>VLOOKUP(B135,old_new_names!B142:B974, 1, FALSE)</f>
        <v>#N/A</v>
      </c>
    </row>
    <row r="136" spans="1:3" ht="43.2" x14ac:dyDescent="0.3">
      <c r="A136" s="4" t="s">
        <v>371</v>
      </c>
      <c r="B136" t="s">
        <v>1055</v>
      </c>
      <c r="C136" t="e">
        <f>VLOOKUP(B136,old_new_names!B143:B974, 1, FALSE)</f>
        <v>#N/A</v>
      </c>
    </row>
    <row r="137" spans="1:3" ht="43.2" hidden="1" x14ac:dyDescent="0.3">
      <c r="A137" s="4" t="s">
        <v>424</v>
      </c>
      <c r="B137" t="s">
        <v>1094</v>
      </c>
      <c r="C137" t="e">
        <f>VLOOKUP(B137,old_new_names!B144:B975, 1, FALSE)</f>
        <v>#N/A</v>
      </c>
    </row>
    <row r="138" spans="1:3" ht="43.2" hidden="1" x14ac:dyDescent="0.3">
      <c r="A138" s="4" t="s">
        <v>336</v>
      </c>
      <c r="B138" t="s">
        <v>1355</v>
      </c>
      <c r="C138" t="str">
        <f>VLOOKUP(B138,old_new_names!B145:B975, 1, FALSE)</f>
        <v>AIRLINE-HIGHWAY</v>
      </c>
    </row>
    <row r="139" spans="1:3" ht="43.2" hidden="1" x14ac:dyDescent="0.3">
      <c r="A139" s="4" t="s">
        <v>586</v>
      </c>
      <c r="B139" t="s">
        <v>1125</v>
      </c>
      <c r="C139" t="str">
        <f>VLOOKUP(B139,old_new_names!B146:B976, 1, FALSE)</f>
        <v>THE-AUDIENCE</v>
      </c>
    </row>
    <row r="140" spans="1:3" ht="28.8" hidden="1" x14ac:dyDescent="0.3">
      <c r="A140" s="4" t="s">
        <v>588</v>
      </c>
      <c r="B140" t="s">
        <v>1782</v>
      </c>
      <c r="C140" t="str">
        <f>VLOOKUP(B140,old_new_names!B147:B976, 1, FALSE)</f>
        <v>CONSTELLATIONS</v>
      </c>
    </row>
    <row r="141" spans="1:3" ht="43.2" x14ac:dyDescent="0.3">
      <c r="A141" s="4" t="s">
        <v>1986</v>
      </c>
      <c r="B141" t="s">
        <v>1899</v>
      </c>
      <c r="C141" t="e">
        <f>VLOOKUP(B141,old_new_names!B148:B976, 1, FALSE)</f>
        <v>#N/A</v>
      </c>
    </row>
    <row r="142" spans="1:3" ht="115.2" x14ac:dyDescent="0.3">
      <c r="A142" s="4" t="s">
        <v>184</v>
      </c>
      <c r="B142" t="s">
        <v>986</v>
      </c>
      <c r="C142" t="e">
        <f>VLOOKUP(B142,old_new_names!B149:B977, 1, FALSE)</f>
        <v>#N/A</v>
      </c>
    </row>
    <row r="143" spans="1:3" ht="28.8" hidden="1" x14ac:dyDescent="0.3">
      <c r="A143" s="4" t="s">
        <v>1987</v>
      </c>
      <c r="B143" t="s">
        <v>1832</v>
      </c>
      <c r="C143" t="str">
        <f>VLOOKUP(B143,old_new_names!B150:B977, 1, FALSE)</f>
        <v>DISGRACED</v>
      </c>
    </row>
    <row r="144" spans="1:3" ht="43.2" x14ac:dyDescent="0.3">
      <c r="A144" s="4" t="s">
        <v>1988</v>
      </c>
      <c r="B144" t="s">
        <v>1900</v>
      </c>
      <c r="C144" t="e">
        <f>VLOOKUP(B144,old_new_names!B151:B977, 1, FALSE)</f>
        <v>#N/A</v>
      </c>
    </row>
    <row r="145" spans="1:3" ht="28.8" hidden="1" x14ac:dyDescent="0.3">
      <c r="A145" s="4" t="s">
        <v>186</v>
      </c>
      <c r="B145" t="s">
        <v>1340</v>
      </c>
      <c r="C145" t="str">
        <f>VLOOKUP(B145,old_new_names!B153:B977, 1, FALSE)</f>
        <v>HAND-TO-GOD</v>
      </c>
    </row>
    <row r="146" spans="1:3" ht="20.399999999999999" x14ac:dyDescent="0.3">
      <c r="A146" s="3" t="s">
        <v>1989</v>
      </c>
      <c r="B146" t="s">
        <v>1901</v>
      </c>
      <c r="C146" t="e">
        <f>VLOOKUP(B146,old_new_names!B154:B978, 1, FALSE)</f>
        <v>#N/A</v>
      </c>
    </row>
    <row r="147" spans="1:3" x14ac:dyDescent="0.3">
      <c r="A147" s="3" t="s">
        <v>1990</v>
      </c>
      <c r="B147" t="s">
        <v>1902</v>
      </c>
      <c r="C147" t="e">
        <f>VLOOKUP(B147,old_new_names!B155:B978, 1, FALSE)</f>
        <v>#N/A</v>
      </c>
    </row>
    <row r="148" spans="1:3" ht="72" hidden="1" x14ac:dyDescent="0.3">
      <c r="A148" s="4" t="s">
        <v>278</v>
      </c>
      <c r="B148" t="s">
        <v>1787</v>
      </c>
      <c r="C148" t="str">
        <f>VLOOKUP(B148,old_new_names!B156:B978, 1, FALSE)</f>
        <v>WOLF-HALL-PARTS-ONE-TWO</v>
      </c>
    </row>
    <row r="149" spans="1:3" ht="57.6" hidden="1" x14ac:dyDescent="0.3">
      <c r="A149" s="4" t="s">
        <v>454</v>
      </c>
      <c r="B149" t="s">
        <v>1244</v>
      </c>
      <c r="C149" t="str">
        <f>VLOOKUP(B149,old_new_names!B157:B978, 1, FALSE)</f>
        <v>AN-AMERICAN-IN-PARIS</v>
      </c>
    </row>
    <row r="150" spans="1:3" ht="28.8" x14ac:dyDescent="0.3">
      <c r="A150" s="4" t="s">
        <v>1991</v>
      </c>
      <c r="B150" t="s">
        <v>1903</v>
      </c>
      <c r="C150" t="e">
        <f>VLOOKUP(B150,old_new_names!B158:B978, 1, FALSE)</f>
        <v>#N/A</v>
      </c>
    </row>
    <row r="151" spans="1:3" ht="43.2" x14ac:dyDescent="0.3">
      <c r="A151" s="4" t="s">
        <v>1992</v>
      </c>
      <c r="B151" t="s">
        <v>1904</v>
      </c>
      <c r="C151" t="e">
        <f>VLOOKUP(B151,old_new_names!B159:B978, 1, FALSE)</f>
        <v>#N/A</v>
      </c>
    </row>
    <row r="152" spans="1:3" ht="28.8" hidden="1" x14ac:dyDescent="0.3">
      <c r="A152" s="4" t="s">
        <v>452</v>
      </c>
      <c r="B152" t="s">
        <v>1075</v>
      </c>
      <c r="C152" t="str">
        <f>VLOOKUP(B152,old_new_names!B160:B979, 1, FALSE)</f>
        <v>FUN-HOME</v>
      </c>
    </row>
    <row r="153" spans="1:3" ht="43.2" x14ac:dyDescent="0.3">
      <c r="A153" s="4" t="s">
        <v>1993</v>
      </c>
      <c r="B153" t="s">
        <v>1905</v>
      </c>
      <c r="C153" t="e">
        <f>VLOOKUP(B153,old_new_names!B161:B979, 1, FALSE)</f>
        <v>#N/A</v>
      </c>
    </row>
    <row r="154" spans="1:3" ht="57.6" x14ac:dyDescent="0.3">
      <c r="A154" s="4" t="s">
        <v>1994</v>
      </c>
      <c r="B154" t="s">
        <v>1906</v>
      </c>
      <c r="C154" t="e">
        <f>VLOOKUP(B154,old_new_names!B162:B979, 1, FALSE)</f>
        <v>#N/A</v>
      </c>
    </row>
    <row r="155" spans="1:3" ht="57.6" x14ac:dyDescent="0.3">
      <c r="A155" s="4" t="s">
        <v>1995</v>
      </c>
      <c r="B155" t="s">
        <v>1907</v>
      </c>
      <c r="C155" t="e">
        <f>VLOOKUP(B155,old_new_names!B163:B979, 1, FALSE)</f>
        <v>#N/A</v>
      </c>
    </row>
    <row r="156" spans="1:3" ht="43.2" hidden="1" x14ac:dyDescent="0.3">
      <c r="A156" s="4" t="s">
        <v>885</v>
      </c>
      <c r="B156" t="s">
        <v>1511</v>
      </c>
      <c r="C156" t="str">
        <f>VLOOKUP(B156,old_new_names!B164:B980, 1, FALSE)</f>
        <v>THE-LAST-SHIP</v>
      </c>
    </row>
    <row r="157" spans="1:3" ht="43.2" hidden="1" x14ac:dyDescent="0.3">
      <c r="A157" s="4" t="s">
        <v>453</v>
      </c>
      <c r="B157" t="s">
        <v>1099</v>
      </c>
      <c r="C157" t="str">
        <f>VLOOKUP(B157,old_new_names!B165:B980, 1, FALSE)</f>
        <v>SOMETHING-ROTTEN-</v>
      </c>
    </row>
    <row r="158" spans="1:3" ht="28.8" hidden="1" x14ac:dyDescent="0.3">
      <c r="A158" s="4" t="s">
        <v>54</v>
      </c>
      <c r="B158" t="s">
        <v>1383</v>
      </c>
      <c r="C158" t="str">
        <f>VLOOKUP(B158,old_new_names!B166:B980, 1, FALSE)</f>
        <v>THE-VISIT</v>
      </c>
    </row>
    <row r="159" spans="1:3" ht="57.6" x14ac:dyDescent="0.3">
      <c r="A159" s="4" t="s">
        <v>233</v>
      </c>
      <c r="B159" t="s">
        <v>1000</v>
      </c>
      <c r="C159" t="e">
        <f>VLOOKUP(B159,old_new_names!B167:B981, 1, FALSE)</f>
        <v>#N/A</v>
      </c>
    </row>
    <row r="160" spans="1:3" ht="43.2" hidden="1" x14ac:dyDescent="0.3">
      <c r="A160" s="4" t="s">
        <v>245</v>
      </c>
      <c r="B160" t="s">
        <v>1206</v>
      </c>
      <c r="C160" t="str">
        <f>VLOOKUP(B160,old_new_names!B168:B982, 1, FALSE)</f>
        <v>THE-ELEPHANT-MAN</v>
      </c>
    </row>
    <row r="161" spans="1:3" ht="57.6" hidden="1" x14ac:dyDescent="0.3">
      <c r="A161" s="4" t="s">
        <v>530</v>
      </c>
      <c r="B161" t="s">
        <v>1197</v>
      </c>
      <c r="C161" t="str">
        <f>VLOOKUP(B161,old_new_names!B169:B982, 1, FALSE)</f>
        <v>THE-HEIDI-CHRONICLES</v>
      </c>
    </row>
    <row r="162" spans="1:3" ht="28.8" hidden="1" x14ac:dyDescent="0.3">
      <c r="A162" s="4" t="s">
        <v>338</v>
      </c>
      <c r="B162" t="s">
        <v>1776</v>
      </c>
      <c r="C162" t="str">
        <f>VLOOKUP(B162,old_new_names!B170:B982, 1, FALSE)</f>
        <v>IT-S-ONLY-A-PLAY</v>
      </c>
    </row>
    <row r="163" spans="1:3" ht="28.8" x14ac:dyDescent="0.3">
      <c r="A163" s="4" t="s">
        <v>1996</v>
      </c>
      <c r="B163" t="s">
        <v>1908</v>
      </c>
      <c r="C163" t="e">
        <f>VLOOKUP(B163,old_new_names!B171:B982, 1, FALSE)</f>
        <v>#N/A</v>
      </c>
    </row>
    <row r="164" spans="1:3" ht="43.2" hidden="1" x14ac:dyDescent="0.3">
      <c r="A164" s="4" t="s">
        <v>59</v>
      </c>
      <c r="B164" t="s">
        <v>955</v>
      </c>
      <c r="C164" t="str">
        <f>VLOOKUP(B164,old_new_names!B172:B982, 1, FALSE)</f>
        <v>THE-REAL-THING</v>
      </c>
    </row>
    <row r="165" spans="1:3" x14ac:dyDescent="0.3">
      <c r="A165" s="4" t="s">
        <v>112</v>
      </c>
      <c r="B165" t="s">
        <v>1042</v>
      </c>
      <c r="C165" t="e">
        <f>VLOOKUP(B165,old_new_names!B173:B982, 1, FALSE)</f>
        <v>#N/A</v>
      </c>
    </row>
    <row r="166" spans="1:3" ht="43.2" hidden="1" x14ac:dyDescent="0.3">
      <c r="A166" s="4" t="s">
        <v>912</v>
      </c>
      <c r="B166" t="s">
        <v>1682</v>
      </c>
      <c r="C166" t="str">
        <f>VLOOKUP(B166,old_new_names!B174:B982, 1, FALSE)</f>
        <v>THIS-IS-OUR-YOUTH</v>
      </c>
    </row>
    <row r="167" spans="1:3" ht="72" hidden="1" x14ac:dyDescent="0.3">
      <c r="A167" s="4" t="s">
        <v>918</v>
      </c>
      <c r="B167" t="s">
        <v>1685</v>
      </c>
      <c r="C167" t="str">
        <f>VLOOKUP(B167,old_new_names!B175:B982, 1, FALSE)</f>
        <v>YOU-CAN-T-TAKE-IT-WITH-YOU</v>
      </c>
    </row>
    <row r="168" spans="1:3" hidden="1" x14ac:dyDescent="0.3">
      <c r="A168" s="4" t="s">
        <v>750</v>
      </c>
      <c r="B168" t="s">
        <v>1456</v>
      </c>
      <c r="C168" t="str">
        <f>VLOOKUP(B168,old_new_names!B176:B982, 1, FALSE)</f>
        <v>GIGI</v>
      </c>
    </row>
    <row r="169" spans="1:3" ht="43.2" hidden="1" x14ac:dyDescent="0.3">
      <c r="A169" s="4" t="s">
        <v>381</v>
      </c>
      <c r="B169" t="s">
        <v>1162</v>
      </c>
      <c r="C169" t="str">
        <f>VLOOKUP(B169,old_new_names!B177:B982, 1, FALSE)</f>
        <v>THE-KING-AND-I</v>
      </c>
    </row>
    <row r="170" spans="1:3" ht="28.8" hidden="1" x14ac:dyDescent="0.3">
      <c r="A170" s="4" t="s">
        <v>455</v>
      </c>
      <c r="B170" t="s">
        <v>1491</v>
      </c>
      <c r="C170" t="str">
        <f>VLOOKUP(B170,old_new_names!B178:B982, 1, FALSE)</f>
        <v>ON-THE-TOWN</v>
      </c>
    </row>
    <row r="171" spans="1:3" ht="57.6" hidden="1" x14ac:dyDescent="0.3">
      <c r="A171" s="4" t="s">
        <v>519</v>
      </c>
      <c r="B171" t="s">
        <v>1379</v>
      </c>
      <c r="C171" t="str">
        <f>VLOOKUP(B171,old_new_names!B179:B983, 1, FALSE)</f>
        <v>ON-THE-TWENTIETH-CENTURY</v>
      </c>
    </row>
    <row r="172" spans="1:3" ht="28.8" hidden="1" x14ac:dyDescent="0.3">
      <c r="A172" s="4" t="s">
        <v>697</v>
      </c>
      <c r="B172" t="s">
        <v>1475</v>
      </c>
      <c r="C172" t="str">
        <f>VLOOKUP(B172,old_new_names!B180:B983, 1, FALSE)</f>
        <v>SIDE-SHOW</v>
      </c>
    </row>
    <row r="173" spans="1:3" hidden="1" x14ac:dyDescent="0.3">
      <c r="A173" s="4" t="s">
        <v>180</v>
      </c>
      <c r="B173" t="s">
        <v>1278</v>
      </c>
      <c r="C173" t="str">
        <f>VLOOKUP(B173,old_new_names!B181:B983, 1, FALSE)</f>
        <v>ACT-ONE</v>
      </c>
    </row>
    <row r="174" spans="1:3" ht="28.8" x14ac:dyDescent="0.3">
      <c r="A174" s="4" t="s">
        <v>179</v>
      </c>
      <c r="B174" t="s">
        <v>985</v>
      </c>
      <c r="C174" t="e">
        <f>VLOOKUP(B174,old_new_names!B182:B983, 1, FALSE)</f>
        <v>#N/A</v>
      </c>
    </row>
    <row r="175" spans="1:3" ht="43.2" x14ac:dyDescent="0.3">
      <c r="A175" s="4" t="s">
        <v>1997</v>
      </c>
      <c r="B175" t="s">
        <v>1909</v>
      </c>
      <c r="C175" t="e">
        <f>VLOOKUP(B175,old_new_names!B183:B983, 1, FALSE)</f>
        <v>#N/A</v>
      </c>
    </row>
    <row r="176" spans="1:3" ht="43.2" hidden="1" x14ac:dyDescent="0.3">
      <c r="A176" s="4" t="s">
        <v>181</v>
      </c>
      <c r="B176" t="s">
        <v>1041</v>
      </c>
      <c r="C176" t="str">
        <f>VLOOKUP(B176,old_new_names!B184:B983, 1, FALSE)</f>
        <v>CASA-VALENTINA</v>
      </c>
    </row>
    <row r="177" spans="1:3" ht="86.4" hidden="1" x14ac:dyDescent="0.3">
      <c r="A177" s="4" t="s">
        <v>584</v>
      </c>
      <c r="B177" t="s">
        <v>1803</v>
      </c>
      <c r="C177" t="str">
        <f>VLOOKUP(B177,old_new_names!B185:B983, 1, FALSE)</f>
        <v>LADY-DAY-AT-EMERSON-S-BAR-GRILL</v>
      </c>
    </row>
    <row r="178" spans="1:3" ht="43.2" hidden="1" x14ac:dyDescent="0.3">
      <c r="A178" s="4" t="s">
        <v>182</v>
      </c>
      <c r="B178" t="s">
        <v>1396</v>
      </c>
      <c r="C178" t="str">
        <f>VLOOKUP(B178,old_new_names!B186:B984, 1, FALSE)</f>
        <v>MOTHERS-AND-SONS</v>
      </c>
    </row>
    <row r="179" spans="1:3" ht="43.2" hidden="1" x14ac:dyDescent="0.3">
      <c r="A179" s="4" t="s">
        <v>183</v>
      </c>
      <c r="B179" t="s">
        <v>1770</v>
      </c>
      <c r="C179" t="str">
        <f>VLOOKUP(B179,old_new_names!B188:B985, 1, FALSE)</f>
        <v>OUTSIDE-MULLINGAR</v>
      </c>
    </row>
    <row r="180" spans="1:3" ht="57.6" x14ac:dyDescent="0.3">
      <c r="A180" s="4" t="s">
        <v>1998</v>
      </c>
      <c r="B180" t="s">
        <v>1910</v>
      </c>
      <c r="C180" t="e">
        <f>VLOOKUP(B180,old_new_names!B189:B986, 1, FALSE)</f>
        <v>#N/A</v>
      </c>
    </row>
    <row r="181" spans="1:3" ht="20.399999999999999" x14ac:dyDescent="0.3">
      <c r="A181" s="3" t="s">
        <v>1999</v>
      </c>
      <c r="B181" t="s">
        <v>1911</v>
      </c>
      <c r="C181" t="e">
        <f>VLOOKUP(B181,old_new_names!B190:B987, 1, FALSE)</f>
        <v>#N/A</v>
      </c>
    </row>
    <row r="182" spans="1:3" ht="20.399999999999999" x14ac:dyDescent="0.3">
      <c r="A182" s="3" t="s">
        <v>2000</v>
      </c>
      <c r="B182" t="s">
        <v>1912</v>
      </c>
      <c r="C182" t="e">
        <f>VLOOKUP(B182,old_new_names!B191:B988, 1, FALSE)</f>
        <v>#N/A</v>
      </c>
    </row>
    <row r="183" spans="1:3" ht="40.799999999999997" hidden="1" x14ac:dyDescent="0.3">
      <c r="A183" s="3" t="s">
        <v>585</v>
      </c>
      <c r="B183" t="s">
        <v>1725</v>
      </c>
      <c r="C183" t="str">
        <f>VLOOKUP(B183,old_new_names!B192:B988, 1, FALSE)</f>
        <v>THE-VELOCITY-OF-AUTUMN</v>
      </c>
    </row>
    <row r="184" spans="1:3" ht="43.2" hidden="1" x14ac:dyDescent="0.3">
      <c r="A184" s="4" t="s">
        <v>749</v>
      </c>
      <c r="B184" t="s">
        <v>1248</v>
      </c>
      <c r="C184" t="str">
        <f>VLOOKUP(B184,old_new_names!B193:B988, 1, FALSE)</f>
        <v>AFTER-MIDNIGHT</v>
      </c>
    </row>
    <row r="185" spans="1:3" x14ac:dyDescent="0.3">
      <c r="A185" s="4" t="s">
        <v>515</v>
      </c>
      <c r="B185" t="s">
        <v>1098</v>
      </c>
      <c r="C185" t="e">
        <f>VLOOKUP(B185,old_new_names!B194:B989, 1, FALSE)</f>
        <v>#N/A</v>
      </c>
    </row>
    <row r="186" spans="1:3" ht="72" hidden="1" x14ac:dyDescent="0.3">
      <c r="A186" s="4" t="s">
        <v>518</v>
      </c>
      <c r="B186" t="s">
        <v>1805</v>
      </c>
      <c r="C186" t="str">
        <f>VLOOKUP(B186,old_new_names!B195:B989, 1, FALSE)</f>
        <v>BEAUTIFUL</v>
      </c>
    </row>
    <row r="187" spans="1:3" x14ac:dyDescent="0.3">
      <c r="A187" s="4" t="s">
        <v>2001</v>
      </c>
      <c r="B187" t="s">
        <v>1913</v>
      </c>
      <c r="C187" t="e">
        <f>VLOOKUP(B187,old_new_names!B196:B989, 1, FALSE)</f>
        <v>#N/A</v>
      </c>
    </row>
    <row r="188" spans="1:3" ht="86.4" hidden="1" x14ac:dyDescent="0.3">
      <c r="A188" s="4" t="s">
        <v>725</v>
      </c>
      <c r="B188" t="s">
        <v>1242</v>
      </c>
      <c r="C188" t="str">
        <f>VLOOKUP(B188,old_new_names!B197:B989, 1, FALSE)</f>
        <v>THE-BRIDGES-OF-MADISON-COUNTY</v>
      </c>
    </row>
    <row r="189" spans="1:3" ht="57.6" hidden="1" x14ac:dyDescent="0.3">
      <c r="A189" s="4" t="s">
        <v>516</v>
      </c>
      <c r="B189" t="s">
        <v>1504</v>
      </c>
      <c r="C189" t="str">
        <f>VLOOKUP(B189,old_new_names!B198:B990, 1, FALSE)</f>
        <v>BULLETS-OVER-BROADWAY</v>
      </c>
    </row>
    <row r="190" spans="1:3" ht="28.8" x14ac:dyDescent="0.3">
      <c r="A190" s="4" t="s">
        <v>2002</v>
      </c>
      <c r="B190" t="s">
        <v>1914</v>
      </c>
      <c r="C190" t="e">
        <f>VLOOKUP(B190,old_new_names!B199:B991, 1, FALSE)</f>
        <v>#N/A</v>
      </c>
    </row>
    <row r="191" spans="1:3" ht="100.8" hidden="1" x14ac:dyDescent="0.3">
      <c r="A191" s="4" t="s">
        <v>451</v>
      </c>
      <c r="B191" t="s">
        <v>1225</v>
      </c>
      <c r="C191" t="str">
        <f>VLOOKUP(B191,old_new_names!B200:B992, 1, FALSE)</f>
        <v>A-GENTLEMAN-S-GUIDE-TO-LOVE-AND-MURDER</v>
      </c>
    </row>
    <row r="192" spans="1:3" hidden="1" x14ac:dyDescent="0.3">
      <c r="A192" s="4" t="s">
        <v>724</v>
      </c>
      <c r="B192" t="s">
        <v>1744</v>
      </c>
      <c r="C192" t="str">
        <f>VLOOKUP(B192,old_new_names!B201:B993, 1, FALSE)</f>
        <v>IF-THEN</v>
      </c>
    </row>
    <row r="193" spans="1:3" ht="57.6" hidden="1" x14ac:dyDescent="0.3">
      <c r="A193" s="4" t="s">
        <v>723</v>
      </c>
      <c r="B193" t="s">
        <v>1444</v>
      </c>
      <c r="C193" t="str">
        <f>VLOOKUP(B193,old_new_names!B202:B994, 1, FALSE)</f>
        <v>A-NIGHT-WITH-JANIS-JOPLIN</v>
      </c>
    </row>
    <row r="194" spans="1:3" ht="43.2" hidden="1" x14ac:dyDescent="0.3">
      <c r="A194" s="4" t="s">
        <v>450</v>
      </c>
      <c r="B194" t="s">
        <v>1810</v>
      </c>
      <c r="C194" t="str">
        <f>VLOOKUP(B194,old_new_names!B203:B995, 1, FALSE)</f>
        <v>ROCKY</v>
      </c>
    </row>
    <row r="195" spans="1:3" ht="28.8" x14ac:dyDescent="0.3">
      <c r="A195" s="4" t="s">
        <v>2003</v>
      </c>
      <c r="B195" t="s">
        <v>1915</v>
      </c>
      <c r="C195" t="e">
        <f>VLOOKUP(B195,old_new_names!B204:B995, 1, FALSE)</f>
        <v>#N/A</v>
      </c>
    </row>
    <row r="196" spans="1:3" ht="28.8" hidden="1" x14ac:dyDescent="0.3">
      <c r="A196" s="4" t="s">
        <v>554</v>
      </c>
      <c r="B196" t="s">
        <v>1389</v>
      </c>
      <c r="C196" t="str">
        <f>VLOOKUP(B196,old_new_names!B205:B996, 1, FALSE)</f>
        <v>BETRAYAL</v>
      </c>
    </row>
    <row r="197" spans="1:3" ht="72" hidden="1" x14ac:dyDescent="0.3">
      <c r="A197" s="4" t="s">
        <v>777</v>
      </c>
      <c r="B197" t="s">
        <v>1213</v>
      </c>
      <c r="C197" t="str">
        <f>VLOOKUP(B197,old_new_names!B206:B997, 1, FALSE)</f>
        <v>THE-CRIPPLE-OF-INISHMAAN</v>
      </c>
    </row>
    <row r="198" spans="1:3" ht="57.6" hidden="1" x14ac:dyDescent="0.3">
      <c r="A198" s="4" t="s">
        <v>335</v>
      </c>
      <c r="B198" t="s">
        <v>1291</v>
      </c>
      <c r="C198" t="e">
        <f>VLOOKUP(B198,old_new_names!B207:B998, 1, FALSE)</f>
        <v>#N/A</v>
      </c>
    </row>
    <row r="199" spans="1:3" ht="28.8" hidden="1" x14ac:dyDescent="0.3">
      <c r="A199" s="4" t="s">
        <v>264</v>
      </c>
      <c r="B199" t="s">
        <v>1546</v>
      </c>
      <c r="C199" t="str">
        <f>VLOOKUP(B199,old_new_names!B208:B999, 1, FALSE)</f>
        <v>MACBETH</v>
      </c>
    </row>
    <row r="200" spans="1:3" ht="28.8" hidden="1" x14ac:dyDescent="0.3">
      <c r="A200" s="4" t="s">
        <v>921</v>
      </c>
      <c r="B200" t="s">
        <v>1687</v>
      </c>
      <c r="C200" t="str">
        <f>VLOOKUP(B200,old_new_names!B209:B999, 1, FALSE)</f>
        <v>MACHINAL</v>
      </c>
    </row>
    <row r="201" spans="1:3" ht="43.2" hidden="1" x14ac:dyDescent="0.3">
      <c r="A201" s="4" t="s">
        <v>228</v>
      </c>
      <c r="B201" t="s">
        <v>1567</v>
      </c>
      <c r="C201" t="str">
        <f>VLOOKUP(B201,old_new_names!B210:B999, 1, FALSE)</f>
        <v>NO-MAN-S-LAND</v>
      </c>
    </row>
    <row r="202" spans="1:3" ht="43.2" hidden="1" x14ac:dyDescent="0.3">
      <c r="A202" s="4" t="s">
        <v>276</v>
      </c>
      <c r="B202" t="s">
        <v>1571</v>
      </c>
      <c r="C202" t="str">
        <f>VLOOKUP(B202,old_new_names!B211:B999, 1, FALSE)</f>
        <v>OF-MICE-AND-MEN</v>
      </c>
    </row>
    <row r="203" spans="1:3" ht="43.2" hidden="1" x14ac:dyDescent="0.3">
      <c r="A203" s="4" t="s">
        <v>559</v>
      </c>
      <c r="B203" t="s">
        <v>1116</v>
      </c>
      <c r="C203" t="e">
        <f>VLOOKUP(B203,old_new_names!B212:B999, 1, FALSE)</f>
        <v>#N/A</v>
      </c>
    </row>
    <row r="204" spans="1:3" ht="28.8" hidden="1" x14ac:dyDescent="0.3">
      <c r="A204" s="4" t="s">
        <v>277</v>
      </c>
      <c r="B204" t="s">
        <v>1844</v>
      </c>
      <c r="C204" t="str">
        <f>VLOOKUP(B204,old_new_names!B213:B999, 1, FALSE)</f>
        <v>TWELFTH-NIGHT-RICHARD-III</v>
      </c>
    </row>
    <row r="205" spans="1:3" ht="43.2" x14ac:dyDescent="0.3">
      <c r="A205" s="4" t="s">
        <v>2004</v>
      </c>
      <c r="B205" t="s">
        <v>1916</v>
      </c>
      <c r="C205" t="e">
        <f>VLOOKUP(B205,old_new_names!B214:B999, 1, FALSE)</f>
        <v>#N/A</v>
      </c>
    </row>
    <row r="206" spans="1:3" ht="28.8" hidden="1" x14ac:dyDescent="0.3">
      <c r="A206" s="4" t="s">
        <v>275</v>
      </c>
      <c r="B206" t="s">
        <v>1285</v>
      </c>
      <c r="C206" t="e">
        <f>VLOOKUP(B206,old_new_names!B215:B999, 1, FALSE)</f>
        <v>#N/A</v>
      </c>
    </row>
    <row r="207" spans="1:3" ht="43.2" x14ac:dyDescent="0.3">
      <c r="A207" s="4" t="s">
        <v>322</v>
      </c>
      <c r="B207" t="s">
        <v>1037</v>
      </c>
      <c r="C207" t="e">
        <f>VLOOKUP(B207,old_new_names!B216:B999, 1, FALSE)</f>
        <v>#N/A</v>
      </c>
    </row>
    <row r="208" spans="1:3" ht="43.2" x14ac:dyDescent="0.3">
      <c r="A208" s="4" t="s">
        <v>2005</v>
      </c>
      <c r="B208" t="s">
        <v>1917</v>
      </c>
      <c r="C208" t="e">
        <f>VLOOKUP(B208,old_new_names!B217:B999, 1, FALSE)</f>
        <v>#N/A</v>
      </c>
    </row>
    <row r="209" spans="1:3" hidden="1" x14ac:dyDescent="0.3">
      <c r="A209" s="4" t="s">
        <v>40</v>
      </c>
      <c r="B209" t="s">
        <v>1059</v>
      </c>
      <c r="C209" t="str">
        <f>VLOOKUP(B209,old_new_names!B219:B1000, 1, FALSE)</f>
        <v>CABARET</v>
      </c>
    </row>
    <row r="210" spans="1:3" ht="57.6" hidden="1" x14ac:dyDescent="0.3">
      <c r="A210" s="4" t="s">
        <v>449</v>
      </c>
      <c r="B210" t="s">
        <v>1074</v>
      </c>
      <c r="C210" t="str">
        <f>VLOOKUP(B210,old_new_names!B220:B1001, 1, FALSE)</f>
        <v>HEDWIG-AND-THE-ANGRY-INCH</v>
      </c>
    </row>
    <row r="211" spans="1:3" ht="43.2" hidden="1" x14ac:dyDescent="0.3">
      <c r="A211" s="4" t="s">
        <v>352</v>
      </c>
      <c r="B211" t="s">
        <v>1796</v>
      </c>
      <c r="C211" t="str">
        <f>VLOOKUP(B211,old_new_names!B221:B1001, 1, FALSE)</f>
        <v>LES-MIS-RABLES</v>
      </c>
    </row>
    <row r="212" spans="1:3" hidden="1" x14ac:dyDescent="0.3">
      <c r="A212" s="4" t="s">
        <v>517</v>
      </c>
      <c r="B212" t="s">
        <v>1649</v>
      </c>
      <c r="C212" t="str">
        <f>VLOOKUP(B212,old_new_names!B222:B1002, 1, FALSE)</f>
        <v>VIOLET</v>
      </c>
    </row>
    <row r="213" spans="1:3" ht="43.2" x14ac:dyDescent="0.3">
      <c r="A213" s="4" t="s">
        <v>2006</v>
      </c>
      <c r="B213" t="s">
        <v>1918</v>
      </c>
      <c r="C213" t="e">
        <f>VLOOKUP(B213,old_new_names!B222:B1002, 1, FALSE)</f>
        <v>#N/A</v>
      </c>
    </row>
    <row r="214" spans="1:3" hidden="1" x14ac:dyDescent="0.3">
      <c r="A214" s="3" t="s">
        <v>583</v>
      </c>
      <c r="B214" t="s">
        <v>1781</v>
      </c>
      <c r="C214" t="str">
        <f>VLOOKUP(B214,old_new_names!B223:B1002, 1, FALSE)</f>
        <v>ANN</v>
      </c>
    </row>
    <row r="215" spans="1:3" ht="57.6" hidden="1" x14ac:dyDescent="0.3">
      <c r="A215" s="4" t="s">
        <v>177</v>
      </c>
      <c r="B215" t="s">
        <v>1542</v>
      </c>
      <c r="C215" t="str">
        <f>VLOOKUP(B215,old_new_names!B224:B1003, 1, FALSE)</f>
        <v>THE-ASSEMBLED-PARTIES</v>
      </c>
    </row>
    <row r="216" spans="1:3" ht="57.6" x14ac:dyDescent="0.3">
      <c r="A216" s="4" t="s">
        <v>2007</v>
      </c>
      <c r="B216" t="s">
        <v>1919</v>
      </c>
      <c r="C216" t="e">
        <f>VLOOKUP(B216,old_new_names!B225:B1004, 1, FALSE)</f>
        <v>#N/A</v>
      </c>
    </row>
    <row r="217" spans="1:3" ht="43.2" x14ac:dyDescent="0.3">
      <c r="A217" s="4" t="s">
        <v>2008</v>
      </c>
      <c r="B217" t="s">
        <v>1920</v>
      </c>
      <c r="C217" t="e">
        <f>VLOOKUP(B217,old_new_names!B226:B1004, 1, FALSE)</f>
        <v>#N/A</v>
      </c>
    </row>
    <row r="218" spans="1:3" x14ac:dyDescent="0.3">
      <c r="A218" s="3" t="s">
        <v>2009</v>
      </c>
      <c r="B218" t="s">
        <v>1921</v>
      </c>
      <c r="C218" t="e">
        <f>VLOOKUP(B218,old_new_names!B227:B1004, 1, FALSE)</f>
        <v>#N/A</v>
      </c>
    </row>
    <row r="219" spans="1:3" ht="115.2" x14ac:dyDescent="0.3">
      <c r="A219" s="4" t="s">
        <v>2010</v>
      </c>
      <c r="B219" t="s">
        <v>1922</v>
      </c>
      <c r="C219" t="e">
        <f>VLOOKUP(B219,old_new_names!B228:B1004, 1, FALSE)</f>
        <v>#N/A</v>
      </c>
    </row>
    <row r="220" spans="1:3" ht="28.8" hidden="1" x14ac:dyDescent="0.3">
      <c r="A220" s="4" t="s">
        <v>176</v>
      </c>
      <c r="B220" t="s">
        <v>1290</v>
      </c>
      <c r="C220" t="str">
        <f>VLOOKUP(B220,old_new_names!B229:B1004, 1, FALSE)</f>
        <v>LUCKY-GUY</v>
      </c>
    </row>
    <row r="221" spans="1:3" ht="28.8" hidden="1" x14ac:dyDescent="0.3">
      <c r="A221" s="4" t="s">
        <v>273</v>
      </c>
      <c r="B221" t="s">
        <v>1277</v>
      </c>
      <c r="C221" t="str">
        <f>VLOOKUP(B221,old_new_names!B230:B1005, 1, FALSE)</f>
        <v>THE-NANCE</v>
      </c>
    </row>
    <row r="222" spans="1:3" ht="43.2" hidden="1" x14ac:dyDescent="0.3">
      <c r="A222" s="4" t="s">
        <v>582</v>
      </c>
      <c r="B222" t="s">
        <v>1395</v>
      </c>
      <c r="C222" t="str">
        <f>VLOOKUP(B222,old_new_names!B231:B1005, 1, FALSE)</f>
        <v>THE-OTHER-PLACE</v>
      </c>
    </row>
    <row r="223" spans="1:3" ht="57.6" hidden="1" x14ac:dyDescent="0.3">
      <c r="A223" s="4" t="s">
        <v>178</v>
      </c>
      <c r="B223" t="s">
        <v>1691</v>
      </c>
      <c r="C223" t="str">
        <f>VLOOKUP(B223,old_new_names!B232:B1006, 1, FALSE)</f>
        <v>THE-TESTAMENT-OF-MARY</v>
      </c>
    </row>
    <row r="224" spans="1:3" ht="100.8" x14ac:dyDescent="0.3">
      <c r="A224" s="4" t="s">
        <v>175</v>
      </c>
      <c r="B224" t="s">
        <v>984</v>
      </c>
      <c r="C224" t="e">
        <f>VLOOKUP(B224,old_new_names!B233:B1007, 1, FALSE)</f>
        <v>#N/A</v>
      </c>
    </row>
    <row r="225" spans="1:3" ht="43.2" hidden="1" x14ac:dyDescent="0.3">
      <c r="A225" s="4" t="s">
        <v>799</v>
      </c>
      <c r="B225" t="s">
        <v>1481</v>
      </c>
      <c r="C225" t="str">
        <f>VLOOKUP(B225,old_new_names!B234:B1007, 1, FALSE)</f>
        <v>BRING-IT-ON-THE-MUSICAL</v>
      </c>
    </row>
    <row r="226" spans="1:3" hidden="1" x14ac:dyDescent="0.3">
      <c r="A226" s="4" t="s">
        <v>448</v>
      </c>
      <c r="B226" t="s">
        <v>1713</v>
      </c>
      <c r="C226" t="str">
        <f>VLOOKUP(B226,old_new_names!B235:B1008, 1, FALSE)</f>
        <v>CHAPLIN</v>
      </c>
    </row>
    <row r="227" spans="1:3" ht="86.4" hidden="1" x14ac:dyDescent="0.3">
      <c r="A227" s="4" t="s">
        <v>800</v>
      </c>
      <c r="B227" t="s">
        <v>1822</v>
      </c>
      <c r="C227" t="str">
        <f>VLOOKUP(B227,old_new_names!B236:B1009, 1, FALSE)</f>
        <v>A-CHRISTMAS-STORY</v>
      </c>
    </row>
    <row r="228" spans="1:3" ht="57.6" hidden="1" x14ac:dyDescent="0.3">
      <c r="A228" s="4" t="s">
        <v>513</v>
      </c>
      <c r="B228" t="s">
        <v>1604</v>
      </c>
      <c r="C228" t="str">
        <f>VLOOKUP(B228,old_new_names!B237:B1010, 1, FALSE)</f>
        <v>HANDS-ON-A-HARDBODY</v>
      </c>
    </row>
    <row r="229" spans="1:3" ht="28.8" hidden="1" x14ac:dyDescent="0.3">
      <c r="A229" s="4" t="s">
        <v>445</v>
      </c>
      <c r="B229" t="s">
        <v>1073</v>
      </c>
      <c r="C229" t="str">
        <f>VLOOKUP(B229,old_new_names!B238:B1010, 1, FALSE)</f>
        <v>KINKY-BOOTS</v>
      </c>
    </row>
    <row r="230" spans="1:3" ht="43.2" x14ac:dyDescent="0.3">
      <c r="A230" s="4" t="s">
        <v>446</v>
      </c>
      <c r="B230" t="s">
        <v>1802</v>
      </c>
      <c r="C230" t="e">
        <f>VLOOKUP(B230,old_new_names!B239:B1010, 1, FALSE)</f>
        <v>#N/A</v>
      </c>
    </row>
    <row r="231" spans="1:3" ht="43.2" hidden="1" x14ac:dyDescent="0.3">
      <c r="A231" s="4" t="s">
        <v>512</v>
      </c>
      <c r="B231" t="s">
        <v>1378</v>
      </c>
      <c r="C231" t="str">
        <f>VLOOKUP(B231,old_new_names!B240:B1011, 1, FALSE)</f>
        <v>MOTOWN-THE-MUSICAL</v>
      </c>
    </row>
    <row r="232" spans="1:3" ht="129.6" x14ac:dyDescent="0.3">
      <c r="A232" s="4" t="s">
        <v>2011</v>
      </c>
      <c r="B232" t="s">
        <v>1923</v>
      </c>
      <c r="C232" t="e">
        <f>VLOOKUP(B232,old_new_names!B241:B1012, 1, FALSE)</f>
        <v>#N/A</v>
      </c>
    </row>
    <row r="233" spans="1:3" ht="28.8" hidden="1" x14ac:dyDescent="0.3">
      <c r="A233" s="4" t="s">
        <v>334</v>
      </c>
      <c r="B233" t="s">
        <v>1354</v>
      </c>
      <c r="C233" t="str">
        <f>VLOOKUP(B233,old_new_names!B242:B1013, 1, FALSE)</f>
        <v>THE-BIG-KNIFE</v>
      </c>
    </row>
    <row r="234" spans="1:3" ht="57.6" hidden="1" x14ac:dyDescent="0.3">
      <c r="A234" s="4" t="s">
        <v>533</v>
      </c>
      <c r="B234" t="s">
        <v>1198</v>
      </c>
      <c r="C234" t="str">
        <f>VLOOKUP(B234,old_new_names!B243:B1014, 1, FALSE)</f>
        <v>CAT-ON-A-HOT-TIN-ROOF</v>
      </c>
    </row>
    <row r="235" spans="1:3" ht="57.6" hidden="1" x14ac:dyDescent="0.3">
      <c r="A235" s="4" t="s">
        <v>28</v>
      </c>
      <c r="B235" t="s">
        <v>1298</v>
      </c>
      <c r="C235" t="e">
        <f>VLOOKUP(B235,old_new_names!B244:B1015, 1, FALSE)</f>
        <v>#N/A</v>
      </c>
    </row>
    <row r="236" spans="1:3" ht="57.6" x14ac:dyDescent="0.3">
      <c r="A236" s="4" t="s">
        <v>2012</v>
      </c>
      <c r="B236" t="s">
        <v>1924</v>
      </c>
      <c r="C236" t="e">
        <f>VLOOKUP(B236,old_new_names!B245:B1016, 1, FALSE)</f>
        <v>#N/A</v>
      </c>
    </row>
    <row r="237" spans="1:3" ht="43.2" hidden="1" x14ac:dyDescent="0.3">
      <c r="A237" s="4" t="s">
        <v>288</v>
      </c>
      <c r="B237" t="s">
        <v>1033</v>
      </c>
      <c r="C237" t="str">
        <f>VLOOKUP(B237,old_new_names!B246:B1017, 1, FALSE)</f>
        <v>GLENGARRY-GLEN-ROSS</v>
      </c>
    </row>
    <row r="238" spans="1:3" ht="28.8" x14ac:dyDescent="0.3">
      <c r="A238" s="4" t="s">
        <v>333</v>
      </c>
      <c r="B238" t="s">
        <v>1040</v>
      </c>
      <c r="C238" t="e">
        <f>VLOOKUP(B238,old_new_names!B247:B1018, 1, FALSE)</f>
        <v>#N/A</v>
      </c>
    </row>
    <row r="239" spans="1:3" x14ac:dyDescent="0.3">
      <c r="A239" s="4" t="s">
        <v>2013</v>
      </c>
      <c r="B239" t="s">
        <v>1925</v>
      </c>
      <c r="C239" t="e">
        <f>VLOOKUP(B239,old_new_names!B248:B1019, 1, FALSE)</f>
        <v>#N/A</v>
      </c>
    </row>
    <row r="240" spans="1:3" ht="28.8" hidden="1" x14ac:dyDescent="0.3">
      <c r="A240" s="4" t="s">
        <v>543</v>
      </c>
      <c r="B240" t="s">
        <v>1111</v>
      </c>
      <c r="C240" t="str">
        <f>VLOOKUP(B240,old_new_names!B249:B1020, 1, FALSE)</f>
        <v>THE-HEIRESS</v>
      </c>
    </row>
    <row r="241" spans="1:3" ht="28.8" hidden="1" x14ac:dyDescent="0.3">
      <c r="A241" s="4" t="s">
        <v>264</v>
      </c>
      <c r="B241" t="s">
        <v>1546</v>
      </c>
      <c r="C241" t="str">
        <f>VLOOKUP(B241,old_new_names!B250:B1021, 1, FALSE)</f>
        <v>MACBETH</v>
      </c>
    </row>
    <row r="242" spans="1:3" ht="28.8" hidden="1" x14ac:dyDescent="0.3">
      <c r="A242" s="4" t="s">
        <v>274</v>
      </c>
      <c r="B242" t="s">
        <v>1681</v>
      </c>
      <c r="C242" t="str">
        <f>VLOOKUP(B242,old_new_names!B251:B1022, 1, FALSE)</f>
        <v>ORPHANS</v>
      </c>
    </row>
    <row r="243" spans="1:3" x14ac:dyDescent="0.3">
      <c r="A243" s="4" t="s">
        <v>299</v>
      </c>
      <c r="B243" t="s">
        <v>1026</v>
      </c>
      <c r="C243" t="e">
        <f>VLOOKUP(B243,old_new_names!B252:B1023, 1, FALSE)</f>
        <v>#N/A</v>
      </c>
    </row>
    <row r="244" spans="1:3" ht="57.6" hidden="1" x14ac:dyDescent="0.3">
      <c r="A244" s="4" t="s">
        <v>581</v>
      </c>
      <c r="B244" t="s">
        <v>1123</v>
      </c>
      <c r="C244" t="str">
        <f>VLOOKUP(B244,old_new_names!B253:B1024, 1, FALSE)</f>
        <v>THE-TRIP-TO-BOUNTIFUL</v>
      </c>
    </row>
    <row r="245" spans="1:3" ht="72" hidden="1" x14ac:dyDescent="0.3">
      <c r="A245" s="4" t="s">
        <v>255</v>
      </c>
      <c r="B245" t="s">
        <v>1838</v>
      </c>
      <c r="C245" t="e">
        <f>VLOOKUP(B245,old_new_names!B254:B1024, 1, FALSE)</f>
        <v>#N/A</v>
      </c>
    </row>
    <row r="246" spans="1:3" hidden="1" x14ac:dyDescent="0.3">
      <c r="A246" s="4" t="s">
        <v>804</v>
      </c>
      <c r="B246" t="s">
        <v>1485</v>
      </c>
      <c r="C246" t="str">
        <f>VLOOKUP(B246,old_new_names!B255:B1025, 1, FALSE)</f>
        <v>ANNIE</v>
      </c>
    </row>
    <row r="247" spans="1:3" ht="28.8" hidden="1" x14ac:dyDescent="0.3">
      <c r="A247" s="4" t="s">
        <v>383</v>
      </c>
      <c r="B247" t="s">
        <v>1363</v>
      </c>
      <c r="C247" t="str">
        <f>VLOOKUP(B247,old_new_names!B256:B1026, 1, FALSE)</f>
        <v>JEKYLL-&amp;-HYDE</v>
      </c>
    </row>
    <row r="248" spans="1:3" ht="72" hidden="1" x14ac:dyDescent="0.3">
      <c r="A248" s="4" t="s">
        <v>346</v>
      </c>
      <c r="B248" t="s">
        <v>1047</v>
      </c>
      <c r="C248" t="str">
        <f>VLOOKUP(B248,old_new_names!B257:B1027, 1, FALSE)</f>
        <v>THE-MYSTERY-OF-EDWIN-DROOD</v>
      </c>
    </row>
    <row r="249" spans="1:3" hidden="1" x14ac:dyDescent="0.3">
      <c r="A249" s="4" t="s">
        <v>514</v>
      </c>
      <c r="B249" t="s">
        <v>1173</v>
      </c>
      <c r="C249" t="str">
        <f>VLOOKUP(B249,old_new_names!B258:B1028, 1, FALSE)</f>
        <v>PIPPIN</v>
      </c>
    </row>
    <row r="250" spans="1:3" ht="28.8" hidden="1" x14ac:dyDescent="0.3">
      <c r="A250" s="4" t="s">
        <v>447</v>
      </c>
      <c r="B250" t="s">
        <v>1595</v>
      </c>
      <c r="C250" t="str">
        <f>VLOOKUP(B250,old_new_names!B259:B1029, 1, FALSE)</f>
        <v>CINDERELLA</v>
      </c>
    </row>
    <row r="251" spans="1:3" x14ac:dyDescent="0.3">
      <c r="A251" s="3" t="s">
        <v>2014</v>
      </c>
      <c r="B251" t="s">
        <v>1926</v>
      </c>
      <c r="C251" t="e">
        <f>VLOOKUP(B251,old_new_names!B260:B1030, 1, FALSE)</f>
        <v>#N/A</v>
      </c>
    </row>
    <row r="252" spans="1:3" ht="20.399999999999999" hidden="1" x14ac:dyDescent="0.3">
      <c r="A252" s="3" t="s">
        <v>332</v>
      </c>
      <c r="B252" t="s">
        <v>1684</v>
      </c>
      <c r="C252" t="str">
        <f>VLOOKUP(B252,old_new_names!B261:B1031, 1, FALSE)</f>
        <v>CLYBOURNE-PARK</v>
      </c>
    </row>
    <row r="253" spans="1:3" ht="20.399999999999999" hidden="1" x14ac:dyDescent="0.3">
      <c r="A253" s="3" t="s">
        <v>272</v>
      </c>
      <c r="B253" t="s">
        <v>1775</v>
      </c>
      <c r="C253" t="str">
        <f>VLOOKUP(B253,old_new_names!B262:B1032, 1, FALSE)</f>
        <v>THE-COLUMNIST</v>
      </c>
    </row>
    <row r="254" spans="1:3" ht="30.6" hidden="1" x14ac:dyDescent="0.3">
      <c r="A254" s="3" t="s">
        <v>577</v>
      </c>
      <c r="B254" t="s">
        <v>1194</v>
      </c>
      <c r="C254" t="str">
        <f>VLOOKUP(B254,old_new_names!B263:B1033, 1, FALSE)</f>
        <v>END-OF-THE-RAINBOW</v>
      </c>
    </row>
    <row r="255" spans="1:3" ht="20.399999999999999" hidden="1" x14ac:dyDescent="0.3">
      <c r="A255" s="3" t="s">
        <v>579</v>
      </c>
      <c r="B255" t="s">
        <v>1724</v>
      </c>
      <c r="C255" t="str">
        <f>VLOOKUP(B255,old_new_names!B264:B1034, 1, FALSE)</f>
        <v>THE-LYONS</v>
      </c>
    </row>
    <row r="256" spans="1:3" ht="20.399999999999999" x14ac:dyDescent="0.3">
      <c r="A256" s="3" t="s">
        <v>2015</v>
      </c>
      <c r="B256" t="s">
        <v>1927</v>
      </c>
      <c r="C256" t="e">
        <f>VLOOKUP(B256,old_new_names!B265:B1035, 1, FALSE)</f>
        <v>#N/A</v>
      </c>
    </row>
    <row r="257" spans="1:3" ht="30.6" x14ac:dyDescent="0.3">
      <c r="A257" s="3" t="s">
        <v>2016</v>
      </c>
      <c r="B257" t="s">
        <v>1928</v>
      </c>
      <c r="C257" t="e">
        <f>VLOOKUP(B257,old_new_names!B266:B1036, 1, FALSE)</f>
        <v>#N/A</v>
      </c>
    </row>
    <row r="258" spans="1:3" ht="30.6" hidden="1" x14ac:dyDescent="0.3">
      <c r="A258" s="3" t="s">
        <v>269</v>
      </c>
      <c r="B258" t="s">
        <v>1813</v>
      </c>
      <c r="C258" t="str">
        <f>VLOOKUP(B258,old_new_names!B267:B1037, 1, FALSE)</f>
        <v>ONE-MANTWO-GUVNORS</v>
      </c>
    </row>
    <row r="259" spans="1:3" ht="30.6" hidden="1" x14ac:dyDescent="0.3">
      <c r="A259" s="3" t="s">
        <v>578</v>
      </c>
      <c r="B259" t="s">
        <v>1320</v>
      </c>
      <c r="C259" t="str">
        <f>VLOOKUP(B259,old_new_names!B268:B1038, 1, FALSE)</f>
        <v>OTHER-DESERT-CITIES</v>
      </c>
    </row>
    <row r="260" spans="1:3" ht="40.799999999999997" hidden="1" x14ac:dyDescent="0.3">
      <c r="A260" s="3" t="s">
        <v>173</v>
      </c>
      <c r="B260" t="s">
        <v>1276</v>
      </c>
      <c r="C260" t="str">
        <f>VLOOKUP(B260,old_new_names!B269:B1039, 1, FALSE)</f>
        <v>PETER-AND-THE-STARCATCHER</v>
      </c>
    </row>
    <row r="261" spans="1:3" ht="20.399999999999999" x14ac:dyDescent="0.3">
      <c r="A261" s="3" t="s">
        <v>2017</v>
      </c>
      <c r="B261" t="s">
        <v>1929</v>
      </c>
      <c r="C261" t="e">
        <f>VLOOKUP(B261,old_new_names!B270:B1040, 1, FALSE)</f>
        <v>#N/A</v>
      </c>
    </row>
    <row r="262" spans="1:3" x14ac:dyDescent="0.3">
      <c r="A262" s="3" t="s">
        <v>2018</v>
      </c>
      <c r="B262" t="s">
        <v>1930</v>
      </c>
      <c r="C262" t="e">
        <f>VLOOKUP(B262,old_new_names!B271:B1041, 1, FALSE)</f>
        <v>#N/A</v>
      </c>
    </row>
    <row r="263" spans="1:3" hidden="1" x14ac:dyDescent="0.3">
      <c r="A263" s="3" t="s">
        <v>776</v>
      </c>
      <c r="B263" t="s">
        <v>1751</v>
      </c>
      <c r="C263" t="str">
        <f>VLOOKUP(B263,old_new_names!B272:B1042, 1, FALSE)</f>
        <v>STICK-FLY</v>
      </c>
    </row>
    <row r="264" spans="1:3" ht="20.399999999999999" x14ac:dyDescent="0.3">
      <c r="A264" s="3" t="s">
        <v>174</v>
      </c>
      <c r="B264" t="s">
        <v>1122</v>
      </c>
      <c r="C264" t="e">
        <f>VLOOKUP(B264,old_new_names!B273:B1043, 1, FALSE)</f>
        <v>#N/A</v>
      </c>
    </row>
    <row r="265" spans="1:3" ht="20.399999999999999" hidden="1" x14ac:dyDescent="0.3">
      <c r="A265" s="3" t="s">
        <v>884</v>
      </c>
      <c r="B265" t="s">
        <v>1785</v>
      </c>
      <c r="C265" t="str">
        <f>VLOOKUP(B265,old_new_names!B274:B1044, 1, FALSE)</f>
        <v>BONNIE-AND-CLYDE</v>
      </c>
    </row>
    <row r="266" spans="1:3" ht="20.399999999999999" hidden="1" x14ac:dyDescent="0.3">
      <c r="A266" s="3" t="s">
        <v>748</v>
      </c>
      <c r="B266" t="s">
        <v>1823</v>
      </c>
      <c r="C266" t="str">
        <f>VLOOKUP(B266,old_new_names!B275:B1045, 1, FALSE)</f>
        <v>GHOST</v>
      </c>
    </row>
    <row r="267" spans="1:3" ht="20.399999999999999" hidden="1" x14ac:dyDescent="0.3">
      <c r="A267" s="3" t="s">
        <v>798</v>
      </c>
      <c r="B267" t="s">
        <v>1480</v>
      </c>
      <c r="C267" t="str">
        <f>VLOOKUP(B267,old_new_names!B276:B1046, 1, FALSE)</f>
        <v>LEAP-OF-FAITH</v>
      </c>
    </row>
    <row r="268" spans="1:3" ht="20.399999999999999" hidden="1" x14ac:dyDescent="0.3">
      <c r="A268" s="3" t="s">
        <v>875</v>
      </c>
      <c r="B268" t="s">
        <v>1503</v>
      </c>
      <c r="C268" t="str">
        <f>VLOOKUP(B268,old_new_names!B277:B1047, 1, FALSE)</f>
        <v>LYSISTRATA-JONES</v>
      </c>
    </row>
    <row r="269" spans="1:3" hidden="1" x14ac:dyDescent="0.3">
      <c r="A269" s="3" t="s">
        <v>444</v>
      </c>
      <c r="B269" t="s">
        <v>1241</v>
      </c>
      <c r="C269" t="str">
        <f>VLOOKUP(B269,old_new_names!B278:B1048, 1, FALSE)</f>
        <v>NEWSIES</v>
      </c>
    </row>
    <row r="270" spans="1:3" ht="40.799999999999997" x14ac:dyDescent="0.3">
      <c r="A270" s="3" t="s">
        <v>509</v>
      </c>
      <c r="B270" t="s">
        <v>1096</v>
      </c>
      <c r="C270" t="e">
        <f>VLOOKUP(B270,old_new_names!B279:B1049, 1, FALSE)</f>
        <v>#N/A</v>
      </c>
    </row>
    <row r="271" spans="1:3" hidden="1" x14ac:dyDescent="0.3">
      <c r="A271" s="3" t="s">
        <v>442</v>
      </c>
      <c r="B271" t="s">
        <v>1072</v>
      </c>
      <c r="C271" t="str">
        <f>VLOOKUP(B271,old_new_names!B280:B1050, 1, FALSE)</f>
        <v>ONCE</v>
      </c>
    </row>
    <row r="272" spans="1:3" ht="40.799999999999997" hidden="1" x14ac:dyDescent="0.3">
      <c r="A272" s="3" t="s">
        <v>2019</v>
      </c>
      <c r="B272" t="s">
        <v>1677</v>
      </c>
      <c r="C272" t="str">
        <f>VLOOKUP(B272,old_new_names!B281:B1051, 1, FALSE)</f>
        <v>SPIDER-MAN-TURN-OFF-THE-DARK</v>
      </c>
    </row>
    <row r="273" spans="1:3" ht="51" x14ac:dyDescent="0.3">
      <c r="A273" s="3" t="s">
        <v>2020</v>
      </c>
      <c r="B273" t="s">
        <v>1931</v>
      </c>
      <c r="C273" t="e">
        <f>VLOOKUP(B273,old_new_names!B282:B1052, 1, FALSE)</f>
        <v>#N/A</v>
      </c>
    </row>
    <row r="274" spans="1:3" ht="30.6" hidden="1" x14ac:dyDescent="0.3">
      <c r="A274" s="3" t="s">
        <v>775</v>
      </c>
      <c r="B274" t="s">
        <v>1468</v>
      </c>
      <c r="C274" t="str">
        <f>VLOOKUP(B274,old_new_names!B283:B1053, 1, FALSE)</f>
        <v>DON-T-DRESS-FOR-DINNER</v>
      </c>
    </row>
    <row r="275" spans="1:3" ht="40.799999999999997" x14ac:dyDescent="0.3">
      <c r="A275" s="3" t="s">
        <v>2021</v>
      </c>
      <c r="B275" t="s">
        <v>1932</v>
      </c>
      <c r="C275" t="e">
        <f>VLOOKUP(B275,old_new_names!B284:B1054, 1, FALSE)</f>
        <v>#N/A</v>
      </c>
    </row>
    <row r="276" spans="1:3" ht="20.399999999999999" hidden="1" x14ac:dyDescent="0.3">
      <c r="A276" s="3" t="s">
        <v>271</v>
      </c>
      <c r="B276" t="s">
        <v>1708</v>
      </c>
      <c r="C276" t="str">
        <f>VLOOKUP(B276,old_new_names!B285:B1055, 1, FALSE)</f>
        <v>MAN-AND-BOY</v>
      </c>
    </row>
    <row r="277" spans="1:3" ht="20.399999999999999" x14ac:dyDescent="0.3">
      <c r="A277" s="3" t="s">
        <v>107</v>
      </c>
      <c r="B277" t="s">
        <v>967</v>
      </c>
      <c r="C277" t="e">
        <f>VLOOKUP(B277,old_new_names!B286:B1056, 1, FALSE)</f>
        <v>#N/A</v>
      </c>
    </row>
    <row r="278" spans="1:3" ht="20.399999999999999" x14ac:dyDescent="0.3">
      <c r="A278" s="3" t="s">
        <v>247</v>
      </c>
      <c r="B278" t="s">
        <v>1115</v>
      </c>
      <c r="C278" t="e">
        <f>VLOOKUP(B278,old_new_names!B287:B1057, 1, FALSE)</f>
        <v>#N/A</v>
      </c>
    </row>
    <row r="279" spans="1:3" ht="20.399999999999999" hidden="1" x14ac:dyDescent="0.3">
      <c r="A279" s="3" t="s">
        <v>926</v>
      </c>
      <c r="B279" t="s">
        <v>1549</v>
      </c>
      <c r="C279" t="str">
        <f>VLOOKUP(B279,old_new_names!B288:B1058, 1, FALSE)</f>
        <v>THE-ROAD-TO-MECCA</v>
      </c>
    </row>
    <row r="280" spans="1:3" ht="40.799999999999997" hidden="1" x14ac:dyDescent="0.3">
      <c r="A280" s="3" t="s">
        <v>39</v>
      </c>
      <c r="B280" t="s">
        <v>1301</v>
      </c>
      <c r="C280" t="e">
        <f>VLOOKUP(B280,old_new_names!B289:B1059, 1, FALSE)</f>
        <v>#N/A</v>
      </c>
    </row>
    <row r="281" spans="1:3" hidden="1" x14ac:dyDescent="0.3">
      <c r="A281" s="3" t="s">
        <v>580</v>
      </c>
      <c r="B281" t="s">
        <v>1768</v>
      </c>
      <c r="C281" t="str">
        <f>VLOOKUP(B281,old_new_names!B290:B1060, 1, FALSE)</f>
        <v>WIT</v>
      </c>
    </row>
    <row r="282" spans="1:3" hidden="1" x14ac:dyDescent="0.3">
      <c r="A282" s="3" t="s">
        <v>510</v>
      </c>
      <c r="B282" t="s">
        <v>1490</v>
      </c>
      <c r="C282" t="str">
        <f>VLOOKUP(B282,old_new_names!B291:B1061, 1, FALSE)</f>
        <v>EVITA</v>
      </c>
    </row>
    <row r="283" spans="1:3" hidden="1" x14ac:dyDescent="0.3">
      <c r="A283" s="3" t="s">
        <v>443</v>
      </c>
      <c r="B283" t="s">
        <v>1258</v>
      </c>
      <c r="C283" t="str">
        <f>VLOOKUP(B283,old_new_names!B292:B1062, 1, FALSE)</f>
        <v>FOLLIES</v>
      </c>
    </row>
    <row r="284" spans="1:3" ht="40.799999999999997" x14ac:dyDescent="0.3">
      <c r="A284" s="3" t="s">
        <v>2022</v>
      </c>
      <c r="B284" t="s">
        <v>1933</v>
      </c>
      <c r="C284" t="e">
        <f>VLOOKUP(B284,old_new_names!B293:B1063, 1, FALSE)</f>
        <v>#N/A</v>
      </c>
    </row>
    <row r="285" spans="1:3" x14ac:dyDescent="0.3">
      <c r="A285" s="3" t="s">
        <v>2023</v>
      </c>
      <c r="B285" t="s">
        <v>1934</v>
      </c>
      <c r="C285" t="str">
        <f>VLOOKUP(B285,old_new_names!B294:B1064, 1, FALSE)</f>
        <v>GODSPELL</v>
      </c>
    </row>
    <row r="286" spans="1:3" ht="30.6" hidden="1" x14ac:dyDescent="0.3">
      <c r="A286" s="3" t="s">
        <v>511</v>
      </c>
      <c r="B286" t="s">
        <v>1486</v>
      </c>
      <c r="C286" t="str">
        <f>VLOOKUP(B286,old_new_names!B295:B1065, 1, FALSE)</f>
        <v>JESUS-CHRIST-SUPERSTAR</v>
      </c>
    </row>
    <row r="287" spans="1:3" ht="51" hidden="1" x14ac:dyDescent="0.3">
      <c r="A287" s="3" t="s">
        <v>2024</v>
      </c>
      <c r="B287" t="s">
        <v>1748</v>
      </c>
      <c r="C287" t="str">
        <f>VLOOKUP(B287,old_new_names!B296:B1066, 1, FALSE)</f>
        <v>ON-A-CLEAR-DAY-YOU-CAN-SEE-FOREVER</v>
      </c>
    </row>
    <row r="288" spans="1:3" ht="129.6" x14ac:dyDescent="0.3">
      <c r="A288" s="4" t="s">
        <v>2025</v>
      </c>
      <c r="B288" t="s">
        <v>1935</v>
      </c>
      <c r="C288" t="e">
        <f>VLOOKUP(B288,old_new_names!B297:B1067, 1, FALSE)</f>
        <v>#N/A</v>
      </c>
    </row>
    <row r="289" spans="1:3" ht="28.8" hidden="1" x14ac:dyDescent="0.3">
      <c r="A289" s="4" t="s">
        <v>38</v>
      </c>
      <c r="B289" t="s">
        <v>949</v>
      </c>
      <c r="C289" t="str">
        <f>VLOOKUP(B289,old_new_names!B298:B1068, 1, FALSE)</f>
        <v>ANYTHING-GOES</v>
      </c>
    </row>
    <row r="290" spans="1:3" hidden="1" x14ac:dyDescent="0.3">
      <c r="A290" s="4" t="s">
        <v>104</v>
      </c>
      <c r="B290" t="s">
        <v>1314</v>
      </c>
      <c r="C290" t="str">
        <f>VLOOKUP(B290,old_new_names!B299:B1069, 1, FALSE)</f>
        <v>ARCADIA</v>
      </c>
    </row>
    <row r="291" spans="1:3" ht="43.2" hidden="1" x14ac:dyDescent="0.3">
      <c r="A291" s="4" t="s">
        <v>717</v>
      </c>
      <c r="B291" t="s">
        <v>1443</v>
      </c>
      <c r="C291" t="str">
        <f>VLOOKUP(B291,old_new_names!B300:B1070, 1, FALSE)</f>
        <v>BABY-IT-S-YOU-</v>
      </c>
    </row>
    <row r="292" spans="1:3" ht="72" hidden="1" x14ac:dyDescent="0.3">
      <c r="A292" s="4" t="s">
        <v>327</v>
      </c>
      <c r="B292" t="s">
        <v>1816</v>
      </c>
      <c r="C292" t="str">
        <f>VLOOKUP(B292,old_new_names!B301:B1071, 1, FALSE)</f>
        <v>BENGAL-TIGER-AT-THE-BAGDHAD-ZOO</v>
      </c>
    </row>
    <row r="293" spans="1:3" ht="28.8" hidden="1" x14ac:dyDescent="0.3">
      <c r="A293" s="4" t="s">
        <v>884</v>
      </c>
      <c r="B293" t="s">
        <v>1785</v>
      </c>
      <c r="C293" t="str">
        <f>VLOOKUP(B293,old_new_names!B302:B1072, 1, FALSE)</f>
        <v>BONNIE-AND-CLYDE</v>
      </c>
    </row>
    <row r="294" spans="1:3" ht="43.2" hidden="1" x14ac:dyDescent="0.3">
      <c r="A294" s="4" t="s">
        <v>531</v>
      </c>
      <c r="B294" t="s">
        <v>1394</v>
      </c>
      <c r="C294" t="str">
        <f>VLOOKUP(B294,old_new_names!B303:B1073, 1, FALSE)</f>
        <v>BORN-YESTERDAY</v>
      </c>
    </row>
    <row r="295" spans="1:3" ht="57.6" x14ac:dyDescent="0.3">
      <c r="A295" s="4" t="s">
        <v>438</v>
      </c>
      <c r="B295" t="s">
        <v>1071</v>
      </c>
      <c r="C295" t="e">
        <f>VLOOKUP(B295,old_new_names!B304:B1074, 1, FALSE)</f>
        <v>#N/A</v>
      </c>
    </row>
    <row r="296" spans="1:3" ht="28.8" x14ac:dyDescent="0.3">
      <c r="A296" s="4" t="s">
        <v>2026</v>
      </c>
      <c r="B296" t="s">
        <v>1936</v>
      </c>
      <c r="C296" t="e">
        <f>VLOOKUP(B296,old_new_names!B305:B1075, 1, FALSE)</f>
        <v>#N/A</v>
      </c>
    </row>
    <row r="297" spans="1:3" hidden="1" x14ac:dyDescent="0.3">
      <c r="A297" s="4" t="s">
        <v>443</v>
      </c>
      <c r="B297" t="s">
        <v>1258</v>
      </c>
      <c r="C297" t="str">
        <f>VLOOKUP(B297,old_new_names!B306:B1076, 1, FALSE)</f>
        <v>FOLLIES</v>
      </c>
    </row>
    <row r="298" spans="1:3" ht="28.8" x14ac:dyDescent="0.3">
      <c r="A298" s="4" t="s">
        <v>2027</v>
      </c>
      <c r="B298" t="s">
        <v>1937</v>
      </c>
      <c r="C298" t="str">
        <f>VLOOKUP(B298,old_new_names!B307:B1077, 1, FALSE)</f>
        <v>GHETTO-KLOWN</v>
      </c>
    </row>
    <row r="299" spans="1:3" ht="28.8" x14ac:dyDescent="0.3">
      <c r="A299" s="4" t="s">
        <v>2023</v>
      </c>
      <c r="B299" t="s">
        <v>1934</v>
      </c>
      <c r="C299" t="str">
        <f>VLOOKUP(B299,old_new_names!B308:B1078, 1, FALSE)</f>
        <v>GODSPELL</v>
      </c>
    </row>
    <row r="300" spans="1:3" ht="28.8" x14ac:dyDescent="0.3">
      <c r="A300" s="4" t="s">
        <v>168</v>
      </c>
      <c r="B300" t="s">
        <v>1121</v>
      </c>
      <c r="C300" t="e">
        <f>VLOOKUP(B300,old_new_names!B309:B1079, 1, FALSE)</f>
        <v>#N/A</v>
      </c>
    </row>
    <row r="301" spans="1:3" x14ac:dyDescent="0.3">
      <c r="A301" s="4" t="s">
        <v>2028</v>
      </c>
      <c r="B301" t="s">
        <v>1938</v>
      </c>
      <c r="C301" t="e">
        <f>VLOOKUP(B301,old_new_names!B310:B1080, 1, FALSE)</f>
        <v>#N/A</v>
      </c>
    </row>
    <row r="302" spans="1:3" x14ac:dyDescent="0.3">
      <c r="A302" s="4" t="s">
        <v>2029</v>
      </c>
      <c r="B302" t="s">
        <v>1939</v>
      </c>
      <c r="C302" t="str">
        <f>VLOOKUP(B302,old_new_names!B311:B1081, 1, FALSE)</f>
        <v>HIGH</v>
      </c>
    </row>
    <row r="303" spans="1:3" ht="115.2" x14ac:dyDescent="0.3">
      <c r="A303" s="4" t="s">
        <v>375</v>
      </c>
      <c r="B303" t="s">
        <v>1056</v>
      </c>
      <c r="C303" t="e">
        <f>VLOOKUP(B303,old_new_names!B312:B1082, 1, FALSE)</f>
        <v>#N/A</v>
      </c>
    </row>
    <row r="304" spans="1:3" ht="86.4" x14ac:dyDescent="0.3">
      <c r="A304" s="4" t="s">
        <v>2030</v>
      </c>
      <c r="B304" t="s">
        <v>1940</v>
      </c>
      <c r="C304" t="e">
        <f>VLOOKUP(B304,old_new_names!B313:B1083, 1, FALSE)</f>
        <v>#N/A</v>
      </c>
    </row>
    <row r="305" spans="1:3" ht="28.8" x14ac:dyDescent="0.3">
      <c r="A305" s="4" t="s">
        <v>169</v>
      </c>
      <c r="B305" t="s">
        <v>1011</v>
      </c>
      <c r="C305" t="e">
        <f>VLOOKUP(B305,old_new_names!B314:B1084, 1, FALSE)</f>
        <v>#N/A</v>
      </c>
    </row>
    <row r="306" spans="1:3" ht="57.6" x14ac:dyDescent="0.3">
      <c r="A306" s="4" t="s">
        <v>2031</v>
      </c>
      <c r="B306" t="s">
        <v>1941</v>
      </c>
      <c r="C306" t="e">
        <f>VLOOKUP(B306,old_new_names!B315:B1085, 1, FALSE)</f>
        <v>#N/A</v>
      </c>
    </row>
    <row r="307" spans="1:3" ht="57.6" x14ac:dyDescent="0.3">
      <c r="A307" s="4" t="s">
        <v>2032</v>
      </c>
      <c r="B307" t="s">
        <v>1942</v>
      </c>
      <c r="C307" t="e">
        <f>VLOOKUP(B307,old_new_names!B316:B1086, 1, FALSE)</f>
        <v>#N/A</v>
      </c>
    </row>
    <row r="308" spans="1:3" ht="43.2" x14ac:dyDescent="0.3">
      <c r="A308" s="4" t="s">
        <v>2033</v>
      </c>
      <c r="B308" t="s">
        <v>1943</v>
      </c>
      <c r="C308" t="e">
        <f>VLOOKUP(B308,old_new_names!B317:B1087, 1, FALSE)</f>
        <v>#N/A</v>
      </c>
    </row>
    <row r="309" spans="1:3" ht="28.8" hidden="1" x14ac:dyDescent="0.3">
      <c r="A309" s="4" t="s">
        <v>271</v>
      </c>
      <c r="B309" t="s">
        <v>1708</v>
      </c>
      <c r="C309" t="str">
        <f>VLOOKUP(B309,old_new_names!B318:B1088, 1, FALSE)</f>
        <v>MAN-AND-BOY</v>
      </c>
    </row>
    <row r="310" spans="1:3" ht="28.8" x14ac:dyDescent="0.3">
      <c r="A310" s="4" t="s">
        <v>2034</v>
      </c>
      <c r="B310" t="s">
        <v>1944</v>
      </c>
      <c r="C310" t="e">
        <f>VLOOKUP(B310,old_new_names!B319:B1089, 1, FALSE)</f>
        <v>#N/A</v>
      </c>
    </row>
    <row r="311" spans="1:3" ht="100.8" x14ac:dyDescent="0.3">
      <c r="A311" s="4" t="s">
        <v>2035</v>
      </c>
      <c r="B311" t="s">
        <v>1945</v>
      </c>
      <c r="C311" t="e">
        <f>VLOOKUP(B311,old_new_names!B320:B1090, 1, FALSE)</f>
        <v>#N/A</v>
      </c>
    </row>
    <row r="312" spans="1:3" ht="43.2" hidden="1" x14ac:dyDescent="0.3">
      <c r="A312" s="4" t="s">
        <v>578</v>
      </c>
      <c r="B312" t="s">
        <v>1320</v>
      </c>
      <c r="C312" t="str">
        <f>VLOOKUP(B312,old_new_names!B321:B1091, 1, FALSE)</f>
        <v>OTHER-DESERT-CITIES</v>
      </c>
    </row>
    <row r="313" spans="1:3" ht="86.4" x14ac:dyDescent="0.3">
      <c r="A313" s="4" t="s">
        <v>2036</v>
      </c>
      <c r="B313" t="s">
        <v>1946</v>
      </c>
      <c r="C313" t="e">
        <f>VLOOKUP(B313,old_new_names!B322:B1092, 1, FALSE)</f>
        <v>#N/A</v>
      </c>
    </row>
    <row r="314" spans="1:3" ht="28.8" x14ac:dyDescent="0.3">
      <c r="A314" s="4" t="s">
        <v>2037</v>
      </c>
      <c r="B314" t="s">
        <v>1947</v>
      </c>
      <c r="C314" t="e">
        <f>VLOOKUP(B314,old_new_names!B323:B1093, 1, FALSE)</f>
        <v>#N/A</v>
      </c>
    </row>
    <row r="315" spans="1:3" ht="57.6" x14ac:dyDescent="0.3">
      <c r="A315" s="4" t="s">
        <v>2038</v>
      </c>
      <c r="B315" t="s">
        <v>1948</v>
      </c>
      <c r="C315" t="e">
        <f>VLOOKUP(B315,old_new_names!B324:B1094, 1, FALSE)</f>
        <v>#N/A</v>
      </c>
    </row>
    <row r="316" spans="1:3" ht="28.8" x14ac:dyDescent="0.3">
      <c r="A316" s="4" t="s">
        <v>2039</v>
      </c>
      <c r="B316" t="s">
        <v>1949</v>
      </c>
      <c r="C316" t="e">
        <f>VLOOKUP(B316,old_new_names!B325:B1095, 1, FALSE)</f>
        <v>#N/A</v>
      </c>
    </row>
    <row r="317" spans="1:3" ht="28.8" hidden="1" x14ac:dyDescent="0.3">
      <c r="A317" s="4" t="s">
        <v>718</v>
      </c>
      <c r="B317" t="s">
        <v>1502</v>
      </c>
      <c r="C317" t="str">
        <f>VLOOKUP(B317,old_new_names!B326:B1096, 1, FALSE)</f>
        <v>SISTER-ACT</v>
      </c>
    </row>
    <row r="318" spans="1:3" ht="72" hidden="1" x14ac:dyDescent="0.3">
      <c r="A318" s="4" t="s">
        <v>2040</v>
      </c>
      <c r="B318" t="s">
        <v>1677</v>
      </c>
      <c r="C318" t="str">
        <f>VLOOKUP(B318,old_new_names!B327:B1097, 1, FALSE)</f>
        <v>SPIDER-MAN-TURN-OFF-THE-DARK</v>
      </c>
    </row>
    <row r="319" spans="1:3" hidden="1" x14ac:dyDescent="0.3">
      <c r="A319" s="4" t="s">
        <v>776</v>
      </c>
      <c r="B319" t="s">
        <v>1751</v>
      </c>
      <c r="C319" t="str">
        <f>VLOOKUP(B319,old_new_names!B328:B1098, 1, FALSE)</f>
        <v>STICK-FLY</v>
      </c>
    </row>
    <row r="320" spans="1:3" ht="57.6" x14ac:dyDescent="0.3">
      <c r="A320" s="4" t="s">
        <v>2041</v>
      </c>
      <c r="B320" t="s">
        <v>1950</v>
      </c>
      <c r="C320" t="str">
        <f>VLOOKUP(B320,old_new_names!B330:B1099, 1, FALSE)</f>
        <v>THAT-CHAMPIONSHIP-SEASON</v>
      </c>
    </row>
    <row r="321" spans="1:3" ht="57.6" hidden="1" x14ac:dyDescent="0.3">
      <c r="A321" s="4" t="s">
        <v>439</v>
      </c>
      <c r="B321" t="s">
        <v>1190</v>
      </c>
      <c r="C321" t="str">
        <f>VLOOKUP(B321,old_new_names!B331:B1100, 1, FALSE)</f>
        <v>THE-BOOK-OF-MORMON</v>
      </c>
    </row>
    <row r="322" spans="1:3" ht="57.6" x14ac:dyDescent="0.3">
      <c r="A322" s="4" t="s">
        <v>70</v>
      </c>
      <c r="B322" t="s">
        <v>1131</v>
      </c>
      <c r="C322" t="e">
        <f>VLOOKUP(B322,old_new_names!B332:B1101, 1, FALSE)</f>
        <v>#N/A</v>
      </c>
    </row>
    <row r="323" spans="1:3" ht="72" hidden="1" x14ac:dyDescent="0.3">
      <c r="A323" s="4" t="s">
        <v>267</v>
      </c>
      <c r="B323" t="s">
        <v>1284</v>
      </c>
      <c r="C323" t="str">
        <f>VLOOKUP(B323,old_new_names!B333:B1102, 1, FALSE)</f>
        <v>THE-IMPORTANCE-OF-BEING-EARNEST</v>
      </c>
    </row>
    <row r="324" spans="1:3" ht="72" hidden="1" x14ac:dyDescent="0.3">
      <c r="A324" s="4" t="s">
        <v>2042</v>
      </c>
      <c r="B324" t="s">
        <v>1814</v>
      </c>
      <c r="C324" t="str">
        <f>VLOOKUP(B324,old_new_names!B334:B1103, 1, FALSE)</f>
        <v>THE-MOTHERF--KER-WITH-THE-HAT</v>
      </c>
    </row>
    <row r="325" spans="1:3" ht="43.2" x14ac:dyDescent="0.3">
      <c r="A325" s="4" t="s">
        <v>2043</v>
      </c>
      <c r="B325" t="s">
        <v>1951</v>
      </c>
      <c r="C325" t="e">
        <f>VLOOKUP(B325,old_new_names!B335:B1104, 1, FALSE)</f>
        <v>#N/A</v>
      </c>
    </row>
    <row r="326" spans="1:3" ht="43.2" hidden="1" x14ac:dyDescent="0.3">
      <c r="A326" s="4" t="s">
        <v>268</v>
      </c>
      <c r="B326" t="s">
        <v>1267</v>
      </c>
      <c r="C326" t="str">
        <f>VLOOKUP(B326,old_new_names!B336:B1105, 1, FALSE)</f>
        <v>THE-NORMAL-HEART</v>
      </c>
    </row>
    <row r="327" spans="1:3" ht="57.6" hidden="1" x14ac:dyDescent="0.3">
      <c r="A327" s="4" t="s">
        <v>719</v>
      </c>
      <c r="B327" t="s">
        <v>1743</v>
      </c>
      <c r="C327" t="str">
        <f>VLOOKUP(B327,old_new_names!B337:B1106, 1, FALSE)</f>
        <v>THE-PEOPLE-IN-THE-PICTURE</v>
      </c>
    </row>
    <row r="328" spans="1:3" ht="28.8" x14ac:dyDescent="0.3">
      <c r="A328" s="4" t="s">
        <v>167</v>
      </c>
      <c r="B328" t="s">
        <v>982</v>
      </c>
      <c r="C328" t="e">
        <f>VLOOKUP(B328,old_new_names!B338:B1107, 1, FALSE)</f>
        <v>#N/A</v>
      </c>
    </row>
    <row r="329" spans="1:3" ht="28.8" x14ac:dyDescent="0.3">
      <c r="A329" s="4" t="s">
        <v>2044</v>
      </c>
      <c r="B329" t="s">
        <v>1952</v>
      </c>
      <c r="C329" t="str">
        <f>VLOOKUP(B329,old_new_names!B339:B1108, 1, FALSE)</f>
        <v>WONDERLAND</v>
      </c>
    </row>
  </sheetData>
  <autoFilter ref="C1:C329" xr:uid="{1ED1F941-9E07-47FF-BD3B-ADAF002565D4}">
    <filterColumn colId="0">
      <filters>
        <filter val="#N/A"/>
      </filters>
    </filterColumn>
  </autoFilter>
  <hyperlinks>
    <hyperlink ref="A2" r:id="rId1" tooltip="Theresa Rebeck" display="https://en.wikipedia.org/wiki/Theresa_Rebeck" xr:uid="{BC98AAC2-8669-4470-BAD5-C161D14F5CEC}"/>
    <hyperlink ref="A3" r:id="rId2" tooltip="Choir Boy" display="https://en.wikipedia.org/wiki/Choir_Boy" xr:uid="{F346CB86-DF6C-41ED-884E-E887AD5A534B}"/>
    <hyperlink ref="A4" r:id="rId3" tooltip="The Ferryman (play)" display="https://en.wikipedia.org/wiki/The_Ferryman_(play)" xr:uid="{6EB3556C-51EC-493E-ACBE-AAC0F864D0E1}"/>
    <hyperlink ref="A5" r:id="rId4" tooltip="Gary: A Sequel to Titus Andronicus" display="https://en.wikipedia.org/wiki/Gary:_A_Sequel_to_Titus_Andronicus" xr:uid="{28C83AE4-0CB6-4856-A411-33621010F2DC}"/>
    <hyperlink ref="A6" r:id="rId5" tooltip="Hillary and Clinton" display="https://en.wikipedia.org/wiki/Hillary_and_Clinton" xr:uid="{81552DF5-3856-4963-BADD-B210CAC4E3E5}"/>
    <hyperlink ref="A7" r:id="rId6" tooltip="Ink (play)" display="https://en.wikipedia.org/wiki/Ink_(play)" xr:uid="{0F2A0472-1CF2-4F78-9B68-C9F4C812234F}"/>
    <hyperlink ref="A8" r:id="rId7" tooltip="The Lifespan of a Fact" display="https://en.wikipedia.org/wiki/The_Lifespan_of_a_Fact" xr:uid="{6727AD6D-3D9E-4351-9B9C-EB54AB365CB3}"/>
    <hyperlink ref="A9" r:id="rId8" tooltip="Richard Bean" display="https://en.wikipedia.org/wiki/Richard_Bean" xr:uid="{5F8C7843-C2C8-4FC4-8987-F51BE3E77253}"/>
    <hyperlink ref="A10" r:id="rId9" tooltip="Network (play)" display="https://en.wikipedia.org/wiki/Network_(play)" xr:uid="{E0508428-A407-4B10-AE22-05303057FE6E}"/>
    <hyperlink ref="A11" r:id="rId10" tooltip="Mike Birbiglia" display="https://en.wikipedia.org/wiki/Mike_Birbiglia" xr:uid="{3F97F6B2-624B-475B-9AEC-615141D6A2EF}"/>
    <hyperlink ref="A12" r:id="rId11" tooltip="Straight White Men" display="https://en.wikipedia.org/wiki/Straight_White_Men" xr:uid="{99FF66D1-F37B-45C4-B1C4-58CF66FDBB1F}"/>
    <hyperlink ref="A13" r:id="rId12" tooltip="To Kill a Mockingbird (2018 play)" display="https://en.wikipedia.org/wiki/To_Kill_a_Mockingbird_(2018_play)" xr:uid="{30D90080-B0C8-42DC-9F76-A385B218EB8E}"/>
    <hyperlink ref="A14" r:id="rId13" tooltip="What the Constitution Means to Me" display="https://en.wikipedia.org/wiki/What_the_Constitution_Means_to_Me" xr:uid="{ADCB2D24-9F21-4BD9-9BA4-D8F4A122C7E3}"/>
    <hyperlink ref="A33" r:id="rId14" tooltip="Kiss Me, Kate" display="https://en.wikipedia.org/wiki/Kiss_Me,_Kate" xr:uid="{129184BC-EB59-467B-8C1F-F0F9EC7A5896}"/>
    <hyperlink ref="A34" r:id="rId15" tooltip="Oklahoma!" display="https://en.wikipedia.org/wiki/Oklahoma!" xr:uid="{9059EBF1-6D05-4368-861F-875C8DEEED5A}"/>
    <hyperlink ref="A15" r:id="rId16" tooltip="Ain't Too Proud (musical)" display="https://en.wikipedia.org/wiki/Ain%27t_Too_Proud_(musical)" xr:uid="{B76A1C9B-D5D9-4300-80F5-439775395D13}"/>
    <hyperlink ref="A16" r:id="rId17" tooltip="Beetlejuice (musical)" display="https://en.wikipedia.org/wiki/Beetlejuice_(musical)" xr:uid="{95CF094D-8F98-443C-8291-74AAD5227B88}"/>
    <hyperlink ref="A17" r:id="rId18" tooltip="Be More Chill (musical)" display="https://en.wikipedia.org/wiki/Be_More_Chill_(musical)" xr:uid="{22C15F02-791A-4B7C-A5EB-B6A4793E29FC}"/>
    <hyperlink ref="A18" r:id="rId19" tooltip="The Cher Show (musical)" display="https://en.wikipedia.org/wiki/The_Cher_Show_(musical)" xr:uid="{29E907B0-4FE7-4582-8537-4E967E56535D}"/>
    <hyperlink ref="A19" r:id="rId20" tooltip="Gettin' the Band Back Together" display="https://en.wikipedia.org/wiki/Gettin%27_the_Band_Back_Together" xr:uid="{99DDA13C-58BE-4EA3-9A77-DC13FE8EF92A}"/>
    <hyperlink ref="A20" r:id="rId21" tooltip="Hadestown (musical)" display="https://en.wikipedia.org/wiki/Hadestown_(musical)" xr:uid="{852382E2-6A87-431B-B83F-BD70EB63BCBD}"/>
    <hyperlink ref="A21" r:id="rId22" tooltip="Head Over Heels (musical)" display="https://en.wikipedia.org/wiki/Head_Over_Heels_(musical)" xr:uid="{CD45F76D-BBBD-41E8-872B-013871C28AA8}"/>
    <hyperlink ref="A22" r:id="rId23" tooltip="King Kong (2013 musical)" display="https://en.wikipedia.org/wiki/King_Kong_(2013_musical)" xr:uid="{BD5F80A4-1107-471E-A01B-2B52B623FE5E}"/>
    <hyperlink ref="A23" r:id="rId24" tooltip="Pretty Woman: The Musical" display="https://en.wikipedia.org/wiki/Pretty_Woman:_The_Musical" xr:uid="{63DA3D03-2B5B-484B-A04A-323662764F16}"/>
    <hyperlink ref="A24" r:id="rId25" tooltip="The Prom (musical)" display="https://en.wikipedia.org/wiki/The_Prom_(musical)" xr:uid="{9BB7D289-27BD-472B-ACFD-4AE48D9B7DAC}"/>
    <hyperlink ref="A25" r:id="rId26" tooltip="Tootsie (musical)" display="https://en.wikipedia.org/wiki/Tootsie_(musical)" xr:uid="{BB380AD4-D408-4764-8ACD-1ED3382F04A9}"/>
    <hyperlink ref="A26" r:id="rId27" tooltip="All My Sons" display="https://en.wikipedia.org/wiki/All_My_Sons" xr:uid="{40414760-4CE5-4B9C-853D-46C805B2B9A7}"/>
    <hyperlink ref="A27" r:id="rId28" tooltip="The Boys in the Band (play)" display="https://en.wikipedia.org/wiki/The_Boys_in_the_Band_(play)" xr:uid="{EA53892B-80E8-4D1D-92DB-5F8AB7B7B6C8}"/>
    <hyperlink ref="A28" r:id="rId29" tooltip="Burn This" display="https://en.wikipedia.org/wiki/Burn_This" xr:uid="{27A319C9-07B6-47EC-984F-0CC1C451ADF1}"/>
    <hyperlink ref="A29" r:id="rId30" tooltip="King Lear" display="https://en.wikipedia.org/wiki/King_Lear" xr:uid="{F6F0E199-AA95-4ACA-9AEE-23D8998B218C}"/>
    <hyperlink ref="A30" r:id="rId31" tooltip="Torch Song Trilogy" display="https://en.wikipedia.org/wiki/Torch_Song_Trilogy" xr:uid="{F590068C-A519-4BEF-AD58-667251CAA823}"/>
    <hyperlink ref="A31" r:id="rId32" tooltip="True West (play)" display="https://en.wikipedia.org/wiki/True_West_(play)" xr:uid="{476FFFA4-3CC8-4860-A7D9-A24DB8202ED5}"/>
    <hyperlink ref="A32" r:id="rId33" tooltip="The Waverly Gallery" display="https://en.wikipedia.org/wiki/The_Waverly_Gallery" xr:uid="{DDCF8A30-3644-40FF-B61E-EFE54337382C}"/>
    <hyperlink ref="A35" r:id="rId34" tooltip="1984 (play)" display="https://en.wikipedia.org/wiki/1984_(play)" xr:uid="{DEBB0BCD-5C79-4B93-A128-05749C99324F}"/>
    <hyperlink ref="A36" r:id="rId35" tooltip="The Children (play)" display="https://en.wikipedia.org/wiki/The_Children_(play)" xr:uid="{7CA47463-2840-435A-B5D1-EE44281C376B}"/>
    <hyperlink ref="A37" r:id="rId36" tooltip="Farinelli and the King" display="https://en.wikipedia.org/wiki/Farinelli_and_the_King" xr:uid="{375D2352-51B5-4140-8F0F-A557DD58F34C}"/>
    <hyperlink ref="A38" r:id="rId37" tooltip="Harry Potter and the Cursed Child" display="https://en.wikipedia.org/wiki/Harry_Potter_and_the_Cursed_Child" xr:uid="{9C9D93F5-6FE3-45F9-B31B-BC5ABBA00C84}"/>
    <hyperlink ref="A39" r:id="rId38" tooltip="John Lithgow" display="https://en.wikipedia.org/wiki/John_Lithgow" xr:uid="{9E33A927-2735-4C19-A28C-91066269EF05}"/>
    <hyperlink ref="A40" r:id="rId39" tooltip="Junk: The Golden Age of Debt" display="https://en.wikipedia.org/wiki/Junk:_The_Golden_Age_of_Debt" xr:uid="{1E174060-B28D-4A6F-BA27-1A6E1FB94FEF}"/>
    <hyperlink ref="A41" r:id="rId40" tooltip="John Leguizamo" display="https://en.wikipedia.org/wiki/John_Leguizamo" xr:uid="{DC706F09-A46A-4303-9A96-56EE517B28C3}"/>
    <hyperlink ref="A42" r:id="rId41" tooltip="Meteor Shower (play)" display="https://en.wikipedia.org/wiki/Meteor_Shower_(play)" xr:uid="{3349342F-943D-4BB2-AA16-A267E7804247}"/>
    <hyperlink ref="A43" r:id="rId42" tooltip="The Parisian Woman" display="https://en.wikipedia.org/wiki/The_Parisian_Woman" xr:uid="{32D22571-B89B-4664-9B4E-D40FF02D1388}"/>
    <hyperlink ref="A44" r:id="rId43" tooltip="Michael Moore" display="https://en.wikipedia.org/wiki/Michael_Moore" xr:uid="{92AC32C5-B015-4168-98A5-DDB79DFEC97C}"/>
    <hyperlink ref="A45" r:id="rId44" tooltip="The Band's Visit (musical)" display="https://en.wikipedia.org/wiki/The_Band%27s_Visit_(musical)" xr:uid="{18A408A4-001A-4EC4-B600-4E304ADC254F}"/>
    <hyperlink ref="A46" r:id="rId45" tooltip="Escape to Margaritaville" display="https://en.wikipedia.org/wiki/Escape_to_Margaritaville" xr:uid="{C98F6B1E-3169-443F-A317-34F763491220}"/>
    <hyperlink ref="A47" r:id="rId46" tooltip="Frozen (musical)" display="https://en.wikipedia.org/wiki/Frozen_(musical)" xr:uid="{DD835773-FAB7-49FA-AC22-F0F3C781DBE5}"/>
    <hyperlink ref="A48" r:id="rId47" tooltip="Mean Girls (musical)" display="https://en.wikipedia.org/wiki/Mean_Girls_(musical)" xr:uid="{DB478F42-E135-411E-879A-0C2C8452EEDD}"/>
    <hyperlink ref="A49" r:id="rId48" tooltip="Prince of Broadway" display="https://en.wikipedia.org/wiki/Prince_of_Broadway" xr:uid="{1616DEC0-6B01-410B-87DC-E09F5DBDBA0F}"/>
    <hyperlink ref="A50" r:id="rId49" tooltip="SpongeBob SquarePants (musical)" display="https://en.wikipedia.org/wiki/SpongeBob_SquarePants_(musical)" xr:uid="{043F23B0-0CD3-428D-AAC3-6938AC50C6B2}"/>
    <hyperlink ref="A51" r:id="rId50" tooltip="Summer: The Donna Summer Musical" display="https://en.wikipedia.org/wiki/Summer:_The_Donna_Summer_Musical" xr:uid="{0E6C0175-F9CD-46E0-860E-BCD3C206AA0D}"/>
    <hyperlink ref="A52" r:id="rId51" tooltip="Angels in America" display="https://en.wikipedia.org/wiki/Angels_in_America" xr:uid="{B9345255-9B03-4E1D-95A5-5BA9F2C1083D}"/>
    <hyperlink ref="A53" r:id="rId52" tooltip="Children of a Lesser God (play)" display="https://en.wikipedia.org/wiki/Children_of_a_Lesser_God_(play)" xr:uid="{273DC73C-18E0-423C-B9D5-E7C08B243812}"/>
    <hyperlink ref="A54" r:id="rId53" tooltip="The Iceman Cometh" display="https://en.wikipedia.org/wiki/The_Iceman_Cometh" xr:uid="{D857E957-00BB-427A-8F9E-4A72FF199F61}"/>
    <hyperlink ref="A55" r:id="rId54" tooltip="Lobby Hero" display="https://en.wikipedia.org/wiki/Lobby_Hero" xr:uid="{0E3B07B9-A735-4765-B1F9-15ABFA018989}"/>
    <hyperlink ref="A56" r:id="rId55" tooltip="M. Butterfly" display="https://en.wikipedia.org/wiki/M._Butterfly" xr:uid="{057E60F0-17FE-4B87-B013-2334A18ED08B}"/>
    <hyperlink ref="A57" r:id="rId56" tooltip="Marvin's Room (play)" display="https://en.wikipedia.org/wiki/Marvin%27s_Room_(play)" xr:uid="{53349F3A-E6D8-4E74-93C0-91323BE9A7FC}"/>
    <hyperlink ref="A58" r:id="rId57" tooltip="Saint Joan (play)" display="https://en.wikipedia.org/wiki/Saint_Joan_(play)" xr:uid="{A99636F1-409A-495E-9B1F-3393272E9C19}"/>
    <hyperlink ref="A59" r:id="rId58" tooltip="Three Tall Women" display="https://en.wikipedia.org/wiki/Three_Tall_Women" xr:uid="{553894A8-B191-4075-A006-5B57B0455904}"/>
    <hyperlink ref="A60" r:id="rId59" tooltip="Time and the Conways" display="https://en.wikipedia.org/wiki/Time_and_the_Conways" xr:uid="{F11E3166-F96C-4D4B-B852-7C07352F1791}"/>
    <hyperlink ref="A61" r:id="rId60" tooltip="Travesties" display="https://en.wikipedia.org/wiki/Travesties" xr:uid="{95B287AD-B3EB-4CA1-B1CE-53C257DBB38E}"/>
    <hyperlink ref="A62" r:id="rId61" tooltip="Carousel (musical)" display="https://en.wikipedia.org/wiki/Carousel_(musical)" xr:uid="{4F57FB40-DD63-453C-8A4A-0DC2FEC09F81}"/>
    <hyperlink ref="A63" r:id="rId62" tooltip="My Fair Lady" display="https://en.wikipedia.org/wiki/My_Fair_Lady" xr:uid="{C96E147F-20B1-48A3-87D4-581EBFCB44C3}"/>
    <hyperlink ref="A64" r:id="rId63" tooltip="Once on This Island" display="https://en.wikipedia.org/wiki/Once_on_This_Island" xr:uid="{00F0C68D-81F4-460B-8873-350CFC3D2A49}"/>
    <hyperlink ref="A65" r:id="rId64" tooltip="A Doll's House, Part 2" display="https://en.wikipedia.org/wiki/A_Doll%27s_House,_Part_2" xr:uid="{7539B3B1-4697-4CF7-8689-76A628B84001}"/>
    <hyperlink ref="A67" r:id="rId65" tooltip="Heisenberg (play)" display="https://en.wikipedia.org/wiki/Heisenberg_(play)" xr:uid="{D365B09D-C55D-48BE-BA3A-99831A1138D7}"/>
    <hyperlink ref="A68" r:id="rId66" tooltip="Indecent (play)" display="https://en.wikipedia.org/wiki/Indecent_(play)" xr:uid="{30A3F186-F083-4E31-A0D1-33078B89AAF0}"/>
    <hyperlink ref="A69" r:id="rId67" tooltip="The Oh, Hello Show" display="https://en.wikipedia.org/wiki/The_Oh,_Hello_Show" xr:uid="{F1DF7423-A4CE-4846-8E3F-CD6FC526CB7E}"/>
    <hyperlink ref="A70" r:id="rId68" tooltip="Oslo (play)" display="https://en.wikipedia.org/wiki/Oslo_(play)" xr:uid="{29A07688-6A03-4214-B94F-522624DCBA45}"/>
    <hyperlink ref="A71" r:id="rId69" tooltip="The Play That Goes Wrong" display="https://en.wikipedia.org/wiki/The_Play_That_Goes_Wrong" xr:uid="{F400BF88-E291-4C7E-B7DE-F8D885893778}"/>
    <hyperlink ref="A72" r:id="rId70" tooltip="Platonov (play)" display="https://en.wikipedia.org/wiki/Platonov_(play)" xr:uid="{4801DD4A-AF18-4791-A1F0-25E32E020C50}"/>
    <hyperlink ref="A73" r:id="rId71" tooltip="Significant Other (2015 play)" display="https://en.wikipedia.org/wiki/Significant_Other_(2015_play)" xr:uid="{C2AC6E7D-8CC9-4A02-BDD9-021546E4923B}"/>
    <hyperlink ref="A74" r:id="rId72" tooltip="Sweat (play)" display="https://en.wikipedia.org/wiki/Sweat_(play)" xr:uid="{D9DAF69A-E057-4426-8549-1DA71C702A68}"/>
    <hyperlink ref="A75" r:id="rId73" tooltip="Amélie (musical)" display="https://en.wikipedia.org/wiki/Am%C3%A9lie_(musical)" xr:uid="{6074C667-1BB9-426E-965B-7EE49ED80405}"/>
    <hyperlink ref="A76" r:id="rId74" tooltip="Anastasia (musical)" display="https://en.wikipedia.org/wiki/Anastasia_(musical)" xr:uid="{9475E428-3124-4209-B8C7-483190A58110}"/>
    <hyperlink ref="A77" r:id="rId75" tooltip="Bandstand (musical)" display="https://en.wikipedia.org/wiki/Bandstand_(musical)" xr:uid="{B0A42996-0F97-46AD-9C43-BAB4C3C3BA7C}"/>
    <hyperlink ref="A78" r:id="rId76" location="Musical_adaptation" tooltip="A Bronx Tale (play)" display="https://en.wikipedia.org/wiki/A_Bronx_Tale_(play) - Musical_adaptation" xr:uid="{77F00264-E76B-4493-8FF3-09ECF7412142}"/>
    <hyperlink ref="A79" r:id="rId77" tooltip="Charlie and the Chocolate Factory (musical)" display="https://en.wikipedia.org/wiki/Charlie_and_the_Chocolate_Factory_(musical)" xr:uid="{734B1C20-FAA2-4786-AA11-A6B6739B6F38}"/>
    <hyperlink ref="A80" r:id="rId78" tooltip="Come from Away" display="https://en.wikipedia.org/wiki/Come_from_Away" xr:uid="{9ACCE76E-43AA-4662-BB3B-961B60D261BC}"/>
    <hyperlink ref="A81" r:id="rId79" tooltip="Dear Evan Hansen" display="https://en.wikipedia.org/wiki/Dear_Evan_Hansen" xr:uid="{D555FA14-8F17-45C6-920F-CBD8BF3D01E2}"/>
    <hyperlink ref="A82" r:id="rId80" tooltip="Groundhog Day (musical)" display="https://en.wikipedia.org/wiki/Groundhog_Day_(musical)" xr:uid="{B7C47673-0B64-4865-AB4E-1586D743274C}"/>
    <hyperlink ref="A83" r:id="rId81" tooltip="Holiday Inn (musical)" display="https://en.wikipedia.org/wiki/Holiday_Inn_(musical)" xr:uid="{C20630D1-405B-4486-9BEF-8B40F22C2944}"/>
    <hyperlink ref="A84" r:id="rId82" tooltip="In Transit (musical)" display="https://en.wikipedia.org/wiki/In_Transit_(musical)" xr:uid="{8D65706B-A357-4DA4-9408-E28C85278611}"/>
    <hyperlink ref="A85" r:id="rId83" tooltip="Natasha, Pierre &amp; The Great Comet of 1812" display="https://en.wikipedia.org/wiki/Natasha,_Pierre_%26_The_Great_Comet_of_1812" xr:uid="{2CF399F1-D354-4B66-9B19-34173F2F9B23}"/>
    <hyperlink ref="A86" r:id="rId84" tooltip="Paramour (Cirque du Soleil)" display="https://en.wikipedia.org/wiki/Paramour_(Cirque_du_Soleil)" xr:uid="{5078DE8E-5032-4DA1-ACC4-A0B3B91057C9}"/>
    <hyperlink ref="A87" r:id="rId85" tooltip="War Paint (musical)" display="https://en.wikipedia.org/wiki/War_Paint_(musical)" xr:uid="{6BA4541B-CF11-4E2E-8AF8-52526C50C92A}"/>
    <hyperlink ref="A97" r:id="rId86" tooltip="Cats (musical)" display="https://en.wikipedia.org/wiki/Cats_(musical)" xr:uid="{C731D7EC-9A6F-4C4F-A634-BDD43125D60F}"/>
    <hyperlink ref="A98" r:id="rId87" tooltip="Falsettos" display="https://en.wikipedia.org/wiki/Falsettos" xr:uid="{AF00253B-BA20-4E23-9673-30770538E0CF}"/>
    <hyperlink ref="A99" r:id="rId88" tooltip="Hello, Dolly! (musical)" display="https://en.wikipedia.org/wiki/Hello,_Dolly!_(musical)" xr:uid="{6FC8F299-CD19-4E0E-A37A-2D399EF317D8}"/>
    <hyperlink ref="A100" r:id="rId89" tooltip="Miss Saigon" display="https://en.wikipedia.org/wiki/Miss_Saigon" xr:uid="{B955B0DB-D25A-4C5C-89AA-556399B1411B}"/>
    <hyperlink ref="A101" r:id="rId90" tooltip="Sunset Boulevard (musical)" display="https://en.wikipedia.org/wiki/Sunset_Boulevard_(musical)" xr:uid="{35AF9CA6-13D5-4394-923A-687D1AFB9ED1}"/>
    <hyperlink ref="A88" r:id="rId91" tooltip="The Cherry Orchard" display="https://en.wikipedia.org/wiki/The_Cherry_Orchard" xr:uid="{B433CF48-94F7-4678-8184-8E76CCA3AA98}"/>
    <hyperlink ref="A89" r:id="rId92" tooltip="The Front Page" display="https://en.wikipedia.org/wiki/The_Front_Page" xr:uid="{CC383C2A-9CB7-4762-A922-70A496D7869C}"/>
    <hyperlink ref="A90" r:id="rId93" tooltip="The Glass Menagerie" display="https://en.wikipedia.org/wiki/The_Glass_Menagerie" xr:uid="{DE0DBF3F-C6E3-4177-8E31-D43FA64931CF}"/>
    <hyperlink ref="A91" r:id="rId94" tooltip="Jitney (play)" display="https://en.wikipedia.org/wiki/Jitney_(play)" xr:uid="{BAA30DFC-A1DF-48ED-948F-F03E38050306}"/>
    <hyperlink ref="A92" r:id="rId95" tooltip="Les Liaisons Dangereuses (Hampton play)" display="https://en.wikipedia.org/wiki/Les_Liaisons_Dangereuses_(Hampton_play)" xr:uid="{3BAEC856-E25F-4E0C-A906-1BA0EF2AB720}"/>
    <hyperlink ref="A93" r:id="rId96" tooltip="The Little Foxes" display="https://en.wikipedia.org/wiki/The_Little_Foxes" xr:uid="{5BBA1B95-7E3D-4506-B61A-8AA96C858E7C}"/>
    <hyperlink ref="A94" r:id="rId97" tooltip="Present Laughter" display="https://en.wikipedia.org/wiki/Present_Laughter" xr:uid="{341D84DF-FA01-4709-BCB8-109CAC30F28E}"/>
    <hyperlink ref="A95" r:id="rId98" tooltip="The Price (play)" display="https://en.wikipedia.org/wiki/The_Price_(play)" xr:uid="{091AD4A1-575F-493C-B6B2-A63EB2486E51}"/>
    <hyperlink ref="A96" r:id="rId99" tooltip="Six Degrees of Separation (play)" display="https://en.wikipedia.org/wiki/Six_Degrees_of_Separation_(play)" xr:uid="{80BCEBC6-132A-4FFE-985F-E8FFBA156510}"/>
    <hyperlink ref="A102" r:id="rId100" tooltip="An Act of God" display="https://en.wikipedia.org/wiki/An_Act_of_God" xr:uid="{61FEE180-4E45-450E-86FA-252C9FA32234}"/>
    <hyperlink ref="A103" r:id="rId101" tooltip="China Doll (play)" display="https://en.wikipedia.org/wiki/China_Doll_(play)" xr:uid="{E3EEEBE8-8C37-4AAB-B7B9-467ABC06AE14}"/>
    <hyperlink ref="A104" r:id="rId102" tooltip="Eclipsed (play)" display="https://en.wikipedia.org/wiki/Eclipsed_(play)" xr:uid="{600B5FCF-3B67-4A08-B0FC-04C4C3025ABA}"/>
    <hyperlink ref="A105" r:id="rId103" tooltip="Le Père" display="https://en.wikipedia.org/wiki/Le_P%C3%A8re" xr:uid="{3B32E18A-6482-4372-A8A5-D111A003C075}"/>
    <hyperlink ref="A106" r:id="rId104" tooltip="The Humans (play)" display="https://en.wikipedia.org/wiki/The_Humans_(play)" xr:uid="{55313012-F3C2-46C0-88C9-961638D7C9D5}"/>
    <hyperlink ref="A107" r:id="rId105" tooltip="King Charles III (play)" display="https://en.wikipedia.org/wiki/King_Charles_III_(play)" xr:uid="{E71C7018-40A5-42EF-AB17-3E55BCA189F6}"/>
    <hyperlink ref="A108" r:id="rId106" tooltip="Misery (play)" display="https://en.wikipedia.org/wiki/Misery_(play)" xr:uid="{51877120-5766-47E9-9BD5-2658CD3FF9C2}"/>
    <hyperlink ref="A110" r:id="rId107" location="Adaptations" tooltip="Thérèse Raquin" display="https://en.wikipedia.org/wiki/Th%C3%A9r%C3%A8se_Raquin - Adaptations" xr:uid="{5341335E-C9CD-424D-B893-53A5BFEC9A7C}"/>
    <hyperlink ref="A111" r:id="rId108" tooltip="Allegiance (musical)" display="https://en.wikipedia.org/wiki/Allegiance_(musical)" xr:uid="{B85F3E8B-4C39-40B0-96F9-5C7EFAEEC3BB}"/>
    <hyperlink ref="A112" r:id="rId109" tooltip="Amazing Grace (musical)" display="https://en.wikipedia.org/wiki/Amazing_Grace_(musical)" xr:uid="{7CE18A22-F957-44F1-9CAC-7A590AD54BF8}"/>
    <hyperlink ref="A113" r:id="rId110" tooltip="American Psycho (musical)" display="https://en.wikipedia.org/wiki/American_Psycho_(musical)" xr:uid="{C419F738-5EC8-470D-9697-68B24CBA26CC}"/>
    <hyperlink ref="A114" r:id="rId111" tooltip="Bright Star (musical)" display="https://en.wikipedia.org/wiki/Bright_Star_(musical)" xr:uid="{4635D3B1-65DE-463F-A64B-2F5E71663B54}"/>
    <hyperlink ref="A115" r:id="rId112" tooltip="Disaster! (musical)" display="https://en.wikipedia.org/wiki/Disaster!_(musical)" xr:uid="{7AE7DCB4-9373-4FF3-B4A6-02B1FE95D70A}"/>
    <hyperlink ref="A116" r:id="rId113" tooltip="Hamilton (musical)" display="https://en.wikipedia.org/wiki/Hamilton_(musical)" xr:uid="{40AE1147-5020-4F6A-BB2D-3E44E5E92FC7}"/>
    <hyperlink ref="A117" r:id="rId114" tooltip="On Your Feet!" display="https://en.wikipedia.org/wiki/On_Your_Feet!" xr:uid="{249664B5-54C9-4522-8A97-0FF01D633A57}"/>
    <hyperlink ref="A118" r:id="rId115" tooltip="School of Rock (musical)" display="https://en.wikipedia.org/wiki/School_of_Rock_(musical)" xr:uid="{F466FBDA-27AB-4819-81B4-7CBE0A1CE4E4}"/>
    <hyperlink ref="A119" r:id="rId116" tooltip="Shuffle Along, or, the Making of the Musical Sensation of 1921 and All That Followed" display="https://en.wikipedia.org/wiki/Shuffle_Along,_or,_the_Making_of_the_Musical_Sensation_of_1921_and_All_That_Followed" xr:uid="{E7041CED-2DF7-4F58-A0DA-10F5DC07FE0B}"/>
    <hyperlink ref="A120" r:id="rId117" tooltip="Tuck Everlasting (musical)" display="https://en.wikipedia.org/wiki/Tuck_Everlasting_(musical)" xr:uid="{956E790D-246E-4C6F-A3EC-E0E62CBF8B80}"/>
    <hyperlink ref="A121" r:id="rId118" tooltip="Waitress (musical)" display="https://en.wikipedia.org/wiki/Waitress_(musical)" xr:uid="{0ED8CBF4-6DCF-4732-9B02-E303A5CDBC90}"/>
    <hyperlink ref="A122" r:id="rId119" tooltip="Blackbird (play)" display="https://en.wikipedia.org/wiki/Blackbird_(play)" xr:uid="{FBA2F548-8872-429C-9AC9-5D575C2506EB}"/>
    <hyperlink ref="A123" r:id="rId120" tooltip="The Crucible" display="https://en.wikipedia.org/wiki/The_Crucible" xr:uid="{D6E5FC31-ABB5-4A1A-A5D1-BB85625CA27C}"/>
    <hyperlink ref="A124" r:id="rId121" tooltip="Fool for Love (play)" display="https://en.wikipedia.org/wiki/Fool_for_Love_(play)" xr:uid="{B4FB442F-FE0C-4E91-B70A-AA07C826115B}"/>
    <hyperlink ref="A126" r:id="rId122" tooltip="The Gin Game" display="https://en.wikipedia.org/wiki/The_Gin_Game" xr:uid="{A56122D2-35B4-45F0-8599-7A9B1F4207E8}"/>
    <hyperlink ref="A127" r:id="rId123" tooltip="Hughie" display="https://en.wikipedia.org/wiki/Hughie" xr:uid="{173FDB8F-5023-48E2-B30E-559F49985A24}"/>
    <hyperlink ref="A128" r:id="rId124" tooltip="Long Day's Journey into Night" display="https://en.wikipedia.org/wiki/Long_Day%27s_Journey_into_Night" xr:uid="{5D83871D-7194-4283-9C6B-4C1B0C6A23D6}"/>
    <hyperlink ref="A129" r:id="rId125" tooltip="Noises Off" display="https://en.wikipedia.org/wiki/Noises_Off" xr:uid="{B5155002-17DE-4071-88CB-046FF1E2476C}"/>
    <hyperlink ref="A130" r:id="rId126" tooltip="Old Times" display="https://en.wikipedia.org/wiki/Old_Times" xr:uid="{71C115F3-50C0-4EE4-8FA9-E9F48C2235EE}"/>
    <hyperlink ref="A131" r:id="rId127" tooltip="Sylvia (play)" display="https://en.wikipedia.org/wiki/Sylvia_(play)" xr:uid="{BE9D5212-6024-4E61-AB7E-81B81C381860}"/>
    <hyperlink ref="A132" r:id="rId128" tooltip="A View from the Bridge" display="https://en.wikipedia.org/wiki/A_View_from_the_Bridge" xr:uid="{3CB3AC62-3D60-4D50-A67E-596F4F60D013}"/>
    <hyperlink ref="A133" r:id="rId129" tooltip="The Color Purple (musical)" display="https://en.wikipedia.org/wiki/The_Color_Purple_(musical)" xr:uid="{4D88F623-40A0-4ACC-944E-CE3BF7210665}"/>
    <hyperlink ref="A134" r:id="rId130" tooltip="Dames at Sea" display="https://en.wikipedia.org/wiki/Dames_at_Sea" xr:uid="{24123B18-8EEF-4241-8B14-1207A8F24D80}"/>
    <hyperlink ref="A135" r:id="rId131" tooltip="Fiddler on the Roof" display="https://en.wikipedia.org/wiki/Fiddler_on_the_Roof" xr:uid="{523AEF6E-0DE6-4D8B-A438-E3EC119921EA}"/>
    <hyperlink ref="A136" r:id="rId132" tooltip="She Loves Me" display="https://en.wikipedia.org/wiki/She_Loves_Me" xr:uid="{F339774E-6CD8-4B4B-8289-D767B1B3A21F}"/>
    <hyperlink ref="A137" r:id="rId133" tooltip="Spring Awakening (musical)" display="https://en.wikipedia.org/wiki/Spring_Awakening_(musical)" xr:uid="{2ADC7357-D837-4BC1-A0D9-EFBAD36DF1F3}"/>
    <hyperlink ref="A138" r:id="rId134" tooltip="Airline Highway (play)" display="https://en.wikipedia.org/wiki/Airline_Highway_(play)" xr:uid="{69C39566-DE4C-4A68-94C6-A7F6B6C0B958}"/>
    <hyperlink ref="A139" r:id="rId135" tooltip="The Audience (2013 play)" display="https://en.wikipedia.org/wiki/The_Audience_(2013_play)" xr:uid="{531923DB-72DB-4118-BC37-92C4D0F825C1}"/>
    <hyperlink ref="A140" r:id="rId136" tooltip="Constellations (play)" display="https://en.wikipedia.org/wiki/Constellations_(play)" xr:uid="{28B3C080-A17C-4704-A812-FB17955C024B}"/>
    <hyperlink ref="A141" r:id="rId137" location="The_Country_House" tooltip="Donald Margulies" display="https://en.wikipedia.org/wiki/Donald_Margulies - The_Country_House" xr:uid="{A01F095B-5357-487F-BFD9-CA41F5005469}"/>
    <hyperlink ref="A142" r:id="rId138" tooltip="The Curious Incident of the Dog in the Night-Time (play)" display="https://en.wikipedia.org/wiki/The_Curious_Incident_of_the_Dog_in_the_Night-Time_(play)" xr:uid="{7B40BF01-F237-4389-8EDC-2EDDA8B4BA34}"/>
    <hyperlink ref="A143" r:id="rId139" tooltip="Disgraced" display="https://en.wikipedia.org/wiki/Disgraced" xr:uid="{44632EB6-31E7-4BCA-AF4F-F76E468D9CE1}"/>
    <hyperlink ref="A144" r:id="rId140" tooltip="Fish in the Dark" display="https://en.wikipedia.org/wiki/Fish_in_the_Dark" xr:uid="{D82C7C05-D44B-4E7D-878C-ACDD87925461}"/>
    <hyperlink ref="A145" r:id="rId141" tooltip="Hand to God (play)" display="https://en.wikipedia.org/wiki/Hand_to_God_(play)" xr:uid="{B2ABD375-294B-4404-8931-35F322B18D37}"/>
    <hyperlink ref="A148" r:id="rId142" tooltip="Wolf Hall Parts One &amp; Two" display="https://en.wikipedia.org/wiki/Wolf_Hall_Parts_One_%26_Two" xr:uid="{F0CFC836-8B1B-4697-885F-95C957474A23}"/>
    <hyperlink ref="A149" r:id="rId143" tooltip="An American in Paris (musical)" display="https://en.wikipedia.org/wiki/An_American_in_Paris_(musical)" xr:uid="{32C81E80-BF22-4FF8-8B60-9C1ACF416EF6}"/>
    <hyperlink ref="A150" r:id="rId144" tooltip="Doctor Zhivago (musical)" display="https://en.wikipedia.org/wiki/Doctor_Zhivago_(musical)" xr:uid="{AB2CDA99-A256-4C89-869C-4FC71CE7748C}"/>
    <hyperlink ref="A151" r:id="rId145" tooltip="Finding Neverland (musical)" display="https://en.wikipedia.org/wiki/Finding_Neverland_(musical)" xr:uid="{CE4FF0AB-B38A-4E12-843B-99365D63820A}"/>
    <hyperlink ref="A152" r:id="rId146" tooltip="Fun Home (musical)" display="https://en.wikipedia.org/wiki/Fun_Home_(musical)" xr:uid="{F4E317B8-C6A9-4E74-948B-40C7FC304D8B}"/>
    <hyperlink ref="A153" r:id="rId147" tooltip="Holler If Ya Hear Me (musical)" display="https://en.wikipedia.org/wiki/Holler_If_Ya_Hear_Me_(musical)" xr:uid="{8732DE82-8BA7-487A-8E81-5663E2439A18}"/>
    <hyperlink ref="A154" r:id="rId148" tooltip="Honeymoon in Vegas (musical)" display="https://en.wikipedia.org/wiki/Honeymoon_in_Vegas_(musical)" xr:uid="{10B00FBB-DF5C-438F-BD29-CFEF0C4164C1}"/>
    <hyperlink ref="A155" r:id="rId149" tooltip="It Shoulda Been You" display="https://en.wikipedia.org/wiki/It_Shoulda_Been_You" xr:uid="{874E78A3-A2DF-4EB4-8459-6DC2DCFAC959}"/>
    <hyperlink ref="A156" r:id="rId150" tooltip="The Last Ship (musical)" display="https://en.wikipedia.org/wiki/The_Last_Ship_(musical)" xr:uid="{5599929A-E0C3-4445-B6A6-7141C590DE71}"/>
    <hyperlink ref="A157" r:id="rId151" tooltip="Something Rotten!" display="https://en.wikipedia.org/wiki/Something_Rotten!" xr:uid="{EEE8105D-A99C-4C4C-875A-D0AEA1EE2562}"/>
    <hyperlink ref="A158" r:id="rId152" tooltip="The Visit (musical)" display="https://en.wikipedia.org/wiki/The_Visit_(musical)" xr:uid="{341C6C92-9BF5-4303-907D-5EA8883CBBF6}"/>
    <hyperlink ref="A159" r:id="rId153" tooltip="A Delicate Balance (play)" display="https://en.wikipedia.org/wiki/A_Delicate_Balance_(play)" xr:uid="{539BF383-4B80-4263-AE44-E052D685DFDA}"/>
    <hyperlink ref="A160" r:id="rId154" tooltip="The Elephant Man (play)" display="https://en.wikipedia.org/wiki/The_Elephant_Man_(play)" xr:uid="{EE8DD84C-A932-46C2-A534-5B79AAB0C3F6}"/>
    <hyperlink ref="A161" r:id="rId155" tooltip="The Heidi Chronicles" display="https://en.wikipedia.org/wiki/The_Heidi_Chronicles" xr:uid="{AACEF5F1-82A6-48E9-9D6C-C77691187823}"/>
    <hyperlink ref="A162" r:id="rId156" tooltip="It's Only a Play" display="https://en.wikipedia.org/wiki/It%27s_Only_a_Play" xr:uid="{62DE7EFB-7D52-4FDA-A467-098F1AB7AB1B}"/>
    <hyperlink ref="A163" r:id="rId157" tooltip="Love Letters (play)" display="https://en.wikipedia.org/wiki/Love_Letters_(play)" xr:uid="{F292D96D-6CF4-4DC2-A77E-47FCBC200979}"/>
    <hyperlink ref="A164" r:id="rId158" tooltip="The Real Thing (play)" display="https://en.wikipedia.org/wiki/The_Real_Thing_(play)" xr:uid="{4CAFA42B-3FC0-40F2-BA4B-47047242A78B}"/>
    <hyperlink ref="A165" r:id="rId159" tooltip="Skylight (play)" display="https://en.wikipedia.org/wiki/Skylight_(play)" xr:uid="{B7D89C62-D455-40FC-9940-A3EFED9B0220}"/>
    <hyperlink ref="A166" r:id="rId160" tooltip="This Is Our Youth" display="https://en.wikipedia.org/wiki/This_Is_Our_Youth" xr:uid="{B78BBCFA-EBC1-4EA4-BA6F-7A022896BA30}"/>
    <hyperlink ref="A167" r:id="rId161" tooltip="You Can't Take It with You (play)" display="https://en.wikipedia.org/wiki/You_Can%27t_Take_It_with_You_(play)" xr:uid="{ADAFE2E2-DE97-460B-B187-4A3F27694395}"/>
    <hyperlink ref="A168" r:id="rId162" tooltip="Gigi (musical)" display="https://en.wikipedia.org/wiki/Gigi_(musical)" xr:uid="{CA4DA4AC-4B89-4412-A215-875747637599}"/>
    <hyperlink ref="A169" r:id="rId163" tooltip="The King and I" display="https://en.wikipedia.org/wiki/The_King_and_I" xr:uid="{536A8A7E-75C3-4E7A-9B19-24C7CE77CE34}"/>
    <hyperlink ref="A170" r:id="rId164" tooltip="On the Town (musical)" display="https://en.wikipedia.org/wiki/On_the_Town_(musical)" xr:uid="{BC1FBFD8-FB1F-422C-9F08-DA398196A881}"/>
    <hyperlink ref="A171" r:id="rId165" tooltip="On the Twentieth Century" display="https://en.wikipedia.org/wiki/On_the_Twentieth_Century" xr:uid="{1E0D75A3-D997-4190-953B-FABE60D16DAE}"/>
    <hyperlink ref="A172" r:id="rId166" tooltip="Side Show" display="https://en.wikipedia.org/wiki/Side_Show" xr:uid="{8798D372-4D5C-4E10-BC98-8A8CF698C33E}"/>
    <hyperlink ref="A173" r:id="rId167" tooltip="Act One (play)" display="https://en.wikipedia.org/wiki/Act_One_(play)" xr:uid="{FE276829-E182-45B5-A6C3-274EF35D59CD}"/>
    <hyperlink ref="A174" r:id="rId168" tooltip="All the Way (play)" display="https://en.wikipedia.org/wiki/All_the_Way_(play)" xr:uid="{38E1E2BE-282B-4802-8580-EDF6D098EBE9}"/>
    <hyperlink ref="A175" r:id="rId169" tooltip="Bronx Bombers (play)" display="https://en.wikipedia.org/wiki/Bronx_Bombers_(play)" xr:uid="{3DC15695-305C-4651-A675-DB6DE7427367}"/>
    <hyperlink ref="A176" r:id="rId170" tooltip="Casa Valentina" display="https://en.wikipedia.org/wiki/Casa_Valentina" xr:uid="{C52F703C-9908-4AAC-B232-89219A72F753}"/>
    <hyperlink ref="A177" r:id="rId171" tooltip="Lady Day at Emerson's Bar and Grill" display="https://en.wikipedia.org/wiki/Lady_Day_at_Emerson%27s_Bar_and_Grill" xr:uid="{E78185D0-91C3-404B-B776-3079E2FA2727}"/>
    <hyperlink ref="A178" r:id="rId172" tooltip="Mothers and Sons (play)" display="https://en.wikipedia.org/wiki/Mothers_and_Sons_(play)" xr:uid="{0D64B160-C9E7-4D56-A2D4-D2B285554581}"/>
    <hyperlink ref="A179" r:id="rId173" tooltip="Outside Mullingar" display="https://en.wikipedia.org/wiki/Outside_Mullingar" xr:uid="{411EFE0B-7E3B-454E-B1D3-86AA94B00EB1}"/>
    <hyperlink ref="A180" r:id="rId174" tooltip="The Realistic Joneses" display="https://en.wikipedia.org/wiki/The_Realistic_Joneses" xr:uid="{4841D353-A596-4F4E-A018-E848AF434F70}"/>
    <hyperlink ref="A184" r:id="rId175" tooltip="After Midnight (musical)" display="https://en.wikipedia.org/wiki/After_Midnight_(musical)" xr:uid="{A82E57F1-6067-4296-B67A-FA3E7E44460F}"/>
    <hyperlink ref="A185" r:id="rId176" tooltip="Aladdin (2011 musical)" display="https://en.wikipedia.org/wiki/Aladdin_(2011_musical)" xr:uid="{FC3A07E1-EAA0-40EC-9B02-7503F7EAC025}"/>
    <hyperlink ref="A186" r:id="rId177" tooltip="Beautiful: The Carole King Musical" display="https://en.wikipedia.org/wiki/Beautiful:_The_Carole_King_Musical" xr:uid="{DF8FB421-9F81-4FB0-8C28-30847FD883E1}"/>
    <hyperlink ref="A187" r:id="rId178" tooltip="Big Fish (musical)" display="https://en.wikipedia.org/wiki/Big_Fish_(musical)" xr:uid="{33B814A9-B1AA-4D07-A2FB-48BF40E13E5D}"/>
    <hyperlink ref="A188" r:id="rId179" tooltip="The Bridges of Madison County (musical)" display="https://en.wikipedia.org/wiki/The_Bridges_of_Madison_County_(musical)" xr:uid="{1EF8CD76-E9F6-46D2-A9D8-88EFC55276EE}"/>
    <hyperlink ref="A189" r:id="rId180" tooltip="Bullets Over Broadway (musical)" display="https://en.wikipedia.org/wiki/Bullets_Over_Broadway_(musical)" xr:uid="{CC26A786-CAF1-4588-A940-7A7C104FA5A6}"/>
    <hyperlink ref="A190" r:id="rId181" tooltip="First Date (musical)" display="https://en.wikipedia.org/wiki/First_Date_(musical)" xr:uid="{C6D73B44-85C8-4675-829D-F8A337C6DCE6}"/>
    <hyperlink ref="A191" r:id="rId182" tooltip="A Gentleman's Guide to Love and Murder" display="https://en.wikipedia.org/wiki/A_Gentleman%27s_Guide_to_Love_and_Murder" xr:uid="{09648B9F-9673-4D2D-9EC5-67A0493B99F6}"/>
    <hyperlink ref="A192" r:id="rId183" tooltip="If/Then" display="https://en.wikipedia.org/wiki/If/Then" xr:uid="{950440AF-580F-4B97-A9EF-DD29A3CDD114}"/>
    <hyperlink ref="A193" r:id="rId184" tooltip="A Night with Janis Joplin" display="https://en.wikipedia.org/wiki/A_Night_with_Janis_Joplin" xr:uid="{D7622B64-91F8-4844-A535-1849A87667CB}"/>
    <hyperlink ref="A194" r:id="rId185" tooltip="Rocky the Musical" display="https://en.wikipedia.org/wiki/Rocky_the_Musical" xr:uid="{2E73E507-F5F4-4C63-A693-2373BCCA215B}"/>
    <hyperlink ref="A195" r:id="rId186" tooltip="Soul Doctor" display="https://en.wikipedia.org/wiki/Soul_Doctor" xr:uid="{45C7D544-69D4-4DFA-98F5-905FBDEA5733}"/>
    <hyperlink ref="A196" r:id="rId187" tooltip="Betrayal (play)" display="https://en.wikipedia.org/wiki/Betrayal_(play)" xr:uid="{77C18794-B151-40DF-9F18-05E840A7E164}"/>
    <hyperlink ref="A197" r:id="rId188" tooltip="The Cripple of Inishmaan" display="https://en.wikipedia.org/wiki/The_Cripple_of_Inishmaan" xr:uid="{BD9D7FD7-0E3B-4301-B03A-95E613B55C60}"/>
    <hyperlink ref="A198" r:id="rId189" tooltip="The Glass Menagerie" display="https://en.wikipedia.org/wiki/The_Glass_Menagerie" xr:uid="{83F1E7E9-C0A8-4023-8DCD-13F2627E75F4}"/>
    <hyperlink ref="A199" r:id="rId190" tooltip="Macbeth" display="https://en.wikipedia.org/wiki/Macbeth" xr:uid="{FBB175FA-6E47-443D-BAF0-3CB22B86B5A0}"/>
    <hyperlink ref="A200" r:id="rId191" tooltip="Machinal" display="https://en.wikipedia.org/wiki/Machinal" xr:uid="{FCB91050-8BC8-4A2E-9205-9991F7689486}"/>
    <hyperlink ref="A201" r:id="rId192" tooltip="No Man's Land (play)" display="https://en.wikipedia.org/wiki/No_Man%27s_Land_(play)" xr:uid="{72A0AB26-21F1-4474-96BD-6C249B8B9D1A}"/>
    <hyperlink ref="A202" r:id="rId193" tooltip="Of Mice and Men (play)" display="https://en.wikipedia.org/wiki/Of_Mice_and_Men_(play)" xr:uid="{2B5DD223-2D54-402B-AA26-E251E26FD9DB}"/>
    <hyperlink ref="A203" r:id="rId194" tooltip="A Raisin in the Sun" display="https://en.wikipedia.org/wiki/A_Raisin_in_the_Sun" xr:uid="{03376F0E-7BEF-47D4-9EC8-6D3B24DDE0A4}"/>
    <hyperlink ref="A204" r:id="rId195" tooltip="Richard III (play)" display="https://en.wikipedia.org/wiki/Richard_III_(play)" xr:uid="{5FE06C29-BD25-4B1B-8C40-71CBAC2AB912}"/>
    <hyperlink ref="A205" r:id="rId196" tooltip="Romeo and Juliet" display="https://en.wikipedia.org/wiki/Romeo_and_Juliet" xr:uid="{57F8E0E7-3C5A-49B7-AA75-B378A27BDFBF}"/>
    <hyperlink ref="A206" r:id="rId197" tooltip="Twelfth Night" display="https://en.wikipedia.org/wiki/Twelfth_Night" xr:uid="{433177AB-16EC-4013-994D-E13CB42FEE3B}"/>
    <hyperlink ref="A207" r:id="rId198" tooltip="Waiting for Godot" display="https://en.wikipedia.org/wiki/Waiting_for_Godot" xr:uid="{F8CB5BF6-7BDD-4434-8F4C-8EF47280A8AE}"/>
    <hyperlink ref="A208" r:id="rId199" tooltip="The Winslow Boy" display="https://en.wikipedia.org/wiki/The_Winslow_Boy" xr:uid="{D4234B6D-E8BD-48CC-B007-8005F5CB216B}"/>
    <hyperlink ref="A209" r:id="rId200" tooltip="Cabaret (musical)" display="https://en.wikipedia.org/wiki/Cabaret_(musical)" xr:uid="{D8AEEF50-EF11-4774-808A-4EC69F28D0E7}"/>
    <hyperlink ref="A210" r:id="rId201" tooltip="Hedwig and the Angry Inch (musical)" display="https://en.wikipedia.org/wiki/Hedwig_and_the_Angry_Inch_(musical)" xr:uid="{68C5CCD0-48A9-49F6-B389-F201A9F05778}"/>
    <hyperlink ref="A211" r:id="rId202" tooltip="Les Misérables (musical)" display="https://en.wikipedia.org/wiki/Les_Mis%C3%A9rables_(musical)" xr:uid="{3FE659CF-2D43-4B81-AA2F-36333DDC25FA}"/>
    <hyperlink ref="A212" r:id="rId203" tooltip="Violet (musical)" display="https://en.wikipedia.org/wiki/Violet_(musical)" xr:uid="{A1856F1C-DB50-45C0-8139-DCE94A011479}"/>
    <hyperlink ref="A213" r:id="rId204" tooltip="The Anarchist (play)" display="https://en.wikipedia.org/wiki/The_Anarchist_(play)" xr:uid="{F2F42677-A0F2-4208-87D4-2015DBF85140}"/>
    <hyperlink ref="A215" r:id="rId205" tooltip="The Assembled Parties" display="https://en.wikipedia.org/wiki/The_Assembled_Parties" xr:uid="{864851B3-C894-496B-B005-FD70B04666DE}"/>
    <hyperlink ref="A216" r:id="rId206" location="Adaptations" tooltip="Breakfast at Tiffany's (novella)" display="https://en.wikipedia.org/wiki/Breakfast_at_Tiffany%27s_(novella) - Adaptations" xr:uid="{8507C7F7-EC22-4890-A4CF-E5995A54FA9E}"/>
    <hyperlink ref="A217" r:id="rId207" tooltip="Dead Accounts" display="https://en.wikipedia.org/wiki/Dead_Accounts" xr:uid="{2AC5C39A-DF50-4E3D-BC57-89BC370CE181}"/>
    <hyperlink ref="A219" r:id="rId208" tooltip="I'll Eat You Last: A Chat with Sue Mengers" display="https://en.wikipedia.org/wiki/I%27ll_Eat_You_Last:_A_Chat_with_Sue_Mengers" xr:uid="{8413799C-D439-4189-8077-3D0EE55C86DC}"/>
    <hyperlink ref="A220" r:id="rId209" tooltip="Lucky Guy (play)" display="https://en.wikipedia.org/wiki/Lucky_Guy_(play)" xr:uid="{DB69A7AA-47EF-44BD-9BC7-632A9A076AC2}"/>
    <hyperlink ref="A221" r:id="rId210" tooltip="The Nance" display="https://en.wikipedia.org/wiki/The_Nance" xr:uid="{8BA5E0DB-5DCE-46E1-A155-0050407466A1}"/>
    <hyperlink ref="A222" r:id="rId211" tooltip="The Other Place (play)" display="https://en.wikipedia.org/wiki/The_Other_Place_(play)" xr:uid="{72B6592D-6B76-4021-AC68-2CCF180E2812}"/>
    <hyperlink ref="A223" r:id="rId212" tooltip="The Testament of Mary (play)" display="https://en.wikipedia.org/wiki/The_Testament_of_Mary_(play)" xr:uid="{008BFC62-663B-49BB-8139-C7C6FB788D61}"/>
    <hyperlink ref="A224" r:id="rId213" tooltip="Vanya and Sonia and Masha and Spike" display="https://en.wikipedia.org/wiki/Vanya_and_Sonia_and_Masha_and_Spike" xr:uid="{06635A51-F090-4032-B7FB-D99DEC01464D}"/>
    <hyperlink ref="A225" r:id="rId214" tooltip="Bring It On: The Musical" display="https://en.wikipedia.org/wiki/Bring_It_On:_The_Musical" xr:uid="{B3739AA0-DEA8-4B9C-9272-99381B9C8416}"/>
    <hyperlink ref="A226" r:id="rId215" tooltip="Chaplin (2006 musical)" display="https://en.wikipedia.org/wiki/Chaplin_(2006_musical)" xr:uid="{475E7903-631E-4E43-BC22-6B98DBCCC5D3}"/>
    <hyperlink ref="A227" r:id="rId216" tooltip="A Christmas Story: The Musical" display="https://en.wikipedia.org/wiki/A_Christmas_Story:_The_Musical" xr:uid="{2C9BB472-1F13-4970-A375-5E72BB9AE564}"/>
    <hyperlink ref="A228" r:id="rId217" tooltip="Hands on a Hardbody (musical)" display="https://en.wikipedia.org/wiki/Hands_on_a_Hardbody_(musical)" xr:uid="{6E8611F5-C171-4649-B297-5867F594D952}"/>
    <hyperlink ref="A229" r:id="rId218" tooltip="Kinky Boots (musical)" display="https://en.wikipedia.org/wiki/Kinky_Boots_(musical)" xr:uid="{1FE4BBAC-C0B5-4F51-A16E-D2150B3349EA}"/>
    <hyperlink ref="A230" r:id="rId219" tooltip="Matilda the Musical" display="https://en.wikipedia.org/wiki/Matilda_the_Musical" xr:uid="{5353EC68-6936-4615-AD68-6FFE9F802605}"/>
    <hyperlink ref="A231" r:id="rId220" tooltip="Motown: The Musical" display="https://en.wikipedia.org/wiki/Motown:_The_Musical" xr:uid="{F381F8B0-6D13-4A96-ABD3-A7DF66588F71}"/>
    <hyperlink ref="A232" r:id="rId221" tooltip="Scandalous: The Life and Trials of Aimee Semple McPherson" display="https://en.wikipedia.org/wiki/Scandalous:_The_Life_and_Trials_of_Aimee_Semple_McPherson" xr:uid="{AA29A7AF-FF23-471A-BF72-DC63E599002E}"/>
    <hyperlink ref="A233" r:id="rId222" tooltip="The Big Knife (play)" display="https://en.wikipedia.org/wiki/The_Big_Knife_(play)" xr:uid="{26EDED5F-6268-49E9-A7A3-196F1CC9B5FB}"/>
    <hyperlink ref="A234" r:id="rId223" tooltip="Cat on a Hot Tin Roof" display="https://en.wikipedia.org/wiki/Cat_on_a_Hot_Tin_Roof" xr:uid="{92A982E6-4FD6-40AB-B5D2-F3550D4959AA}"/>
    <hyperlink ref="A235" r:id="rId224" tooltip="Cyrano de Bergerac (play)" display="https://en.wikipedia.org/wiki/Cyrano_de_Bergerac_(play)" xr:uid="{A4FF8920-8904-4796-AB86-C0AAADDA504A}"/>
    <hyperlink ref="A236" r:id="rId225" tooltip="An Enemy of the People" display="https://en.wikipedia.org/wiki/An_Enemy_of_the_People" xr:uid="{3A3358A1-5220-4EE0-9EFD-252B2F3C841E}"/>
    <hyperlink ref="A237" r:id="rId226" tooltip="Glengarry Glen Ross" display="https://en.wikipedia.org/wiki/Glengarry_Glen_Ross" xr:uid="{B87BF201-C9E8-4553-A62B-03A88FF3E717}"/>
    <hyperlink ref="A238" r:id="rId227" tooltip="Golden Boy (play)" display="https://en.wikipedia.org/wiki/Golden_Boy_(play)" xr:uid="{4CE9FB32-8E48-46FA-BD4C-A043F8D54B0B}"/>
    <hyperlink ref="A239" r:id="rId228" tooltip="Harvey (play)" display="https://en.wikipedia.org/wiki/Harvey_(play)" xr:uid="{8C411C99-8DBF-4824-A421-6504A25CA3B2}"/>
    <hyperlink ref="A240" r:id="rId229" tooltip="The Heiress (1947 play)" display="https://en.wikipedia.org/wiki/The_Heiress_(1947_play)" xr:uid="{5A3FBA56-811D-4DB9-A856-27D68D7E6211}"/>
    <hyperlink ref="A241" r:id="rId230" tooltip="Macbeth" display="https://en.wikipedia.org/wiki/Macbeth" xr:uid="{8BBE5A5E-09E1-49EA-8837-38DCA2BF19D0}"/>
    <hyperlink ref="A242" r:id="rId231" tooltip="Orphans (Lyle Kessler play)" display="https://en.wikipedia.org/wiki/Orphans_(Lyle_Kessler_play)" xr:uid="{B7C7958B-B61F-4BE7-9659-E526206D92EA}"/>
    <hyperlink ref="A243" r:id="rId232" tooltip="Picnic (play)" display="https://en.wikipedia.org/wiki/Picnic_(play)" xr:uid="{3E0B12D9-CFA3-4CEF-B41B-CD26F6778694}"/>
    <hyperlink ref="A244" r:id="rId233" tooltip="The Trip to Bountiful (play)" display="https://en.wikipedia.org/wiki/The_Trip_to_Bountiful_(play)" xr:uid="{6E9F6CEA-6094-4403-BB12-CB562400A6B8}"/>
    <hyperlink ref="A245" r:id="rId234" tooltip="Who's Afraid of Virginia Woolf?" display="https://en.wikipedia.org/wiki/Who%27s_Afraid_of_Virginia_Woolf%3F" xr:uid="{262277D7-4E3D-4413-B812-73A1CEBCCFA3}"/>
    <hyperlink ref="A246" r:id="rId235" tooltip="Annie (musical)" display="https://en.wikipedia.org/wiki/Annie_(musical)" xr:uid="{B16AC6DF-7BD2-4C01-8359-BF911A224B78}"/>
    <hyperlink ref="A247" r:id="rId236" tooltip="Jekyll &amp; Hyde (musical)" display="https://en.wikipedia.org/wiki/Jekyll_%26_Hyde_(musical)" xr:uid="{94BDF321-D6D2-4859-9F48-9E5A0F280F49}"/>
    <hyperlink ref="A248" r:id="rId237" tooltip="Drood" display="https://en.wikipedia.org/wiki/Drood" xr:uid="{445BAB95-43F9-46AD-99A7-68F968D8A2CE}"/>
    <hyperlink ref="A249" r:id="rId238" tooltip="Pippin (musical)" display="https://en.wikipedia.org/wiki/Pippin_(musical)" xr:uid="{5E8AADF0-0656-4E49-8425-4CF1AA349682}"/>
    <hyperlink ref="A250" r:id="rId239" tooltip="Cinderella (2013 Broadway production)" display="https://en.wikipedia.org/wiki/Cinderella_(2013_Broadway_production)" xr:uid="{B103C226-5A73-4BC6-8329-7752B5EC78E1}"/>
    <hyperlink ref="A329" r:id="rId240" display="https://www.broadwayworld.com/shows/backstage.php?showid=329831" xr:uid="{D9A72678-EB50-462E-956F-79384B1305B9}"/>
    <hyperlink ref="A328" r:id="rId241" display="https://www.broadwayworld.com/shows/backstage.php?showid=329668" xr:uid="{EA86A6F1-ABCD-43D5-8F88-A1533E5AC196}"/>
    <hyperlink ref="A327" r:id="rId242" display="https://www.broadwayworld.com/shows/backstage.php?showid=329875" xr:uid="{C443C7F9-A379-4A23-9FA3-A1560F310544}"/>
    <hyperlink ref="A326" r:id="rId243" display="https://www.broadwayworld.com/shows/backstage.php?showid=329956" xr:uid="{3748D7A6-690B-4C78-BA54-B946981E6105}"/>
    <hyperlink ref="A325" r:id="rId244" display="https://www.broadwayworld.com/shows/backstage.php?showid=329967" xr:uid="{B92C636C-CFB5-4760-B6DE-F0C474CF397F}"/>
    <hyperlink ref="A324" r:id="rId245" display="https://www.broadwayworld.com/shows/backstage.php?showid=329874" xr:uid="{9345A9A2-0CED-43EE-B982-205D03D6B932}"/>
    <hyperlink ref="A323" r:id="rId246" display="https://www.broadwayworld.com/shows/backstage.php?showid=329764" xr:uid="{C6682455-0DCD-4832-A40D-8F2FEA3218B1}"/>
    <hyperlink ref="A322" r:id="rId247" display="https://www.broadwayworld.com/shows/backstage.php?showid=329892" xr:uid="{43A92C0F-804D-4CB4-915A-0C1C521878CF}"/>
    <hyperlink ref="A321" r:id="rId248" display="https://www.broadwayworld.com/shows/backstage.php?showid=329767" xr:uid="{AB26BCDA-2978-479D-BFDC-E9F0057F4432}"/>
    <hyperlink ref="A320" r:id="rId249" display="https://www.broadwayworld.com/shows/backstage.php?showid=329877" xr:uid="{3DA758B5-F52D-47B6-9F64-173F6E7E5826}"/>
    <hyperlink ref="A319" r:id="rId250" display="https://www.broadwayworld.com/shows/backstage.php?showid=329988" xr:uid="{9AF13E2E-2076-4E0B-9287-9D96D8FA2303}"/>
    <hyperlink ref="A318" r:id="rId251" display="https://www.broadwayworld.com/shows/backstage.php?showid=324622" xr:uid="{68DBF03D-7CC6-4902-851B-11168775491C}"/>
    <hyperlink ref="A317" r:id="rId252" display="https://www.broadwayworld.com/shows/backstage.php?showid=329806" xr:uid="{7E09816D-3F5B-4125-8058-77135086FB3C}"/>
    <hyperlink ref="A316" r:id="rId253" display="https://www.broadwayworld.com/shows/backstage.php?showid=329989" xr:uid="{6166EE5D-58DA-4A02-A8D2-49B1A292CE4F}"/>
    <hyperlink ref="A315" r:id="rId254" display="https://www.broadwayworld.com/shows/backstage.php?showid=329981" xr:uid="{C1AC10A2-362E-4415-8C5B-4C7F5218CCC4}"/>
    <hyperlink ref="A314" r:id="rId255" display="https://www.broadwayworld.com/shows/backstage.php?showid=329991" xr:uid="{7FB09967-B293-4CF7-B0B3-D0FEAF9EBA87}"/>
    <hyperlink ref="A313" r:id="rId256" display="https://www.broadwayworld.com/shows/backstage.php?showid=329771" xr:uid="{9F014F7F-8455-445A-98CB-456A62740DE7}"/>
    <hyperlink ref="A312" r:id="rId257" display="https://www.broadwayworld.com/shows/backstage.php?showid=329982" xr:uid="{82F3E375-EACF-491E-B524-F8DCB21CADA4}"/>
    <hyperlink ref="A311" r:id="rId258" display="https://www.broadwayworld.com/shows/backstage.php?showid=329808" xr:uid="{ED95D31E-C33F-41CB-8CC4-15AB849D88EB}"/>
    <hyperlink ref="A310" r:id="rId259" display="https://www.broadwayworld.com/shows/backstage.php?showid=329893" xr:uid="{DB6628DF-49EA-4CD9-98F8-36CBB8AC789D}"/>
    <hyperlink ref="A309" r:id="rId260" display="https://www.broadwayworld.com/shows/backstage.php?showid=329979" xr:uid="{E9FB20F5-A7A2-4951-B8FE-29CC86F81CAA}"/>
    <hyperlink ref="A308" r:id="rId261" display="https://www.broadwayworld.com/shows/backstage.php?showid=330014" xr:uid="{04F2B4A3-3610-4BD5-B399-7C112D86EDC4}"/>
    <hyperlink ref="A307" r:id="rId262" display="https://www.broadwayworld.com/shows/backstage.php?showid=324717" xr:uid="{69EA9E16-FE6E-4F76-AF88-77BCD9D5853C}"/>
    <hyperlink ref="A306" r:id="rId263" display="https://www.broadwayworld.com/shows/backstage.php?showid=329943" xr:uid="{8B01B2E1-73A0-4092-A9D7-69C2C63116F6}"/>
    <hyperlink ref="A305" r:id="rId264" display="https://www.broadwayworld.com/shows/backstage.php?showid=329902" xr:uid="{1EC97756-0915-4F91-AE6C-315C8B31B3F0}"/>
    <hyperlink ref="A304" r:id="rId265" display="https://www.broadwayworld.com/shows/backstage.php?showid=330064" xr:uid="{D846F838-3084-405A-A9A7-1A0C1C7C3E0A}"/>
    <hyperlink ref="A303" r:id="rId266" display="https://www.broadwayworld.com/shows/backstage.php?showid=329757" xr:uid="{D2167692-1CCB-421C-A03D-A50F88251B6C}"/>
    <hyperlink ref="A302" r:id="rId267" display="https://www.broadwayworld.com/shows/backstage.php?showid=329905" xr:uid="{BAEF9AE6-57B3-4965-9DE9-B8D5F6084C93}"/>
    <hyperlink ref="A301" r:id="rId268" display="https://www.broadwayworld.com/shows/backstage.php?showid=329971" xr:uid="{1F30C1BE-F699-4A6A-A648-BFED0A50341A}"/>
    <hyperlink ref="A300" r:id="rId269" display="https://www.broadwayworld.com/shows/backstage.php?showid=329766" xr:uid="{6B0B67AA-2585-4D39-AFE7-119E5942EDAB}"/>
    <hyperlink ref="A299" r:id="rId270" display="https://www.broadwayworld.com/shows/backstage.php?showid=329840" xr:uid="{A88CEA92-7193-4BB5-81CA-2D71D0296B87}"/>
    <hyperlink ref="A298" r:id="rId271" display="https://www.broadwayworld.com/shows/backstage.php?showid=329907" xr:uid="{05BA46FA-F89D-4666-87C3-33A005909930}"/>
    <hyperlink ref="A297" r:id="rId272" display="https://www.broadwayworld.com/shows/backstage.php?showid=329975" xr:uid="{06C0C288-EA2E-4F60-B82F-41FBBBD45C07}"/>
    <hyperlink ref="A296" r:id="rId273" display="https://www.broadwayworld.com/shows/backstage.php?showid=329994" xr:uid="{7B71DE5B-A138-4895-BEAC-DEA7F7022073}"/>
    <hyperlink ref="A295" r:id="rId274" display="https://www.broadwayworld.com/shows/backstage.php?showid=324661" xr:uid="{7BFF45ED-6F75-44C9-8843-D1C5C2B57D0A}"/>
    <hyperlink ref="A294" r:id="rId275" display="https://www.broadwayworld.com/shows/backstage.php?showid=329904" xr:uid="{DADE931D-AFA2-43F2-BE09-646B3D5F68E5}"/>
    <hyperlink ref="A293" r:id="rId276" display="https://www.broadwayworld.com/shows/backstage.php?showid=329983" xr:uid="{042340DA-DCD6-4293-9385-EDC9DFD5CD71}"/>
    <hyperlink ref="A292" r:id="rId277" display="https://www.broadwayworld.com/shows/backstage.php?showid=329878" xr:uid="{1B858AAC-AAF2-4FF8-9F2E-EC8CBB009F94}"/>
    <hyperlink ref="A291" r:id="rId278" display="https://www.broadwayworld.com/shows/backstage.php?showid=329921" xr:uid="{104B4A31-65FF-4A2F-87EA-C4B7E56E300F}"/>
    <hyperlink ref="A290" r:id="rId279" display="https://www.broadwayworld.com/shows/backstage.php?showid=329906" xr:uid="{D3D0C6B5-F7E4-47E1-98C3-85F30CD82A9D}"/>
    <hyperlink ref="A289" r:id="rId280" display="https://www.broadwayworld.com/shows/backstage.php?showid=329805" xr:uid="{36CEADA9-83AE-46BD-BE45-C55B4465E208}"/>
    <hyperlink ref="A288" r:id="rId281" display="https://www.broadwayworld.com/shows/backstage.php?showid=330013" xr:uid="{6B7DA093-B869-40E9-9D6B-A0E8BC11A9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E6AC-6E95-453D-B012-12FF61D49B7D}">
  <dimension ref="A1:C216"/>
  <sheetViews>
    <sheetView topLeftCell="A188" workbookViewId="0">
      <selection activeCell="A145" sqref="A145:A216"/>
    </sheetView>
  </sheetViews>
  <sheetFormatPr defaultRowHeight="14.4" x14ac:dyDescent="0.3"/>
  <cols>
    <col min="1" max="1" width="45" customWidth="1"/>
  </cols>
  <sheetData>
    <row r="1" spans="1:2" x14ac:dyDescent="0.3">
      <c r="A1" t="s">
        <v>1848</v>
      </c>
      <c r="B1" t="s">
        <v>1849</v>
      </c>
    </row>
    <row r="2" spans="1:2" x14ac:dyDescent="0.3">
      <c r="A2" s="2" t="s">
        <v>958</v>
      </c>
      <c r="B2" s="2" t="s">
        <v>992</v>
      </c>
    </row>
    <row r="3" spans="1:2" x14ac:dyDescent="0.3">
      <c r="A3" s="2" t="s">
        <v>960</v>
      </c>
      <c r="B3" s="2" t="s">
        <v>1197</v>
      </c>
    </row>
    <row r="4" spans="1:2" x14ac:dyDescent="0.3">
      <c r="A4" s="2" t="s">
        <v>962</v>
      </c>
      <c r="B4" s="2" t="s">
        <v>1107</v>
      </c>
    </row>
    <row r="5" spans="1:2" x14ac:dyDescent="0.3">
      <c r="A5" s="2" t="s">
        <v>964</v>
      </c>
      <c r="B5" s="2" t="s">
        <v>998</v>
      </c>
    </row>
    <row r="6" spans="1:2" x14ac:dyDescent="0.3">
      <c r="A6" s="2" t="s">
        <v>972</v>
      </c>
      <c r="B6" s="2" t="s">
        <v>1114</v>
      </c>
    </row>
    <row r="7" spans="1:2" x14ac:dyDescent="0.3">
      <c r="A7" s="2" t="s">
        <v>975</v>
      </c>
      <c r="B7" s="2" t="s">
        <v>1006</v>
      </c>
    </row>
    <row r="8" spans="1:2" x14ac:dyDescent="0.3">
      <c r="A8" s="2" t="s">
        <v>976</v>
      </c>
      <c r="B8" s="2" t="s">
        <v>1117</v>
      </c>
    </row>
    <row r="9" spans="1:2" x14ac:dyDescent="0.3">
      <c r="A9" s="2" t="s">
        <v>979</v>
      </c>
      <c r="B9" s="2" t="s">
        <v>1840</v>
      </c>
    </row>
    <row r="10" spans="1:2" x14ac:dyDescent="0.3">
      <c r="A10" s="2" t="s">
        <v>983</v>
      </c>
      <c r="B10" s="2" t="s">
        <v>1684</v>
      </c>
    </row>
    <row r="11" spans="1:2" x14ac:dyDescent="0.3">
      <c r="A11" s="2" t="s">
        <v>1017</v>
      </c>
      <c r="B11" s="2" t="s">
        <v>1191</v>
      </c>
    </row>
    <row r="12" spans="1:2" x14ac:dyDescent="0.3">
      <c r="A12" s="2" t="s">
        <v>1019</v>
      </c>
      <c r="B12" s="2" t="s">
        <v>1829</v>
      </c>
    </row>
    <row r="13" spans="1:2" x14ac:dyDescent="0.3">
      <c r="A13" s="2" t="s">
        <v>1034</v>
      </c>
      <c r="B13" s="2" t="s">
        <v>977</v>
      </c>
    </row>
    <row r="14" spans="1:2" x14ac:dyDescent="0.3">
      <c r="A14" s="2" t="s">
        <v>1035</v>
      </c>
      <c r="B14" s="2" t="s">
        <v>1193</v>
      </c>
    </row>
    <row r="15" spans="1:2" x14ac:dyDescent="0.3">
      <c r="A15" s="2" t="s">
        <v>1039</v>
      </c>
      <c r="B15" s="2" t="s">
        <v>1194</v>
      </c>
    </row>
    <row r="16" spans="1:2" x14ac:dyDescent="0.3">
      <c r="A16" s="2" t="s">
        <v>1046</v>
      </c>
      <c r="B16" s="2" t="s">
        <v>1046</v>
      </c>
    </row>
    <row r="17" spans="1:2" x14ac:dyDescent="0.3">
      <c r="A17" s="2" t="s">
        <v>1082</v>
      </c>
      <c r="B17" s="2" t="s">
        <v>1796</v>
      </c>
    </row>
    <row r="18" spans="1:2" x14ac:dyDescent="0.3">
      <c r="A18" s="2" t="s">
        <v>1130</v>
      </c>
      <c r="B18" s="2" t="s">
        <v>946</v>
      </c>
    </row>
    <row r="19" spans="1:2" x14ac:dyDescent="0.3">
      <c r="A19" s="2" t="s">
        <v>1132</v>
      </c>
      <c r="B19" s="2" t="s">
        <v>1558</v>
      </c>
    </row>
    <row r="20" spans="1:2" x14ac:dyDescent="0.3">
      <c r="A20" s="2" t="s">
        <v>1133</v>
      </c>
      <c r="B20" s="2" t="s">
        <v>1196</v>
      </c>
    </row>
    <row r="21" spans="1:2" x14ac:dyDescent="0.3">
      <c r="A21" s="2" t="s">
        <v>960</v>
      </c>
      <c r="B21" s="2" t="s">
        <v>1197</v>
      </c>
    </row>
    <row r="22" spans="1:2" x14ac:dyDescent="0.3">
      <c r="A22" s="2" t="s">
        <v>1134</v>
      </c>
      <c r="B22" s="2" t="s">
        <v>1198</v>
      </c>
    </row>
    <row r="23" spans="1:2" x14ac:dyDescent="0.3">
      <c r="A23" s="2" t="s">
        <v>1135</v>
      </c>
      <c r="B23" s="2" t="s">
        <v>1199</v>
      </c>
    </row>
    <row r="24" spans="1:2" x14ac:dyDescent="0.3">
      <c r="A24" s="2" t="s">
        <v>964</v>
      </c>
      <c r="B24" s="2" t="s">
        <v>998</v>
      </c>
    </row>
    <row r="25" spans="1:2" x14ac:dyDescent="0.3">
      <c r="A25" s="2" t="s">
        <v>1136</v>
      </c>
      <c r="B25" s="2" t="s">
        <v>1026</v>
      </c>
    </row>
    <row r="26" spans="1:2" x14ac:dyDescent="0.3">
      <c r="A26" s="2" t="s">
        <v>1137</v>
      </c>
      <c r="B26" s="2" t="s">
        <v>1830</v>
      </c>
    </row>
    <row r="27" spans="1:2" x14ac:dyDescent="0.3">
      <c r="A27" s="2" t="s">
        <v>1138</v>
      </c>
      <c r="B27" s="2" t="s">
        <v>1201</v>
      </c>
    </row>
    <row r="28" spans="1:2" x14ac:dyDescent="0.3">
      <c r="A28" s="2" t="s">
        <v>1139</v>
      </c>
      <c r="B28" s="2" t="s">
        <v>1331</v>
      </c>
    </row>
    <row r="29" spans="1:2" x14ac:dyDescent="0.3">
      <c r="A29" s="2" t="s">
        <v>1140</v>
      </c>
      <c r="B29" s="2" t="s">
        <v>1203</v>
      </c>
    </row>
    <row r="30" spans="1:2" x14ac:dyDescent="0.3">
      <c r="A30" s="2" t="s">
        <v>1141</v>
      </c>
      <c r="B30" s="2" t="s">
        <v>1204</v>
      </c>
    </row>
    <row r="31" spans="1:2" x14ac:dyDescent="0.3">
      <c r="A31" s="2" t="s">
        <v>1142</v>
      </c>
      <c r="B31" s="2" t="s">
        <v>1831</v>
      </c>
    </row>
    <row r="32" spans="1:2" x14ac:dyDescent="0.3">
      <c r="A32" s="2" t="s">
        <v>972</v>
      </c>
      <c r="B32" s="2" t="s">
        <v>1114</v>
      </c>
    </row>
    <row r="33" spans="1:2" x14ac:dyDescent="0.3">
      <c r="A33" s="2" t="s">
        <v>1143</v>
      </c>
      <c r="B33" s="2" t="s">
        <v>1206</v>
      </c>
    </row>
    <row r="34" spans="1:2" x14ac:dyDescent="0.3">
      <c r="A34" s="2" t="s">
        <v>1144</v>
      </c>
      <c r="B34" s="2" t="s">
        <v>1207</v>
      </c>
    </row>
    <row r="35" spans="1:2" x14ac:dyDescent="0.3">
      <c r="A35" s="2" t="s">
        <v>1145</v>
      </c>
      <c r="B35" s="2" t="s">
        <v>1208</v>
      </c>
    </row>
    <row r="36" spans="1:2" x14ac:dyDescent="0.3">
      <c r="A36" s="2" t="s">
        <v>1146</v>
      </c>
      <c r="B36" s="2" t="s">
        <v>1118</v>
      </c>
    </row>
    <row r="37" spans="1:2" x14ac:dyDescent="0.3">
      <c r="A37" s="2" t="s">
        <v>1147</v>
      </c>
      <c r="B37" s="2" t="s">
        <v>1209</v>
      </c>
    </row>
    <row r="38" spans="1:2" x14ac:dyDescent="0.3">
      <c r="A38" s="2" t="s">
        <v>1148</v>
      </c>
      <c r="B38" s="2" t="s">
        <v>1850</v>
      </c>
    </row>
    <row r="39" spans="1:2" x14ac:dyDescent="0.3">
      <c r="A39" s="2" t="s">
        <v>1149</v>
      </c>
      <c r="B39" s="2" t="s">
        <v>1211</v>
      </c>
    </row>
    <row r="40" spans="1:2" x14ac:dyDescent="0.3">
      <c r="A40" s="2" t="s">
        <v>1150</v>
      </c>
      <c r="B40" s="2" t="s">
        <v>1792</v>
      </c>
    </row>
    <row r="41" spans="1:2" x14ac:dyDescent="0.3">
      <c r="A41" s="2" t="s">
        <v>1151</v>
      </c>
      <c r="B41" s="2" t="s">
        <v>1131</v>
      </c>
    </row>
    <row r="42" spans="1:2" x14ac:dyDescent="0.3">
      <c r="A42" s="2" t="s">
        <v>1152</v>
      </c>
      <c r="B42" s="2" t="s">
        <v>1213</v>
      </c>
    </row>
    <row r="43" spans="1:2" x14ac:dyDescent="0.3">
      <c r="A43" s="2" t="s">
        <v>1153</v>
      </c>
      <c r="B43" s="2" t="s">
        <v>1214</v>
      </c>
    </row>
    <row r="44" spans="1:2" x14ac:dyDescent="0.3">
      <c r="A44" s="2" t="s">
        <v>1154</v>
      </c>
      <c r="B44" s="2" t="s">
        <v>1215</v>
      </c>
    </row>
    <row r="45" spans="1:2" x14ac:dyDescent="0.3">
      <c r="A45" s="2" t="s">
        <v>1155</v>
      </c>
      <c r="B45" s="2" t="s">
        <v>1015</v>
      </c>
    </row>
    <row r="46" spans="1:2" x14ac:dyDescent="0.3">
      <c r="A46" s="2" t="s">
        <v>1156</v>
      </c>
      <c r="B46" s="2" t="s">
        <v>990</v>
      </c>
    </row>
    <row r="47" spans="1:2" x14ac:dyDescent="0.3">
      <c r="A47" s="2" t="s">
        <v>1828</v>
      </c>
      <c r="B47" s="2" t="s">
        <v>1828</v>
      </c>
    </row>
    <row r="48" spans="1:2" x14ac:dyDescent="0.3">
      <c r="A48" s="2" t="s">
        <v>1192</v>
      </c>
      <c r="B48" s="2" t="s">
        <v>968</v>
      </c>
    </row>
    <row r="49" spans="1:2" x14ac:dyDescent="0.3">
      <c r="A49" s="2" t="s">
        <v>1200</v>
      </c>
      <c r="B49" s="2" t="s">
        <v>1830</v>
      </c>
    </row>
    <row r="50" spans="1:2" x14ac:dyDescent="0.3">
      <c r="A50" s="2" t="s">
        <v>1218</v>
      </c>
      <c r="B50" s="2" t="s">
        <v>1087</v>
      </c>
    </row>
    <row r="51" spans="1:2" x14ac:dyDescent="0.3">
      <c r="A51" s="2" t="s">
        <v>1226</v>
      </c>
      <c r="B51" s="2" t="s">
        <v>1076</v>
      </c>
    </row>
    <row r="52" spans="1:2" x14ac:dyDescent="0.3">
      <c r="A52" s="2" t="s">
        <v>1082</v>
      </c>
      <c r="B52" s="2" t="s">
        <v>1796</v>
      </c>
    </row>
    <row r="53" spans="1:2" x14ac:dyDescent="0.3">
      <c r="A53" s="2" t="s">
        <v>1250</v>
      </c>
      <c r="B53" s="2" t="s">
        <v>1484</v>
      </c>
    </row>
    <row r="54" spans="1:2" x14ac:dyDescent="0.3">
      <c r="A54" s="2" t="s">
        <v>1271</v>
      </c>
      <c r="B54" s="2" t="s">
        <v>1263</v>
      </c>
    </row>
    <row r="55" spans="1:2" x14ac:dyDescent="0.3">
      <c r="A55" s="2" t="s">
        <v>1306</v>
      </c>
      <c r="B55" s="2" t="s">
        <v>1033</v>
      </c>
    </row>
    <row r="56" spans="1:2" x14ac:dyDescent="0.3">
      <c r="A56" s="2" t="s">
        <v>1318</v>
      </c>
      <c r="B56" s="2" t="s">
        <v>1729</v>
      </c>
    </row>
    <row r="57" spans="1:2" x14ac:dyDescent="0.3">
      <c r="A57" s="2" t="s">
        <v>1146</v>
      </c>
      <c r="B57" s="2" t="s">
        <v>1118</v>
      </c>
    </row>
    <row r="58" spans="1:2" x14ac:dyDescent="0.3">
      <c r="A58" s="2" t="s">
        <v>1321</v>
      </c>
      <c r="B58" s="2" t="s">
        <v>1832</v>
      </c>
    </row>
    <row r="59" spans="1:2" x14ac:dyDescent="0.3">
      <c r="A59" s="2" t="s">
        <v>1345</v>
      </c>
      <c r="B59" s="2" t="s">
        <v>1799</v>
      </c>
    </row>
    <row r="60" spans="1:2" x14ac:dyDescent="0.3">
      <c r="A60" s="2" t="s">
        <v>1349</v>
      </c>
      <c r="B60" s="2" t="s">
        <v>941</v>
      </c>
    </row>
    <row r="61" spans="1:2" x14ac:dyDescent="0.3">
      <c r="A61" s="2" t="s">
        <v>1399</v>
      </c>
      <c r="B61" s="2" t="s">
        <v>1018</v>
      </c>
    </row>
    <row r="62" spans="1:2" x14ac:dyDescent="0.3">
      <c r="A62" s="2" t="s">
        <v>1400</v>
      </c>
      <c r="B62" s="2" t="s">
        <v>1005</v>
      </c>
    </row>
    <row r="63" spans="1:2" x14ac:dyDescent="0.3">
      <c r="A63" s="2" t="s">
        <v>1401</v>
      </c>
      <c r="B63" s="2" t="s">
        <v>1103</v>
      </c>
    </row>
    <row r="64" spans="1:2" x14ac:dyDescent="0.3">
      <c r="A64" s="2" t="s">
        <v>1402</v>
      </c>
      <c r="B64" s="2" t="s">
        <v>1458</v>
      </c>
    </row>
    <row r="65" spans="1:2" x14ac:dyDescent="0.3">
      <c r="A65" s="2" t="s">
        <v>1403</v>
      </c>
      <c r="B65" s="2" t="s">
        <v>994</v>
      </c>
    </row>
    <row r="66" spans="1:2" x14ac:dyDescent="0.3">
      <c r="A66" s="2" t="s">
        <v>1404</v>
      </c>
      <c r="B66" s="2" t="s">
        <v>1022</v>
      </c>
    </row>
    <row r="67" spans="1:2" x14ac:dyDescent="0.3">
      <c r="A67" s="2" t="s">
        <v>1405</v>
      </c>
      <c r="B67" s="2" t="s">
        <v>1459</v>
      </c>
    </row>
    <row r="68" spans="1:2" x14ac:dyDescent="0.3">
      <c r="A68" s="2" t="s">
        <v>1406</v>
      </c>
      <c r="B68" s="2" t="s">
        <v>1024</v>
      </c>
    </row>
    <row r="69" spans="1:2" x14ac:dyDescent="0.3">
      <c r="A69" s="2" t="s">
        <v>1407</v>
      </c>
      <c r="B69" s="2" t="s">
        <v>1460</v>
      </c>
    </row>
    <row r="70" spans="1:2" x14ac:dyDescent="0.3">
      <c r="A70" s="2" t="s">
        <v>1408</v>
      </c>
      <c r="B70" s="2" t="s">
        <v>1461</v>
      </c>
    </row>
    <row r="71" spans="1:2" x14ac:dyDescent="0.3">
      <c r="A71" s="2" t="s">
        <v>1409</v>
      </c>
      <c r="B71" s="2" t="s">
        <v>1462</v>
      </c>
    </row>
    <row r="72" spans="1:2" x14ac:dyDescent="0.3">
      <c r="A72" s="2" t="s">
        <v>1410</v>
      </c>
      <c r="B72" s="2" t="s">
        <v>1113</v>
      </c>
    </row>
    <row r="73" spans="1:2" x14ac:dyDescent="0.3">
      <c r="A73" s="2" t="s">
        <v>1411</v>
      </c>
      <c r="B73" s="2" t="s">
        <v>1463</v>
      </c>
    </row>
    <row r="74" spans="1:2" x14ac:dyDescent="0.3">
      <c r="A74" s="2" t="s">
        <v>1412</v>
      </c>
      <c r="B74" s="2" t="s">
        <v>1464</v>
      </c>
    </row>
    <row r="75" spans="1:2" x14ac:dyDescent="0.3">
      <c r="A75" s="2" t="s">
        <v>1413</v>
      </c>
      <c r="B75" s="2" t="s">
        <v>941</v>
      </c>
    </row>
    <row r="76" spans="1:2" x14ac:dyDescent="0.3">
      <c r="A76" s="2" t="s">
        <v>1415</v>
      </c>
      <c r="B76" s="2" t="s">
        <v>1116</v>
      </c>
    </row>
    <row r="77" spans="1:2" x14ac:dyDescent="0.3">
      <c r="A77" s="2" t="s">
        <v>1417</v>
      </c>
      <c r="B77" s="2" t="s">
        <v>1465</v>
      </c>
    </row>
    <row r="78" spans="1:2" x14ac:dyDescent="0.3">
      <c r="A78" s="2" t="s">
        <v>1418</v>
      </c>
      <c r="B78" s="2" t="s">
        <v>1466</v>
      </c>
    </row>
    <row r="79" spans="1:2" x14ac:dyDescent="0.3">
      <c r="A79" s="2" t="s">
        <v>1419</v>
      </c>
      <c r="B79" s="2" t="s">
        <v>1009</v>
      </c>
    </row>
    <row r="80" spans="1:2" x14ac:dyDescent="0.3">
      <c r="A80" s="2" t="s">
        <v>1420</v>
      </c>
      <c r="B80" s="2" t="s">
        <v>1266</v>
      </c>
    </row>
    <row r="81" spans="1:2" x14ac:dyDescent="0.3">
      <c r="A81" s="2" t="s">
        <v>1421</v>
      </c>
      <c r="B81" s="2" t="s">
        <v>1283</v>
      </c>
    </row>
    <row r="82" spans="1:2" x14ac:dyDescent="0.3">
      <c r="A82" s="2" t="s">
        <v>1422</v>
      </c>
      <c r="B82" s="2" t="s">
        <v>1467</v>
      </c>
    </row>
    <row r="83" spans="1:2" x14ac:dyDescent="0.3">
      <c r="A83" s="2" t="s">
        <v>1423</v>
      </c>
      <c r="B83" s="2" t="s">
        <v>1468</v>
      </c>
    </row>
    <row r="84" spans="1:2" x14ac:dyDescent="0.3">
      <c r="A84" s="2" t="s">
        <v>1424</v>
      </c>
      <c r="B84" s="2" t="s">
        <v>1851</v>
      </c>
    </row>
    <row r="85" spans="1:2" x14ac:dyDescent="0.3">
      <c r="A85" s="2" t="s">
        <v>1425</v>
      </c>
      <c r="B85" s="2" t="s">
        <v>1356</v>
      </c>
    </row>
    <row r="86" spans="1:2" x14ac:dyDescent="0.3">
      <c r="A86" s="2" t="s">
        <v>1426</v>
      </c>
      <c r="B86" s="2" t="s">
        <v>1795</v>
      </c>
    </row>
    <row r="87" spans="1:2" x14ac:dyDescent="0.3">
      <c r="A87" s="2" t="s">
        <v>1431</v>
      </c>
      <c r="B87" s="2" t="s">
        <v>1852</v>
      </c>
    </row>
    <row r="88" spans="1:2" x14ac:dyDescent="0.3">
      <c r="A88" s="2" t="s">
        <v>1479</v>
      </c>
      <c r="B88" s="2" t="s">
        <v>1171</v>
      </c>
    </row>
    <row r="89" spans="1:2" x14ac:dyDescent="0.3">
      <c r="A89" s="2" t="s">
        <v>1501</v>
      </c>
      <c r="B89" s="2" t="s">
        <v>1797</v>
      </c>
    </row>
    <row r="90" spans="1:2" x14ac:dyDescent="0.3">
      <c r="A90" s="2" t="s">
        <v>1507</v>
      </c>
      <c r="B90" s="2" t="s">
        <v>1474</v>
      </c>
    </row>
    <row r="91" spans="1:2" x14ac:dyDescent="0.3">
      <c r="A91" s="2" t="s">
        <v>1513</v>
      </c>
      <c r="B91" s="2" t="s">
        <v>1798</v>
      </c>
    </row>
    <row r="92" spans="1:2" x14ac:dyDescent="0.3">
      <c r="A92" s="2" t="s">
        <v>1543</v>
      </c>
      <c r="B92" s="2" t="s">
        <v>1794</v>
      </c>
    </row>
    <row r="93" spans="1:2" x14ac:dyDescent="0.3">
      <c r="A93" s="2" t="s">
        <v>1407</v>
      </c>
      <c r="B93" s="2" t="s">
        <v>1460</v>
      </c>
    </row>
    <row r="94" spans="1:2" x14ac:dyDescent="0.3">
      <c r="A94" s="2" t="s">
        <v>1572</v>
      </c>
      <c r="B94" s="2" t="s">
        <v>1536</v>
      </c>
    </row>
    <row r="95" spans="1:2" x14ac:dyDescent="0.3">
      <c r="A95" s="2" t="s">
        <v>1573</v>
      </c>
      <c r="B95" s="2" t="s">
        <v>992</v>
      </c>
    </row>
    <row r="96" spans="1:2" x14ac:dyDescent="0.3">
      <c r="A96" s="2" t="s">
        <v>1574</v>
      </c>
      <c r="B96" s="2" t="s">
        <v>1289</v>
      </c>
    </row>
    <row r="97" spans="1:2" x14ac:dyDescent="0.3">
      <c r="A97" s="2" t="s">
        <v>1133</v>
      </c>
      <c r="B97" s="2" t="s">
        <v>1289</v>
      </c>
    </row>
    <row r="98" spans="1:2" x14ac:dyDescent="0.3">
      <c r="A98" s="2" t="s">
        <v>1576</v>
      </c>
      <c r="B98" s="2" t="s">
        <v>1654</v>
      </c>
    </row>
    <row r="99" spans="1:2" x14ac:dyDescent="0.3">
      <c r="A99" s="2" t="s">
        <v>1582</v>
      </c>
      <c r="B99" s="2" t="s">
        <v>1655</v>
      </c>
    </row>
    <row r="100" spans="1:2" x14ac:dyDescent="0.3">
      <c r="A100" s="2" t="s">
        <v>1586</v>
      </c>
      <c r="B100" s="2" t="s">
        <v>945</v>
      </c>
    </row>
    <row r="101" spans="1:2" x14ac:dyDescent="0.3">
      <c r="A101" s="2" t="s">
        <v>1587</v>
      </c>
      <c r="B101" s="2" t="s">
        <v>1206</v>
      </c>
    </row>
    <row r="102" spans="1:2" x14ac:dyDescent="0.3">
      <c r="A102" s="2" t="s">
        <v>1590</v>
      </c>
      <c r="B102" s="2" t="s">
        <v>1590</v>
      </c>
    </row>
    <row r="103" spans="1:2" x14ac:dyDescent="0.3">
      <c r="A103" s="2" t="s">
        <v>1620</v>
      </c>
      <c r="B103" s="2" t="s">
        <v>1343</v>
      </c>
    </row>
    <row r="104" spans="1:2" x14ac:dyDescent="0.3">
      <c r="A104" s="2" t="s">
        <v>1621</v>
      </c>
      <c r="B104" s="2" t="s">
        <v>1344</v>
      </c>
    </row>
    <row r="105" spans="1:2" x14ac:dyDescent="0.3">
      <c r="A105" s="2" t="s">
        <v>1622</v>
      </c>
      <c r="B105" s="2" t="s">
        <v>1656</v>
      </c>
    </row>
    <row r="106" spans="1:2" x14ac:dyDescent="0.3">
      <c r="A106" s="2" t="s">
        <v>1623</v>
      </c>
      <c r="B106" s="2" t="s">
        <v>950</v>
      </c>
    </row>
    <row r="107" spans="1:2" x14ac:dyDescent="0.3">
      <c r="A107" s="2" t="s">
        <v>1624</v>
      </c>
      <c r="B107" s="2" t="s">
        <v>961</v>
      </c>
    </row>
    <row r="108" spans="1:2" x14ac:dyDescent="0.3">
      <c r="A108" s="2" t="s">
        <v>1626</v>
      </c>
      <c r="B108" s="2" t="s">
        <v>954</v>
      </c>
    </row>
    <row r="109" spans="1:2" x14ac:dyDescent="0.3">
      <c r="A109" s="2" t="s">
        <v>1627</v>
      </c>
      <c r="B109" s="2" t="s">
        <v>1657</v>
      </c>
    </row>
    <row r="110" spans="1:2" x14ac:dyDescent="0.3">
      <c r="A110" s="2" t="s">
        <v>1628</v>
      </c>
      <c r="B110" s="2" t="s">
        <v>1027</v>
      </c>
    </row>
    <row r="111" spans="1:2" x14ac:dyDescent="0.3">
      <c r="A111" s="2" t="s">
        <v>1629</v>
      </c>
      <c r="B111" s="2" t="s">
        <v>1561</v>
      </c>
    </row>
    <row r="112" spans="1:2" x14ac:dyDescent="0.3">
      <c r="A112" s="2" t="s">
        <v>1630</v>
      </c>
      <c r="B112" s="2" t="s">
        <v>1333</v>
      </c>
    </row>
    <row r="113" spans="1:2" x14ac:dyDescent="0.3">
      <c r="A113" s="2" t="s">
        <v>1631</v>
      </c>
      <c r="B113" s="2" t="s">
        <v>1613</v>
      </c>
    </row>
    <row r="114" spans="1:2" x14ac:dyDescent="0.3">
      <c r="A114" s="2" t="s">
        <v>1632</v>
      </c>
      <c r="B114" s="2" t="s">
        <v>1580</v>
      </c>
    </row>
    <row r="115" spans="1:2" x14ac:dyDescent="0.3">
      <c r="A115" s="2" t="s">
        <v>1633</v>
      </c>
      <c r="B115" s="2" t="s">
        <v>1336</v>
      </c>
    </row>
    <row r="116" spans="1:2" x14ac:dyDescent="0.3">
      <c r="A116" s="2" t="s">
        <v>1634</v>
      </c>
      <c r="B116" s="2" t="s">
        <v>1198</v>
      </c>
    </row>
    <row r="117" spans="1:2" x14ac:dyDescent="0.3">
      <c r="A117" s="2" t="s">
        <v>1635</v>
      </c>
      <c r="B117" s="2" t="s">
        <v>1280</v>
      </c>
    </row>
    <row r="118" spans="1:2" x14ac:dyDescent="0.3">
      <c r="A118" s="2" t="s">
        <v>1636</v>
      </c>
      <c r="B118" s="2" t="s">
        <v>1351</v>
      </c>
    </row>
    <row r="119" spans="1:2" x14ac:dyDescent="0.3">
      <c r="A119" s="2" t="s">
        <v>1637</v>
      </c>
      <c r="B119" s="2" t="s">
        <v>1658</v>
      </c>
    </row>
    <row r="120" spans="1:2" x14ac:dyDescent="0.3">
      <c r="A120" s="2" t="s">
        <v>1639</v>
      </c>
      <c r="B120" s="2" t="s">
        <v>1002</v>
      </c>
    </row>
    <row r="121" spans="1:2" x14ac:dyDescent="0.3">
      <c r="A121" s="2" t="s">
        <v>1640</v>
      </c>
      <c r="B121" s="2" t="s">
        <v>1799</v>
      </c>
    </row>
    <row r="122" spans="1:2" x14ac:dyDescent="0.3">
      <c r="A122" s="2" t="s">
        <v>1641</v>
      </c>
      <c r="B122" s="2" t="s">
        <v>1276</v>
      </c>
    </row>
    <row r="123" spans="1:2" x14ac:dyDescent="0.3">
      <c r="A123" s="2" t="s">
        <v>1642</v>
      </c>
      <c r="B123" s="2" t="s">
        <v>1111</v>
      </c>
    </row>
    <row r="124" spans="1:2" x14ac:dyDescent="0.3">
      <c r="A124" s="2" t="s">
        <v>1643</v>
      </c>
      <c r="B124" s="2" t="s">
        <v>1340</v>
      </c>
    </row>
    <row r="125" spans="1:2" x14ac:dyDescent="0.3">
      <c r="A125" s="2" t="s">
        <v>1659</v>
      </c>
      <c r="B125" s="2" t="s">
        <v>1116</v>
      </c>
    </row>
    <row r="126" spans="1:2" x14ac:dyDescent="0.3">
      <c r="A126" s="2" t="s">
        <v>1660</v>
      </c>
      <c r="B126" s="2" t="s">
        <v>1367</v>
      </c>
    </row>
    <row r="127" spans="1:2" x14ac:dyDescent="0.3">
      <c r="A127" s="2" t="s">
        <v>1404</v>
      </c>
      <c r="B127" s="2" t="s">
        <v>1022</v>
      </c>
    </row>
    <row r="128" spans="1:2" x14ac:dyDescent="0.3">
      <c r="A128" s="2" t="s">
        <v>1696</v>
      </c>
      <c r="B128" s="2" t="s">
        <v>1577</v>
      </c>
    </row>
    <row r="129" spans="1:2" x14ac:dyDescent="0.3">
      <c r="A129" s="2" t="s">
        <v>1697</v>
      </c>
      <c r="B129" s="2" t="s">
        <v>1773</v>
      </c>
    </row>
    <row r="130" spans="1:2" x14ac:dyDescent="0.3">
      <c r="A130" s="2" t="s">
        <v>1154</v>
      </c>
      <c r="B130" s="2" t="s">
        <v>1215</v>
      </c>
    </row>
    <row r="131" spans="1:2" x14ac:dyDescent="0.3">
      <c r="A131" s="2" t="s">
        <v>1727</v>
      </c>
      <c r="B131" s="2" t="s">
        <v>955</v>
      </c>
    </row>
    <row r="132" spans="1:2" x14ac:dyDescent="0.3">
      <c r="A132" s="2" t="s">
        <v>1728</v>
      </c>
      <c r="B132" s="2" t="s">
        <v>1614</v>
      </c>
    </row>
    <row r="133" spans="1:2" x14ac:dyDescent="0.3">
      <c r="A133" s="2" t="s">
        <v>1730</v>
      </c>
      <c r="B133" s="2" t="s">
        <v>1301</v>
      </c>
    </row>
    <row r="134" spans="1:2" x14ac:dyDescent="0.3">
      <c r="A134" s="2" t="s">
        <v>1731</v>
      </c>
      <c r="B134" s="2" t="s">
        <v>1264</v>
      </c>
    </row>
    <row r="135" spans="1:2" x14ac:dyDescent="0.3">
      <c r="A135" s="2" t="s">
        <v>1732</v>
      </c>
      <c r="B135" s="2" t="s">
        <v>1750</v>
      </c>
    </row>
    <row r="136" spans="1:2" x14ac:dyDescent="0.3">
      <c r="A136" s="2" t="s">
        <v>1734</v>
      </c>
      <c r="B136" s="2" t="s">
        <v>1751</v>
      </c>
    </row>
    <row r="137" spans="1:2" x14ac:dyDescent="0.3">
      <c r="A137" s="2" t="s">
        <v>1735</v>
      </c>
      <c r="B137" s="2" t="s">
        <v>1123</v>
      </c>
    </row>
    <row r="138" spans="1:2" x14ac:dyDescent="0.3">
      <c r="A138" s="2" t="s">
        <v>1736</v>
      </c>
      <c r="B138" s="2" t="s">
        <v>1041</v>
      </c>
    </row>
    <row r="139" spans="1:2" x14ac:dyDescent="0.3">
      <c r="A139" s="2" t="s">
        <v>1737</v>
      </c>
      <c r="B139" s="2" t="s">
        <v>1355</v>
      </c>
    </row>
    <row r="140" spans="1:2" x14ac:dyDescent="0.3">
      <c r="A140" s="2" t="s">
        <v>1738</v>
      </c>
      <c r="B140" s="2" t="s">
        <v>1679</v>
      </c>
    </row>
    <row r="141" spans="1:2" x14ac:dyDescent="0.3">
      <c r="A141" s="2" t="s">
        <v>1828</v>
      </c>
      <c r="B141" s="2" t="s">
        <v>1828</v>
      </c>
    </row>
    <row r="145" spans="1:3" x14ac:dyDescent="0.3">
      <c r="A145" t="s">
        <v>2121</v>
      </c>
      <c r="B145" t="str">
        <f>VLOOKUP(A145, old_new_names!A2:S967, 2, FALSE)</f>
        <v>ONE-MANTWO-GUVNORS</v>
      </c>
    </row>
    <row r="146" spans="1:3" x14ac:dyDescent="0.3">
      <c r="A146">
        <v>1984</v>
      </c>
      <c r="B146">
        <f>VLOOKUP(A146, old_new_names!A3:S968, 2, FALSE)</f>
        <v>1984</v>
      </c>
      <c r="C146">
        <v>1984</v>
      </c>
    </row>
    <row r="147" spans="1:3" x14ac:dyDescent="0.3">
      <c r="A147" t="s">
        <v>2122</v>
      </c>
      <c r="B147" t="e">
        <f>VLOOKUP(A147, old_new_names!A4:S969, 2, FALSE)</f>
        <v>#N/A</v>
      </c>
    </row>
    <row r="148" spans="1:3" x14ac:dyDescent="0.3">
      <c r="A148" t="s">
        <v>559</v>
      </c>
      <c r="B148" t="str">
        <f>VLOOKUP(A148, old_new_names!A5:S970, 2, FALSE)</f>
        <v>A-RAISIN-IN-THE-SUN-2014</v>
      </c>
    </row>
    <row r="149" spans="1:3" x14ac:dyDescent="0.3">
      <c r="A149" t="s">
        <v>39</v>
      </c>
      <c r="B149" t="str">
        <f>VLOOKUP(A149, old_new_names!A6:S970, 2, FALSE)</f>
        <v>A-STREETCAR-NAMED-DESIRE-2012</v>
      </c>
      <c r="C149" t="s">
        <v>2114</v>
      </c>
    </row>
    <row r="150" spans="1:3" x14ac:dyDescent="0.3">
      <c r="A150" t="s">
        <v>21</v>
      </c>
      <c r="B150" t="str">
        <f>VLOOKUP(A150, old_new_names!A7:S971, 2, FALSE)</f>
        <v>A-VIEW-FROM-THE-BRIDGE-2016</v>
      </c>
    </row>
    <row r="151" spans="1:3" x14ac:dyDescent="0.3">
      <c r="A151" t="s">
        <v>2123</v>
      </c>
      <c r="B151" t="e">
        <f>VLOOKUP(A151, old_new_names!A8:S971, 2, FALSE)</f>
        <v>#N/A</v>
      </c>
    </row>
    <row r="152" spans="1:3" x14ac:dyDescent="0.3">
      <c r="A152" t="s">
        <v>34</v>
      </c>
      <c r="B152" t="str">
        <f>VLOOKUP(A152, old_new_names!A9:S971, 2, FALSE)</f>
        <v>ALL-MY-SONS-2019</v>
      </c>
    </row>
    <row r="153" spans="1:3" x14ac:dyDescent="0.3">
      <c r="A153" t="s">
        <v>2124</v>
      </c>
      <c r="B153" t="e">
        <f>VLOOKUP(A153, old_new_names!A10:S971, 2, FALSE)</f>
        <v>#N/A</v>
      </c>
    </row>
    <row r="154" spans="1:3" x14ac:dyDescent="0.3">
      <c r="A154" t="s">
        <v>2125</v>
      </c>
      <c r="B154" t="e">
        <f>VLOOKUP(A154, old_new_names!A11:S971, 2, FALSE)</f>
        <v>#N/A</v>
      </c>
    </row>
    <row r="155" spans="1:3" x14ac:dyDescent="0.3">
      <c r="A155" t="s">
        <v>2126</v>
      </c>
      <c r="B155" t="e">
        <f>VLOOKUP(A155, old_new_names!A12:S972, 2, FALSE)</f>
        <v>#N/A</v>
      </c>
    </row>
    <row r="156" spans="1:3" x14ac:dyDescent="0.3">
      <c r="A156" t="s">
        <v>2127</v>
      </c>
      <c r="B156" t="e">
        <f>VLOOKUP(A156, old_new_names!A13:S973, 2, FALSE)</f>
        <v>#N/A</v>
      </c>
    </row>
    <row r="157" spans="1:3" x14ac:dyDescent="0.3">
      <c r="A157" t="s">
        <v>2128</v>
      </c>
      <c r="B157" t="str">
        <f>VLOOKUP(A157, old_new_names!A14:S973, 2, FALSE)</f>
        <v>DEATH-OF-A-SALESMAN</v>
      </c>
    </row>
    <row r="158" spans="1:3" x14ac:dyDescent="0.3">
      <c r="A158" t="s">
        <v>2129</v>
      </c>
      <c r="B158" t="str">
        <f>VLOOKUP(A158, old_new_names!A15:S973, 2, FALSE)</f>
        <v>DEATH-OF-A-SALESMAN</v>
      </c>
    </row>
    <row r="159" spans="1:3" x14ac:dyDescent="0.3">
      <c r="A159" t="s">
        <v>2130</v>
      </c>
      <c r="B159" t="e">
        <f>VLOOKUP(A159, old_new_names!A16:S973, 2, FALSE)</f>
        <v>#N/A</v>
      </c>
    </row>
    <row r="160" spans="1:3" x14ac:dyDescent="0.3">
      <c r="A160" t="s">
        <v>2131</v>
      </c>
      <c r="B160" t="e">
        <f>VLOOKUP(A160, old_new_names!A17:S974, 2, FALSE)</f>
        <v>#N/A</v>
      </c>
    </row>
    <row r="161" spans="1:2" x14ac:dyDescent="0.3">
      <c r="A161" t="s">
        <v>2132</v>
      </c>
      <c r="B161" t="e">
        <f>VLOOKUP(A161, old_new_names!A18:S974, 2, FALSE)</f>
        <v>#N/A</v>
      </c>
    </row>
    <row r="162" spans="1:2" x14ac:dyDescent="0.3">
      <c r="A162" t="s">
        <v>2133</v>
      </c>
      <c r="B162" t="str">
        <f>VLOOKUP(A162, old_new_names!A19:S975, 2, FALSE)</f>
        <v>CLYBOURNE-PARK</v>
      </c>
    </row>
    <row r="163" spans="1:2" x14ac:dyDescent="0.3">
      <c r="A163" t="s">
        <v>2134</v>
      </c>
      <c r="B163" t="e">
        <f>VLOOKUP(A163, old_new_names!A20:S975, 2, FALSE)</f>
        <v>#N/A</v>
      </c>
    </row>
    <row r="164" spans="1:2" x14ac:dyDescent="0.3">
      <c r="A164" t="s">
        <v>28</v>
      </c>
      <c r="B164" t="str">
        <f>VLOOKUP(A164, old_new_names!A21:S976, 2, FALSE)</f>
        <v>CYRANO-DE-BERGERAC-2012</v>
      </c>
    </row>
    <row r="165" spans="1:2" x14ac:dyDescent="0.3">
      <c r="A165" t="s">
        <v>2135</v>
      </c>
      <c r="B165" t="e">
        <f>VLOOKUP(A165, old_new_names!A22:S976, 2, FALSE)</f>
        <v>#N/A</v>
      </c>
    </row>
    <row r="166" spans="1:2" x14ac:dyDescent="0.3">
      <c r="A166" t="s">
        <v>2136</v>
      </c>
      <c r="B166" t="str">
        <f>VLOOKUP(A166, old_new_names!A23:S976, 2, FALSE)</f>
        <v>DISGRACED</v>
      </c>
    </row>
    <row r="167" spans="1:2" x14ac:dyDescent="0.3">
      <c r="A167" t="s">
        <v>2137</v>
      </c>
      <c r="B167" t="e">
        <f>VLOOKUP(A167, old_new_names!A24:S977, 2, FALSE)</f>
        <v>#N/A</v>
      </c>
    </row>
    <row r="168" spans="1:2" x14ac:dyDescent="0.3">
      <c r="A168" t="s">
        <v>2138</v>
      </c>
      <c r="B168" t="e">
        <f>VLOOKUP(A168, old_new_names!A25:S977, 2, FALSE)</f>
        <v>#N/A</v>
      </c>
    </row>
    <row r="169" spans="1:2" x14ac:dyDescent="0.3">
      <c r="A169" t="s">
        <v>50</v>
      </c>
      <c r="B169" t="str">
        <f>VLOOKUP(A169, old_new_names!A26:S977, 2, FALSE)</f>
        <v>FIDDLER-ON-THE-ROOF-2015</v>
      </c>
    </row>
    <row r="170" spans="1:2" x14ac:dyDescent="0.3">
      <c r="A170" t="s">
        <v>2139</v>
      </c>
      <c r="B170" t="e">
        <f>VLOOKUP(A170, old_new_names!A27:S977, 2, FALSE)</f>
        <v>#N/A</v>
      </c>
    </row>
    <row r="171" spans="1:2" x14ac:dyDescent="0.3">
      <c r="A171" t="s">
        <v>2140</v>
      </c>
      <c r="B171" t="e">
        <f>VLOOKUP(A171, old_new_names!A28:S978, 2, FALSE)</f>
        <v>#N/A</v>
      </c>
    </row>
    <row r="172" spans="1:2" x14ac:dyDescent="0.3">
      <c r="A172" t="s">
        <v>2141</v>
      </c>
      <c r="B172" t="e">
        <f>VLOOKUP(A172, old_new_names!A29:S978, 2, FALSE)</f>
        <v>#N/A</v>
      </c>
    </row>
    <row r="173" spans="1:2" x14ac:dyDescent="0.3">
      <c r="A173" t="s">
        <v>2142</v>
      </c>
      <c r="B173" t="str">
        <f>VLOOKUP(A173, old_new_names!A30:S978, 2, FALSE)</f>
        <v>HILLARY-AND-CLINTON</v>
      </c>
    </row>
    <row r="174" spans="1:2" x14ac:dyDescent="0.3">
      <c r="A174" t="s">
        <v>2143</v>
      </c>
      <c r="B174" t="e">
        <f>VLOOKUP(A174, old_new_names!A31:S978, 2, FALSE)</f>
        <v>#N/A</v>
      </c>
    </row>
    <row r="175" spans="1:2" x14ac:dyDescent="0.3">
      <c r="A175" t="s">
        <v>2144</v>
      </c>
      <c r="B175" t="e">
        <f>VLOOKUP(A175, old_new_names!A32:S978, 2, FALSE)</f>
        <v>#N/A</v>
      </c>
    </row>
    <row r="176" spans="1:2" x14ac:dyDescent="0.3">
      <c r="A176" t="s">
        <v>2145</v>
      </c>
      <c r="B176" t="e">
        <f>VLOOKUP(A176, old_new_names!A33:S978, 2, FALSE)</f>
        <v>#N/A</v>
      </c>
    </row>
    <row r="177" spans="1:2" x14ac:dyDescent="0.3">
      <c r="A177" t="s">
        <v>2146</v>
      </c>
      <c r="B177" t="e">
        <f>VLOOKUP(A177, old_new_names!A34:S979, 2, FALSE)</f>
        <v>#N/A</v>
      </c>
    </row>
    <row r="178" spans="1:2" x14ac:dyDescent="0.3">
      <c r="A178" t="s">
        <v>2147</v>
      </c>
      <c r="B178" t="e">
        <f>VLOOKUP(A178, old_new_names!A35:S979, 2, FALSE)</f>
        <v>#N/A</v>
      </c>
    </row>
    <row r="179" spans="1:2" x14ac:dyDescent="0.3">
      <c r="A179" t="s">
        <v>254</v>
      </c>
      <c r="B179" t="str">
        <f>VLOOKUP(A179, old_new_names!A36:S979, 2, FALSE)</f>
        <v>KING-LEAR-2019</v>
      </c>
    </row>
    <row r="180" spans="1:2" x14ac:dyDescent="0.3">
      <c r="A180" t="s">
        <v>2148</v>
      </c>
      <c r="B180" t="e">
        <f>VLOOKUP(A180, old_new_names!A37:S979, 2, FALSE)</f>
        <v>#N/A</v>
      </c>
    </row>
    <row r="181" spans="1:2" x14ac:dyDescent="0.3">
      <c r="A181" t="s">
        <v>2149</v>
      </c>
      <c r="B181" t="e">
        <f>VLOOKUP(A181, old_new_names!A38:S980, 2, FALSE)</f>
        <v>#N/A</v>
      </c>
    </row>
    <row r="182" spans="1:2" x14ac:dyDescent="0.3">
      <c r="A182" t="s">
        <v>2150</v>
      </c>
      <c r="B182" t="e">
        <f>VLOOKUP(A182, old_new_names!A39:S980, 2, FALSE)</f>
        <v>#N/A</v>
      </c>
    </row>
    <row r="183" spans="1:2" x14ac:dyDescent="0.3">
      <c r="A183" t="s">
        <v>352</v>
      </c>
      <c r="B183" t="str">
        <f>VLOOKUP(A183, old_new_names!A40:S980, 2, FALSE)</f>
        <v>LES-MIS-RABLES-2014</v>
      </c>
    </row>
    <row r="184" spans="1:2" x14ac:dyDescent="0.3">
      <c r="A184" t="s">
        <v>2151</v>
      </c>
      <c r="B184" t="e">
        <f>VLOOKUP(A184, old_new_names!A41:S981, 2, FALSE)</f>
        <v>#N/A</v>
      </c>
    </row>
    <row r="185" spans="1:2" x14ac:dyDescent="0.3">
      <c r="A185" t="s">
        <v>2152</v>
      </c>
      <c r="B185" t="e">
        <f>VLOOKUP(A185, old_new_names!A42:S982, 2, FALSE)</f>
        <v>#N/A</v>
      </c>
    </row>
    <row r="186" spans="1:2" x14ac:dyDescent="0.3">
      <c r="A186" t="s">
        <v>212</v>
      </c>
      <c r="B186" t="str">
        <f>VLOOKUP(A186, old_new_names!A43:S982, 2, FALSE)</f>
        <v>LONG-DAY-S-JOURNEY-INTO-NIGHT-2016</v>
      </c>
    </row>
    <row r="187" spans="1:2" x14ac:dyDescent="0.3">
      <c r="A187" t="s">
        <v>2153</v>
      </c>
      <c r="B187" t="str">
        <f>VLOOKUP(A187, old_new_names!A44:S982, 2, FALSE)</f>
        <v>LONG-DAY-S-JOURNEY-INTO-NIGHT-2016</v>
      </c>
    </row>
    <row r="188" spans="1:2" x14ac:dyDescent="0.3">
      <c r="A188" t="s">
        <v>2154</v>
      </c>
      <c r="B188" t="e">
        <f>VLOOKUP(A188, old_new_names!A45:S982, 2, FALSE)</f>
        <v>#N/A</v>
      </c>
    </row>
    <row r="189" spans="1:2" x14ac:dyDescent="0.3">
      <c r="A189" t="s">
        <v>2155</v>
      </c>
      <c r="B189" t="e">
        <f>VLOOKUP(A189, old_new_names!A46:S982, 2, FALSE)</f>
        <v>#N/A</v>
      </c>
    </row>
    <row r="190" spans="1:2" x14ac:dyDescent="0.3">
      <c r="A190" t="s">
        <v>2156</v>
      </c>
      <c r="B190" t="e">
        <f>VLOOKUP(A190, old_new_names!A47:S982, 2, FALSE)</f>
        <v>#N/A</v>
      </c>
    </row>
    <row r="191" spans="1:2" x14ac:dyDescent="0.3">
      <c r="A191" t="s">
        <v>2157</v>
      </c>
      <c r="B191" t="e">
        <f>VLOOKUP(A191, old_new_names!A48:S982, 2, FALSE)</f>
        <v>#N/A</v>
      </c>
    </row>
    <row r="192" spans="1:2" x14ac:dyDescent="0.3">
      <c r="A192" t="s">
        <v>2158</v>
      </c>
      <c r="B192" t="e">
        <f>VLOOKUP(A192, old_new_names!A49:S982, 2, FALSE)</f>
        <v>#N/A</v>
      </c>
    </row>
    <row r="193" spans="1:3" x14ac:dyDescent="0.3">
      <c r="A193" t="s">
        <v>2159</v>
      </c>
      <c r="B193" t="e">
        <f>VLOOKUP(A193, old_new_names!A50:S982, 2, FALSE)</f>
        <v>#N/A</v>
      </c>
    </row>
    <row r="194" spans="1:3" x14ac:dyDescent="0.3">
      <c r="A194" t="s">
        <v>61</v>
      </c>
      <c r="B194" t="e">
        <f>VLOOKUP(A194, old_new_names!A51:S982, 2, FALSE)</f>
        <v>#N/A</v>
      </c>
    </row>
    <row r="195" spans="1:3" x14ac:dyDescent="0.3">
      <c r="A195" t="s">
        <v>2160</v>
      </c>
      <c r="B195" t="e">
        <f>VLOOKUP(A195, old_new_names!A52:S982, 2, FALSE)</f>
        <v>#N/A</v>
      </c>
    </row>
    <row r="196" spans="1:3" x14ac:dyDescent="0.3">
      <c r="A196" t="s">
        <v>2161</v>
      </c>
      <c r="B196" t="e">
        <f>VLOOKUP(A196, old_new_names!A53:S983, 2, FALSE)</f>
        <v>#N/A</v>
      </c>
    </row>
    <row r="197" spans="1:3" x14ac:dyDescent="0.3">
      <c r="A197" t="s">
        <v>2162</v>
      </c>
      <c r="B197" t="e">
        <f>VLOOKUP(A197, old_new_names!A54:S983, 2, FALSE)</f>
        <v>#N/A</v>
      </c>
    </row>
    <row r="198" spans="1:3" x14ac:dyDescent="0.3">
      <c r="A198" t="s">
        <v>280</v>
      </c>
      <c r="B198" t="str">
        <f>VLOOKUP(A198, old_new_names!A55:S983, 2, FALSE)</f>
        <v>PRESENT-LAUGHTER-2017</v>
      </c>
    </row>
    <row r="199" spans="1:3" x14ac:dyDescent="0.3">
      <c r="A199" t="s">
        <v>2163</v>
      </c>
      <c r="B199" t="e">
        <f>VLOOKUP(A199, old_new_names!A56:S983, 2, FALSE)</f>
        <v>#N/A</v>
      </c>
    </row>
    <row r="200" spans="1:3" x14ac:dyDescent="0.3">
      <c r="A200" t="s">
        <v>2164</v>
      </c>
      <c r="B200" t="e">
        <f>VLOOKUP(A200, old_new_names!A57:S983, 2, FALSE)</f>
        <v>#N/A</v>
      </c>
    </row>
    <row r="201" spans="1:3" x14ac:dyDescent="0.3">
      <c r="A201" t="s">
        <v>2165</v>
      </c>
      <c r="B201" t="e">
        <f>VLOOKUP(A201, old_new_names!A58:S983, 2, FALSE)</f>
        <v>#N/A</v>
      </c>
    </row>
    <row r="202" spans="1:3" x14ac:dyDescent="0.3">
      <c r="A202" t="s">
        <v>2166</v>
      </c>
      <c r="B202" t="e">
        <f>VLOOKUP(A202, old_new_names!A59:S983, 2, FALSE)</f>
        <v>#N/A</v>
      </c>
    </row>
    <row r="203" spans="1:3" x14ac:dyDescent="0.3">
      <c r="A203" t="s">
        <v>2167</v>
      </c>
      <c r="B203" t="e">
        <f>VLOOKUP(A203, old_new_names!A60:S984, 2, FALSE)</f>
        <v>#N/A</v>
      </c>
    </row>
    <row r="204" spans="1:3" x14ac:dyDescent="0.3">
      <c r="A204" t="s">
        <v>2168</v>
      </c>
      <c r="B204" t="e">
        <f>VLOOKUP(A204, old_new_names!A61:S985, 2, FALSE)</f>
        <v>#N/A</v>
      </c>
    </row>
    <row r="205" spans="1:3" x14ac:dyDescent="0.3">
      <c r="A205" t="s">
        <v>424</v>
      </c>
      <c r="B205" t="str">
        <f>VLOOKUP(A205, old_new_names!A62:S986, 2, FALSE)</f>
        <v>SPRING-AWAKENING-2015</v>
      </c>
    </row>
    <row r="206" spans="1:3" x14ac:dyDescent="0.3">
      <c r="A206" t="s">
        <v>2169</v>
      </c>
      <c r="B206" t="str">
        <f>VLOOKUP(A206, old_new_names!A63:S987, 2, FALSE)</f>
        <v>SWEAT</v>
      </c>
    </row>
    <row r="207" spans="1:3" x14ac:dyDescent="0.3">
      <c r="A207" t="s">
        <v>500</v>
      </c>
      <c r="B207" t="str">
        <f>VLOOKUP(A207, old_new_names!A64:S988, 2, FALSE)</f>
        <v>THE-COLOR-PURPLE-2015</v>
      </c>
    </row>
    <row r="208" spans="1:3" x14ac:dyDescent="0.3">
      <c r="A208" t="s">
        <v>2170</v>
      </c>
      <c r="B208" t="str">
        <f>VLOOKUP(A208, old_new_names!A65:S988, 2, FALSE)</f>
        <v>THE-COLOR-PURPLE-2005</v>
      </c>
      <c r="C208" t="s">
        <v>2106</v>
      </c>
    </row>
    <row r="209" spans="1:2" x14ac:dyDescent="0.3">
      <c r="A209" t="s">
        <v>246</v>
      </c>
      <c r="B209" t="str">
        <f>VLOOKUP(A209, old_new_names!A66:S988, 2, FALSE)</f>
        <v>THE-CRUCIBLE-2016</v>
      </c>
    </row>
    <row r="210" spans="1:2" x14ac:dyDescent="0.3">
      <c r="A210" t="s">
        <v>1968</v>
      </c>
      <c r="B210" t="e">
        <f>VLOOKUP(A210, old_new_names!A67:S989, 2, FALSE)</f>
        <v>#N/A</v>
      </c>
    </row>
    <row r="211" spans="1:2" x14ac:dyDescent="0.3">
      <c r="A211" t="s">
        <v>2171</v>
      </c>
      <c r="B211" t="e">
        <f>VLOOKUP(A211, old_new_names!A68:S989, 2, FALSE)</f>
        <v>#N/A</v>
      </c>
    </row>
    <row r="212" spans="1:2" x14ac:dyDescent="0.3">
      <c r="A212" t="s">
        <v>335</v>
      </c>
      <c r="B212" t="str">
        <f>VLOOKUP(A212, old_new_names!A69:S989, 2, FALSE)</f>
        <v>THE-GLASS-MENAGERIE-2017</v>
      </c>
    </row>
    <row r="213" spans="1:2" x14ac:dyDescent="0.3">
      <c r="A213" t="s">
        <v>2172</v>
      </c>
      <c r="B213" t="e">
        <f>VLOOKUP(A213, old_new_names!A70:S989, 2, FALSE)</f>
        <v>#N/A</v>
      </c>
    </row>
    <row r="214" spans="1:2" x14ac:dyDescent="0.3">
      <c r="A214" t="s">
        <v>2173</v>
      </c>
      <c r="B214" t="e">
        <f>VLOOKUP(A214, old_new_names!A71:S990, 2, FALSE)</f>
        <v>#N/A</v>
      </c>
    </row>
    <row r="215" spans="1:2" x14ac:dyDescent="0.3">
      <c r="A215" t="s">
        <v>2174</v>
      </c>
      <c r="B215" t="e">
        <f>VLOOKUP(A215, old_new_names!A72:S991, 2, FALSE)</f>
        <v>#N/A</v>
      </c>
    </row>
    <row r="216" spans="1:2" x14ac:dyDescent="0.3">
      <c r="A216" t="s">
        <v>255</v>
      </c>
      <c r="B216" t="str">
        <f>VLOOKUP(A216, old_new_names!A73:S992, 2, FALSE)</f>
        <v>WHO-S-AFRAID-OF-VIRGINIA-WOOLF-2013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old_new_names</vt:lpstr>
      <vt:lpstr>Sheet1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</dc:creator>
  <cp:lastModifiedBy>pierr</cp:lastModifiedBy>
  <dcterms:created xsi:type="dcterms:W3CDTF">2020-11-16T05:34:24Z</dcterms:created>
  <dcterms:modified xsi:type="dcterms:W3CDTF">2021-01-18T18:30:14Z</dcterms:modified>
</cp:coreProperties>
</file>