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6969289A-1230-4F57-9586-B69EE3DAEE5F}" xr6:coauthVersionLast="47" xr6:coauthVersionMax="47" xr10:uidLastSave="{00000000-0000-0000-0000-000000000000}"/>
  <bookViews>
    <workbookView xWindow="2268" yWindow="2268" windowWidth="20388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R9" i="1"/>
  <c r="P10" i="1"/>
  <c r="R10" i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P11" i="1"/>
  <c r="P12" i="1" s="1"/>
  <c r="P13" i="1" s="1"/>
  <c r="P14" i="1" s="1"/>
  <c r="P15" i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R3" i="1"/>
  <c r="R2" i="1"/>
  <c r="Q3" i="1"/>
  <c r="Q2" i="1"/>
  <c r="P3" i="1"/>
  <c r="P2" i="1"/>
</calcChain>
</file>

<file path=xl/sharedStrings.xml><?xml version="1.0" encoding="utf-8"?>
<sst xmlns="http://schemas.openxmlformats.org/spreadsheetml/2006/main" count="54" uniqueCount="54">
  <si>
    <t>FOM</t>
  </si>
  <si>
    <t>New Accounts</t>
  </si>
  <si>
    <t>New ACV</t>
  </si>
  <si>
    <t>Renew Accounts</t>
  </si>
  <si>
    <t>Renew ACV</t>
  </si>
  <si>
    <t>Upsell Accounts</t>
  </si>
  <si>
    <t>Upsell ACV</t>
  </si>
  <si>
    <t>Churn Accounts</t>
  </si>
  <si>
    <t>Churn ACV</t>
  </si>
  <si>
    <t>Active Accounts</t>
  </si>
  <si>
    <t>Active ACV</t>
  </si>
  <si>
    <t>Churn Accounts Rate</t>
  </si>
  <si>
    <t>New Accounts Rate</t>
  </si>
  <si>
    <t>avg_new_rate</t>
  </si>
  <si>
    <t>avg_new_acv</t>
  </si>
  <si>
    <t>ch_1</t>
  </si>
  <si>
    <t>ch1_d</t>
  </si>
  <si>
    <t>ex_1</t>
  </si>
  <si>
    <t>ex1_d</t>
  </si>
  <si>
    <t>re_1</t>
  </si>
  <si>
    <t>re1_d</t>
  </si>
  <si>
    <t>ch_2</t>
  </si>
  <si>
    <t>ch2_d</t>
  </si>
  <si>
    <t>ex_2</t>
  </si>
  <si>
    <t>ex2_d</t>
  </si>
  <si>
    <t>re_2</t>
  </si>
  <si>
    <t>re2_d</t>
  </si>
  <si>
    <t>ch_3</t>
  </si>
  <si>
    <t>ch3_d</t>
  </si>
  <si>
    <t>ex_3</t>
  </si>
  <si>
    <t>ex3_d</t>
  </si>
  <si>
    <t>re_3</t>
  </si>
  <si>
    <t>re3_d</t>
  </si>
  <si>
    <t>ch_4</t>
  </si>
  <si>
    <t>ch4_d</t>
  </si>
  <si>
    <t>ex_4</t>
  </si>
  <si>
    <t>ex4_d</t>
  </si>
  <si>
    <t>re_4</t>
  </si>
  <si>
    <t>re4_d</t>
  </si>
  <si>
    <t>ch_5</t>
  </si>
  <si>
    <t>ch5_d</t>
  </si>
  <si>
    <t>ex_5</t>
  </si>
  <si>
    <t>ex5_d</t>
  </si>
  <si>
    <t>re_5</t>
  </si>
  <si>
    <t>re5_d</t>
  </si>
  <si>
    <t>ch_6</t>
  </si>
  <si>
    <t>ch6_d</t>
  </si>
  <si>
    <t>ex_6</t>
  </si>
  <si>
    <t>ex6_d</t>
  </si>
  <si>
    <t>re_6</t>
  </si>
  <si>
    <t>re6_d</t>
  </si>
  <si>
    <t>Cumulative Renew Accounts</t>
  </si>
  <si>
    <t>Cumulative New Accounts</t>
  </si>
  <si>
    <t>Cumulative Churn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</si>
</sst>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Arial Unicode MS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4"/>
  <sheetViews>
    <sheetView tabSelected="1" topLeftCell="AI1" workbookViewId="0">
      <selection activeCell="P3" sqref="P3:R84"/>
    </sheetView>
  </sheetViews>
  <sheetFormatPr defaultRowHeight="14.4"/>
  <sheetData>
    <row r="1" spans="1:54" s="4" customFormat="1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53</v>
      </c>
      <c r="Q1" s="2" t="s">
        <v>52</v>
      </c>
      <c r="R1" s="2" t="s">
        <v>51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</row>
    <row r="2" spans="1:54">
      <c r="A2" s="1">
        <v>43831</v>
      </c>
      <c r="B2">
        <v>5</v>
      </c>
      <c r="C2">
        <v>297525</v>
      </c>
      <c r="D2">
        <v>0</v>
      </c>
      <c r="E2">
        <v>0</v>
      </c>
      <c r="F2">
        <v>0</v>
      </c>
      <c r="G2">
        <v>0</v>
      </c>
      <c r="H2">
        <v>1</v>
      </c>
      <c r="I2">
        <v>67586</v>
      </c>
      <c r="J2">
        <v>14</v>
      </c>
      <c r="K2">
        <v>824989</v>
      </c>
      <c r="L2">
        <v>7.1428571428571425E-2</v>
      </c>
      <c r="M2">
        <v>0.35714285714285721</v>
      </c>
      <c r="P2">
        <f>H2</f>
        <v>1</v>
      </c>
      <c r="Q2">
        <f>B2</f>
        <v>5</v>
      </c>
      <c r="R2">
        <f>D2</f>
        <v>0</v>
      </c>
      <c r="S2">
        <v>2</v>
      </c>
      <c r="T2">
        <v>135172</v>
      </c>
      <c r="U2">
        <v>0</v>
      </c>
      <c r="V2">
        <v>0</v>
      </c>
      <c r="W2">
        <v>0</v>
      </c>
      <c r="X2">
        <v>0</v>
      </c>
      <c r="Y2">
        <v>2</v>
      </c>
      <c r="Z2">
        <v>135172</v>
      </c>
      <c r="AA2">
        <v>0</v>
      </c>
      <c r="AB2">
        <v>0</v>
      </c>
      <c r="AC2">
        <v>0</v>
      </c>
      <c r="AD2">
        <v>0</v>
      </c>
      <c r="AE2">
        <v>2</v>
      </c>
      <c r="AF2">
        <v>135172</v>
      </c>
      <c r="AG2">
        <v>0</v>
      </c>
      <c r="AH2">
        <v>0</v>
      </c>
      <c r="AI2">
        <v>0</v>
      </c>
      <c r="AJ2">
        <v>0</v>
      </c>
      <c r="AK2">
        <v>2</v>
      </c>
      <c r="AL2">
        <v>135172</v>
      </c>
      <c r="AM2">
        <v>0</v>
      </c>
      <c r="AN2">
        <v>0</v>
      </c>
      <c r="AO2">
        <v>0</v>
      </c>
      <c r="AP2">
        <v>0</v>
      </c>
      <c r="AQ2">
        <v>2</v>
      </c>
      <c r="AR2">
        <v>135172</v>
      </c>
      <c r="AS2">
        <v>0</v>
      </c>
      <c r="AT2">
        <v>0</v>
      </c>
      <c r="AU2">
        <v>0</v>
      </c>
      <c r="AV2">
        <v>0</v>
      </c>
      <c r="AW2">
        <v>2</v>
      </c>
      <c r="AX2">
        <v>135172</v>
      </c>
      <c r="AY2">
        <v>0</v>
      </c>
      <c r="AZ2">
        <v>0</v>
      </c>
      <c r="BA2">
        <v>0</v>
      </c>
      <c r="BB2">
        <v>0</v>
      </c>
    </row>
    <row r="3" spans="1:54">
      <c r="A3" s="1">
        <v>43862</v>
      </c>
      <c r="B3">
        <v>6</v>
      </c>
      <c r="C3">
        <v>326866.66666666669</v>
      </c>
      <c r="D3">
        <v>0</v>
      </c>
      <c r="E3">
        <v>0</v>
      </c>
      <c r="F3">
        <v>0</v>
      </c>
      <c r="G3">
        <v>0</v>
      </c>
      <c r="H3">
        <v>2</v>
      </c>
      <c r="I3">
        <v>135172</v>
      </c>
      <c r="J3">
        <v>18</v>
      </c>
      <c r="K3">
        <v>1016683.666666667</v>
      </c>
      <c r="L3">
        <v>0.1111111111111111</v>
      </c>
      <c r="M3">
        <v>0.33333333333333331</v>
      </c>
      <c r="P3">
        <f>P2+H3</f>
        <v>3</v>
      </c>
      <c r="Q3">
        <f>Q2+B3</f>
        <v>11</v>
      </c>
      <c r="R3">
        <f>R2+D3</f>
        <v>0</v>
      </c>
      <c r="S3">
        <v>2</v>
      </c>
      <c r="T3">
        <v>135172</v>
      </c>
      <c r="U3">
        <v>0</v>
      </c>
      <c r="V3">
        <v>0</v>
      </c>
      <c r="W3">
        <v>0</v>
      </c>
      <c r="X3">
        <v>0</v>
      </c>
      <c r="Y3">
        <v>2</v>
      </c>
      <c r="Z3">
        <v>135172</v>
      </c>
      <c r="AA3">
        <v>0</v>
      </c>
      <c r="AB3">
        <v>0</v>
      </c>
      <c r="AC3">
        <v>0</v>
      </c>
      <c r="AD3">
        <v>0</v>
      </c>
      <c r="AE3">
        <v>2</v>
      </c>
      <c r="AF3">
        <v>135172</v>
      </c>
      <c r="AG3">
        <v>0</v>
      </c>
      <c r="AH3">
        <v>0</v>
      </c>
      <c r="AI3">
        <v>0</v>
      </c>
      <c r="AJ3">
        <v>0</v>
      </c>
      <c r="AK3">
        <v>2</v>
      </c>
      <c r="AL3">
        <v>135172</v>
      </c>
      <c r="AM3">
        <v>0</v>
      </c>
      <c r="AN3">
        <v>0</v>
      </c>
      <c r="AO3">
        <v>0</v>
      </c>
      <c r="AP3">
        <v>0</v>
      </c>
      <c r="AQ3">
        <v>2</v>
      </c>
      <c r="AR3">
        <v>135172</v>
      </c>
      <c r="AS3">
        <v>0</v>
      </c>
      <c r="AT3">
        <v>0</v>
      </c>
      <c r="AU3">
        <v>0</v>
      </c>
      <c r="AV3">
        <v>0</v>
      </c>
      <c r="AW3">
        <v>2</v>
      </c>
      <c r="AX3">
        <v>135172</v>
      </c>
      <c r="AY3">
        <v>0</v>
      </c>
      <c r="AZ3">
        <v>0</v>
      </c>
      <c r="BA3">
        <v>0</v>
      </c>
      <c r="BB3">
        <v>0</v>
      </c>
    </row>
    <row r="4" spans="1:54">
      <c r="A4" s="1">
        <v>43891</v>
      </c>
      <c r="B4">
        <v>6</v>
      </c>
      <c r="C4">
        <v>348180</v>
      </c>
      <c r="D4">
        <v>0</v>
      </c>
      <c r="E4">
        <v>0</v>
      </c>
      <c r="F4">
        <v>0</v>
      </c>
      <c r="G4">
        <v>0</v>
      </c>
      <c r="H4">
        <v>2</v>
      </c>
      <c r="I4">
        <v>135172</v>
      </c>
      <c r="J4">
        <v>22</v>
      </c>
      <c r="K4">
        <v>1229691.666666667</v>
      </c>
      <c r="L4">
        <v>9.0909090909090912E-2</v>
      </c>
      <c r="M4">
        <v>0.27272727272727271</v>
      </c>
      <c r="N4">
        <v>0.32106782106782111</v>
      </c>
      <c r="O4">
        <v>172012.77777777781</v>
      </c>
      <c r="P4">
        <f t="shared" ref="P4:P67" si="0">P3+H4</f>
        <v>5</v>
      </c>
      <c r="Q4">
        <f t="shared" ref="Q4:Q67" si="1">Q3+B4</f>
        <v>17</v>
      </c>
      <c r="R4">
        <f t="shared" ref="R4:R67" si="2">R3+D4</f>
        <v>0</v>
      </c>
      <c r="S4">
        <v>2</v>
      </c>
      <c r="T4">
        <v>135172</v>
      </c>
      <c r="U4">
        <v>0</v>
      </c>
      <c r="V4">
        <v>0</v>
      </c>
      <c r="W4">
        <v>0</v>
      </c>
      <c r="X4">
        <v>0</v>
      </c>
      <c r="Y4">
        <v>2</v>
      </c>
      <c r="Z4">
        <v>135172</v>
      </c>
      <c r="AA4">
        <v>0</v>
      </c>
      <c r="AB4">
        <v>0</v>
      </c>
      <c r="AC4">
        <v>0</v>
      </c>
      <c r="AD4">
        <v>0</v>
      </c>
      <c r="AE4">
        <v>2</v>
      </c>
      <c r="AF4">
        <v>135172</v>
      </c>
      <c r="AG4">
        <v>0</v>
      </c>
      <c r="AH4">
        <v>0</v>
      </c>
      <c r="AI4">
        <v>0</v>
      </c>
      <c r="AJ4">
        <v>0</v>
      </c>
      <c r="AK4">
        <v>2</v>
      </c>
      <c r="AL4">
        <v>135172</v>
      </c>
      <c r="AM4">
        <v>0</v>
      </c>
      <c r="AN4">
        <v>0</v>
      </c>
      <c r="AO4">
        <v>0</v>
      </c>
      <c r="AP4">
        <v>0</v>
      </c>
      <c r="AQ4">
        <v>2</v>
      </c>
      <c r="AR4">
        <v>135172</v>
      </c>
      <c r="AS4">
        <v>0</v>
      </c>
      <c r="AT4">
        <v>0</v>
      </c>
      <c r="AU4">
        <v>0</v>
      </c>
      <c r="AV4">
        <v>0</v>
      </c>
      <c r="AW4">
        <v>2</v>
      </c>
      <c r="AX4">
        <v>135172</v>
      </c>
      <c r="AY4">
        <v>0</v>
      </c>
      <c r="AZ4">
        <v>0</v>
      </c>
      <c r="BA4">
        <v>0</v>
      </c>
      <c r="BB4">
        <v>0</v>
      </c>
    </row>
    <row r="5" spans="1:54">
      <c r="A5" s="1">
        <v>43922</v>
      </c>
      <c r="B5">
        <v>6</v>
      </c>
      <c r="C5">
        <v>296057.14285714278</v>
      </c>
      <c r="D5">
        <v>0</v>
      </c>
      <c r="E5">
        <v>0</v>
      </c>
      <c r="F5">
        <v>0</v>
      </c>
      <c r="G5">
        <v>0</v>
      </c>
      <c r="H5">
        <v>2</v>
      </c>
      <c r="I5">
        <v>135172</v>
      </c>
      <c r="J5">
        <v>26</v>
      </c>
      <c r="K5">
        <v>1390576.8095238099</v>
      </c>
      <c r="L5">
        <v>7.6923076923076927E-2</v>
      </c>
      <c r="M5">
        <v>0.23076923076923081</v>
      </c>
      <c r="N5">
        <v>0.27894327894327892</v>
      </c>
      <c r="O5">
        <v>161850.63492063491</v>
      </c>
      <c r="P5">
        <f t="shared" si="0"/>
        <v>7</v>
      </c>
      <c r="Q5">
        <f t="shared" si="1"/>
        <v>23</v>
      </c>
      <c r="R5">
        <f t="shared" si="2"/>
        <v>0</v>
      </c>
      <c r="S5">
        <v>2</v>
      </c>
      <c r="T5">
        <v>135172</v>
      </c>
      <c r="U5">
        <v>0</v>
      </c>
      <c r="V5">
        <v>0</v>
      </c>
      <c r="W5">
        <v>0</v>
      </c>
      <c r="X5">
        <v>0</v>
      </c>
      <c r="Y5">
        <v>2</v>
      </c>
      <c r="Z5">
        <v>135172</v>
      </c>
      <c r="AA5">
        <v>0</v>
      </c>
      <c r="AB5">
        <v>0</v>
      </c>
      <c r="AC5">
        <v>0</v>
      </c>
      <c r="AD5">
        <v>0</v>
      </c>
      <c r="AE5">
        <v>2</v>
      </c>
      <c r="AF5">
        <v>135172</v>
      </c>
      <c r="AG5">
        <v>0</v>
      </c>
      <c r="AH5">
        <v>0</v>
      </c>
      <c r="AI5">
        <v>0</v>
      </c>
      <c r="AJ5">
        <v>0</v>
      </c>
      <c r="AK5">
        <v>2</v>
      </c>
      <c r="AL5">
        <v>135172</v>
      </c>
      <c r="AM5">
        <v>0</v>
      </c>
      <c r="AN5">
        <v>0</v>
      </c>
      <c r="AO5">
        <v>0</v>
      </c>
      <c r="AP5">
        <v>0</v>
      </c>
      <c r="AQ5">
        <v>2</v>
      </c>
      <c r="AR5">
        <v>135172</v>
      </c>
      <c r="AS5">
        <v>0</v>
      </c>
      <c r="AT5">
        <v>0</v>
      </c>
      <c r="AU5">
        <v>0</v>
      </c>
      <c r="AV5">
        <v>0</v>
      </c>
      <c r="AW5">
        <v>2</v>
      </c>
      <c r="AX5">
        <v>135172</v>
      </c>
      <c r="AY5">
        <v>0</v>
      </c>
      <c r="AZ5">
        <v>0</v>
      </c>
      <c r="BA5">
        <v>0</v>
      </c>
      <c r="BB5">
        <v>0</v>
      </c>
    </row>
    <row r="6" spans="1:54">
      <c r="A6" s="1">
        <v>43952</v>
      </c>
      <c r="B6">
        <v>7</v>
      </c>
      <c r="C6">
        <v>513887.5</v>
      </c>
      <c r="D6">
        <v>0</v>
      </c>
      <c r="E6">
        <v>0</v>
      </c>
      <c r="F6">
        <v>0</v>
      </c>
      <c r="G6">
        <v>0</v>
      </c>
      <c r="H6">
        <v>2</v>
      </c>
      <c r="I6">
        <v>135172</v>
      </c>
      <c r="J6">
        <v>31</v>
      </c>
      <c r="K6">
        <v>1769292.3095238099</v>
      </c>
      <c r="L6">
        <v>6.4516129032258063E-2</v>
      </c>
      <c r="M6">
        <v>0.22580645161290319</v>
      </c>
      <c r="N6">
        <v>0.2431009850364689</v>
      </c>
      <c r="O6">
        <v>180785.3571428571</v>
      </c>
      <c r="P6">
        <f t="shared" si="0"/>
        <v>9</v>
      </c>
      <c r="Q6">
        <f t="shared" si="1"/>
        <v>30</v>
      </c>
      <c r="R6">
        <f t="shared" si="2"/>
        <v>0</v>
      </c>
      <c r="S6">
        <v>2</v>
      </c>
      <c r="T6">
        <v>135172</v>
      </c>
      <c r="U6">
        <v>0</v>
      </c>
      <c r="V6">
        <v>0</v>
      </c>
      <c r="W6">
        <v>0</v>
      </c>
      <c r="X6">
        <v>0</v>
      </c>
      <c r="Y6">
        <v>2</v>
      </c>
      <c r="Z6">
        <v>135172</v>
      </c>
      <c r="AA6">
        <v>0</v>
      </c>
      <c r="AB6">
        <v>0</v>
      </c>
      <c r="AC6">
        <v>0</v>
      </c>
      <c r="AD6">
        <v>0</v>
      </c>
      <c r="AE6">
        <v>2</v>
      </c>
      <c r="AF6">
        <v>135172</v>
      </c>
      <c r="AG6">
        <v>0</v>
      </c>
      <c r="AH6">
        <v>0</v>
      </c>
      <c r="AI6">
        <v>0</v>
      </c>
      <c r="AJ6">
        <v>0</v>
      </c>
      <c r="AK6">
        <v>2</v>
      </c>
      <c r="AL6">
        <v>135172</v>
      </c>
      <c r="AM6">
        <v>0</v>
      </c>
      <c r="AN6">
        <v>0</v>
      </c>
      <c r="AO6">
        <v>0</v>
      </c>
      <c r="AP6">
        <v>0</v>
      </c>
      <c r="AQ6">
        <v>2</v>
      </c>
      <c r="AR6">
        <v>135172</v>
      </c>
      <c r="AS6">
        <v>0</v>
      </c>
      <c r="AT6">
        <v>0</v>
      </c>
      <c r="AU6">
        <v>0</v>
      </c>
      <c r="AV6">
        <v>0</v>
      </c>
      <c r="AW6">
        <v>3</v>
      </c>
      <c r="AX6">
        <v>202758</v>
      </c>
      <c r="AY6">
        <v>0</v>
      </c>
      <c r="AZ6">
        <v>0</v>
      </c>
      <c r="BA6">
        <v>0</v>
      </c>
      <c r="BB6">
        <v>0</v>
      </c>
    </row>
    <row r="7" spans="1:54">
      <c r="A7" s="1">
        <v>43983</v>
      </c>
      <c r="B7">
        <v>7</v>
      </c>
      <c r="C7">
        <v>444675</v>
      </c>
      <c r="D7">
        <v>0</v>
      </c>
      <c r="E7">
        <v>0</v>
      </c>
      <c r="F7">
        <v>0</v>
      </c>
      <c r="G7">
        <v>0</v>
      </c>
      <c r="H7">
        <v>2</v>
      </c>
      <c r="I7">
        <v>135172</v>
      </c>
      <c r="J7">
        <v>36</v>
      </c>
      <c r="K7">
        <v>2078795.3095238099</v>
      </c>
      <c r="L7">
        <v>5.5555555555555552E-2</v>
      </c>
      <c r="M7">
        <v>0.19444444444444439</v>
      </c>
      <c r="N7">
        <v>0.21700670894219279</v>
      </c>
      <c r="O7">
        <v>186280.3571428571</v>
      </c>
      <c r="P7">
        <f t="shared" si="0"/>
        <v>11</v>
      </c>
      <c r="Q7">
        <f t="shared" si="1"/>
        <v>37</v>
      </c>
      <c r="R7">
        <f t="shared" si="2"/>
        <v>0</v>
      </c>
      <c r="S7">
        <v>2</v>
      </c>
      <c r="T7">
        <v>135172</v>
      </c>
      <c r="U7">
        <v>0</v>
      </c>
      <c r="V7">
        <v>0</v>
      </c>
      <c r="W7">
        <v>0</v>
      </c>
      <c r="X7">
        <v>0</v>
      </c>
      <c r="Y7">
        <v>2</v>
      </c>
      <c r="Z7">
        <v>135172</v>
      </c>
      <c r="AA7">
        <v>0</v>
      </c>
      <c r="AB7">
        <v>0</v>
      </c>
      <c r="AC7">
        <v>0</v>
      </c>
      <c r="AD7">
        <v>0</v>
      </c>
      <c r="AE7">
        <v>2</v>
      </c>
      <c r="AF7">
        <v>135172</v>
      </c>
      <c r="AG7">
        <v>0</v>
      </c>
      <c r="AH7">
        <v>0</v>
      </c>
      <c r="AI7">
        <v>0</v>
      </c>
      <c r="AJ7">
        <v>0</v>
      </c>
      <c r="AK7">
        <v>2</v>
      </c>
      <c r="AL7">
        <v>135172</v>
      </c>
      <c r="AM7">
        <v>0</v>
      </c>
      <c r="AN7">
        <v>0</v>
      </c>
      <c r="AO7">
        <v>0</v>
      </c>
      <c r="AP7">
        <v>0</v>
      </c>
      <c r="AQ7">
        <v>3</v>
      </c>
      <c r="AR7">
        <v>202758</v>
      </c>
      <c r="AS7">
        <v>0</v>
      </c>
      <c r="AT7">
        <v>0</v>
      </c>
      <c r="AU7">
        <v>0</v>
      </c>
      <c r="AV7">
        <v>0</v>
      </c>
      <c r="AW7">
        <v>3</v>
      </c>
      <c r="AX7">
        <v>202758</v>
      </c>
      <c r="AY7">
        <v>0</v>
      </c>
      <c r="AZ7">
        <v>0</v>
      </c>
      <c r="BA7">
        <v>0</v>
      </c>
      <c r="BB7">
        <v>0</v>
      </c>
    </row>
    <row r="8" spans="1:54">
      <c r="A8" s="1">
        <v>44013</v>
      </c>
      <c r="B8">
        <v>7</v>
      </c>
      <c r="C8">
        <v>462770</v>
      </c>
      <c r="D8">
        <v>0</v>
      </c>
      <c r="E8">
        <v>0</v>
      </c>
      <c r="F8">
        <v>0</v>
      </c>
      <c r="G8">
        <v>0</v>
      </c>
      <c r="H8">
        <v>2</v>
      </c>
      <c r="I8">
        <v>135172</v>
      </c>
      <c r="J8">
        <v>41</v>
      </c>
      <c r="K8">
        <v>2406393.3095238102</v>
      </c>
      <c r="L8">
        <v>4.878048780487805E-2</v>
      </c>
      <c r="M8">
        <v>0.17073170731707321</v>
      </c>
      <c r="N8">
        <v>0.19699420112480701</v>
      </c>
      <c r="O8">
        <v>203047.5</v>
      </c>
      <c r="P8">
        <f t="shared" si="0"/>
        <v>13</v>
      </c>
      <c r="Q8">
        <f t="shared" si="1"/>
        <v>44</v>
      </c>
      <c r="R8">
        <f t="shared" si="2"/>
        <v>0</v>
      </c>
      <c r="S8">
        <v>2</v>
      </c>
      <c r="T8">
        <v>135172</v>
      </c>
      <c r="U8">
        <v>0</v>
      </c>
      <c r="V8">
        <v>0</v>
      </c>
      <c r="W8">
        <v>0</v>
      </c>
      <c r="X8">
        <v>0</v>
      </c>
      <c r="Y8">
        <v>2</v>
      </c>
      <c r="Z8">
        <v>135172</v>
      </c>
      <c r="AA8">
        <v>0</v>
      </c>
      <c r="AB8">
        <v>0</v>
      </c>
      <c r="AC8">
        <v>0</v>
      </c>
      <c r="AD8">
        <v>0</v>
      </c>
      <c r="AE8">
        <v>2</v>
      </c>
      <c r="AF8">
        <v>135172</v>
      </c>
      <c r="AG8">
        <v>0</v>
      </c>
      <c r="AH8">
        <v>0</v>
      </c>
      <c r="AI8">
        <v>0</v>
      </c>
      <c r="AJ8">
        <v>0</v>
      </c>
      <c r="AK8">
        <v>3</v>
      </c>
      <c r="AL8">
        <v>202758</v>
      </c>
      <c r="AM8">
        <v>0</v>
      </c>
      <c r="AN8">
        <v>0</v>
      </c>
      <c r="AO8">
        <v>0</v>
      </c>
      <c r="AP8">
        <v>0</v>
      </c>
      <c r="AQ8">
        <v>3</v>
      </c>
      <c r="AR8">
        <v>202758</v>
      </c>
      <c r="AS8">
        <v>0</v>
      </c>
      <c r="AT8">
        <v>0</v>
      </c>
      <c r="AU8">
        <v>0</v>
      </c>
      <c r="AV8">
        <v>0</v>
      </c>
      <c r="AW8">
        <v>3</v>
      </c>
      <c r="AX8">
        <v>202758</v>
      </c>
      <c r="AY8">
        <v>1</v>
      </c>
      <c r="AZ8">
        <v>89200</v>
      </c>
      <c r="BA8">
        <v>4</v>
      </c>
      <c r="BB8">
        <v>239240</v>
      </c>
    </row>
    <row r="9" spans="1:54">
      <c r="A9" s="1">
        <v>44044</v>
      </c>
      <c r="B9">
        <v>8</v>
      </c>
      <c r="C9">
        <v>666666.66666666663</v>
      </c>
      <c r="D9">
        <v>0</v>
      </c>
      <c r="E9">
        <v>0</v>
      </c>
      <c r="F9">
        <v>0</v>
      </c>
      <c r="G9">
        <v>0</v>
      </c>
      <c r="H9">
        <v>2</v>
      </c>
      <c r="I9">
        <v>135172</v>
      </c>
      <c r="J9">
        <v>47</v>
      </c>
      <c r="K9">
        <v>2937887.9761904762</v>
      </c>
      <c r="L9">
        <v>4.2553191489361701E-2</v>
      </c>
      <c r="M9">
        <v>0.1702127659574468</v>
      </c>
      <c r="N9">
        <v>0.17846297257298821</v>
      </c>
      <c r="O9">
        <v>212968.33333333331</v>
      </c>
      <c r="P9">
        <f t="shared" si="0"/>
        <v>15</v>
      </c>
      <c r="Q9">
        <f t="shared" si="1"/>
        <v>52</v>
      </c>
      <c r="R9">
        <f t="shared" si="2"/>
        <v>0</v>
      </c>
      <c r="S9">
        <v>2</v>
      </c>
      <c r="T9">
        <v>135172</v>
      </c>
      <c r="U9">
        <v>0</v>
      </c>
      <c r="V9">
        <v>0</v>
      </c>
      <c r="W9">
        <v>0</v>
      </c>
      <c r="X9">
        <v>0</v>
      </c>
      <c r="Y9">
        <v>2</v>
      </c>
      <c r="Z9">
        <v>135172</v>
      </c>
      <c r="AA9">
        <v>0</v>
      </c>
      <c r="AB9">
        <v>0</v>
      </c>
      <c r="AC9">
        <v>0</v>
      </c>
      <c r="AD9">
        <v>0</v>
      </c>
      <c r="AE9">
        <v>3</v>
      </c>
      <c r="AF9">
        <v>202758</v>
      </c>
      <c r="AG9">
        <v>0</v>
      </c>
      <c r="AH9">
        <v>0</v>
      </c>
      <c r="AI9">
        <v>0</v>
      </c>
      <c r="AJ9">
        <v>0</v>
      </c>
      <c r="AK9">
        <v>3</v>
      </c>
      <c r="AL9">
        <v>202758</v>
      </c>
      <c r="AM9">
        <v>0</v>
      </c>
      <c r="AN9">
        <v>0</v>
      </c>
      <c r="AO9">
        <v>0</v>
      </c>
      <c r="AP9">
        <v>0</v>
      </c>
      <c r="AQ9">
        <v>3</v>
      </c>
      <c r="AR9">
        <v>202758</v>
      </c>
      <c r="AS9">
        <v>1</v>
      </c>
      <c r="AT9">
        <v>89200</v>
      </c>
      <c r="AU9">
        <v>4</v>
      </c>
      <c r="AV9">
        <v>239240</v>
      </c>
      <c r="AW9">
        <v>3</v>
      </c>
      <c r="AX9">
        <v>202758</v>
      </c>
      <c r="AY9">
        <v>2</v>
      </c>
      <c r="AZ9">
        <v>83527.777777777766</v>
      </c>
      <c r="BA9">
        <v>5</v>
      </c>
      <c r="BB9">
        <v>284527.77777777781</v>
      </c>
    </row>
    <row r="10" spans="1:54">
      <c r="A10" s="1">
        <v>44075</v>
      </c>
      <c r="B10">
        <v>8</v>
      </c>
      <c r="C10">
        <v>596233.33333333337</v>
      </c>
      <c r="D10">
        <v>0</v>
      </c>
      <c r="E10">
        <v>0</v>
      </c>
      <c r="F10">
        <v>0</v>
      </c>
      <c r="G10">
        <v>0</v>
      </c>
      <c r="H10">
        <v>2</v>
      </c>
      <c r="I10">
        <v>135172</v>
      </c>
      <c r="J10">
        <v>53</v>
      </c>
      <c r="K10">
        <v>3398949.3095238102</v>
      </c>
      <c r="L10">
        <v>3.7735849056603772E-2</v>
      </c>
      <c r="M10">
        <v>0.15094339622641509</v>
      </c>
      <c r="N10">
        <v>0.16396262316697841</v>
      </c>
      <c r="O10">
        <v>223972.5</v>
      </c>
      <c r="P10">
        <f t="shared" si="0"/>
        <v>17</v>
      </c>
      <c r="Q10">
        <f t="shared" si="1"/>
        <v>60</v>
      </c>
      <c r="R10">
        <f t="shared" si="2"/>
        <v>0</v>
      </c>
      <c r="S10">
        <v>2</v>
      </c>
      <c r="T10">
        <v>135172</v>
      </c>
      <c r="U10">
        <v>0</v>
      </c>
      <c r="V10">
        <v>0</v>
      </c>
      <c r="W10">
        <v>0</v>
      </c>
      <c r="X10">
        <v>0</v>
      </c>
      <c r="Y10">
        <v>3</v>
      </c>
      <c r="Z10">
        <v>202758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202758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202758</v>
      </c>
      <c r="AM10">
        <v>1</v>
      </c>
      <c r="AN10">
        <v>89200</v>
      </c>
      <c r="AO10">
        <v>4</v>
      </c>
      <c r="AP10">
        <v>239240</v>
      </c>
      <c r="AQ10">
        <v>3</v>
      </c>
      <c r="AR10">
        <v>202758</v>
      </c>
      <c r="AS10">
        <v>2</v>
      </c>
      <c r="AT10">
        <v>83527.777777777766</v>
      </c>
      <c r="AU10">
        <v>5</v>
      </c>
      <c r="AV10">
        <v>284527.77777777781</v>
      </c>
      <c r="AW10">
        <v>3</v>
      </c>
      <c r="AX10">
        <v>202758</v>
      </c>
      <c r="AY10">
        <v>3</v>
      </c>
      <c r="AZ10">
        <v>215250</v>
      </c>
      <c r="BA10">
        <v>5</v>
      </c>
      <c r="BB10">
        <v>329694.44444444438</v>
      </c>
    </row>
    <row r="11" spans="1:54">
      <c r="A11" s="1">
        <v>44105</v>
      </c>
      <c r="B11">
        <v>9</v>
      </c>
      <c r="C11">
        <v>693490.90909090906</v>
      </c>
      <c r="D11">
        <v>0</v>
      </c>
      <c r="E11">
        <v>0</v>
      </c>
      <c r="F11">
        <v>0</v>
      </c>
      <c r="G11">
        <v>0</v>
      </c>
      <c r="H11">
        <v>2</v>
      </c>
      <c r="I11">
        <v>135172</v>
      </c>
      <c r="J11">
        <v>60</v>
      </c>
      <c r="K11">
        <v>3957268.2186147189</v>
      </c>
      <c r="L11">
        <v>3.3333333333333333E-2</v>
      </c>
      <c r="M11">
        <v>0.15</v>
      </c>
      <c r="N11">
        <v>0.15705205406128731</v>
      </c>
      <c r="O11">
        <v>234917.0454545455</v>
      </c>
      <c r="P11">
        <f t="shared" si="0"/>
        <v>19</v>
      </c>
      <c r="Q11">
        <f t="shared" si="1"/>
        <v>69</v>
      </c>
      <c r="R11">
        <f t="shared" si="2"/>
        <v>0</v>
      </c>
      <c r="S11">
        <v>3</v>
      </c>
      <c r="T11">
        <v>202758</v>
      </c>
      <c r="U11">
        <v>0</v>
      </c>
      <c r="V11">
        <v>0</v>
      </c>
      <c r="W11">
        <v>0</v>
      </c>
      <c r="X11">
        <v>0</v>
      </c>
      <c r="Y11">
        <v>3</v>
      </c>
      <c r="Z11">
        <v>202758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202758</v>
      </c>
      <c r="AG11">
        <v>1</v>
      </c>
      <c r="AH11">
        <v>89200</v>
      </c>
      <c r="AI11">
        <v>4</v>
      </c>
      <c r="AJ11">
        <v>239240</v>
      </c>
      <c r="AK11">
        <v>3</v>
      </c>
      <c r="AL11">
        <v>202758</v>
      </c>
      <c r="AM11">
        <v>2</v>
      </c>
      <c r="AN11">
        <v>83527.777777777766</v>
      </c>
      <c r="AO11">
        <v>5</v>
      </c>
      <c r="AP11">
        <v>284527.77777777781</v>
      </c>
      <c r="AQ11">
        <v>3</v>
      </c>
      <c r="AR11">
        <v>202758</v>
      </c>
      <c r="AS11">
        <v>3</v>
      </c>
      <c r="AT11">
        <v>215250</v>
      </c>
      <c r="AU11">
        <v>5</v>
      </c>
      <c r="AV11">
        <v>329694.44444444438</v>
      </c>
      <c r="AW11">
        <v>3</v>
      </c>
      <c r="AX11">
        <v>202758</v>
      </c>
      <c r="AY11">
        <v>0</v>
      </c>
      <c r="AZ11">
        <v>0</v>
      </c>
      <c r="BA11">
        <v>5</v>
      </c>
      <c r="BB11">
        <v>201666.66666666669</v>
      </c>
    </row>
    <row r="12" spans="1:54">
      <c r="A12" s="1">
        <v>44136</v>
      </c>
      <c r="B12">
        <v>9</v>
      </c>
      <c r="C12">
        <v>756900</v>
      </c>
      <c r="D12">
        <v>0</v>
      </c>
      <c r="E12">
        <v>0</v>
      </c>
      <c r="F12">
        <v>0</v>
      </c>
      <c r="G12">
        <v>0</v>
      </c>
      <c r="H12">
        <v>3</v>
      </c>
      <c r="I12">
        <v>202758</v>
      </c>
      <c r="J12">
        <v>66</v>
      </c>
      <c r="K12">
        <v>4511410.2186147189</v>
      </c>
      <c r="L12">
        <v>4.5454545454545463E-2</v>
      </c>
      <c r="M12">
        <v>0.13636363636363641</v>
      </c>
      <c r="N12">
        <v>0.14576901086335051</v>
      </c>
      <c r="O12">
        <v>235683.7121212121</v>
      </c>
      <c r="P12">
        <f t="shared" si="0"/>
        <v>22</v>
      </c>
      <c r="Q12">
        <f t="shared" si="1"/>
        <v>78</v>
      </c>
      <c r="R12">
        <f t="shared" si="2"/>
        <v>0</v>
      </c>
      <c r="S12">
        <v>3</v>
      </c>
      <c r="T12">
        <v>202758</v>
      </c>
      <c r="U12">
        <v>0</v>
      </c>
      <c r="V12">
        <v>0</v>
      </c>
      <c r="W12">
        <v>0</v>
      </c>
      <c r="X12">
        <v>0</v>
      </c>
      <c r="Y12">
        <v>3</v>
      </c>
      <c r="Z12">
        <v>202758</v>
      </c>
      <c r="AA12">
        <v>1</v>
      </c>
      <c r="AB12">
        <v>89200</v>
      </c>
      <c r="AC12">
        <v>4</v>
      </c>
      <c r="AD12">
        <v>239240</v>
      </c>
      <c r="AE12">
        <v>3</v>
      </c>
      <c r="AF12">
        <v>202758</v>
      </c>
      <c r="AG12">
        <v>2</v>
      </c>
      <c r="AH12">
        <v>83527.777777777766</v>
      </c>
      <c r="AI12">
        <v>5</v>
      </c>
      <c r="AJ12">
        <v>284527.77777777781</v>
      </c>
      <c r="AK12">
        <v>3</v>
      </c>
      <c r="AL12">
        <v>202758</v>
      </c>
      <c r="AM12">
        <v>3</v>
      </c>
      <c r="AN12">
        <v>215250</v>
      </c>
      <c r="AO12">
        <v>5</v>
      </c>
      <c r="AP12">
        <v>329694.44444444438</v>
      </c>
      <c r="AQ12">
        <v>3</v>
      </c>
      <c r="AR12">
        <v>202758</v>
      </c>
      <c r="AS12">
        <v>0</v>
      </c>
      <c r="AT12">
        <v>0</v>
      </c>
      <c r="AU12">
        <v>5</v>
      </c>
      <c r="AV12">
        <v>201666.66666666669</v>
      </c>
      <c r="AW12">
        <v>3</v>
      </c>
      <c r="AX12">
        <v>202758</v>
      </c>
      <c r="AY12">
        <v>1</v>
      </c>
      <c r="AZ12">
        <v>33950</v>
      </c>
      <c r="BA12">
        <v>6</v>
      </c>
      <c r="BB12">
        <v>426350</v>
      </c>
    </row>
    <row r="13" spans="1:54">
      <c r="A13" s="1">
        <v>44166</v>
      </c>
      <c r="B13">
        <v>9</v>
      </c>
      <c r="C13">
        <v>601036.36363636353</v>
      </c>
      <c r="D13">
        <v>0</v>
      </c>
      <c r="E13">
        <v>0</v>
      </c>
      <c r="F13">
        <v>0</v>
      </c>
      <c r="G13">
        <v>0</v>
      </c>
      <c r="H13">
        <v>3</v>
      </c>
      <c r="I13">
        <v>202758</v>
      </c>
      <c r="J13">
        <v>72</v>
      </c>
      <c r="K13">
        <v>4909688.5822510822</v>
      </c>
      <c r="L13">
        <v>4.1666666666666657E-2</v>
      </c>
      <c r="M13">
        <v>0.125</v>
      </c>
      <c r="N13">
        <v>0.13712121212121209</v>
      </c>
      <c r="O13">
        <v>227936.36363636359</v>
      </c>
      <c r="P13">
        <f t="shared" si="0"/>
        <v>25</v>
      </c>
      <c r="Q13">
        <f t="shared" si="1"/>
        <v>87</v>
      </c>
      <c r="R13">
        <f t="shared" si="2"/>
        <v>0</v>
      </c>
      <c r="S13">
        <v>3</v>
      </c>
      <c r="T13">
        <v>202758</v>
      </c>
      <c r="U13">
        <v>1</v>
      </c>
      <c r="V13">
        <v>89200</v>
      </c>
      <c r="W13">
        <v>4</v>
      </c>
      <c r="X13">
        <v>239240</v>
      </c>
      <c r="Y13">
        <v>3</v>
      </c>
      <c r="Z13">
        <v>202758</v>
      </c>
      <c r="AA13">
        <v>2</v>
      </c>
      <c r="AB13">
        <v>83527.777777777766</v>
      </c>
      <c r="AC13">
        <v>5</v>
      </c>
      <c r="AD13">
        <v>284527.77777777781</v>
      </c>
      <c r="AE13">
        <v>3</v>
      </c>
      <c r="AF13">
        <v>202758</v>
      </c>
      <c r="AG13">
        <v>3</v>
      </c>
      <c r="AH13">
        <v>215250</v>
      </c>
      <c r="AI13">
        <v>5</v>
      </c>
      <c r="AJ13">
        <v>329694.44444444438</v>
      </c>
      <c r="AK13">
        <v>3</v>
      </c>
      <c r="AL13">
        <v>202758</v>
      </c>
      <c r="AM13">
        <v>0</v>
      </c>
      <c r="AN13">
        <v>0</v>
      </c>
      <c r="AO13">
        <v>5</v>
      </c>
      <c r="AP13">
        <v>201666.66666666669</v>
      </c>
      <c r="AQ13">
        <v>3</v>
      </c>
      <c r="AR13">
        <v>202758</v>
      </c>
      <c r="AS13">
        <v>1</v>
      </c>
      <c r="AT13">
        <v>33950</v>
      </c>
      <c r="AU13">
        <v>6</v>
      </c>
      <c r="AV13">
        <v>426350</v>
      </c>
      <c r="AW13">
        <v>4</v>
      </c>
      <c r="AX13">
        <v>270344</v>
      </c>
      <c r="AY13">
        <v>4</v>
      </c>
      <c r="AZ13">
        <v>278700</v>
      </c>
      <c r="BA13">
        <v>6</v>
      </c>
      <c r="BB13">
        <v>464775</v>
      </c>
    </row>
    <row r="14" spans="1:54">
      <c r="A14" s="1">
        <v>44197</v>
      </c>
      <c r="B14">
        <v>10</v>
      </c>
      <c r="C14">
        <v>622678.57142857148</v>
      </c>
      <c r="D14">
        <v>4</v>
      </c>
      <c r="E14">
        <v>239240</v>
      </c>
      <c r="F14">
        <v>1</v>
      </c>
      <c r="G14">
        <v>89200</v>
      </c>
      <c r="H14">
        <v>3</v>
      </c>
      <c r="I14">
        <v>202758</v>
      </c>
      <c r="J14">
        <v>83</v>
      </c>
      <c r="K14">
        <v>5568849.153679654</v>
      </c>
      <c r="L14">
        <v>3.614457831325301E-2</v>
      </c>
      <c r="M14">
        <v>0.1204819277108434</v>
      </c>
      <c r="N14">
        <v>0.12728185469149331</v>
      </c>
      <c r="O14">
        <v>213149.67532467531</v>
      </c>
      <c r="P14">
        <f t="shared" si="0"/>
        <v>28</v>
      </c>
      <c r="Q14">
        <f t="shared" si="1"/>
        <v>97</v>
      </c>
      <c r="R14">
        <f t="shared" si="2"/>
        <v>4</v>
      </c>
      <c r="S14">
        <v>3</v>
      </c>
      <c r="T14">
        <v>202758</v>
      </c>
      <c r="U14">
        <v>2</v>
      </c>
      <c r="V14">
        <v>83527.777777777766</v>
      </c>
      <c r="W14">
        <v>5</v>
      </c>
      <c r="X14">
        <v>284527.77777777781</v>
      </c>
      <c r="Y14">
        <v>3</v>
      </c>
      <c r="Z14">
        <v>202758</v>
      </c>
      <c r="AA14">
        <v>3</v>
      </c>
      <c r="AB14">
        <v>215250</v>
      </c>
      <c r="AC14">
        <v>5</v>
      </c>
      <c r="AD14">
        <v>329694.44444444438</v>
      </c>
      <c r="AE14">
        <v>3</v>
      </c>
      <c r="AF14">
        <v>202758</v>
      </c>
      <c r="AG14">
        <v>0</v>
      </c>
      <c r="AH14">
        <v>0</v>
      </c>
      <c r="AI14">
        <v>5</v>
      </c>
      <c r="AJ14">
        <v>201666.66666666669</v>
      </c>
      <c r="AK14">
        <v>3</v>
      </c>
      <c r="AL14">
        <v>202758</v>
      </c>
      <c r="AM14">
        <v>1</v>
      </c>
      <c r="AN14">
        <v>33950</v>
      </c>
      <c r="AO14">
        <v>6</v>
      </c>
      <c r="AP14">
        <v>426350</v>
      </c>
      <c r="AQ14">
        <v>4</v>
      </c>
      <c r="AR14">
        <v>270344</v>
      </c>
      <c r="AS14">
        <v>4</v>
      </c>
      <c r="AT14">
        <v>278700</v>
      </c>
      <c r="AU14">
        <v>6</v>
      </c>
      <c r="AV14">
        <v>464775</v>
      </c>
      <c r="AW14">
        <v>4</v>
      </c>
      <c r="AX14">
        <v>270344</v>
      </c>
      <c r="AY14">
        <v>2</v>
      </c>
      <c r="AZ14">
        <v>120066.6666666667</v>
      </c>
      <c r="BA14">
        <v>6</v>
      </c>
      <c r="BB14">
        <v>396800</v>
      </c>
    </row>
    <row r="15" spans="1:54">
      <c r="A15" s="1">
        <v>44228</v>
      </c>
      <c r="B15">
        <v>10</v>
      </c>
      <c r="C15">
        <v>726916.66666666674</v>
      </c>
      <c r="D15">
        <v>5</v>
      </c>
      <c r="E15">
        <v>284527.77777777781</v>
      </c>
      <c r="F15">
        <v>2</v>
      </c>
      <c r="G15">
        <v>83527.777777777766</v>
      </c>
      <c r="H15">
        <v>3</v>
      </c>
      <c r="I15">
        <v>202758</v>
      </c>
      <c r="J15">
        <v>95</v>
      </c>
      <c r="K15">
        <v>6377535.598124099</v>
      </c>
      <c r="L15">
        <v>3.1578947368421047E-2</v>
      </c>
      <c r="M15">
        <v>0.10526315789473679</v>
      </c>
      <c r="N15">
        <v>0.11691502853519339</v>
      </c>
      <c r="O15">
        <v>201741.34199134199</v>
      </c>
      <c r="P15">
        <f t="shared" si="0"/>
        <v>31</v>
      </c>
      <c r="Q15">
        <f t="shared" si="1"/>
        <v>107</v>
      </c>
      <c r="R15">
        <f t="shared" si="2"/>
        <v>9</v>
      </c>
      <c r="S15">
        <v>3</v>
      </c>
      <c r="T15">
        <v>202758</v>
      </c>
      <c r="U15">
        <v>3</v>
      </c>
      <c r="V15">
        <v>215250</v>
      </c>
      <c r="W15">
        <v>5</v>
      </c>
      <c r="X15">
        <v>329694.44444444438</v>
      </c>
      <c r="Y15">
        <v>3</v>
      </c>
      <c r="Z15">
        <v>202758</v>
      </c>
      <c r="AA15">
        <v>0</v>
      </c>
      <c r="AB15">
        <v>0</v>
      </c>
      <c r="AC15">
        <v>5</v>
      </c>
      <c r="AD15">
        <v>201666.66666666669</v>
      </c>
      <c r="AE15">
        <v>3</v>
      </c>
      <c r="AF15">
        <v>202758</v>
      </c>
      <c r="AG15">
        <v>1</v>
      </c>
      <c r="AH15">
        <v>33950</v>
      </c>
      <c r="AI15">
        <v>6</v>
      </c>
      <c r="AJ15">
        <v>426350</v>
      </c>
      <c r="AK15">
        <v>4</v>
      </c>
      <c r="AL15">
        <v>270344</v>
      </c>
      <c r="AM15">
        <v>4</v>
      </c>
      <c r="AN15">
        <v>278700</v>
      </c>
      <c r="AO15">
        <v>6</v>
      </c>
      <c r="AP15">
        <v>464775</v>
      </c>
      <c r="AQ15">
        <v>4</v>
      </c>
      <c r="AR15">
        <v>270344</v>
      </c>
      <c r="AS15">
        <v>2</v>
      </c>
      <c r="AT15">
        <v>120066.6666666667</v>
      </c>
      <c r="AU15">
        <v>6</v>
      </c>
      <c r="AV15">
        <v>396800</v>
      </c>
      <c r="AW15">
        <v>4</v>
      </c>
      <c r="AX15">
        <v>270344</v>
      </c>
      <c r="AY15">
        <v>3</v>
      </c>
      <c r="AZ15">
        <v>294875</v>
      </c>
      <c r="BA15">
        <v>7</v>
      </c>
      <c r="BB15">
        <v>541345</v>
      </c>
    </row>
    <row r="16" spans="1:54">
      <c r="A16" s="1">
        <v>44256</v>
      </c>
      <c r="B16">
        <v>10</v>
      </c>
      <c r="C16">
        <v>817875</v>
      </c>
      <c r="D16">
        <v>5</v>
      </c>
      <c r="E16">
        <v>329694.44444444438</v>
      </c>
      <c r="F16">
        <v>3</v>
      </c>
      <c r="G16">
        <v>215250</v>
      </c>
      <c r="H16">
        <v>3</v>
      </c>
      <c r="I16">
        <v>202758</v>
      </c>
      <c r="J16">
        <v>107</v>
      </c>
      <c r="K16">
        <v>7322347.042568543</v>
      </c>
      <c r="L16">
        <v>2.803738317757009E-2</v>
      </c>
      <c r="M16">
        <v>9.3457943925233641E-2</v>
      </c>
      <c r="N16">
        <v>0.10640100984360459</v>
      </c>
      <c r="O16">
        <v>216747.02380952379</v>
      </c>
      <c r="P16">
        <f t="shared" si="0"/>
        <v>34</v>
      </c>
      <c r="Q16">
        <f t="shared" si="1"/>
        <v>117</v>
      </c>
      <c r="R16">
        <f t="shared" si="2"/>
        <v>14</v>
      </c>
      <c r="S16">
        <v>3</v>
      </c>
      <c r="T16">
        <v>202758</v>
      </c>
      <c r="U16">
        <v>0</v>
      </c>
      <c r="V16">
        <v>0</v>
      </c>
      <c r="W16">
        <v>5</v>
      </c>
      <c r="X16">
        <v>201666.66666666669</v>
      </c>
      <c r="Y16">
        <v>3</v>
      </c>
      <c r="Z16">
        <v>202758</v>
      </c>
      <c r="AA16">
        <v>1</v>
      </c>
      <c r="AB16">
        <v>33950</v>
      </c>
      <c r="AC16">
        <v>6</v>
      </c>
      <c r="AD16">
        <v>426350</v>
      </c>
      <c r="AE16">
        <v>4</v>
      </c>
      <c r="AF16">
        <v>270344</v>
      </c>
      <c r="AG16">
        <v>4</v>
      </c>
      <c r="AH16">
        <v>278700</v>
      </c>
      <c r="AI16">
        <v>6</v>
      </c>
      <c r="AJ16">
        <v>464775</v>
      </c>
      <c r="AK16">
        <v>4</v>
      </c>
      <c r="AL16">
        <v>270344</v>
      </c>
      <c r="AM16">
        <v>2</v>
      </c>
      <c r="AN16">
        <v>120066.6666666667</v>
      </c>
      <c r="AO16">
        <v>6</v>
      </c>
      <c r="AP16">
        <v>396800</v>
      </c>
      <c r="AQ16">
        <v>4</v>
      </c>
      <c r="AR16">
        <v>270344</v>
      </c>
      <c r="AS16">
        <v>3</v>
      </c>
      <c r="AT16">
        <v>294875</v>
      </c>
      <c r="AU16">
        <v>7</v>
      </c>
      <c r="AV16">
        <v>541345</v>
      </c>
      <c r="AW16">
        <v>4</v>
      </c>
      <c r="AX16">
        <v>270344</v>
      </c>
      <c r="AY16">
        <v>1</v>
      </c>
      <c r="AZ16">
        <v>68727.272727272735</v>
      </c>
      <c r="BA16">
        <v>7</v>
      </c>
      <c r="BB16">
        <v>489236.36363636359</v>
      </c>
    </row>
    <row r="17" spans="1:54">
      <c r="A17" s="1">
        <v>44287</v>
      </c>
      <c r="B17">
        <v>11</v>
      </c>
      <c r="C17">
        <v>656645</v>
      </c>
      <c r="D17">
        <v>5</v>
      </c>
      <c r="E17">
        <v>201666.66666666669</v>
      </c>
      <c r="F17">
        <v>0</v>
      </c>
      <c r="G17">
        <v>0</v>
      </c>
      <c r="H17">
        <v>3</v>
      </c>
      <c r="I17">
        <v>202758</v>
      </c>
      <c r="J17">
        <v>120</v>
      </c>
      <c r="K17">
        <v>7977900.70923521</v>
      </c>
      <c r="L17">
        <v>2.5000000000000001E-2</v>
      </c>
      <c r="M17">
        <v>9.166666666666666E-2</v>
      </c>
      <c r="N17">
        <v>9.6795922828879055E-2</v>
      </c>
      <c r="O17">
        <v>214174.16666666669</v>
      </c>
      <c r="P17">
        <f t="shared" si="0"/>
        <v>37</v>
      </c>
      <c r="Q17">
        <f t="shared" si="1"/>
        <v>128</v>
      </c>
      <c r="R17">
        <f t="shared" si="2"/>
        <v>19</v>
      </c>
      <c r="S17">
        <v>3</v>
      </c>
      <c r="T17">
        <v>202758</v>
      </c>
      <c r="U17">
        <v>1</v>
      </c>
      <c r="V17">
        <v>33950</v>
      </c>
      <c r="W17">
        <v>6</v>
      </c>
      <c r="X17">
        <v>426350</v>
      </c>
      <c r="Y17">
        <v>4</v>
      </c>
      <c r="Z17">
        <v>270344</v>
      </c>
      <c r="AA17">
        <v>4</v>
      </c>
      <c r="AB17">
        <v>278700</v>
      </c>
      <c r="AC17">
        <v>6</v>
      </c>
      <c r="AD17">
        <v>464775</v>
      </c>
      <c r="AE17">
        <v>4</v>
      </c>
      <c r="AF17">
        <v>270344</v>
      </c>
      <c r="AG17">
        <v>2</v>
      </c>
      <c r="AH17">
        <v>120066.6666666667</v>
      </c>
      <c r="AI17">
        <v>6</v>
      </c>
      <c r="AJ17">
        <v>396800</v>
      </c>
      <c r="AK17">
        <v>4</v>
      </c>
      <c r="AL17">
        <v>270344</v>
      </c>
      <c r="AM17">
        <v>3</v>
      </c>
      <c r="AN17">
        <v>294875</v>
      </c>
      <c r="AO17">
        <v>7</v>
      </c>
      <c r="AP17">
        <v>541345</v>
      </c>
      <c r="AQ17">
        <v>4</v>
      </c>
      <c r="AR17">
        <v>270344</v>
      </c>
      <c r="AS17">
        <v>1</v>
      </c>
      <c r="AT17">
        <v>68727.272727272735</v>
      </c>
      <c r="AU17">
        <v>7</v>
      </c>
      <c r="AV17">
        <v>489236.36363636359</v>
      </c>
      <c r="AW17">
        <v>4</v>
      </c>
      <c r="AX17">
        <v>270344</v>
      </c>
      <c r="AY17">
        <v>1</v>
      </c>
      <c r="AZ17">
        <v>129600</v>
      </c>
      <c r="BA17">
        <v>8</v>
      </c>
      <c r="BB17">
        <v>623680</v>
      </c>
    </row>
    <row r="18" spans="1:54">
      <c r="A18" s="1">
        <v>44317</v>
      </c>
      <c r="B18">
        <v>11</v>
      </c>
      <c r="C18">
        <v>798985</v>
      </c>
      <c r="D18">
        <v>6</v>
      </c>
      <c r="E18">
        <v>426350</v>
      </c>
      <c r="F18">
        <v>1</v>
      </c>
      <c r="G18">
        <v>33950</v>
      </c>
      <c r="H18">
        <v>3</v>
      </c>
      <c r="I18">
        <v>202758</v>
      </c>
      <c r="J18">
        <v>134</v>
      </c>
      <c r="K18">
        <v>9000477.70923521</v>
      </c>
      <c r="L18">
        <v>2.2388059701492539E-2</v>
      </c>
      <c r="M18">
        <v>8.2089552238805971E-2</v>
      </c>
      <c r="N18">
        <v>8.907138761023542E-2</v>
      </c>
      <c r="O18">
        <v>214117.5</v>
      </c>
      <c r="P18">
        <f t="shared" si="0"/>
        <v>40</v>
      </c>
      <c r="Q18">
        <f t="shared" si="1"/>
        <v>139</v>
      </c>
      <c r="R18">
        <f t="shared" si="2"/>
        <v>25</v>
      </c>
      <c r="S18">
        <v>4</v>
      </c>
      <c r="T18">
        <v>270344</v>
      </c>
      <c r="U18">
        <v>4</v>
      </c>
      <c r="V18">
        <v>278700</v>
      </c>
      <c r="W18">
        <v>6</v>
      </c>
      <c r="X18">
        <v>464775</v>
      </c>
      <c r="Y18">
        <v>4</v>
      </c>
      <c r="Z18">
        <v>270344</v>
      </c>
      <c r="AA18">
        <v>2</v>
      </c>
      <c r="AB18">
        <v>120066.6666666667</v>
      </c>
      <c r="AC18">
        <v>6</v>
      </c>
      <c r="AD18">
        <v>396800</v>
      </c>
      <c r="AE18">
        <v>4</v>
      </c>
      <c r="AF18">
        <v>270344</v>
      </c>
      <c r="AG18">
        <v>3</v>
      </c>
      <c r="AH18">
        <v>294875</v>
      </c>
      <c r="AI18">
        <v>7</v>
      </c>
      <c r="AJ18">
        <v>541345</v>
      </c>
      <c r="AK18">
        <v>4</v>
      </c>
      <c r="AL18">
        <v>270344</v>
      </c>
      <c r="AM18">
        <v>1</v>
      </c>
      <c r="AN18">
        <v>68727.272727272735</v>
      </c>
      <c r="AO18">
        <v>7</v>
      </c>
      <c r="AP18">
        <v>489236.36363636359</v>
      </c>
      <c r="AQ18">
        <v>4</v>
      </c>
      <c r="AR18">
        <v>270344</v>
      </c>
      <c r="AS18">
        <v>1</v>
      </c>
      <c r="AT18">
        <v>129600</v>
      </c>
      <c r="AU18">
        <v>8</v>
      </c>
      <c r="AV18">
        <v>623680</v>
      </c>
      <c r="AW18">
        <v>4</v>
      </c>
      <c r="AX18">
        <v>270344</v>
      </c>
      <c r="AY18">
        <v>1</v>
      </c>
      <c r="AZ18">
        <v>37600</v>
      </c>
      <c r="BA18">
        <v>8</v>
      </c>
      <c r="BB18">
        <v>644509.09090909094</v>
      </c>
    </row>
    <row r="19" spans="1:54">
      <c r="A19" s="1">
        <v>44348</v>
      </c>
      <c r="B19">
        <v>11</v>
      </c>
      <c r="C19">
        <v>859964.2857142858</v>
      </c>
      <c r="D19">
        <v>6</v>
      </c>
      <c r="E19">
        <v>464775</v>
      </c>
      <c r="F19">
        <v>4</v>
      </c>
      <c r="G19">
        <v>278700</v>
      </c>
      <c r="H19">
        <v>4</v>
      </c>
      <c r="I19">
        <v>270344</v>
      </c>
      <c r="J19">
        <v>147</v>
      </c>
      <c r="K19">
        <v>10054872.994949499</v>
      </c>
      <c r="L19">
        <v>2.7210884353741499E-2</v>
      </c>
      <c r="M19">
        <v>7.4829931972789115E-2</v>
      </c>
      <c r="N19">
        <v>8.2862050292753911E-2</v>
      </c>
      <c r="O19">
        <v>210508.57142857139</v>
      </c>
      <c r="P19">
        <f t="shared" si="0"/>
        <v>44</v>
      </c>
      <c r="Q19">
        <f t="shared" si="1"/>
        <v>150</v>
      </c>
      <c r="R19">
        <f t="shared" si="2"/>
        <v>31</v>
      </c>
      <c r="S19">
        <v>4</v>
      </c>
      <c r="T19">
        <v>270344</v>
      </c>
      <c r="U19">
        <v>2</v>
      </c>
      <c r="V19">
        <v>120066.6666666667</v>
      </c>
      <c r="W19">
        <v>6</v>
      </c>
      <c r="X19">
        <v>396800</v>
      </c>
      <c r="Y19">
        <v>4</v>
      </c>
      <c r="Z19">
        <v>270344</v>
      </c>
      <c r="AA19">
        <v>3</v>
      </c>
      <c r="AB19">
        <v>294875</v>
      </c>
      <c r="AC19">
        <v>7</v>
      </c>
      <c r="AD19">
        <v>541345</v>
      </c>
      <c r="AE19">
        <v>4</v>
      </c>
      <c r="AF19">
        <v>270344</v>
      </c>
      <c r="AG19">
        <v>1</v>
      </c>
      <c r="AH19">
        <v>68727.272727272735</v>
      </c>
      <c r="AI19">
        <v>7</v>
      </c>
      <c r="AJ19">
        <v>489236.36363636359</v>
      </c>
      <c r="AK19">
        <v>4</v>
      </c>
      <c r="AL19">
        <v>270344</v>
      </c>
      <c r="AM19">
        <v>1</v>
      </c>
      <c r="AN19">
        <v>129600</v>
      </c>
      <c r="AO19">
        <v>8</v>
      </c>
      <c r="AP19">
        <v>623680</v>
      </c>
      <c r="AQ19">
        <v>4</v>
      </c>
      <c r="AR19">
        <v>270344</v>
      </c>
      <c r="AS19">
        <v>1</v>
      </c>
      <c r="AT19">
        <v>37600</v>
      </c>
      <c r="AU19">
        <v>8</v>
      </c>
      <c r="AV19">
        <v>644509.09090909094</v>
      </c>
      <c r="AW19">
        <v>4</v>
      </c>
      <c r="AX19">
        <v>270344</v>
      </c>
      <c r="AY19">
        <v>1</v>
      </c>
      <c r="AZ19">
        <v>48000.000000000007</v>
      </c>
      <c r="BA19">
        <v>8</v>
      </c>
      <c r="BB19">
        <v>425422.22222222219</v>
      </c>
    </row>
    <row r="20" spans="1:54">
      <c r="A20" s="1">
        <v>44378</v>
      </c>
      <c r="B20">
        <v>12</v>
      </c>
      <c r="C20">
        <v>900633.33333333337</v>
      </c>
      <c r="D20">
        <v>6</v>
      </c>
      <c r="E20">
        <v>396800</v>
      </c>
      <c r="F20">
        <v>2</v>
      </c>
      <c r="G20">
        <v>120066.6666666667</v>
      </c>
      <c r="H20">
        <v>4</v>
      </c>
      <c r="I20">
        <v>270344</v>
      </c>
      <c r="J20">
        <v>161</v>
      </c>
      <c r="K20">
        <v>11081962.328282829</v>
      </c>
      <c r="L20">
        <v>2.4844720496894412E-2</v>
      </c>
      <c r="M20">
        <v>7.4534161490683232E-2</v>
      </c>
      <c r="N20">
        <v>7.7151215234092768E-2</v>
      </c>
      <c r="O20">
        <v>225866.3492063492</v>
      </c>
      <c r="P20">
        <f t="shared" si="0"/>
        <v>48</v>
      </c>
      <c r="Q20">
        <f t="shared" si="1"/>
        <v>162</v>
      </c>
      <c r="R20">
        <f t="shared" si="2"/>
        <v>37</v>
      </c>
      <c r="S20">
        <v>4</v>
      </c>
      <c r="T20">
        <v>270344</v>
      </c>
      <c r="U20">
        <v>3</v>
      </c>
      <c r="V20">
        <v>294875</v>
      </c>
      <c r="W20">
        <v>7</v>
      </c>
      <c r="X20">
        <v>541345</v>
      </c>
      <c r="Y20">
        <v>4</v>
      </c>
      <c r="Z20">
        <v>270344</v>
      </c>
      <c r="AA20">
        <v>1</v>
      </c>
      <c r="AB20">
        <v>68727.272727272735</v>
      </c>
      <c r="AC20">
        <v>7</v>
      </c>
      <c r="AD20">
        <v>489236.36363636359</v>
      </c>
      <c r="AE20">
        <v>4</v>
      </c>
      <c r="AF20">
        <v>270344</v>
      </c>
      <c r="AG20">
        <v>1</v>
      </c>
      <c r="AH20">
        <v>129600</v>
      </c>
      <c r="AI20">
        <v>8</v>
      </c>
      <c r="AJ20">
        <v>623680</v>
      </c>
      <c r="AK20">
        <v>4</v>
      </c>
      <c r="AL20">
        <v>270344</v>
      </c>
      <c r="AM20">
        <v>1</v>
      </c>
      <c r="AN20">
        <v>37600</v>
      </c>
      <c r="AO20">
        <v>8</v>
      </c>
      <c r="AP20">
        <v>644509.09090909094</v>
      </c>
      <c r="AQ20">
        <v>4</v>
      </c>
      <c r="AR20">
        <v>270344</v>
      </c>
      <c r="AS20">
        <v>1</v>
      </c>
      <c r="AT20">
        <v>48000.000000000007</v>
      </c>
      <c r="AU20">
        <v>8</v>
      </c>
      <c r="AV20">
        <v>425422.22222222219</v>
      </c>
      <c r="AW20">
        <v>5</v>
      </c>
      <c r="AX20">
        <v>337930</v>
      </c>
      <c r="AY20">
        <v>3</v>
      </c>
      <c r="AZ20">
        <v>250252.9411764706</v>
      </c>
      <c r="BA20">
        <v>9</v>
      </c>
      <c r="BB20">
        <v>625288.23529411759</v>
      </c>
    </row>
    <row r="21" spans="1:54">
      <c r="A21" s="1">
        <v>44409</v>
      </c>
      <c r="B21">
        <v>12</v>
      </c>
      <c r="C21">
        <v>952658.82352941181</v>
      </c>
      <c r="D21">
        <v>7</v>
      </c>
      <c r="E21">
        <v>541345</v>
      </c>
      <c r="F21">
        <v>3</v>
      </c>
      <c r="G21">
        <v>294875</v>
      </c>
      <c r="H21">
        <v>4</v>
      </c>
      <c r="I21">
        <v>270344</v>
      </c>
      <c r="J21">
        <v>176</v>
      </c>
      <c r="K21">
        <v>12305622.15181224</v>
      </c>
      <c r="L21">
        <v>2.2727272727272731E-2</v>
      </c>
      <c r="M21">
        <v>6.8181818181818177E-2</v>
      </c>
      <c r="N21">
        <v>7.2515303881763513E-2</v>
      </c>
      <c r="O21">
        <v>232619.58450046691</v>
      </c>
      <c r="P21">
        <f t="shared" si="0"/>
        <v>52</v>
      </c>
      <c r="Q21">
        <f t="shared" si="1"/>
        <v>174</v>
      </c>
      <c r="R21">
        <f t="shared" si="2"/>
        <v>44</v>
      </c>
      <c r="S21">
        <v>4</v>
      </c>
      <c r="T21">
        <v>270344</v>
      </c>
      <c r="U21">
        <v>1</v>
      </c>
      <c r="V21">
        <v>68727.272727272735</v>
      </c>
      <c r="W21">
        <v>7</v>
      </c>
      <c r="X21">
        <v>489236.36363636359</v>
      </c>
      <c r="Y21">
        <v>4</v>
      </c>
      <c r="Z21">
        <v>270344</v>
      </c>
      <c r="AA21">
        <v>1</v>
      </c>
      <c r="AB21">
        <v>129600</v>
      </c>
      <c r="AC21">
        <v>8</v>
      </c>
      <c r="AD21">
        <v>623680</v>
      </c>
      <c r="AE21">
        <v>4</v>
      </c>
      <c r="AF21">
        <v>270344</v>
      </c>
      <c r="AG21">
        <v>1</v>
      </c>
      <c r="AH21">
        <v>37600</v>
      </c>
      <c r="AI21">
        <v>8</v>
      </c>
      <c r="AJ21">
        <v>644509.09090909094</v>
      </c>
      <c r="AK21">
        <v>4</v>
      </c>
      <c r="AL21">
        <v>270344</v>
      </c>
      <c r="AM21">
        <v>1</v>
      </c>
      <c r="AN21">
        <v>48000.000000000007</v>
      </c>
      <c r="AO21">
        <v>8</v>
      </c>
      <c r="AP21">
        <v>425422.22222222219</v>
      </c>
      <c r="AQ21">
        <v>5</v>
      </c>
      <c r="AR21">
        <v>337930</v>
      </c>
      <c r="AS21">
        <v>3</v>
      </c>
      <c r="AT21">
        <v>250252.9411764706</v>
      </c>
      <c r="AU21">
        <v>9</v>
      </c>
      <c r="AV21">
        <v>625288.23529411759</v>
      </c>
      <c r="AW21">
        <v>5</v>
      </c>
      <c r="AX21">
        <v>337930</v>
      </c>
      <c r="AY21">
        <v>2</v>
      </c>
      <c r="AZ21">
        <v>188807.1428571429</v>
      </c>
      <c r="BA21">
        <v>9</v>
      </c>
      <c r="BB21">
        <v>552600</v>
      </c>
    </row>
    <row r="22" spans="1:54">
      <c r="A22" s="1">
        <v>44440</v>
      </c>
      <c r="B22">
        <v>12</v>
      </c>
      <c r="C22">
        <v>730800</v>
      </c>
      <c r="D22">
        <v>7</v>
      </c>
      <c r="E22">
        <v>489236.36363636359</v>
      </c>
      <c r="F22">
        <v>1</v>
      </c>
      <c r="G22">
        <v>68727.272727272735</v>
      </c>
      <c r="H22">
        <v>4</v>
      </c>
      <c r="I22">
        <v>270344</v>
      </c>
      <c r="J22">
        <v>191</v>
      </c>
      <c r="K22">
        <v>13255314.5154486</v>
      </c>
      <c r="L22">
        <v>2.0942408376963349E-2</v>
      </c>
      <c r="M22">
        <v>6.2827225130890049E-2</v>
      </c>
      <c r="N22">
        <v>6.8514401601130481E-2</v>
      </c>
      <c r="O22">
        <v>215341.0130718954</v>
      </c>
      <c r="P22">
        <f t="shared" si="0"/>
        <v>56</v>
      </c>
      <c r="Q22">
        <f t="shared" si="1"/>
        <v>186</v>
      </c>
      <c r="R22">
        <f t="shared" si="2"/>
        <v>51</v>
      </c>
      <c r="S22">
        <v>4</v>
      </c>
      <c r="T22">
        <v>270344</v>
      </c>
      <c r="U22">
        <v>1</v>
      </c>
      <c r="V22">
        <v>129600</v>
      </c>
      <c r="W22">
        <v>8</v>
      </c>
      <c r="X22">
        <v>623680</v>
      </c>
      <c r="Y22">
        <v>4</v>
      </c>
      <c r="Z22">
        <v>270344</v>
      </c>
      <c r="AA22">
        <v>1</v>
      </c>
      <c r="AB22">
        <v>37600</v>
      </c>
      <c r="AC22">
        <v>8</v>
      </c>
      <c r="AD22">
        <v>644509.09090909094</v>
      </c>
      <c r="AE22">
        <v>4</v>
      </c>
      <c r="AF22">
        <v>270344</v>
      </c>
      <c r="AG22">
        <v>1</v>
      </c>
      <c r="AH22">
        <v>48000.000000000007</v>
      </c>
      <c r="AI22">
        <v>8</v>
      </c>
      <c r="AJ22">
        <v>425422.22222222219</v>
      </c>
      <c r="AK22">
        <v>5</v>
      </c>
      <c r="AL22">
        <v>337930</v>
      </c>
      <c r="AM22">
        <v>3</v>
      </c>
      <c r="AN22">
        <v>250252.9411764706</v>
      </c>
      <c r="AO22">
        <v>9</v>
      </c>
      <c r="AP22">
        <v>625288.23529411759</v>
      </c>
      <c r="AQ22">
        <v>5</v>
      </c>
      <c r="AR22">
        <v>337930</v>
      </c>
      <c r="AS22">
        <v>2</v>
      </c>
      <c r="AT22">
        <v>188807.1428571429</v>
      </c>
      <c r="AU22">
        <v>9</v>
      </c>
      <c r="AV22">
        <v>552600</v>
      </c>
      <c r="AW22">
        <v>5</v>
      </c>
      <c r="AX22">
        <v>337930</v>
      </c>
      <c r="AY22">
        <v>5</v>
      </c>
      <c r="AZ22">
        <v>397380</v>
      </c>
      <c r="BA22">
        <v>9</v>
      </c>
      <c r="BB22">
        <v>631170</v>
      </c>
    </row>
    <row r="23" spans="1:54">
      <c r="A23" s="1">
        <v>44470</v>
      </c>
      <c r="B23">
        <v>13</v>
      </c>
      <c r="C23">
        <v>930294.44444444438</v>
      </c>
      <c r="D23">
        <v>8</v>
      </c>
      <c r="E23">
        <v>623680</v>
      </c>
      <c r="F23">
        <v>1</v>
      </c>
      <c r="G23">
        <v>129600</v>
      </c>
      <c r="H23">
        <v>4</v>
      </c>
      <c r="I23">
        <v>270344</v>
      </c>
      <c r="J23">
        <v>208</v>
      </c>
      <c r="K23">
        <v>14538944.95989305</v>
      </c>
      <c r="L23">
        <v>1.9230769230769228E-2</v>
      </c>
      <c r="M23">
        <v>6.25E-2</v>
      </c>
      <c r="N23">
        <v>6.4503014437569409E-2</v>
      </c>
      <c r="O23">
        <v>211849.3464052288</v>
      </c>
      <c r="P23">
        <f t="shared" si="0"/>
        <v>60</v>
      </c>
      <c r="Q23">
        <f t="shared" si="1"/>
        <v>199</v>
      </c>
      <c r="R23">
        <f t="shared" si="2"/>
        <v>59</v>
      </c>
      <c r="S23">
        <v>4</v>
      </c>
      <c r="T23">
        <v>270344</v>
      </c>
      <c r="U23">
        <v>1</v>
      </c>
      <c r="V23">
        <v>37600</v>
      </c>
      <c r="W23">
        <v>8</v>
      </c>
      <c r="X23">
        <v>644509.09090909094</v>
      </c>
      <c r="Y23">
        <v>4</v>
      </c>
      <c r="Z23">
        <v>270344</v>
      </c>
      <c r="AA23">
        <v>1</v>
      </c>
      <c r="AB23">
        <v>48000.000000000007</v>
      </c>
      <c r="AC23">
        <v>8</v>
      </c>
      <c r="AD23">
        <v>425422.22222222219</v>
      </c>
      <c r="AE23">
        <v>5</v>
      </c>
      <c r="AF23">
        <v>337930</v>
      </c>
      <c r="AG23">
        <v>3</v>
      </c>
      <c r="AH23">
        <v>250252.9411764706</v>
      </c>
      <c r="AI23">
        <v>9</v>
      </c>
      <c r="AJ23">
        <v>625288.23529411759</v>
      </c>
      <c r="AK23">
        <v>5</v>
      </c>
      <c r="AL23">
        <v>337930</v>
      </c>
      <c r="AM23">
        <v>2</v>
      </c>
      <c r="AN23">
        <v>188807.1428571429</v>
      </c>
      <c r="AO23">
        <v>9</v>
      </c>
      <c r="AP23">
        <v>552600</v>
      </c>
      <c r="AQ23">
        <v>5</v>
      </c>
      <c r="AR23">
        <v>337930</v>
      </c>
      <c r="AS23">
        <v>5</v>
      </c>
      <c r="AT23">
        <v>397380</v>
      </c>
      <c r="AU23">
        <v>9</v>
      </c>
      <c r="AV23">
        <v>631170</v>
      </c>
      <c r="AW23">
        <v>5</v>
      </c>
      <c r="AX23">
        <v>337930</v>
      </c>
      <c r="AY23">
        <v>2</v>
      </c>
      <c r="AZ23">
        <v>65175</v>
      </c>
      <c r="BA23">
        <v>9</v>
      </c>
      <c r="BB23">
        <v>450337.5</v>
      </c>
    </row>
    <row r="24" spans="1:54">
      <c r="A24" s="1">
        <v>44501</v>
      </c>
      <c r="B24">
        <v>13</v>
      </c>
      <c r="C24">
        <v>888723.33333333326</v>
      </c>
      <c r="D24">
        <v>8</v>
      </c>
      <c r="E24">
        <v>644509.09090909094</v>
      </c>
      <c r="F24">
        <v>1</v>
      </c>
      <c r="G24">
        <v>37600</v>
      </c>
      <c r="H24">
        <v>4</v>
      </c>
      <c r="I24">
        <v>270344</v>
      </c>
      <c r="J24">
        <v>225</v>
      </c>
      <c r="K24">
        <v>15801833.38413547</v>
      </c>
      <c r="L24">
        <v>1.7777777777777781E-2</v>
      </c>
      <c r="M24">
        <v>5.7777777777777782E-2</v>
      </c>
      <c r="N24">
        <v>6.1035000969555941E-2</v>
      </c>
      <c r="O24">
        <v>200824.44444444441</v>
      </c>
      <c r="P24">
        <f t="shared" si="0"/>
        <v>64</v>
      </c>
      <c r="Q24">
        <f t="shared" si="1"/>
        <v>212</v>
      </c>
      <c r="R24">
        <f t="shared" si="2"/>
        <v>67</v>
      </c>
      <c r="S24">
        <v>4</v>
      </c>
      <c r="T24">
        <v>270344</v>
      </c>
      <c r="U24">
        <v>1</v>
      </c>
      <c r="V24">
        <v>48000.000000000007</v>
      </c>
      <c r="W24">
        <v>8</v>
      </c>
      <c r="X24">
        <v>425422.22222222219</v>
      </c>
      <c r="Y24">
        <v>5</v>
      </c>
      <c r="Z24">
        <v>337930</v>
      </c>
      <c r="AA24">
        <v>3</v>
      </c>
      <c r="AB24">
        <v>250252.9411764706</v>
      </c>
      <c r="AC24">
        <v>9</v>
      </c>
      <c r="AD24">
        <v>625288.23529411759</v>
      </c>
      <c r="AE24">
        <v>5</v>
      </c>
      <c r="AF24">
        <v>337930</v>
      </c>
      <c r="AG24">
        <v>2</v>
      </c>
      <c r="AH24">
        <v>188807.1428571429</v>
      </c>
      <c r="AI24">
        <v>9</v>
      </c>
      <c r="AJ24">
        <v>552600</v>
      </c>
      <c r="AK24">
        <v>5</v>
      </c>
      <c r="AL24">
        <v>337930</v>
      </c>
      <c r="AM24">
        <v>5</v>
      </c>
      <c r="AN24">
        <v>397380</v>
      </c>
      <c r="AO24">
        <v>9</v>
      </c>
      <c r="AP24">
        <v>631170</v>
      </c>
      <c r="AQ24">
        <v>5</v>
      </c>
      <c r="AR24">
        <v>337930</v>
      </c>
      <c r="AS24">
        <v>2</v>
      </c>
      <c r="AT24">
        <v>65175</v>
      </c>
      <c r="AU24">
        <v>9</v>
      </c>
      <c r="AV24">
        <v>450337.5</v>
      </c>
      <c r="AW24">
        <v>5</v>
      </c>
      <c r="AX24">
        <v>337930</v>
      </c>
      <c r="AY24">
        <v>3</v>
      </c>
      <c r="AZ24">
        <v>247909.09090909091</v>
      </c>
      <c r="BA24">
        <v>9</v>
      </c>
      <c r="BB24">
        <v>734604.54545454541</v>
      </c>
    </row>
    <row r="25" spans="1:54">
      <c r="A25" s="1">
        <v>44531</v>
      </c>
      <c r="B25">
        <v>13</v>
      </c>
      <c r="C25">
        <v>893788.23529411759</v>
      </c>
      <c r="D25">
        <v>8</v>
      </c>
      <c r="E25">
        <v>425422.22222222219</v>
      </c>
      <c r="F25">
        <v>1</v>
      </c>
      <c r="G25">
        <v>48000.000000000007</v>
      </c>
      <c r="H25">
        <v>4</v>
      </c>
      <c r="I25">
        <v>270344</v>
      </c>
      <c r="J25">
        <v>242</v>
      </c>
      <c r="K25">
        <v>16850699.84165182</v>
      </c>
      <c r="L25">
        <v>1.6528925619834711E-2</v>
      </c>
      <c r="M25">
        <v>5.3719008264462811E-2</v>
      </c>
      <c r="N25">
        <v>5.799892868074686E-2</v>
      </c>
      <c r="O25">
        <v>208677.38562091501</v>
      </c>
      <c r="P25">
        <f t="shared" si="0"/>
        <v>68</v>
      </c>
      <c r="Q25">
        <f t="shared" si="1"/>
        <v>225</v>
      </c>
      <c r="R25">
        <f t="shared" si="2"/>
        <v>75</v>
      </c>
      <c r="S25">
        <v>5</v>
      </c>
      <c r="T25">
        <v>337930</v>
      </c>
      <c r="U25">
        <v>3</v>
      </c>
      <c r="V25">
        <v>250252.9411764706</v>
      </c>
      <c r="W25">
        <v>9</v>
      </c>
      <c r="X25">
        <v>625288.23529411759</v>
      </c>
      <c r="Y25">
        <v>5</v>
      </c>
      <c r="Z25">
        <v>337930</v>
      </c>
      <c r="AA25">
        <v>2</v>
      </c>
      <c r="AB25">
        <v>188807.1428571429</v>
      </c>
      <c r="AC25">
        <v>9</v>
      </c>
      <c r="AD25">
        <v>552600</v>
      </c>
      <c r="AE25">
        <v>5</v>
      </c>
      <c r="AF25">
        <v>337930</v>
      </c>
      <c r="AG25">
        <v>5</v>
      </c>
      <c r="AH25">
        <v>397380</v>
      </c>
      <c r="AI25">
        <v>9</v>
      </c>
      <c r="AJ25">
        <v>631170</v>
      </c>
      <c r="AK25">
        <v>5</v>
      </c>
      <c r="AL25">
        <v>337930</v>
      </c>
      <c r="AM25">
        <v>2</v>
      </c>
      <c r="AN25">
        <v>65175</v>
      </c>
      <c r="AO25">
        <v>9</v>
      </c>
      <c r="AP25">
        <v>450337.5</v>
      </c>
      <c r="AQ25">
        <v>5</v>
      </c>
      <c r="AR25">
        <v>337930</v>
      </c>
      <c r="AS25">
        <v>3</v>
      </c>
      <c r="AT25">
        <v>247909.09090909091</v>
      </c>
      <c r="AU25">
        <v>9</v>
      </c>
      <c r="AV25">
        <v>734604.54545454541</v>
      </c>
      <c r="AW25">
        <v>5</v>
      </c>
      <c r="AX25">
        <v>337930</v>
      </c>
      <c r="AY25">
        <v>3</v>
      </c>
      <c r="AZ25">
        <v>117450</v>
      </c>
      <c r="BA25">
        <v>9</v>
      </c>
      <c r="BB25">
        <v>601706.25</v>
      </c>
    </row>
    <row r="26" spans="1:54">
      <c r="A26" s="1">
        <v>44562</v>
      </c>
      <c r="B26">
        <v>13</v>
      </c>
      <c r="C26">
        <v>1158300</v>
      </c>
      <c r="D26">
        <v>9</v>
      </c>
      <c r="E26">
        <v>625288.23529411759</v>
      </c>
      <c r="F26">
        <v>3</v>
      </c>
      <c r="G26">
        <v>250252.9411764706</v>
      </c>
      <c r="H26">
        <v>5</v>
      </c>
      <c r="I26">
        <v>337930</v>
      </c>
      <c r="J26">
        <v>259</v>
      </c>
      <c r="K26">
        <v>18296358.076945931</v>
      </c>
      <c r="L26">
        <v>1.9305019305019301E-2</v>
      </c>
      <c r="M26">
        <v>5.019305019305019E-2</v>
      </c>
      <c r="N26">
        <v>5.3896612078430252E-2</v>
      </c>
      <c r="O26">
        <v>226216.27450980389</v>
      </c>
      <c r="P26">
        <f t="shared" si="0"/>
        <v>73</v>
      </c>
      <c r="Q26">
        <f t="shared" si="1"/>
        <v>238</v>
      </c>
      <c r="R26">
        <f t="shared" si="2"/>
        <v>84</v>
      </c>
      <c r="S26">
        <v>5</v>
      </c>
      <c r="T26">
        <v>337930</v>
      </c>
      <c r="U26">
        <v>2</v>
      </c>
      <c r="V26">
        <v>188807.1428571429</v>
      </c>
      <c r="W26">
        <v>9</v>
      </c>
      <c r="X26">
        <v>552600</v>
      </c>
      <c r="Y26">
        <v>5</v>
      </c>
      <c r="Z26">
        <v>337930</v>
      </c>
      <c r="AA26">
        <v>5</v>
      </c>
      <c r="AB26">
        <v>397380</v>
      </c>
      <c r="AC26">
        <v>9</v>
      </c>
      <c r="AD26">
        <v>631170</v>
      </c>
      <c r="AE26">
        <v>5</v>
      </c>
      <c r="AF26">
        <v>337930</v>
      </c>
      <c r="AG26">
        <v>2</v>
      </c>
      <c r="AH26">
        <v>65175</v>
      </c>
      <c r="AI26">
        <v>9</v>
      </c>
      <c r="AJ26">
        <v>450337.5</v>
      </c>
      <c r="AK26">
        <v>5</v>
      </c>
      <c r="AL26">
        <v>337930</v>
      </c>
      <c r="AM26">
        <v>3</v>
      </c>
      <c r="AN26">
        <v>247909.09090909091</v>
      </c>
      <c r="AO26">
        <v>9</v>
      </c>
      <c r="AP26">
        <v>734604.54545454541</v>
      </c>
      <c r="AQ26">
        <v>5</v>
      </c>
      <c r="AR26">
        <v>337930</v>
      </c>
      <c r="AS26">
        <v>3</v>
      </c>
      <c r="AT26">
        <v>117450</v>
      </c>
      <c r="AU26">
        <v>9</v>
      </c>
      <c r="AV26">
        <v>601706.25</v>
      </c>
      <c r="AW26">
        <v>5</v>
      </c>
      <c r="AX26">
        <v>337930</v>
      </c>
      <c r="AY26">
        <v>3</v>
      </c>
      <c r="AZ26">
        <v>206166.66666666669</v>
      </c>
      <c r="BA26">
        <v>10</v>
      </c>
      <c r="BB26">
        <v>702190.47619047621</v>
      </c>
    </row>
    <row r="27" spans="1:54">
      <c r="A27" s="1">
        <v>44593</v>
      </c>
      <c r="B27">
        <v>14</v>
      </c>
      <c r="C27">
        <v>776490.90909090906</v>
      </c>
      <c r="D27">
        <v>9</v>
      </c>
      <c r="E27">
        <v>552600</v>
      </c>
      <c r="F27">
        <v>2</v>
      </c>
      <c r="G27">
        <v>188807.1428571429</v>
      </c>
      <c r="H27">
        <v>5</v>
      </c>
      <c r="I27">
        <v>337930</v>
      </c>
      <c r="J27">
        <v>277</v>
      </c>
      <c r="K27">
        <v>19287518.986036841</v>
      </c>
      <c r="L27">
        <v>1.8050541516245491E-2</v>
      </c>
      <c r="M27">
        <v>5.0541516245487361E-2</v>
      </c>
      <c r="N27">
        <v>5.1484524901000119E-2</v>
      </c>
      <c r="O27">
        <v>213316.57754010701</v>
      </c>
      <c r="P27">
        <f t="shared" si="0"/>
        <v>78</v>
      </c>
      <c r="Q27">
        <f t="shared" si="1"/>
        <v>252</v>
      </c>
      <c r="R27">
        <f t="shared" si="2"/>
        <v>93</v>
      </c>
      <c r="S27">
        <v>5</v>
      </c>
      <c r="T27">
        <v>337930</v>
      </c>
      <c r="U27">
        <v>5</v>
      </c>
      <c r="V27">
        <v>397380</v>
      </c>
      <c r="W27">
        <v>9</v>
      </c>
      <c r="X27">
        <v>631170</v>
      </c>
      <c r="Y27">
        <v>5</v>
      </c>
      <c r="Z27">
        <v>337930</v>
      </c>
      <c r="AA27">
        <v>2</v>
      </c>
      <c r="AB27">
        <v>65175</v>
      </c>
      <c r="AC27">
        <v>9</v>
      </c>
      <c r="AD27">
        <v>450337.5</v>
      </c>
      <c r="AE27">
        <v>5</v>
      </c>
      <c r="AF27">
        <v>337930</v>
      </c>
      <c r="AG27">
        <v>3</v>
      </c>
      <c r="AH27">
        <v>247909.09090909091</v>
      </c>
      <c r="AI27">
        <v>9</v>
      </c>
      <c r="AJ27">
        <v>734604.54545454541</v>
      </c>
      <c r="AK27">
        <v>5</v>
      </c>
      <c r="AL27">
        <v>337930</v>
      </c>
      <c r="AM27">
        <v>3</v>
      </c>
      <c r="AN27">
        <v>117450</v>
      </c>
      <c r="AO27">
        <v>9</v>
      </c>
      <c r="AP27">
        <v>601706.25</v>
      </c>
      <c r="AQ27">
        <v>5</v>
      </c>
      <c r="AR27">
        <v>337930</v>
      </c>
      <c r="AS27">
        <v>3</v>
      </c>
      <c r="AT27">
        <v>206166.66666666669</v>
      </c>
      <c r="AU27">
        <v>10</v>
      </c>
      <c r="AV27">
        <v>702190.47619047621</v>
      </c>
      <c r="AW27">
        <v>5</v>
      </c>
      <c r="AX27">
        <v>337930</v>
      </c>
      <c r="AY27">
        <v>4</v>
      </c>
      <c r="AZ27">
        <v>316136.36363636359</v>
      </c>
      <c r="BA27">
        <v>10</v>
      </c>
      <c r="BB27">
        <v>836954.54545454541</v>
      </c>
    </row>
    <row r="28" spans="1:54">
      <c r="A28" s="1">
        <v>44621</v>
      </c>
      <c r="B28">
        <v>14</v>
      </c>
      <c r="C28">
        <v>948799.99999999988</v>
      </c>
      <c r="D28">
        <v>9</v>
      </c>
      <c r="E28">
        <v>631170</v>
      </c>
      <c r="F28">
        <v>5</v>
      </c>
      <c r="G28">
        <v>397380</v>
      </c>
      <c r="H28">
        <v>5</v>
      </c>
      <c r="I28">
        <v>337930</v>
      </c>
      <c r="J28">
        <v>295</v>
      </c>
      <c r="K28">
        <v>20529558.986036841</v>
      </c>
      <c r="L28">
        <v>1.6949152542372881E-2</v>
      </c>
      <c r="M28">
        <v>4.7457627118644069E-2</v>
      </c>
      <c r="N28">
        <v>4.9397397852393873E-2</v>
      </c>
      <c r="O28">
        <v>212335.0649350649</v>
      </c>
      <c r="P28">
        <f t="shared" si="0"/>
        <v>83</v>
      </c>
      <c r="Q28">
        <f t="shared" si="1"/>
        <v>266</v>
      </c>
      <c r="R28">
        <f t="shared" si="2"/>
        <v>102</v>
      </c>
      <c r="S28">
        <v>5</v>
      </c>
      <c r="T28">
        <v>337930</v>
      </c>
      <c r="U28">
        <v>2</v>
      </c>
      <c r="V28">
        <v>65175</v>
      </c>
      <c r="W28">
        <v>9</v>
      </c>
      <c r="X28">
        <v>450337.5</v>
      </c>
      <c r="Y28">
        <v>5</v>
      </c>
      <c r="Z28">
        <v>337930</v>
      </c>
      <c r="AA28">
        <v>3</v>
      </c>
      <c r="AB28">
        <v>247909.09090909091</v>
      </c>
      <c r="AC28">
        <v>9</v>
      </c>
      <c r="AD28">
        <v>734604.54545454541</v>
      </c>
      <c r="AE28">
        <v>5</v>
      </c>
      <c r="AF28">
        <v>337930</v>
      </c>
      <c r="AG28">
        <v>3</v>
      </c>
      <c r="AH28">
        <v>117450</v>
      </c>
      <c r="AI28">
        <v>9</v>
      </c>
      <c r="AJ28">
        <v>601706.25</v>
      </c>
      <c r="AK28">
        <v>5</v>
      </c>
      <c r="AL28">
        <v>337930</v>
      </c>
      <c r="AM28">
        <v>3</v>
      </c>
      <c r="AN28">
        <v>206166.66666666669</v>
      </c>
      <c r="AO28">
        <v>10</v>
      </c>
      <c r="AP28">
        <v>702190.47619047621</v>
      </c>
      <c r="AQ28">
        <v>5</v>
      </c>
      <c r="AR28">
        <v>337930</v>
      </c>
      <c r="AS28">
        <v>4</v>
      </c>
      <c r="AT28">
        <v>316136.36363636359</v>
      </c>
      <c r="AU28">
        <v>10</v>
      </c>
      <c r="AV28">
        <v>836954.54545454541</v>
      </c>
      <c r="AW28">
        <v>5</v>
      </c>
      <c r="AX28">
        <v>337930</v>
      </c>
      <c r="AY28">
        <v>3</v>
      </c>
      <c r="AZ28">
        <v>203323.5294117647</v>
      </c>
      <c r="BA28">
        <v>10</v>
      </c>
      <c r="BB28">
        <v>669352.9411764706</v>
      </c>
    </row>
    <row r="29" spans="1:54">
      <c r="A29" s="1">
        <v>44652</v>
      </c>
      <c r="B29">
        <v>14</v>
      </c>
      <c r="C29">
        <v>1042052.941176471</v>
      </c>
      <c r="D29">
        <v>9</v>
      </c>
      <c r="E29">
        <v>450337.5</v>
      </c>
      <c r="F29">
        <v>2</v>
      </c>
      <c r="G29">
        <v>65175</v>
      </c>
      <c r="H29">
        <v>5</v>
      </c>
      <c r="I29">
        <v>337930</v>
      </c>
      <c r="J29">
        <v>313</v>
      </c>
      <c r="K29">
        <v>21684019.427213311</v>
      </c>
      <c r="L29">
        <v>1.5974440894568689E-2</v>
      </c>
      <c r="M29">
        <v>4.472843450479233E-2</v>
      </c>
      <c r="N29">
        <v>4.7575859289641247E-2</v>
      </c>
      <c r="O29">
        <v>197667.41787624141</v>
      </c>
      <c r="P29">
        <f t="shared" si="0"/>
        <v>88</v>
      </c>
      <c r="Q29">
        <f t="shared" si="1"/>
        <v>280</v>
      </c>
      <c r="R29">
        <f t="shared" si="2"/>
        <v>111</v>
      </c>
      <c r="S29">
        <v>5</v>
      </c>
      <c r="T29">
        <v>337930</v>
      </c>
      <c r="U29">
        <v>3</v>
      </c>
      <c r="V29">
        <v>247909.09090909091</v>
      </c>
      <c r="W29">
        <v>9</v>
      </c>
      <c r="X29">
        <v>734604.54545454541</v>
      </c>
      <c r="Y29">
        <v>5</v>
      </c>
      <c r="Z29">
        <v>337930</v>
      </c>
      <c r="AA29">
        <v>3</v>
      </c>
      <c r="AB29">
        <v>117450</v>
      </c>
      <c r="AC29">
        <v>9</v>
      </c>
      <c r="AD29">
        <v>601706.25</v>
      </c>
      <c r="AE29">
        <v>5</v>
      </c>
      <c r="AF29">
        <v>337930</v>
      </c>
      <c r="AG29">
        <v>3</v>
      </c>
      <c r="AH29">
        <v>206166.66666666669</v>
      </c>
      <c r="AI29">
        <v>10</v>
      </c>
      <c r="AJ29">
        <v>702190.47619047621</v>
      </c>
      <c r="AK29">
        <v>5</v>
      </c>
      <c r="AL29">
        <v>337930</v>
      </c>
      <c r="AM29">
        <v>4</v>
      </c>
      <c r="AN29">
        <v>316136.36363636359</v>
      </c>
      <c r="AO29">
        <v>10</v>
      </c>
      <c r="AP29">
        <v>836954.54545454541</v>
      </c>
      <c r="AQ29">
        <v>5</v>
      </c>
      <c r="AR29">
        <v>337930</v>
      </c>
      <c r="AS29">
        <v>3</v>
      </c>
      <c r="AT29">
        <v>203323.5294117647</v>
      </c>
      <c r="AU29">
        <v>10</v>
      </c>
      <c r="AV29">
        <v>669352.9411764706</v>
      </c>
      <c r="AW29">
        <v>5</v>
      </c>
      <c r="AX29">
        <v>337930</v>
      </c>
      <c r="AY29">
        <v>2</v>
      </c>
      <c r="AZ29">
        <v>155833.33333333331</v>
      </c>
      <c r="BA29">
        <v>11</v>
      </c>
      <c r="BB29">
        <v>842722.22222222225</v>
      </c>
    </row>
    <row r="30" spans="1:54">
      <c r="A30" s="1">
        <v>44682</v>
      </c>
      <c r="B30">
        <v>14</v>
      </c>
      <c r="C30">
        <v>875043.75</v>
      </c>
      <c r="D30">
        <v>9</v>
      </c>
      <c r="E30">
        <v>734604.54545454541</v>
      </c>
      <c r="F30">
        <v>3</v>
      </c>
      <c r="G30">
        <v>247909.09090909091</v>
      </c>
      <c r="H30">
        <v>5</v>
      </c>
      <c r="I30">
        <v>337930</v>
      </c>
      <c r="J30">
        <v>331</v>
      </c>
      <c r="K30">
        <v>22955737.722667862</v>
      </c>
      <c r="L30">
        <v>1.510574018126888E-2</v>
      </c>
      <c r="M30">
        <v>4.2296072507552872E-2</v>
      </c>
      <c r="N30">
        <v>4.4827378043663102E-2</v>
      </c>
      <c r="O30">
        <v>204706.906512605</v>
      </c>
      <c r="P30">
        <f t="shared" si="0"/>
        <v>93</v>
      </c>
      <c r="Q30">
        <f t="shared" si="1"/>
        <v>294</v>
      </c>
      <c r="R30">
        <f t="shared" si="2"/>
        <v>120</v>
      </c>
      <c r="S30">
        <v>5</v>
      </c>
      <c r="T30">
        <v>337930</v>
      </c>
      <c r="U30">
        <v>3</v>
      </c>
      <c r="V30">
        <v>117450</v>
      </c>
      <c r="W30">
        <v>9</v>
      </c>
      <c r="X30">
        <v>601706.25</v>
      </c>
      <c r="Y30">
        <v>5</v>
      </c>
      <c r="Z30">
        <v>337930</v>
      </c>
      <c r="AA30">
        <v>3</v>
      </c>
      <c r="AB30">
        <v>206166.66666666669</v>
      </c>
      <c r="AC30">
        <v>10</v>
      </c>
      <c r="AD30">
        <v>702190.47619047621</v>
      </c>
      <c r="AE30">
        <v>5</v>
      </c>
      <c r="AF30">
        <v>337930</v>
      </c>
      <c r="AG30">
        <v>4</v>
      </c>
      <c r="AH30">
        <v>316136.36363636359</v>
      </c>
      <c r="AI30">
        <v>10</v>
      </c>
      <c r="AJ30">
        <v>836954.54545454541</v>
      </c>
      <c r="AK30">
        <v>5</v>
      </c>
      <c r="AL30">
        <v>337930</v>
      </c>
      <c r="AM30">
        <v>3</v>
      </c>
      <c r="AN30">
        <v>203323.5294117647</v>
      </c>
      <c r="AO30">
        <v>10</v>
      </c>
      <c r="AP30">
        <v>669352.9411764706</v>
      </c>
      <c r="AQ30">
        <v>5</v>
      </c>
      <c r="AR30">
        <v>337930</v>
      </c>
      <c r="AS30">
        <v>2</v>
      </c>
      <c r="AT30">
        <v>155833.33333333331</v>
      </c>
      <c r="AU30">
        <v>11</v>
      </c>
      <c r="AV30">
        <v>842722.22222222225</v>
      </c>
      <c r="AW30">
        <v>6</v>
      </c>
      <c r="AX30">
        <v>405516</v>
      </c>
      <c r="AY30">
        <v>2</v>
      </c>
      <c r="AZ30">
        <v>77715</v>
      </c>
      <c r="BA30">
        <v>11</v>
      </c>
      <c r="BB30">
        <v>772832.5</v>
      </c>
    </row>
    <row r="31" spans="1:54">
      <c r="A31" s="1">
        <v>44713</v>
      </c>
      <c r="B31">
        <v>14</v>
      </c>
      <c r="C31">
        <v>886106.66666666674</v>
      </c>
      <c r="D31">
        <v>9</v>
      </c>
      <c r="E31">
        <v>601706.25</v>
      </c>
      <c r="F31">
        <v>3</v>
      </c>
      <c r="G31">
        <v>117450</v>
      </c>
      <c r="H31">
        <v>5</v>
      </c>
      <c r="I31">
        <v>337930</v>
      </c>
      <c r="J31">
        <v>349</v>
      </c>
      <c r="K31">
        <v>24105620.63933453</v>
      </c>
      <c r="L31">
        <v>1.432664756446991E-2</v>
      </c>
      <c r="M31">
        <v>4.0114613180515762E-2</v>
      </c>
      <c r="N31">
        <v>4.2379706730953648E-2</v>
      </c>
      <c r="O31">
        <v>200228.81127450979</v>
      </c>
      <c r="P31">
        <f t="shared" si="0"/>
        <v>98</v>
      </c>
      <c r="Q31">
        <f t="shared" si="1"/>
        <v>308</v>
      </c>
      <c r="R31">
        <f t="shared" si="2"/>
        <v>129</v>
      </c>
      <c r="S31">
        <v>5</v>
      </c>
      <c r="T31">
        <v>337930</v>
      </c>
      <c r="U31">
        <v>3</v>
      </c>
      <c r="V31">
        <v>206166.66666666669</v>
      </c>
      <c r="W31">
        <v>10</v>
      </c>
      <c r="X31">
        <v>702190.47619047621</v>
      </c>
      <c r="Y31">
        <v>5</v>
      </c>
      <c r="Z31">
        <v>337930</v>
      </c>
      <c r="AA31">
        <v>4</v>
      </c>
      <c r="AB31">
        <v>316136.36363636359</v>
      </c>
      <c r="AC31">
        <v>10</v>
      </c>
      <c r="AD31">
        <v>836954.54545454541</v>
      </c>
      <c r="AE31">
        <v>5</v>
      </c>
      <c r="AF31">
        <v>337930</v>
      </c>
      <c r="AG31">
        <v>3</v>
      </c>
      <c r="AH31">
        <v>203323.5294117647</v>
      </c>
      <c r="AI31">
        <v>10</v>
      </c>
      <c r="AJ31">
        <v>669352.9411764706</v>
      </c>
      <c r="AK31">
        <v>5</v>
      </c>
      <c r="AL31">
        <v>337930</v>
      </c>
      <c r="AM31">
        <v>2</v>
      </c>
      <c r="AN31">
        <v>155833.33333333331</v>
      </c>
      <c r="AO31">
        <v>11</v>
      </c>
      <c r="AP31">
        <v>842722.22222222225</v>
      </c>
      <c r="AQ31">
        <v>6</v>
      </c>
      <c r="AR31">
        <v>405516</v>
      </c>
      <c r="AS31">
        <v>2</v>
      </c>
      <c r="AT31">
        <v>77715</v>
      </c>
      <c r="AU31">
        <v>11</v>
      </c>
      <c r="AV31">
        <v>772832.5</v>
      </c>
      <c r="AW31">
        <v>6</v>
      </c>
      <c r="AX31">
        <v>405516</v>
      </c>
      <c r="AY31">
        <v>2</v>
      </c>
      <c r="AZ31">
        <v>118506.6666666667</v>
      </c>
      <c r="BA31">
        <v>11</v>
      </c>
      <c r="BB31">
        <v>690433.33333333337</v>
      </c>
    </row>
    <row r="32" spans="1:54">
      <c r="A32" s="1">
        <v>44743</v>
      </c>
      <c r="B32">
        <v>14</v>
      </c>
      <c r="C32">
        <v>644988.23529411771</v>
      </c>
      <c r="D32">
        <v>10</v>
      </c>
      <c r="E32">
        <v>702190.47619047621</v>
      </c>
      <c r="F32">
        <v>3</v>
      </c>
      <c r="G32">
        <v>206166.66666666669</v>
      </c>
      <c r="H32">
        <v>5</v>
      </c>
      <c r="I32">
        <v>337930</v>
      </c>
      <c r="J32">
        <v>368</v>
      </c>
      <c r="K32">
        <v>25114869.350819129</v>
      </c>
      <c r="L32">
        <v>1.358695652173913E-2</v>
      </c>
      <c r="M32">
        <v>3.8043478260869568E-2</v>
      </c>
      <c r="N32">
        <v>4.0151387982979403E-2</v>
      </c>
      <c r="O32">
        <v>171867.0465686275</v>
      </c>
      <c r="P32">
        <f t="shared" si="0"/>
        <v>103</v>
      </c>
      <c r="Q32">
        <f t="shared" si="1"/>
        <v>322</v>
      </c>
      <c r="R32">
        <f t="shared" si="2"/>
        <v>139</v>
      </c>
      <c r="S32">
        <v>5</v>
      </c>
      <c r="T32">
        <v>337930</v>
      </c>
      <c r="U32">
        <v>4</v>
      </c>
      <c r="V32">
        <v>316136.36363636359</v>
      </c>
      <c r="W32">
        <v>10</v>
      </c>
      <c r="X32">
        <v>836954.54545454541</v>
      </c>
      <c r="Y32">
        <v>5</v>
      </c>
      <c r="Z32">
        <v>337930</v>
      </c>
      <c r="AA32">
        <v>3</v>
      </c>
      <c r="AB32">
        <v>203323.5294117647</v>
      </c>
      <c r="AC32">
        <v>10</v>
      </c>
      <c r="AD32">
        <v>669352.9411764706</v>
      </c>
      <c r="AE32">
        <v>5</v>
      </c>
      <c r="AF32">
        <v>337930</v>
      </c>
      <c r="AG32">
        <v>2</v>
      </c>
      <c r="AH32">
        <v>155833.33333333331</v>
      </c>
      <c r="AI32">
        <v>11</v>
      </c>
      <c r="AJ32">
        <v>842722.22222222225</v>
      </c>
      <c r="AK32">
        <v>6</v>
      </c>
      <c r="AL32">
        <v>405516</v>
      </c>
      <c r="AM32">
        <v>2</v>
      </c>
      <c r="AN32">
        <v>77715</v>
      </c>
      <c r="AO32">
        <v>11</v>
      </c>
      <c r="AP32">
        <v>772832.5</v>
      </c>
      <c r="AQ32">
        <v>6</v>
      </c>
      <c r="AR32">
        <v>405516</v>
      </c>
      <c r="AS32">
        <v>2</v>
      </c>
      <c r="AT32">
        <v>118506.6666666667</v>
      </c>
      <c r="AU32">
        <v>11</v>
      </c>
      <c r="AV32">
        <v>690433.33333333337</v>
      </c>
      <c r="AW32">
        <v>6</v>
      </c>
      <c r="AX32">
        <v>405516</v>
      </c>
      <c r="AY32">
        <v>3</v>
      </c>
      <c r="AZ32">
        <v>185997.0588235294</v>
      </c>
      <c r="BA32">
        <v>11</v>
      </c>
      <c r="BB32">
        <v>835158.82352941181</v>
      </c>
    </row>
    <row r="33" spans="1:54">
      <c r="A33" s="1">
        <v>44774</v>
      </c>
      <c r="B33">
        <v>14</v>
      </c>
      <c r="C33">
        <v>1063956.25</v>
      </c>
      <c r="D33">
        <v>10</v>
      </c>
      <c r="E33">
        <v>836954.54545454541</v>
      </c>
      <c r="F33">
        <v>4</v>
      </c>
      <c r="G33">
        <v>316136.36363636359</v>
      </c>
      <c r="H33">
        <v>5</v>
      </c>
      <c r="I33">
        <v>337930</v>
      </c>
      <c r="J33">
        <v>387</v>
      </c>
      <c r="K33">
        <v>26677850.146273669</v>
      </c>
      <c r="L33">
        <v>1.2919896640826869E-2</v>
      </c>
      <c r="M33">
        <v>3.6175710594315243E-2</v>
      </c>
      <c r="N33">
        <v>3.811126734523352E-2</v>
      </c>
      <c r="O33">
        <v>185360.7965686275</v>
      </c>
      <c r="P33">
        <f t="shared" si="0"/>
        <v>108</v>
      </c>
      <c r="Q33">
        <f t="shared" si="1"/>
        <v>336</v>
      </c>
      <c r="R33">
        <f t="shared" si="2"/>
        <v>149</v>
      </c>
      <c r="S33">
        <v>5</v>
      </c>
      <c r="T33">
        <v>337930</v>
      </c>
      <c r="U33">
        <v>3</v>
      </c>
      <c r="V33">
        <v>203323.5294117647</v>
      </c>
      <c r="W33">
        <v>10</v>
      </c>
      <c r="X33">
        <v>669352.9411764706</v>
      </c>
      <c r="Y33">
        <v>5</v>
      </c>
      <c r="Z33">
        <v>337930</v>
      </c>
      <c r="AA33">
        <v>2</v>
      </c>
      <c r="AB33">
        <v>155833.33333333331</v>
      </c>
      <c r="AC33">
        <v>11</v>
      </c>
      <c r="AD33">
        <v>842722.22222222225</v>
      </c>
      <c r="AE33">
        <v>6</v>
      </c>
      <c r="AF33">
        <v>405516</v>
      </c>
      <c r="AG33">
        <v>2</v>
      </c>
      <c r="AH33">
        <v>77715</v>
      </c>
      <c r="AI33">
        <v>11</v>
      </c>
      <c r="AJ33">
        <v>772832.5</v>
      </c>
      <c r="AK33">
        <v>6</v>
      </c>
      <c r="AL33">
        <v>405516</v>
      </c>
      <c r="AM33">
        <v>2</v>
      </c>
      <c r="AN33">
        <v>118506.6666666667</v>
      </c>
      <c r="AO33">
        <v>11</v>
      </c>
      <c r="AP33">
        <v>690433.33333333337</v>
      </c>
      <c r="AQ33">
        <v>6</v>
      </c>
      <c r="AR33">
        <v>405516</v>
      </c>
      <c r="AS33">
        <v>3</v>
      </c>
      <c r="AT33">
        <v>185997.0588235294</v>
      </c>
      <c r="AU33">
        <v>11</v>
      </c>
      <c r="AV33">
        <v>835158.82352941181</v>
      </c>
      <c r="AW33">
        <v>6</v>
      </c>
      <c r="AX33">
        <v>405516</v>
      </c>
      <c r="AY33">
        <v>7</v>
      </c>
      <c r="AZ33">
        <v>523500.00000000012</v>
      </c>
      <c r="BA33">
        <v>12</v>
      </c>
      <c r="BB33">
        <v>717500</v>
      </c>
    </row>
    <row r="34" spans="1:54">
      <c r="A34" s="1">
        <v>44805</v>
      </c>
      <c r="B34">
        <v>14</v>
      </c>
      <c r="C34">
        <v>1089447.0588235289</v>
      </c>
      <c r="D34">
        <v>10</v>
      </c>
      <c r="E34">
        <v>669352.9411764706</v>
      </c>
      <c r="F34">
        <v>3</v>
      </c>
      <c r="G34">
        <v>203323.5294117647</v>
      </c>
      <c r="H34">
        <v>5</v>
      </c>
      <c r="I34">
        <v>337930</v>
      </c>
      <c r="J34">
        <v>406</v>
      </c>
      <c r="K34">
        <v>28098720.146273669</v>
      </c>
      <c r="L34">
        <v>1.231527093596059E-2</v>
      </c>
      <c r="M34">
        <v>3.4482758620689648E-2</v>
      </c>
      <c r="N34">
        <v>3.6233982491958153E-2</v>
      </c>
      <c r="O34">
        <v>199885.11029411771</v>
      </c>
      <c r="P34">
        <f t="shared" si="0"/>
        <v>113</v>
      </c>
      <c r="Q34">
        <f t="shared" si="1"/>
        <v>350</v>
      </c>
      <c r="R34">
        <f t="shared" si="2"/>
        <v>159</v>
      </c>
      <c r="S34">
        <v>5</v>
      </c>
      <c r="T34">
        <v>337930</v>
      </c>
      <c r="U34">
        <v>2</v>
      </c>
      <c r="V34">
        <v>155833.33333333331</v>
      </c>
      <c r="W34">
        <v>11</v>
      </c>
      <c r="X34">
        <v>842722.22222222225</v>
      </c>
      <c r="Y34">
        <v>6</v>
      </c>
      <c r="Z34">
        <v>405516</v>
      </c>
      <c r="AA34">
        <v>2</v>
      </c>
      <c r="AB34">
        <v>77715</v>
      </c>
      <c r="AC34">
        <v>11</v>
      </c>
      <c r="AD34">
        <v>772832.5</v>
      </c>
      <c r="AE34">
        <v>6</v>
      </c>
      <c r="AF34">
        <v>405516</v>
      </c>
      <c r="AG34">
        <v>2</v>
      </c>
      <c r="AH34">
        <v>118506.6666666667</v>
      </c>
      <c r="AI34">
        <v>11</v>
      </c>
      <c r="AJ34">
        <v>690433.33333333337</v>
      </c>
      <c r="AK34">
        <v>6</v>
      </c>
      <c r="AL34">
        <v>405516</v>
      </c>
      <c r="AM34">
        <v>3</v>
      </c>
      <c r="AN34">
        <v>185997.0588235294</v>
      </c>
      <c r="AO34">
        <v>11</v>
      </c>
      <c r="AP34">
        <v>835158.82352941181</v>
      </c>
      <c r="AQ34">
        <v>6</v>
      </c>
      <c r="AR34">
        <v>405516</v>
      </c>
      <c r="AS34">
        <v>7</v>
      </c>
      <c r="AT34">
        <v>523500.00000000012</v>
      </c>
      <c r="AU34">
        <v>12</v>
      </c>
      <c r="AV34">
        <v>717500</v>
      </c>
      <c r="AW34">
        <v>6</v>
      </c>
      <c r="AX34">
        <v>405516</v>
      </c>
      <c r="AY34">
        <v>2</v>
      </c>
      <c r="AZ34">
        <v>167076.92307692309</v>
      </c>
      <c r="BA34">
        <v>12</v>
      </c>
      <c r="BB34">
        <v>798600</v>
      </c>
    </row>
    <row r="35" spans="1:54">
      <c r="A35" s="1">
        <v>44835</v>
      </c>
      <c r="B35">
        <v>14</v>
      </c>
      <c r="C35">
        <v>1125320</v>
      </c>
      <c r="D35">
        <v>11</v>
      </c>
      <c r="E35">
        <v>842722.22222222225</v>
      </c>
      <c r="F35">
        <v>2</v>
      </c>
      <c r="G35">
        <v>155833.33333333331</v>
      </c>
      <c r="H35">
        <v>5</v>
      </c>
      <c r="I35">
        <v>337930</v>
      </c>
      <c r="J35">
        <v>426</v>
      </c>
      <c r="K35">
        <v>29728832.3684959</v>
      </c>
      <c r="L35">
        <v>1.173708920187793E-2</v>
      </c>
      <c r="M35">
        <v>3.2863849765258218E-2</v>
      </c>
      <c r="N35">
        <v>3.4507439660087708E-2</v>
      </c>
      <c r="O35">
        <v>234194.5220588235</v>
      </c>
      <c r="P35">
        <f t="shared" si="0"/>
        <v>118</v>
      </c>
      <c r="Q35">
        <f t="shared" si="1"/>
        <v>364</v>
      </c>
      <c r="R35">
        <f t="shared" si="2"/>
        <v>170</v>
      </c>
      <c r="S35">
        <v>6</v>
      </c>
      <c r="T35">
        <v>405516</v>
      </c>
      <c r="U35">
        <v>2</v>
      </c>
      <c r="V35">
        <v>77715</v>
      </c>
      <c r="W35">
        <v>11</v>
      </c>
      <c r="X35">
        <v>772832.5</v>
      </c>
      <c r="Y35">
        <v>6</v>
      </c>
      <c r="Z35">
        <v>405516</v>
      </c>
      <c r="AA35">
        <v>2</v>
      </c>
      <c r="AB35">
        <v>118506.6666666667</v>
      </c>
      <c r="AC35">
        <v>11</v>
      </c>
      <c r="AD35">
        <v>690433.33333333337</v>
      </c>
      <c r="AE35">
        <v>6</v>
      </c>
      <c r="AF35">
        <v>405516</v>
      </c>
      <c r="AG35">
        <v>3</v>
      </c>
      <c r="AH35">
        <v>185997.0588235294</v>
      </c>
      <c r="AI35">
        <v>11</v>
      </c>
      <c r="AJ35">
        <v>835158.82352941181</v>
      </c>
      <c r="AK35">
        <v>6</v>
      </c>
      <c r="AL35">
        <v>405516</v>
      </c>
      <c r="AM35">
        <v>7</v>
      </c>
      <c r="AN35">
        <v>523500.00000000012</v>
      </c>
      <c r="AO35">
        <v>12</v>
      </c>
      <c r="AP35">
        <v>717500</v>
      </c>
      <c r="AQ35">
        <v>6</v>
      </c>
      <c r="AR35">
        <v>405516</v>
      </c>
      <c r="AS35">
        <v>2</v>
      </c>
      <c r="AT35">
        <v>167076.92307692309</v>
      </c>
      <c r="AU35">
        <v>12</v>
      </c>
      <c r="AV35">
        <v>798600</v>
      </c>
      <c r="AW35">
        <v>6</v>
      </c>
      <c r="AX35">
        <v>405516</v>
      </c>
      <c r="AY35">
        <v>5</v>
      </c>
      <c r="AZ35">
        <v>538600</v>
      </c>
      <c r="BA35">
        <v>12</v>
      </c>
      <c r="BB35">
        <v>949166.66666666663</v>
      </c>
    </row>
    <row r="36" spans="1:54">
      <c r="A36" s="1">
        <v>44866</v>
      </c>
      <c r="B36">
        <v>14</v>
      </c>
      <c r="C36">
        <v>857850</v>
      </c>
      <c r="D36">
        <v>11</v>
      </c>
      <c r="E36">
        <v>772832.5</v>
      </c>
      <c r="F36">
        <v>2</v>
      </c>
      <c r="G36">
        <v>77715</v>
      </c>
      <c r="H36">
        <v>6</v>
      </c>
      <c r="I36">
        <v>405516</v>
      </c>
      <c r="J36">
        <v>445</v>
      </c>
      <c r="K36">
        <v>30953998.8684959</v>
      </c>
      <c r="L36">
        <v>1.3483146067415731E-2</v>
      </c>
      <c r="M36">
        <v>3.1460674157303373E-2</v>
      </c>
      <c r="N36">
        <v>3.2935760847750413E-2</v>
      </c>
      <c r="O36">
        <v>219472.6470588235</v>
      </c>
      <c r="P36">
        <f t="shared" si="0"/>
        <v>124</v>
      </c>
      <c r="Q36">
        <f t="shared" si="1"/>
        <v>378</v>
      </c>
      <c r="R36">
        <f t="shared" si="2"/>
        <v>181</v>
      </c>
      <c r="S36">
        <v>6</v>
      </c>
      <c r="T36">
        <v>405516</v>
      </c>
      <c r="U36">
        <v>2</v>
      </c>
      <c r="V36">
        <v>118506.6666666667</v>
      </c>
      <c r="W36">
        <v>11</v>
      </c>
      <c r="X36">
        <v>690433.33333333337</v>
      </c>
      <c r="Y36">
        <v>6</v>
      </c>
      <c r="Z36">
        <v>405516</v>
      </c>
      <c r="AA36">
        <v>3</v>
      </c>
      <c r="AB36">
        <v>185997.0588235294</v>
      </c>
      <c r="AC36">
        <v>11</v>
      </c>
      <c r="AD36">
        <v>835158.82352941181</v>
      </c>
      <c r="AE36">
        <v>6</v>
      </c>
      <c r="AF36">
        <v>405516</v>
      </c>
      <c r="AG36">
        <v>7</v>
      </c>
      <c r="AH36">
        <v>523500.00000000012</v>
      </c>
      <c r="AI36">
        <v>12</v>
      </c>
      <c r="AJ36">
        <v>717500</v>
      </c>
      <c r="AK36">
        <v>6</v>
      </c>
      <c r="AL36">
        <v>405516</v>
      </c>
      <c r="AM36">
        <v>2</v>
      </c>
      <c r="AN36">
        <v>167076.92307692309</v>
      </c>
      <c r="AO36">
        <v>12</v>
      </c>
      <c r="AP36">
        <v>798600</v>
      </c>
      <c r="AQ36">
        <v>6</v>
      </c>
      <c r="AR36">
        <v>405516</v>
      </c>
      <c r="AS36">
        <v>5</v>
      </c>
      <c r="AT36">
        <v>538600</v>
      </c>
      <c r="AU36">
        <v>12</v>
      </c>
      <c r="AV36">
        <v>949166.66666666663</v>
      </c>
      <c r="AW36">
        <v>6</v>
      </c>
      <c r="AX36">
        <v>405516</v>
      </c>
      <c r="AY36">
        <v>2</v>
      </c>
      <c r="AZ36">
        <v>240480</v>
      </c>
      <c r="BA36">
        <v>12</v>
      </c>
      <c r="BB36">
        <v>892480</v>
      </c>
    </row>
    <row r="37" spans="1:54">
      <c r="A37" s="1">
        <v>44896</v>
      </c>
      <c r="B37">
        <v>14</v>
      </c>
      <c r="C37">
        <v>669725</v>
      </c>
      <c r="D37">
        <v>11</v>
      </c>
      <c r="E37">
        <v>690433.33333333337</v>
      </c>
      <c r="F37">
        <v>2</v>
      </c>
      <c r="G37">
        <v>118506.6666666667</v>
      </c>
      <c r="H37">
        <v>6</v>
      </c>
      <c r="I37">
        <v>405516</v>
      </c>
      <c r="J37">
        <v>464</v>
      </c>
      <c r="K37">
        <v>31908641.201829229</v>
      </c>
      <c r="L37">
        <v>1.2931034482758621E-2</v>
      </c>
      <c r="M37">
        <v>3.017241379310345E-2</v>
      </c>
      <c r="N37">
        <v>3.1498979238555012E-2</v>
      </c>
      <c r="O37">
        <v>189492.5</v>
      </c>
      <c r="P37">
        <f t="shared" si="0"/>
        <v>130</v>
      </c>
      <c r="Q37">
        <f t="shared" si="1"/>
        <v>392</v>
      </c>
      <c r="R37">
        <f t="shared" si="2"/>
        <v>192</v>
      </c>
      <c r="S37">
        <v>6</v>
      </c>
      <c r="T37">
        <v>405516</v>
      </c>
      <c r="U37">
        <v>3</v>
      </c>
      <c r="V37">
        <v>185997.0588235294</v>
      </c>
      <c r="W37">
        <v>11</v>
      </c>
      <c r="X37">
        <v>835158.82352941181</v>
      </c>
      <c r="Y37">
        <v>6</v>
      </c>
      <c r="Z37">
        <v>405516</v>
      </c>
      <c r="AA37">
        <v>7</v>
      </c>
      <c r="AB37">
        <v>523500.00000000012</v>
      </c>
      <c r="AC37">
        <v>12</v>
      </c>
      <c r="AD37">
        <v>717500</v>
      </c>
      <c r="AE37">
        <v>6</v>
      </c>
      <c r="AF37">
        <v>405516</v>
      </c>
      <c r="AG37">
        <v>2</v>
      </c>
      <c r="AH37">
        <v>167076.92307692309</v>
      </c>
      <c r="AI37">
        <v>12</v>
      </c>
      <c r="AJ37">
        <v>798600</v>
      </c>
      <c r="AK37">
        <v>6</v>
      </c>
      <c r="AL37">
        <v>405516</v>
      </c>
      <c r="AM37">
        <v>5</v>
      </c>
      <c r="AN37">
        <v>538600</v>
      </c>
      <c r="AO37">
        <v>12</v>
      </c>
      <c r="AP37">
        <v>949166.66666666663</v>
      </c>
      <c r="AQ37">
        <v>6</v>
      </c>
      <c r="AR37">
        <v>405516</v>
      </c>
      <c r="AS37">
        <v>2</v>
      </c>
      <c r="AT37">
        <v>240480</v>
      </c>
      <c r="AU37">
        <v>12</v>
      </c>
      <c r="AV37">
        <v>892480</v>
      </c>
      <c r="AW37">
        <v>5</v>
      </c>
      <c r="AX37">
        <v>337930</v>
      </c>
      <c r="AY37">
        <v>5</v>
      </c>
      <c r="AZ37">
        <v>429787.49999999988</v>
      </c>
      <c r="BA37">
        <v>12</v>
      </c>
      <c r="BB37">
        <v>810150</v>
      </c>
    </row>
    <row r="38" spans="1:54">
      <c r="A38" s="1">
        <v>44927</v>
      </c>
      <c r="B38">
        <v>13</v>
      </c>
      <c r="C38">
        <v>725910.71428571432</v>
      </c>
      <c r="D38">
        <v>11</v>
      </c>
      <c r="E38">
        <v>835158.82352941181</v>
      </c>
      <c r="F38">
        <v>3</v>
      </c>
      <c r="G38">
        <v>185997.0588235294</v>
      </c>
      <c r="H38">
        <v>6</v>
      </c>
      <c r="I38">
        <v>405516</v>
      </c>
      <c r="J38">
        <v>482</v>
      </c>
      <c r="K38">
        <v>33064194.739644349</v>
      </c>
      <c r="L38">
        <v>1.244813278008299E-2</v>
      </c>
      <c r="M38">
        <v>2.6970954356846471E-2</v>
      </c>
      <c r="N38">
        <v>2.9534680769084429E-2</v>
      </c>
      <c r="O38">
        <v>164951.78571428571</v>
      </c>
      <c r="P38">
        <f t="shared" si="0"/>
        <v>136</v>
      </c>
      <c r="Q38">
        <f t="shared" si="1"/>
        <v>405</v>
      </c>
      <c r="R38">
        <f t="shared" si="2"/>
        <v>203</v>
      </c>
      <c r="S38">
        <v>6</v>
      </c>
      <c r="T38">
        <v>405516</v>
      </c>
      <c r="U38">
        <v>7</v>
      </c>
      <c r="V38">
        <v>523500.00000000012</v>
      </c>
      <c r="W38">
        <v>12</v>
      </c>
      <c r="X38">
        <v>717500</v>
      </c>
      <c r="Y38">
        <v>6</v>
      </c>
      <c r="Z38">
        <v>405516</v>
      </c>
      <c r="AA38">
        <v>2</v>
      </c>
      <c r="AB38">
        <v>167076.92307692309</v>
      </c>
      <c r="AC38">
        <v>12</v>
      </c>
      <c r="AD38">
        <v>798600</v>
      </c>
      <c r="AE38">
        <v>6</v>
      </c>
      <c r="AF38">
        <v>405516</v>
      </c>
      <c r="AG38">
        <v>5</v>
      </c>
      <c r="AH38">
        <v>538600</v>
      </c>
      <c r="AI38">
        <v>12</v>
      </c>
      <c r="AJ38">
        <v>949166.66666666663</v>
      </c>
      <c r="AK38">
        <v>6</v>
      </c>
      <c r="AL38">
        <v>405516</v>
      </c>
      <c r="AM38">
        <v>2</v>
      </c>
      <c r="AN38">
        <v>240480</v>
      </c>
      <c r="AO38">
        <v>12</v>
      </c>
      <c r="AP38">
        <v>892480</v>
      </c>
      <c r="AQ38">
        <v>5</v>
      </c>
      <c r="AR38">
        <v>337930</v>
      </c>
      <c r="AS38">
        <v>5</v>
      </c>
      <c r="AT38">
        <v>429787.49999999988</v>
      </c>
      <c r="AU38">
        <v>12</v>
      </c>
      <c r="AV38">
        <v>810150</v>
      </c>
      <c r="AW38">
        <v>5</v>
      </c>
      <c r="AX38">
        <v>337930</v>
      </c>
      <c r="AY38">
        <v>4</v>
      </c>
      <c r="AZ38">
        <v>275428.57142857142</v>
      </c>
      <c r="BA38">
        <v>12</v>
      </c>
      <c r="BB38">
        <v>737942.85714285716</v>
      </c>
    </row>
    <row r="39" spans="1:54">
      <c r="A39" s="1">
        <v>44958</v>
      </c>
      <c r="B39">
        <v>13</v>
      </c>
      <c r="C39">
        <v>797080.55555555562</v>
      </c>
      <c r="D39">
        <v>12</v>
      </c>
      <c r="E39">
        <v>717500</v>
      </c>
      <c r="F39">
        <v>7</v>
      </c>
      <c r="G39">
        <v>523500.00000000012</v>
      </c>
      <c r="H39">
        <v>6</v>
      </c>
      <c r="I39">
        <v>405516</v>
      </c>
      <c r="J39">
        <v>501</v>
      </c>
      <c r="K39">
        <v>34173259.295199908</v>
      </c>
      <c r="L39">
        <v>1.1976047904191619E-2</v>
      </c>
      <c r="M39">
        <v>2.5948103792415168E-2</v>
      </c>
      <c r="N39">
        <v>2.7697157314121701E-2</v>
      </c>
      <c r="O39">
        <v>164990.67460317459</v>
      </c>
      <c r="P39">
        <f t="shared" si="0"/>
        <v>142</v>
      </c>
      <c r="Q39">
        <f t="shared" si="1"/>
        <v>418</v>
      </c>
      <c r="R39">
        <f t="shared" si="2"/>
        <v>215</v>
      </c>
      <c r="S39">
        <v>6</v>
      </c>
      <c r="T39">
        <v>405516</v>
      </c>
      <c r="U39">
        <v>2</v>
      </c>
      <c r="V39">
        <v>167076.92307692309</v>
      </c>
      <c r="W39">
        <v>12</v>
      </c>
      <c r="X39">
        <v>798600</v>
      </c>
      <c r="Y39">
        <v>6</v>
      </c>
      <c r="Z39">
        <v>405516</v>
      </c>
      <c r="AA39">
        <v>5</v>
      </c>
      <c r="AB39">
        <v>538600</v>
      </c>
      <c r="AC39">
        <v>12</v>
      </c>
      <c r="AD39">
        <v>949166.66666666663</v>
      </c>
      <c r="AE39">
        <v>6</v>
      </c>
      <c r="AF39">
        <v>405516</v>
      </c>
      <c r="AG39">
        <v>2</v>
      </c>
      <c r="AH39">
        <v>240480</v>
      </c>
      <c r="AI39">
        <v>12</v>
      </c>
      <c r="AJ39">
        <v>892480</v>
      </c>
      <c r="AK39">
        <v>5</v>
      </c>
      <c r="AL39">
        <v>337930</v>
      </c>
      <c r="AM39">
        <v>5</v>
      </c>
      <c r="AN39">
        <v>429787.49999999988</v>
      </c>
      <c r="AO39">
        <v>12</v>
      </c>
      <c r="AP39">
        <v>810150</v>
      </c>
      <c r="AQ39">
        <v>5</v>
      </c>
      <c r="AR39">
        <v>337930</v>
      </c>
      <c r="AS39">
        <v>4</v>
      </c>
      <c r="AT39">
        <v>275428.57142857142</v>
      </c>
      <c r="AU39">
        <v>12</v>
      </c>
      <c r="AV39">
        <v>737942.85714285716</v>
      </c>
      <c r="AW39">
        <v>5</v>
      </c>
      <c r="AX39">
        <v>337930</v>
      </c>
      <c r="AY39">
        <v>5</v>
      </c>
      <c r="AZ39">
        <v>397121.73913043481</v>
      </c>
      <c r="BA39">
        <v>12</v>
      </c>
      <c r="BB39">
        <v>1092991.3043478259</v>
      </c>
    </row>
    <row r="40" spans="1:54">
      <c r="A40" s="1">
        <v>44986</v>
      </c>
      <c r="B40">
        <v>13</v>
      </c>
      <c r="C40">
        <v>1081925</v>
      </c>
      <c r="D40">
        <v>12</v>
      </c>
      <c r="E40">
        <v>798600</v>
      </c>
      <c r="F40">
        <v>2</v>
      </c>
      <c r="G40">
        <v>167076.92307692309</v>
      </c>
      <c r="H40">
        <v>6</v>
      </c>
      <c r="I40">
        <v>405516</v>
      </c>
      <c r="J40">
        <v>520</v>
      </c>
      <c r="K40">
        <v>35648268.295199908</v>
      </c>
      <c r="L40">
        <v>1.1538461538461541E-2</v>
      </c>
      <c r="M40">
        <v>2.5000000000000001E-2</v>
      </c>
      <c r="N40">
        <v>2.5973019383087211E-2</v>
      </c>
      <c r="O40">
        <v>200378.17460317459</v>
      </c>
      <c r="P40">
        <f t="shared" si="0"/>
        <v>148</v>
      </c>
      <c r="Q40">
        <f t="shared" si="1"/>
        <v>431</v>
      </c>
      <c r="R40">
        <f t="shared" si="2"/>
        <v>227</v>
      </c>
      <c r="S40">
        <v>6</v>
      </c>
      <c r="T40">
        <v>405516</v>
      </c>
      <c r="U40">
        <v>5</v>
      </c>
      <c r="V40">
        <v>538600</v>
      </c>
      <c r="W40">
        <v>12</v>
      </c>
      <c r="X40">
        <v>949166.66666666663</v>
      </c>
      <c r="Y40">
        <v>6</v>
      </c>
      <c r="Z40">
        <v>405516</v>
      </c>
      <c r="AA40">
        <v>2</v>
      </c>
      <c r="AB40">
        <v>240480</v>
      </c>
      <c r="AC40">
        <v>12</v>
      </c>
      <c r="AD40">
        <v>892480</v>
      </c>
      <c r="AE40">
        <v>5</v>
      </c>
      <c r="AF40">
        <v>337930</v>
      </c>
      <c r="AG40">
        <v>5</v>
      </c>
      <c r="AH40">
        <v>429787.49999999988</v>
      </c>
      <c r="AI40">
        <v>12</v>
      </c>
      <c r="AJ40">
        <v>810150</v>
      </c>
      <c r="AK40">
        <v>5</v>
      </c>
      <c r="AL40">
        <v>337930</v>
      </c>
      <c r="AM40">
        <v>4</v>
      </c>
      <c r="AN40">
        <v>275428.57142857142</v>
      </c>
      <c r="AO40">
        <v>12</v>
      </c>
      <c r="AP40">
        <v>737942.85714285716</v>
      </c>
      <c r="AQ40">
        <v>5</v>
      </c>
      <c r="AR40">
        <v>337930</v>
      </c>
      <c r="AS40">
        <v>5</v>
      </c>
      <c r="AT40">
        <v>397121.73913043481</v>
      </c>
      <c r="AU40">
        <v>12</v>
      </c>
      <c r="AV40">
        <v>1092991.3043478259</v>
      </c>
      <c r="AW40">
        <v>5</v>
      </c>
      <c r="AX40">
        <v>337930</v>
      </c>
      <c r="AY40">
        <v>3</v>
      </c>
      <c r="AZ40">
        <v>235200</v>
      </c>
      <c r="BA40">
        <v>12</v>
      </c>
      <c r="BB40">
        <v>891031.57894736843</v>
      </c>
    </row>
    <row r="41" spans="1:54">
      <c r="A41" s="1">
        <v>45017</v>
      </c>
      <c r="B41">
        <v>13</v>
      </c>
      <c r="C41">
        <v>802134.21052631573</v>
      </c>
      <c r="D41">
        <v>12</v>
      </c>
      <c r="E41">
        <v>949166.66666666663</v>
      </c>
      <c r="F41">
        <v>5</v>
      </c>
      <c r="G41">
        <v>538600</v>
      </c>
      <c r="H41">
        <v>6</v>
      </c>
      <c r="I41">
        <v>405516</v>
      </c>
      <c r="J41">
        <v>539</v>
      </c>
      <c r="K41">
        <v>36994053.17239289</v>
      </c>
      <c r="L41">
        <v>1.1131725417439699E-2</v>
      </c>
      <c r="M41">
        <v>2.4118738404452691E-2</v>
      </c>
      <c r="N41">
        <v>2.5022280732289289E-2</v>
      </c>
      <c r="O41">
        <v>206241.52046783621</v>
      </c>
      <c r="P41">
        <f t="shared" si="0"/>
        <v>154</v>
      </c>
      <c r="Q41">
        <f t="shared" si="1"/>
        <v>444</v>
      </c>
      <c r="R41">
        <f t="shared" si="2"/>
        <v>239</v>
      </c>
      <c r="S41">
        <v>6</v>
      </c>
      <c r="T41">
        <v>405516</v>
      </c>
      <c r="U41">
        <v>2</v>
      </c>
      <c r="V41">
        <v>240480</v>
      </c>
      <c r="W41">
        <v>12</v>
      </c>
      <c r="X41">
        <v>892480</v>
      </c>
      <c r="Y41">
        <v>5</v>
      </c>
      <c r="Z41">
        <v>337930</v>
      </c>
      <c r="AA41">
        <v>5</v>
      </c>
      <c r="AB41">
        <v>429787.49999999988</v>
      </c>
      <c r="AC41">
        <v>12</v>
      </c>
      <c r="AD41">
        <v>810150</v>
      </c>
      <c r="AE41">
        <v>5</v>
      </c>
      <c r="AF41">
        <v>337930</v>
      </c>
      <c r="AG41">
        <v>4</v>
      </c>
      <c r="AH41">
        <v>275428.57142857142</v>
      </c>
      <c r="AI41">
        <v>12</v>
      </c>
      <c r="AJ41">
        <v>737942.85714285716</v>
      </c>
      <c r="AK41">
        <v>5</v>
      </c>
      <c r="AL41">
        <v>337930</v>
      </c>
      <c r="AM41">
        <v>5</v>
      </c>
      <c r="AN41">
        <v>397121.73913043481</v>
      </c>
      <c r="AO41">
        <v>12</v>
      </c>
      <c r="AP41">
        <v>1092991.3043478259</v>
      </c>
      <c r="AQ41">
        <v>5</v>
      </c>
      <c r="AR41">
        <v>337930</v>
      </c>
      <c r="AS41">
        <v>3</v>
      </c>
      <c r="AT41">
        <v>235200</v>
      </c>
      <c r="AU41">
        <v>12</v>
      </c>
      <c r="AV41">
        <v>891031.57894736843</v>
      </c>
      <c r="AW41">
        <v>5</v>
      </c>
      <c r="AX41">
        <v>337930</v>
      </c>
      <c r="AY41">
        <v>5</v>
      </c>
      <c r="AZ41">
        <v>537600</v>
      </c>
      <c r="BA41">
        <v>12</v>
      </c>
      <c r="BB41">
        <v>1049700</v>
      </c>
    </row>
    <row r="42" spans="1:54">
      <c r="A42" s="1">
        <v>45047</v>
      </c>
      <c r="B42">
        <v>12</v>
      </c>
      <c r="C42">
        <v>850517.64705882361</v>
      </c>
      <c r="D42">
        <v>12</v>
      </c>
      <c r="E42">
        <v>892480</v>
      </c>
      <c r="F42">
        <v>2</v>
      </c>
      <c r="G42">
        <v>240480</v>
      </c>
      <c r="H42">
        <v>6</v>
      </c>
      <c r="I42">
        <v>405516</v>
      </c>
      <c r="J42">
        <v>557</v>
      </c>
      <c r="K42">
        <v>38331534.819451712</v>
      </c>
      <c r="L42">
        <v>1.0771992818671449E-2</v>
      </c>
      <c r="M42">
        <v>2.1543985637342909E-2</v>
      </c>
      <c r="N42">
        <v>2.3554241347265199E-2</v>
      </c>
      <c r="O42">
        <v>215804.10216718269</v>
      </c>
      <c r="P42">
        <f t="shared" si="0"/>
        <v>160</v>
      </c>
      <c r="Q42">
        <f t="shared" si="1"/>
        <v>456</v>
      </c>
      <c r="R42">
        <f t="shared" si="2"/>
        <v>251</v>
      </c>
      <c r="S42">
        <v>5</v>
      </c>
      <c r="T42">
        <v>337930</v>
      </c>
      <c r="U42">
        <v>5</v>
      </c>
      <c r="V42">
        <v>429787.49999999988</v>
      </c>
      <c r="W42">
        <v>12</v>
      </c>
      <c r="X42">
        <v>810150</v>
      </c>
      <c r="Y42">
        <v>5</v>
      </c>
      <c r="Z42">
        <v>337930</v>
      </c>
      <c r="AA42">
        <v>4</v>
      </c>
      <c r="AB42">
        <v>275428.57142857142</v>
      </c>
      <c r="AC42">
        <v>12</v>
      </c>
      <c r="AD42">
        <v>737942.85714285716</v>
      </c>
      <c r="AE42">
        <v>5</v>
      </c>
      <c r="AF42">
        <v>337930</v>
      </c>
      <c r="AG42">
        <v>5</v>
      </c>
      <c r="AH42">
        <v>397121.73913043481</v>
      </c>
      <c r="AI42">
        <v>12</v>
      </c>
      <c r="AJ42">
        <v>1092991.3043478259</v>
      </c>
      <c r="AK42">
        <v>5</v>
      </c>
      <c r="AL42">
        <v>337930</v>
      </c>
      <c r="AM42">
        <v>3</v>
      </c>
      <c r="AN42">
        <v>235200</v>
      </c>
      <c r="AO42">
        <v>12</v>
      </c>
      <c r="AP42">
        <v>891031.57894736843</v>
      </c>
      <c r="AQ42">
        <v>5</v>
      </c>
      <c r="AR42">
        <v>337930</v>
      </c>
      <c r="AS42">
        <v>5</v>
      </c>
      <c r="AT42">
        <v>537600</v>
      </c>
      <c r="AU42">
        <v>12</v>
      </c>
      <c r="AV42">
        <v>1049700</v>
      </c>
      <c r="AW42">
        <v>5</v>
      </c>
      <c r="AX42">
        <v>337930</v>
      </c>
      <c r="AY42">
        <v>3</v>
      </c>
      <c r="AZ42">
        <v>127694.1176470588</v>
      </c>
      <c r="BA42">
        <v>12</v>
      </c>
      <c r="BB42">
        <v>692294.1176470588</v>
      </c>
    </row>
    <row r="43" spans="1:54">
      <c r="A43" s="1">
        <v>45078</v>
      </c>
      <c r="B43">
        <v>12</v>
      </c>
      <c r="C43">
        <v>828750</v>
      </c>
      <c r="D43">
        <v>12</v>
      </c>
      <c r="E43">
        <v>810150</v>
      </c>
      <c r="F43">
        <v>5</v>
      </c>
      <c r="G43">
        <v>429787.49999999988</v>
      </c>
      <c r="H43">
        <v>5</v>
      </c>
      <c r="I43">
        <v>337930</v>
      </c>
      <c r="J43">
        <v>576</v>
      </c>
      <c r="K43">
        <v>39632504.819451712</v>
      </c>
      <c r="L43">
        <v>8.6805555555555559E-3</v>
      </c>
      <c r="M43">
        <v>2.0833333333333329E-2</v>
      </c>
      <c r="N43">
        <v>2.2165352458376308E-2</v>
      </c>
      <c r="O43">
        <v>201641.60216718269</v>
      </c>
      <c r="P43">
        <f t="shared" si="0"/>
        <v>165</v>
      </c>
      <c r="Q43">
        <f t="shared" si="1"/>
        <v>468</v>
      </c>
      <c r="R43">
        <f t="shared" si="2"/>
        <v>263</v>
      </c>
      <c r="S43">
        <v>5</v>
      </c>
      <c r="T43">
        <v>337930</v>
      </c>
      <c r="U43">
        <v>4</v>
      </c>
      <c r="V43">
        <v>275428.57142857142</v>
      </c>
      <c r="W43">
        <v>12</v>
      </c>
      <c r="X43">
        <v>737942.85714285716</v>
      </c>
      <c r="Y43">
        <v>5</v>
      </c>
      <c r="Z43">
        <v>337930</v>
      </c>
      <c r="AA43">
        <v>5</v>
      </c>
      <c r="AB43">
        <v>397121.73913043481</v>
      </c>
      <c r="AC43">
        <v>12</v>
      </c>
      <c r="AD43">
        <v>1092991.3043478259</v>
      </c>
      <c r="AE43">
        <v>5</v>
      </c>
      <c r="AF43">
        <v>337930</v>
      </c>
      <c r="AG43">
        <v>3</v>
      </c>
      <c r="AH43">
        <v>235200</v>
      </c>
      <c r="AI43">
        <v>12</v>
      </c>
      <c r="AJ43">
        <v>891031.57894736843</v>
      </c>
      <c r="AK43">
        <v>5</v>
      </c>
      <c r="AL43">
        <v>337930</v>
      </c>
      <c r="AM43">
        <v>5</v>
      </c>
      <c r="AN43">
        <v>537600</v>
      </c>
      <c r="AO43">
        <v>12</v>
      </c>
      <c r="AP43">
        <v>1049700</v>
      </c>
      <c r="AQ43">
        <v>5</v>
      </c>
      <c r="AR43">
        <v>337930</v>
      </c>
      <c r="AS43">
        <v>3</v>
      </c>
      <c r="AT43">
        <v>127694.1176470588</v>
      </c>
      <c r="AU43">
        <v>12</v>
      </c>
      <c r="AV43">
        <v>692294.1176470588</v>
      </c>
      <c r="AW43">
        <v>5</v>
      </c>
      <c r="AX43">
        <v>337930</v>
      </c>
      <c r="AY43">
        <v>6</v>
      </c>
      <c r="AZ43">
        <v>362400</v>
      </c>
      <c r="BA43">
        <v>12</v>
      </c>
      <c r="BB43">
        <v>737066.66666666663</v>
      </c>
    </row>
    <row r="44" spans="1:54">
      <c r="A44" s="1">
        <v>45108</v>
      </c>
      <c r="B44">
        <v>12</v>
      </c>
      <c r="C44">
        <v>932766.66666666674</v>
      </c>
      <c r="D44">
        <v>12</v>
      </c>
      <c r="E44">
        <v>737942.85714285716</v>
      </c>
      <c r="F44">
        <v>4</v>
      </c>
      <c r="G44">
        <v>275428.57142857142</v>
      </c>
      <c r="H44">
        <v>5</v>
      </c>
      <c r="I44">
        <v>337930</v>
      </c>
      <c r="J44">
        <v>595</v>
      </c>
      <c r="K44">
        <v>40965284.343261227</v>
      </c>
      <c r="L44">
        <v>8.4033613445378148E-3</v>
      </c>
      <c r="M44">
        <v>2.0168067226890761E-2</v>
      </c>
      <c r="N44">
        <v>2.084846206585567E-2</v>
      </c>
      <c r="O44">
        <v>217669.52614379089</v>
      </c>
      <c r="P44">
        <f t="shared" si="0"/>
        <v>170</v>
      </c>
      <c r="Q44">
        <f t="shared" si="1"/>
        <v>480</v>
      </c>
      <c r="R44">
        <f t="shared" si="2"/>
        <v>275</v>
      </c>
      <c r="S44">
        <v>5</v>
      </c>
      <c r="T44">
        <v>337930</v>
      </c>
      <c r="U44">
        <v>5</v>
      </c>
      <c r="V44">
        <v>397121.73913043481</v>
      </c>
      <c r="W44">
        <v>12</v>
      </c>
      <c r="X44">
        <v>1092991.3043478259</v>
      </c>
      <c r="Y44">
        <v>5</v>
      </c>
      <c r="Z44">
        <v>337930</v>
      </c>
      <c r="AA44">
        <v>3</v>
      </c>
      <c r="AB44">
        <v>235200</v>
      </c>
      <c r="AC44">
        <v>12</v>
      </c>
      <c r="AD44">
        <v>891031.57894736843</v>
      </c>
      <c r="AE44">
        <v>5</v>
      </c>
      <c r="AF44">
        <v>337930</v>
      </c>
      <c r="AG44">
        <v>5</v>
      </c>
      <c r="AH44">
        <v>537600</v>
      </c>
      <c r="AI44">
        <v>12</v>
      </c>
      <c r="AJ44">
        <v>1049700</v>
      </c>
      <c r="AK44">
        <v>5</v>
      </c>
      <c r="AL44">
        <v>337930</v>
      </c>
      <c r="AM44">
        <v>3</v>
      </c>
      <c r="AN44">
        <v>127694.1176470588</v>
      </c>
      <c r="AO44">
        <v>12</v>
      </c>
      <c r="AP44">
        <v>692294.1176470588</v>
      </c>
      <c r="AQ44">
        <v>5</v>
      </c>
      <c r="AR44">
        <v>337930</v>
      </c>
      <c r="AS44">
        <v>6</v>
      </c>
      <c r="AT44">
        <v>362400</v>
      </c>
      <c r="AU44">
        <v>12</v>
      </c>
      <c r="AV44">
        <v>737066.66666666663</v>
      </c>
      <c r="AW44">
        <v>5</v>
      </c>
      <c r="AX44">
        <v>337930</v>
      </c>
      <c r="AY44">
        <v>5</v>
      </c>
      <c r="AZ44">
        <v>400146.15384615387</v>
      </c>
      <c r="BA44">
        <v>11</v>
      </c>
      <c r="BB44">
        <v>760480.76923076925</v>
      </c>
    </row>
    <row r="45" spans="1:54">
      <c r="A45" s="1">
        <v>45139</v>
      </c>
      <c r="B45">
        <v>11</v>
      </c>
      <c r="C45">
        <v>784364.70588235289</v>
      </c>
      <c r="D45">
        <v>12</v>
      </c>
      <c r="E45">
        <v>1092991.3043478259</v>
      </c>
      <c r="F45">
        <v>5</v>
      </c>
      <c r="G45">
        <v>397121.73913043481</v>
      </c>
      <c r="H45">
        <v>5</v>
      </c>
      <c r="I45">
        <v>337930</v>
      </c>
      <c r="J45">
        <v>613</v>
      </c>
      <c r="K45">
        <v>42504710.353491418</v>
      </c>
      <c r="L45">
        <v>8.1566068515497546E-3</v>
      </c>
      <c r="M45">
        <v>1.794453507340946E-2</v>
      </c>
      <c r="N45">
        <v>1.964864521121118E-2</v>
      </c>
      <c r="O45">
        <v>218098.93790849671</v>
      </c>
      <c r="P45">
        <f t="shared" si="0"/>
        <v>175</v>
      </c>
      <c r="Q45">
        <f t="shared" si="1"/>
        <v>491</v>
      </c>
      <c r="R45">
        <f t="shared" si="2"/>
        <v>287</v>
      </c>
      <c r="S45">
        <v>5</v>
      </c>
      <c r="T45">
        <v>337930</v>
      </c>
      <c r="U45">
        <v>3</v>
      </c>
      <c r="V45">
        <v>235200</v>
      </c>
      <c r="W45">
        <v>12</v>
      </c>
      <c r="X45">
        <v>891031.57894736843</v>
      </c>
      <c r="Y45">
        <v>5</v>
      </c>
      <c r="Z45">
        <v>337930</v>
      </c>
      <c r="AA45">
        <v>5</v>
      </c>
      <c r="AB45">
        <v>537600</v>
      </c>
      <c r="AC45">
        <v>12</v>
      </c>
      <c r="AD45">
        <v>1049700</v>
      </c>
      <c r="AE45">
        <v>5</v>
      </c>
      <c r="AF45">
        <v>337930</v>
      </c>
      <c r="AG45">
        <v>3</v>
      </c>
      <c r="AH45">
        <v>127694.1176470588</v>
      </c>
      <c r="AI45">
        <v>12</v>
      </c>
      <c r="AJ45">
        <v>692294.1176470588</v>
      </c>
      <c r="AK45">
        <v>5</v>
      </c>
      <c r="AL45">
        <v>337930</v>
      </c>
      <c r="AM45">
        <v>6</v>
      </c>
      <c r="AN45">
        <v>362400</v>
      </c>
      <c r="AO45">
        <v>12</v>
      </c>
      <c r="AP45">
        <v>737066.66666666663</v>
      </c>
      <c r="AQ45">
        <v>5</v>
      </c>
      <c r="AR45">
        <v>337930</v>
      </c>
      <c r="AS45">
        <v>5</v>
      </c>
      <c r="AT45">
        <v>400146.15384615387</v>
      </c>
      <c r="AU45">
        <v>11</v>
      </c>
      <c r="AV45">
        <v>760480.76923076925</v>
      </c>
      <c r="AW45">
        <v>5</v>
      </c>
      <c r="AX45">
        <v>337930</v>
      </c>
      <c r="AY45">
        <v>2</v>
      </c>
      <c r="AZ45">
        <v>53350</v>
      </c>
      <c r="BA45">
        <v>11</v>
      </c>
      <c r="BB45">
        <v>786830</v>
      </c>
    </row>
    <row r="46" spans="1:54">
      <c r="A46" s="1">
        <v>45170</v>
      </c>
      <c r="B46">
        <v>11</v>
      </c>
      <c r="C46">
        <v>668284.375</v>
      </c>
      <c r="D46">
        <v>12</v>
      </c>
      <c r="E46">
        <v>891031.57894736843</v>
      </c>
      <c r="F46">
        <v>3</v>
      </c>
      <c r="G46">
        <v>235200</v>
      </c>
      <c r="H46">
        <v>5</v>
      </c>
      <c r="I46">
        <v>337930</v>
      </c>
      <c r="J46">
        <v>631</v>
      </c>
      <c r="K46">
        <v>43726096.307438783</v>
      </c>
      <c r="L46">
        <v>7.9239302694136295E-3</v>
      </c>
      <c r="M46">
        <v>1.7432646592709981E-2</v>
      </c>
      <c r="N46">
        <v>1.8515082964336731E-2</v>
      </c>
      <c r="O46">
        <v>209789.56290849671</v>
      </c>
      <c r="P46">
        <f t="shared" si="0"/>
        <v>180</v>
      </c>
      <c r="Q46">
        <f t="shared" si="1"/>
        <v>502</v>
      </c>
      <c r="R46">
        <f t="shared" si="2"/>
        <v>299</v>
      </c>
      <c r="S46">
        <v>5</v>
      </c>
      <c r="T46">
        <v>337930</v>
      </c>
      <c r="U46">
        <v>5</v>
      </c>
      <c r="V46">
        <v>537600</v>
      </c>
      <c r="W46">
        <v>12</v>
      </c>
      <c r="X46">
        <v>1049700</v>
      </c>
      <c r="Y46">
        <v>5</v>
      </c>
      <c r="Z46">
        <v>337930</v>
      </c>
      <c r="AA46">
        <v>3</v>
      </c>
      <c r="AB46">
        <v>127694.1176470588</v>
      </c>
      <c r="AC46">
        <v>12</v>
      </c>
      <c r="AD46">
        <v>692294.1176470588</v>
      </c>
      <c r="AE46">
        <v>5</v>
      </c>
      <c r="AF46">
        <v>337930</v>
      </c>
      <c r="AG46">
        <v>6</v>
      </c>
      <c r="AH46">
        <v>362400</v>
      </c>
      <c r="AI46">
        <v>12</v>
      </c>
      <c r="AJ46">
        <v>737066.66666666663</v>
      </c>
      <c r="AK46">
        <v>5</v>
      </c>
      <c r="AL46">
        <v>337930</v>
      </c>
      <c r="AM46">
        <v>5</v>
      </c>
      <c r="AN46">
        <v>400146.15384615387</v>
      </c>
      <c r="AO46">
        <v>11</v>
      </c>
      <c r="AP46">
        <v>760480.76923076925</v>
      </c>
      <c r="AQ46">
        <v>5</v>
      </c>
      <c r="AR46">
        <v>337930</v>
      </c>
      <c r="AS46">
        <v>2</v>
      </c>
      <c r="AT46">
        <v>53350</v>
      </c>
      <c r="AU46">
        <v>11</v>
      </c>
      <c r="AV46">
        <v>786830</v>
      </c>
      <c r="AW46">
        <v>5</v>
      </c>
      <c r="AX46">
        <v>337930</v>
      </c>
      <c r="AY46">
        <v>5</v>
      </c>
      <c r="AZ46">
        <v>440550</v>
      </c>
      <c r="BA46">
        <v>11</v>
      </c>
      <c r="BB46">
        <v>728627.77777777775</v>
      </c>
    </row>
    <row r="47" spans="1:54">
      <c r="A47" s="1">
        <v>45200</v>
      </c>
      <c r="B47">
        <v>11</v>
      </c>
      <c r="C47">
        <v>851546.66666666663</v>
      </c>
      <c r="D47">
        <v>12</v>
      </c>
      <c r="E47">
        <v>1049700</v>
      </c>
      <c r="F47">
        <v>5</v>
      </c>
      <c r="G47">
        <v>537600</v>
      </c>
      <c r="H47">
        <v>5</v>
      </c>
      <c r="I47">
        <v>337930</v>
      </c>
      <c r="J47">
        <v>649</v>
      </c>
      <c r="K47">
        <v>45289412.974105448</v>
      </c>
      <c r="L47">
        <v>7.7041602465331279E-3</v>
      </c>
      <c r="M47">
        <v>1.6949152542372881E-2</v>
      </c>
      <c r="N47">
        <v>1.7442111402830779E-2</v>
      </c>
      <c r="O47">
        <v>209472.34068627449</v>
      </c>
      <c r="P47">
        <f t="shared" si="0"/>
        <v>185</v>
      </c>
      <c r="Q47">
        <f t="shared" si="1"/>
        <v>513</v>
      </c>
      <c r="R47">
        <f t="shared" si="2"/>
        <v>311</v>
      </c>
      <c r="S47">
        <v>5</v>
      </c>
      <c r="T47">
        <v>337930</v>
      </c>
      <c r="U47">
        <v>3</v>
      </c>
      <c r="V47">
        <v>127694.1176470588</v>
      </c>
      <c r="W47">
        <v>12</v>
      </c>
      <c r="X47">
        <v>692294.1176470588</v>
      </c>
      <c r="Y47">
        <v>5</v>
      </c>
      <c r="Z47">
        <v>337930</v>
      </c>
      <c r="AA47">
        <v>6</v>
      </c>
      <c r="AB47">
        <v>362400</v>
      </c>
      <c r="AC47">
        <v>12</v>
      </c>
      <c r="AD47">
        <v>737066.66666666663</v>
      </c>
      <c r="AE47">
        <v>5</v>
      </c>
      <c r="AF47">
        <v>337930</v>
      </c>
      <c r="AG47">
        <v>5</v>
      </c>
      <c r="AH47">
        <v>400146.15384615387</v>
      </c>
      <c r="AI47">
        <v>11</v>
      </c>
      <c r="AJ47">
        <v>760480.76923076925</v>
      </c>
      <c r="AK47">
        <v>5</v>
      </c>
      <c r="AL47">
        <v>337930</v>
      </c>
      <c r="AM47">
        <v>2</v>
      </c>
      <c r="AN47">
        <v>53350</v>
      </c>
      <c r="AO47">
        <v>11</v>
      </c>
      <c r="AP47">
        <v>786830</v>
      </c>
      <c r="AQ47">
        <v>5</v>
      </c>
      <c r="AR47">
        <v>337930</v>
      </c>
      <c r="AS47">
        <v>5</v>
      </c>
      <c r="AT47">
        <v>440550</v>
      </c>
      <c r="AU47">
        <v>11</v>
      </c>
      <c r="AV47">
        <v>728627.77777777775</v>
      </c>
      <c r="AW47">
        <v>4</v>
      </c>
      <c r="AX47">
        <v>270344</v>
      </c>
      <c r="AY47">
        <v>2</v>
      </c>
      <c r="AZ47">
        <v>142266.66666666669</v>
      </c>
      <c r="BA47">
        <v>11</v>
      </c>
      <c r="BB47">
        <v>774461.11111111112</v>
      </c>
    </row>
    <row r="48" spans="1:54">
      <c r="A48" s="1">
        <v>45231</v>
      </c>
      <c r="B48">
        <v>10</v>
      </c>
      <c r="C48">
        <v>696576.92307692312</v>
      </c>
      <c r="D48">
        <v>12</v>
      </c>
      <c r="E48">
        <v>692294.1176470588</v>
      </c>
      <c r="F48">
        <v>3</v>
      </c>
      <c r="G48">
        <v>127694.1176470588</v>
      </c>
      <c r="H48">
        <v>5</v>
      </c>
      <c r="I48">
        <v>337930</v>
      </c>
      <c r="J48">
        <v>666</v>
      </c>
      <c r="K48">
        <v>46340354.014829427</v>
      </c>
      <c r="L48">
        <v>7.5075075075075066E-3</v>
      </c>
      <c r="M48">
        <v>1.501501501501501E-2</v>
      </c>
      <c r="N48">
        <v>1.6465604716699299E-2</v>
      </c>
      <c r="O48">
        <v>207824.1506410256</v>
      </c>
      <c r="P48">
        <f t="shared" si="0"/>
        <v>190</v>
      </c>
      <c r="Q48">
        <f t="shared" si="1"/>
        <v>523</v>
      </c>
      <c r="R48">
        <f t="shared" si="2"/>
        <v>323</v>
      </c>
      <c r="S48">
        <v>5</v>
      </c>
      <c r="T48">
        <v>337930</v>
      </c>
      <c r="U48">
        <v>6</v>
      </c>
      <c r="V48">
        <v>362400</v>
      </c>
      <c r="W48">
        <v>12</v>
      </c>
      <c r="X48">
        <v>737066.66666666663</v>
      </c>
      <c r="Y48">
        <v>5</v>
      </c>
      <c r="Z48">
        <v>337930</v>
      </c>
      <c r="AA48">
        <v>5</v>
      </c>
      <c r="AB48">
        <v>400146.15384615387</v>
      </c>
      <c r="AC48">
        <v>11</v>
      </c>
      <c r="AD48">
        <v>760480.76923076925</v>
      </c>
      <c r="AE48">
        <v>5</v>
      </c>
      <c r="AF48">
        <v>337930</v>
      </c>
      <c r="AG48">
        <v>2</v>
      </c>
      <c r="AH48">
        <v>53350</v>
      </c>
      <c r="AI48">
        <v>11</v>
      </c>
      <c r="AJ48">
        <v>786830</v>
      </c>
      <c r="AK48">
        <v>5</v>
      </c>
      <c r="AL48">
        <v>337930</v>
      </c>
      <c r="AM48">
        <v>5</v>
      </c>
      <c r="AN48">
        <v>440550</v>
      </c>
      <c r="AO48">
        <v>11</v>
      </c>
      <c r="AP48">
        <v>728627.77777777775</v>
      </c>
      <c r="AQ48">
        <v>4</v>
      </c>
      <c r="AR48">
        <v>270344</v>
      </c>
      <c r="AS48">
        <v>2</v>
      </c>
      <c r="AT48">
        <v>142266.66666666669</v>
      </c>
      <c r="AU48">
        <v>11</v>
      </c>
      <c r="AV48">
        <v>774461.11111111112</v>
      </c>
      <c r="AW48">
        <v>4</v>
      </c>
      <c r="AX48">
        <v>270344</v>
      </c>
      <c r="AY48">
        <v>5</v>
      </c>
      <c r="AZ48">
        <v>577714.28571428568</v>
      </c>
      <c r="BA48">
        <v>10</v>
      </c>
      <c r="BB48">
        <v>1117571.4285714291</v>
      </c>
    </row>
    <row r="49" spans="1:54">
      <c r="A49" s="1">
        <v>45261</v>
      </c>
      <c r="B49">
        <v>10</v>
      </c>
      <c r="C49">
        <v>944000</v>
      </c>
      <c r="D49">
        <v>12</v>
      </c>
      <c r="E49">
        <v>737066.66666666663</v>
      </c>
      <c r="F49">
        <v>6</v>
      </c>
      <c r="G49">
        <v>362400</v>
      </c>
      <c r="H49">
        <v>5</v>
      </c>
      <c r="I49">
        <v>337930</v>
      </c>
      <c r="J49">
        <v>683</v>
      </c>
      <c r="K49">
        <v>47683490.681496091</v>
      </c>
      <c r="L49">
        <v>7.320644216691069E-3</v>
      </c>
      <c r="M49">
        <v>1.464128843338214E-2</v>
      </c>
      <c r="N49">
        <v>1.553515199692334E-2</v>
      </c>
      <c r="O49">
        <v>241471.0256410256</v>
      </c>
      <c r="P49">
        <f t="shared" si="0"/>
        <v>195</v>
      </c>
      <c r="Q49">
        <f t="shared" si="1"/>
        <v>533</v>
      </c>
      <c r="R49">
        <f t="shared" si="2"/>
        <v>335</v>
      </c>
      <c r="S49">
        <v>5</v>
      </c>
      <c r="T49">
        <v>337930</v>
      </c>
      <c r="U49">
        <v>5</v>
      </c>
      <c r="V49">
        <v>400146.15384615387</v>
      </c>
      <c r="W49">
        <v>11</v>
      </c>
      <c r="X49">
        <v>760480.76923076925</v>
      </c>
      <c r="Y49">
        <v>5</v>
      </c>
      <c r="Z49">
        <v>337930</v>
      </c>
      <c r="AA49">
        <v>2</v>
      </c>
      <c r="AB49">
        <v>53350</v>
      </c>
      <c r="AC49">
        <v>11</v>
      </c>
      <c r="AD49">
        <v>786830</v>
      </c>
      <c r="AE49">
        <v>5</v>
      </c>
      <c r="AF49">
        <v>337930</v>
      </c>
      <c r="AG49">
        <v>5</v>
      </c>
      <c r="AH49">
        <v>440550</v>
      </c>
      <c r="AI49">
        <v>11</v>
      </c>
      <c r="AJ49">
        <v>728627.77777777775</v>
      </c>
      <c r="AK49">
        <v>4</v>
      </c>
      <c r="AL49">
        <v>270344</v>
      </c>
      <c r="AM49">
        <v>2</v>
      </c>
      <c r="AN49">
        <v>142266.66666666669</v>
      </c>
      <c r="AO49">
        <v>11</v>
      </c>
      <c r="AP49">
        <v>774461.11111111112</v>
      </c>
      <c r="AQ49">
        <v>4</v>
      </c>
      <c r="AR49">
        <v>270344</v>
      </c>
      <c r="AS49">
        <v>5</v>
      </c>
      <c r="AT49">
        <v>577714.28571428568</v>
      </c>
      <c r="AU49">
        <v>10</v>
      </c>
      <c r="AV49">
        <v>1117571.4285714291</v>
      </c>
      <c r="AW49">
        <v>4</v>
      </c>
      <c r="AX49">
        <v>270344</v>
      </c>
      <c r="AY49">
        <v>4</v>
      </c>
      <c r="AZ49">
        <v>355499.99999999988</v>
      </c>
      <c r="BA49">
        <v>10</v>
      </c>
      <c r="BB49">
        <v>846166.66666666663</v>
      </c>
    </row>
    <row r="50" spans="1:54">
      <c r="A50" s="1">
        <v>45292</v>
      </c>
      <c r="B50">
        <v>10</v>
      </c>
      <c r="C50">
        <v>629250</v>
      </c>
      <c r="D50">
        <v>11</v>
      </c>
      <c r="E50">
        <v>760480.76923076925</v>
      </c>
      <c r="F50">
        <v>5</v>
      </c>
      <c r="G50">
        <v>400146.15384615387</v>
      </c>
      <c r="H50">
        <v>5</v>
      </c>
      <c r="I50">
        <v>337930</v>
      </c>
      <c r="J50">
        <v>699</v>
      </c>
      <c r="K50">
        <v>48735291.450726859</v>
      </c>
      <c r="L50">
        <v>7.1530758226037196E-3</v>
      </c>
      <c r="M50">
        <v>1.4306151645207439E-2</v>
      </c>
      <c r="N50">
        <v>1.46541516978682E-2</v>
      </c>
      <c r="O50">
        <v>226982.69230769231</v>
      </c>
      <c r="P50">
        <f t="shared" si="0"/>
        <v>200</v>
      </c>
      <c r="Q50">
        <f t="shared" si="1"/>
        <v>543</v>
      </c>
      <c r="R50">
        <f t="shared" si="2"/>
        <v>346</v>
      </c>
      <c r="S50">
        <v>5</v>
      </c>
      <c r="T50">
        <v>337930</v>
      </c>
      <c r="U50">
        <v>2</v>
      </c>
      <c r="V50">
        <v>53350</v>
      </c>
      <c r="W50">
        <v>11</v>
      </c>
      <c r="X50">
        <v>786830</v>
      </c>
      <c r="Y50">
        <v>5</v>
      </c>
      <c r="Z50">
        <v>337930</v>
      </c>
      <c r="AA50">
        <v>5</v>
      </c>
      <c r="AB50">
        <v>440550</v>
      </c>
      <c r="AC50">
        <v>11</v>
      </c>
      <c r="AD50">
        <v>728627.77777777775</v>
      </c>
      <c r="AE50">
        <v>4</v>
      </c>
      <c r="AF50">
        <v>270344</v>
      </c>
      <c r="AG50">
        <v>2</v>
      </c>
      <c r="AH50">
        <v>142266.66666666669</v>
      </c>
      <c r="AI50">
        <v>11</v>
      </c>
      <c r="AJ50">
        <v>774461.11111111112</v>
      </c>
      <c r="AK50">
        <v>4</v>
      </c>
      <c r="AL50">
        <v>270344</v>
      </c>
      <c r="AM50">
        <v>5</v>
      </c>
      <c r="AN50">
        <v>577714.28571428568</v>
      </c>
      <c r="AO50">
        <v>10</v>
      </c>
      <c r="AP50">
        <v>1117571.4285714291</v>
      </c>
      <c r="AQ50">
        <v>4</v>
      </c>
      <c r="AR50">
        <v>270344</v>
      </c>
      <c r="AS50">
        <v>4</v>
      </c>
      <c r="AT50">
        <v>355499.99999999988</v>
      </c>
      <c r="AU50">
        <v>10</v>
      </c>
      <c r="AV50">
        <v>846166.66666666663</v>
      </c>
      <c r="AW50">
        <v>4</v>
      </c>
      <c r="AX50">
        <v>270344</v>
      </c>
      <c r="AY50">
        <v>4</v>
      </c>
      <c r="AZ50">
        <v>302650</v>
      </c>
      <c r="BA50">
        <v>10</v>
      </c>
      <c r="BB50">
        <v>567450</v>
      </c>
    </row>
    <row r="51" spans="1:54">
      <c r="A51" s="1">
        <v>45323</v>
      </c>
      <c r="B51">
        <v>9</v>
      </c>
      <c r="C51">
        <v>536220</v>
      </c>
      <c r="D51">
        <v>11</v>
      </c>
      <c r="E51">
        <v>786830</v>
      </c>
      <c r="F51">
        <v>2</v>
      </c>
      <c r="G51">
        <v>53350</v>
      </c>
      <c r="H51">
        <v>5</v>
      </c>
      <c r="I51">
        <v>337930</v>
      </c>
      <c r="J51">
        <v>714</v>
      </c>
      <c r="K51">
        <v>49720411.450726859</v>
      </c>
      <c r="L51">
        <v>7.0028011204481804E-3</v>
      </c>
      <c r="M51">
        <v>1.260504201680672E-2</v>
      </c>
      <c r="N51">
        <v>1.3850827365132099E-2</v>
      </c>
      <c r="O51">
        <v>216905</v>
      </c>
      <c r="P51">
        <f t="shared" si="0"/>
        <v>205</v>
      </c>
      <c r="Q51">
        <f t="shared" si="1"/>
        <v>552</v>
      </c>
      <c r="R51">
        <f t="shared" si="2"/>
        <v>357</v>
      </c>
      <c r="S51">
        <v>5</v>
      </c>
      <c r="T51">
        <v>337930</v>
      </c>
      <c r="U51">
        <v>5</v>
      </c>
      <c r="V51">
        <v>440550</v>
      </c>
      <c r="W51">
        <v>11</v>
      </c>
      <c r="X51">
        <v>728627.77777777775</v>
      </c>
      <c r="Y51">
        <v>4</v>
      </c>
      <c r="Z51">
        <v>270344</v>
      </c>
      <c r="AA51">
        <v>2</v>
      </c>
      <c r="AB51">
        <v>142266.66666666669</v>
      </c>
      <c r="AC51">
        <v>11</v>
      </c>
      <c r="AD51">
        <v>774461.11111111112</v>
      </c>
      <c r="AE51">
        <v>4</v>
      </c>
      <c r="AF51">
        <v>270344</v>
      </c>
      <c r="AG51">
        <v>5</v>
      </c>
      <c r="AH51">
        <v>577714.28571428568</v>
      </c>
      <c r="AI51">
        <v>10</v>
      </c>
      <c r="AJ51">
        <v>1117571.4285714291</v>
      </c>
      <c r="AK51">
        <v>4</v>
      </c>
      <c r="AL51">
        <v>270344</v>
      </c>
      <c r="AM51">
        <v>4</v>
      </c>
      <c r="AN51">
        <v>355499.99999999988</v>
      </c>
      <c r="AO51">
        <v>10</v>
      </c>
      <c r="AP51">
        <v>846166.66666666663</v>
      </c>
      <c r="AQ51">
        <v>4</v>
      </c>
      <c r="AR51">
        <v>270344</v>
      </c>
      <c r="AS51">
        <v>4</v>
      </c>
      <c r="AT51">
        <v>302650</v>
      </c>
      <c r="AU51">
        <v>10</v>
      </c>
      <c r="AV51">
        <v>567450</v>
      </c>
      <c r="AW51">
        <v>4</v>
      </c>
      <c r="AX51">
        <v>270344</v>
      </c>
      <c r="AY51">
        <v>5</v>
      </c>
      <c r="AZ51">
        <v>617800</v>
      </c>
      <c r="BA51">
        <v>9</v>
      </c>
      <c r="BB51">
        <v>976700</v>
      </c>
    </row>
    <row r="52" spans="1:54">
      <c r="A52" s="1">
        <v>45352</v>
      </c>
      <c r="B52">
        <v>9</v>
      </c>
      <c r="C52">
        <v>659536.36363636353</v>
      </c>
      <c r="D52">
        <v>11</v>
      </c>
      <c r="E52">
        <v>728627.77777777775</v>
      </c>
      <c r="F52">
        <v>5</v>
      </c>
      <c r="G52">
        <v>440550</v>
      </c>
      <c r="H52">
        <v>5</v>
      </c>
      <c r="I52">
        <v>337930</v>
      </c>
      <c r="J52">
        <v>729</v>
      </c>
      <c r="K52">
        <v>50770645.592141002</v>
      </c>
      <c r="L52">
        <v>6.8587105624142658E-3</v>
      </c>
      <c r="M52">
        <v>1.234567901234568E-2</v>
      </c>
      <c r="N52">
        <v>1.308562422478662E-2</v>
      </c>
      <c r="O52">
        <v>195786.81818181821</v>
      </c>
      <c r="P52">
        <f t="shared" si="0"/>
        <v>210</v>
      </c>
      <c r="Q52">
        <f t="shared" si="1"/>
        <v>561</v>
      </c>
      <c r="R52">
        <f t="shared" si="2"/>
        <v>368</v>
      </c>
      <c r="S52">
        <v>4</v>
      </c>
      <c r="T52">
        <v>270344</v>
      </c>
      <c r="U52">
        <v>2</v>
      </c>
      <c r="V52">
        <v>142266.66666666669</v>
      </c>
      <c r="W52">
        <v>11</v>
      </c>
      <c r="X52">
        <v>774461.11111111112</v>
      </c>
      <c r="Y52">
        <v>4</v>
      </c>
      <c r="Z52">
        <v>270344</v>
      </c>
      <c r="AA52">
        <v>5</v>
      </c>
      <c r="AB52">
        <v>577714.28571428568</v>
      </c>
      <c r="AC52">
        <v>10</v>
      </c>
      <c r="AD52">
        <v>1117571.4285714291</v>
      </c>
      <c r="AE52">
        <v>4</v>
      </c>
      <c r="AF52">
        <v>270344</v>
      </c>
      <c r="AG52">
        <v>4</v>
      </c>
      <c r="AH52">
        <v>355499.99999999988</v>
      </c>
      <c r="AI52">
        <v>10</v>
      </c>
      <c r="AJ52">
        <v>846166.66666666663</v>
      </c>
      <c r="AK52">
        <v>4</v>
      </c>
      <c r="AL52">
        <v>270344</v>
      </c>
      <c r="AM52">
        <v>4</v>
      </c>
      <c r="AN52">
        <v>302650</v>
      </c>
      <c r="AO52">
        <v>10</v>
      </c>
      <c r="AP52">
        <v>567450</v>
      </c>
      <c r="AQ52">
        <v>4</v>
      </c>
      <c r="AR52">
        <v>270344</v>
      </c>
      <c r="AS52">
        <v>5</v>
      </c>
      <c r="AT52">
        <v>617800</v>
      </c>
      <c r="AU52">
        <v>9</v>
      </c>
      <c r="AV52">
        <v>976700</v>
      </c>
      <c r="AW52">
        <v>4</v>
      </c>
      <c r="AX52">
        <v>270344</v>
      </c>
      <c r="AY52">
        <v>2</v>
      </c>
      <c r="AZ52">
        <v>65475</v>
      </c>
      <c r="BA52">
        <v>9</v>
      </c>
      <c r="BB52">
        <v>371193.75</v>
      </c>
    </row>
    <row r="53" spans="1:54">
      <c r="A53" s="1">
        <v>45383</v>
      </c>
      <c r="B53">
        <v>9</v>
      </c>
      <c r="C53">
        <v>620250</v>
      </c>
      <c r="D53">
        <v>11</v>
      </c>
      <c r="E53">
        <v>774461.11111111112</v>
      </c>
      <c r="F53">
        <v>2</v>
      </c>
      <c r="G53">
        <v>142266.66666666669</v>
      </c>
      <c r="H53">
        <v>4</v>
      </c>
      <c r="I53">
        <v>270344</v>
      </c>
      <c r="J53">
        <v>745</v>
      </c>
      <c r="K53">
        <v>51895012.703252107</v>
      </c>
      <c r="L53">
        <v>5.3691275167785232E-3</v>
      </c>
      <c r="M53">
        <v>1.2080536912751679E-2</v>
      </c>
      <c r="N53">
        <v>1.234375264730136E-2</v>
      </c>
      <c r="O53">
        <v>201778.48484848489</v>
      </c>
      <c r="P53">
        <f t="shared" si="0"/>
        <v>214</v>
      </c>
      <c r="Q53">
        <f t="shared" si="1"/>
        <v>570</v>
      </c>
      <c r="R53">
        <f t="shared" si="2"/>
        <v>379</v>
      </c>
      <c r="S53">
        <v>4</v>
      </c>
      <c r="T53">
        <v>270344</v>
      </c>
      <c r="U53">
        <v>5</v>
      </c>
      <c r="V53">
        <v>577714.28571428568</v>
      </c>
      <c r="W53">
        <v>10</v>
      </c>
      <c r="X53">
        <v>1117571.4285714291</v>
      </c>
      <c r="Y53">
        <v>4</v>
      </c>
      <c r="Z53">
        <v>270344</v>
      </c>
      <c r="AA53">
        <v>4</v>
      </c>
      <c r="AB53">
        <v>355499.99999999988</v>
      </c>
      <c r="AC53">
        <v>10</v>
      </c>
      <c r="AD53">
        <v>846166.66666666663</v>
      </c>
      <c r="AE53">
        <v>4</v>
      </c>
      <c r="AF53">
        <v>270344</v>
      </c>
      <c r="AG53">
        <v>4</v>
      </c>
      <c r="AH53">
        <v>302650</v>
      </c>
      <c r="AI53">
        <v>10</v>
      </c>
      <c r="AJ53">
        <v>567450</v>
      </c>
      <c r="AK53">
        <v>4</v>
      </c>
      <c r="AL53">
        <v>270344</v>
      </c>
      <c r="AM53">
        <v>5</v>
      </c>
      <c r="AN53">
        <v>617800</v>
      </c>
      <c r="AO53">
        <v>9</v>
      </c>
      <c r="AP53">
        <v>976700</v>
      </c>
      <c r="AQ53">
        <v>4</v>
      </c>
      <c r="AR53">
        <v>270344</v>
      </c>
      <c r="AS53">
        <v>2</v>
      </c>
      <c r="AT53">
        <v>65475</v>
      </c>
      <c r="AU53">
        <v>9</v>
      </c>
      <c r="AV53">
        <v>371193.75</v>
      </c>
      <c r="AW53">
        <v>4</v>
      </c>
      <c r="AX53">
        <v>270344</v>
      </c>
      <c r="AY53">
        <v>3</v>
      </c>
      <c r="AZ53">
        <v>310200</v>
      </c>
      <c r="BA53">
        <v>9</v>
      </c>
      <c r="BB53">
        <v>926700</v>
      </c>
    </row>
    <row r="54" spans="1:54">
      <c r="A54" s="1">
        <v>45413</v>
      </c>
      <c r="B54">
        <v>8</v>
      </c>
      <c r="C54">
        <v>635840</v>
      </c>
      <c r="D54">
        <v>10</v>
      </c>
      <c r="E54">
        <v>1117571.4285714291</v>
      </c>
      <c r="F54">
        <v>5</v>
      </c>
      <c r="G54">
        <v>577714.28571428568</v>
      </c>
      <c r="H54">
        <v>4</v>
      </c>
      <c r="I54">
        <v>270344</v>
      </c>
      <c r="J54">
        <v>759</v>
      </c>
      <c r="K54">
        <v>53378080.13182354</v>
      </c>
      <c r="L54">
        <v>5.270092226613966E-3</v>
      </c>
      <c r="M54">
        <v>1.054018445322793E-2</v>
      </c>
      <c r="N54">
        <v>1.165546679277509E-2</v>
      </c>
      <c r="O54">
        <v>221678.48484848489</v>
      </c>
      <c r="P54">
        <f t="shared" si="0"/>
        <v>218</v>
      </c>
      <c r="Q54">
        <f t="shared" si="1"/>
        <v>578</v>
      </c>
      <c r="R54">
        <f t="shared" si="2"/>
        <v>389</v>
      </c>
      <c r="S54">
        <v>4</v>
      </c>
      <c r="T54">
        <v>270344</v>
      </c>
      <c r="U54">
        <v>4</v>
      </c>
      <c r="V54">
        <v>355499.99999999988</v>
      </c>
      <c r="W54">
        <v>10</v>
      </c>
      <c r="X54">
        <v>846166.66666666663</v>
      </c>
      <c r="Y54">
        <v>4</v>
      </c>
      <c r="Z54">
        <v>270344</v>
      </c>
      <c r="AA54">
        <v>4</v>
      </c>
      <c r="AB54">
        <v>302650</v>
      </c>
      <c r="AC54">
        <v>10</v>
      </c>
      <c r="AD54">
        <v>567450</v>
      </c>
      <c r="AE54">
        <v>4</v>
      </c>
      <c r="AF54">
        <v>270344</v>
      </c>
      <c r="AG54">
        <v>5</v>
      </c>
      <c r="AH54">
        <v>617800</v>
      </c>
      <c r="AI54">
        <v>9</v>
      </c>
      <c r="AJ54">
        <v>976700</v>
      </c>
      <c r="AK54">
        <v>4</v>
      </c>
      <c r="AL54">
        <v>270344</v>
      </c>
      <c r="AM54">
        <v>2</v>
      </c>
      <c r="AN54">
        <v>65475</v>
      </c>
      <c r="AO54">
        <v>9</v>
      </c>
      <c r="AP54">
        <v>371193.75</v>
      </c>
      <c r="AQ54">
        <v>4</v>
      </c>
      <c r="AR54">
        <v>270344</v>
      </c>
      <c r="AS54">
        <v>3</v>
      </c>
      <c r="AT54">
        <v>310200</v>
      </c>
      <c r="AU54">
        <v>9</v>
      </c>
      <c r="AV54">
        <v>926700</v>
      </c>
      <c r="AW54">
        <v>3</v>
      </c>
      <c r="AX54">
        <v>202758</v>
      </c>
      <c r="AY54">
        <v>3</v>
      </c>
      <c r="AZ54">
        <v>325950</v>
      </c>
      <c r="BA54">
        <v>9</v>
      </c>
      <c r="BB54">
        <v>675550</v>
      </c>
    </row>
    <row r="55" spans="1:54">
      <c r="A55" s="1">
        <v>45444</v>
      </c>
      <c r="B55">
        <v>8</v>
      </c>
      <c r="C55">
        <v>448100</v>
      </c>
      <c r="D55">
        <v>10</v>
      </c>
      <c r="E55">
        <v>846166.66666666663</v>
      </c>
      <c r="F55">
        <v>4</v>
      </c>
      <c r="G55">
        <v>355499.99999999988</v>
      </c>
      <c r="H55">
        <v>4</v>
      </c>
      <c r="I55">
        <v>270344</v>
      </c>
      <c r="J55">
        <v>773</v>
      </c>
      <c r="K55">
        <v>54402002.798490196</v>
      </c>
      <c r="L55">
        <v>5.1746442432082798E-3</v>
      </c>
      <c r="M55">
        <v>1.034928848641656E-2</v>
      </c>
      <c r="N55">
        <v>1.099000328413206E-2</v>
      </c>
      <c r="O55">
        <v>204409.16666666669</v>
      </c>
      <c r="P55">
        <f t="shared" si="0"/>
        <v>222</v>
      </c>
      <c r="Q55">
        <f t="shared" si="1"/>
        <v>586</v>
      </c>
      <c r="R55">
        <f t="shared" si="2"/>
        <v>399</v>
      </c>
      <c r="S55">
        <v>4</v>
      </c>
      <c r="T55">
        <v>270344</v>
      </c>
      <c r="U55">
        <v>4</v>
      </c>
      <c r="V55">
        <v>302650</v>
      </c>
      <c r="W55">
        <v>10</v>
      </c>
      <c r="X55">
        <v>567450</v>
      </c>
      <c r="Y55">
        <v>4</v>
      </c>
      <c r="Z55">
        <v>270344</v>
      </c>
      <c r="AA55">
        <v>5</v>
      </c>
      <c r="AB55">
        <v>617800</v>
      </c>
      <c r="AC55">
        <v>9</v>
      </c>
      <c r="AD55">
        <v>976700</v>
      </c>
      <c r="AE55">
        <v>4</v>
      </c>
      <c r="AF55">
        <v>270344</v>
      </c>
      <c r="AG55">
        <v>2</v>
      </c>
      <c r="AH55">
        <v>65475</v>
      </c>
      <c r="AI55">
        <v>9</v>
      </c>
      <c r="AJ55">
        <v>371193.75</v>
      </c>
      <c r="AK55">
        <v>4</v>
      </c>
      <c r="AL55">
        <v>270344</v>
      </c>
      <c r="AM55">
        <v>3</v>
      </c>
      <c r="AN55">
        <v>310200</v>
      </c>
      <c r="AO55">
        <v>9</v>
      </c>
      <c r="AP55">
        <v>926700</v>
      </c>
      <c r="AQ55">
        <v>3</v>
      </c>
      <c r="AR55">
        <v>202758</v>
      </c>
      <c r="AS55">
        <v>3</v>
      </c>
      <c r="AT55">
        <v>325950</v>
      </c>
      <c r="AU55">
        <v>9</v>
      </c>
      <c r="AV55">
        <v>675550</v>
      </c>
      <c r="AW55">
        <v>3</v>
      </c>
      <c r="AX55">
        <v>202758</v>
      </c>
      <c r="AY55">
        <v>0</v>
      </c>
      <c r="AZ55">
        <v>0</v>
      </c>
      <c r="BA55">
        <v>9</v>
      </c>
      <c r="BB55">
        <v>427257</v>
      </c>
    </row>
    <row r="56" spans="1:54">
      <c r="A56" s="1">
        <v>45474</v>
      </c>
      <c r="B56">
        <v>7</v>
      </c>
      <c r="C56">
        <v>581000</v>
      </c>
      <c r="D56">
        <v>10</v>
      </c>
      <c r="E56">
        <v>567450</v>
      </c>
      <c r="F56">
        <v>4</v>
      </c>
      <c r="G56">
        <v>302650</v>
      </c>
      <c r="H56">
        <v>4</v>
      </c>
      <c r="I56">
        <v>270344</v>
      </c>
      <c r="J56">
        <v>786</v>
      </c>
      <c r="K56">
        <v>55280108.798490196</v>
      </c>
      <c r="L56">
        <v>5.0890585241730284E-3</v>
      </c>
      <c r="M56">
        <v>8.9058524173027988E-3</v>
      </c>
      <c r="N56">
        <v>9.9317751189824301E-3</v>
      </c>
      <c r="O56">
        <v>218492.5</v>
      </c>
      <c r="P56">
        <f t="shared" si="0"/>
        <v>226</v>
      </c>
      <c r="Q56">
        <f t="shared" si="1"/>
        <v>593</v>
      </c>
      <c r="R56">
        <f t="shared" si="2"/>
        <v>409</v>
      </c>
      <c r="S56">
        <v>4</v>
      </c>
      <c r="T56">
        <v>270344</v>
      </c>
      <c r="U56">
        <v>5</v>
      </c>
      <c r="V56">
        <v>617800</v>
      </c>
      <c r="W56">
        <v>9</v>
      </c>
      <c r="X56">
        <v>976700</v>
      </c>
      <c r="Y56">
        <v>4</v>
      </c>
      <c r="Z56">
        <v>270344</v>
      </c>
      <c r="AA56">
        <v>2</v>
      </c>
      <c r="AB56">
        <v>65475</v>
      </c>
      <c r="AC56">
        <v>9</v>
      </c>
      <c r="AD56">
        <v>371193.75</v>
      </c>
      <c r="AE56">
        <v>4</v>
      </c>
      <c r="AF56">
        <v>270344</v>
      </c>
      <c r="AG56">
        <v>3</v>
      </c>
      <c r="AH56">
        <v>310200</v>
      </c>
      <c r="AI56">
        <v>9</v>
      </c>
      <c r="AJ56">
        <v>926700</v>
      </c>
      <c r="AK56">
        <v>3</v>
      </c>
      <c r="AL56">
        <v>202758</v>
      </c>
      <c r="AM56">
        <v>3</v>
      </c>
      <c r="AN56">
        <v>325950</v>
      </c>
      <c r="AO56">
        <v>9</v>
      </c>
      <c r="AP56">
        <v>675550</v>
      </c>
      <c r="AQ56">
        <v>3</v>
      </c>
      <c r="AR56">
        <v>202758</v>
      </c>
      <c r="AS56">
        <v>0</v>
      </c>
      <c r="AT56">
        <v>0</v>
      </c>
      <c r="AU56">
        <v>9</v>
      </c>
      <c r="AV56">
        <v>427257</v>
      </c>
      <c r="AW56">
        <v>3</v>
      </c>
      <c r="AX56">
        <v>202758</v>
      </c>
      <c r="AY56">
        <v>5</v>
      </c>
      <c r="AZ56">
        <v>218250</v>
      </c>
      <c r="BA56">
        <v>9</v>
      </c>
      <c r="BB56">
        <v>450900</v>
      </c>
    </row>
    <row r="57" spans="1:54">
      <c r="A57" s="1">
        <v>45505</v>
      </c>
      <c r="B57">
        <v>7</v>
      </c>
      <c r="C57">
        <v>485916.66666666669</v>
      </c>
      <c r="D57">
        <v>9</v>
      </c>
      <c r="E57">
        <v>976700</v>
      </c>
      <c r="F57">
        <v>5</v>
      </c>
      <c r="G57">
        <v>617800</v>
      </c>
      <c r="H57">
        <v>4</v>
      </c>
      <c r="I57">
        <v>270344</v>
      </c>
      <c r="J57">
        <v>798</v>
      </c>
      <c r="K57">
        <v>56472381.465156868</v>
      </c>
      <c r="L57">
        <v>5.0125313283208017E-3</v>
      </c>
      <c r="M57">
        <v>8.771929824561403E-3</v>
      </c>
      <c r="N57">
        <v>9.3423569094269205E-3</v>
      </c>
      <c r="O57">
        <v>208429.16666666669</v>
      </c>
      <c r="P57">
        <f t="shared" si="0"/>
        <v>230</v>
      </c>
      <c r="Q57">
        <f t="shared" si="1"/>
        <v>600</v>
      </c>
      <c r="R57">
        <f t="shared" si="2"/>
        <v>418</v>
      </c>
      <c r="S57">
        <v>4</v>
      </c>
      <c r="T57">
        <v>270344</v>
      </c>
      <c r="U57">
        <v>2</v>
      </c>
      <c r="V57">
        <v>65475</v>
      </c>
      <c r="W57">
        <v>9</v>
      </c>
      <c r="X57">
        <v>371193.75</v>
      </c>
      <c r="Y57">
        <v>4</v>
      </c>
      <c r="Z57">
        <v>270344</v>
      </c>
      <c r="AA57">
        <v>3</v>
      </c>
      <c r="AB57">
        <v>310200</v>
      </c>
      <c r="AC57">
        <v>9</v>
      </c>
      <c r="AD57">
        <v>926700</v>
      </c>
      <c r="AE57">
        <v>3</v>
      </c>
      <c r="AF57">
        <v>202758</v>
      </c>
      <c r="AG57">
        <v>3</v>
      </c>
      <c r="AH57">
        <v>325950</v>
      </c>
      <c r="AI57">
        <v>9</v>
      </c>
      <c r="AJ57">
        <v>675550</v>
      </c>
      <c r="AK57">
        <v>3</v>
      </c>
      <c r="AL57">
        <v>202758</v>
      </c>
      <c r="AM57">
        <v>0</v>
      </c>
      <c r="AN57">
        <v>0</v>
      </c>
      <c r="AO57">
        <v>9</v>
      </c>
      <c r="AP57">
        <v>427257</v>
      </c>
      <c r="AQ57">
        <v>3</v>
      </c>
      <c r="AR57">
        <v>202758</v>
      </c>
      <c r="AS57">
        <v>5</v>
      </c>
      <c r="AT57">
        <v>218250</v>
      </c>
      <c r="AU57">
        <v>9</v>
      </c>
      <c r="AV57">
        <v>450900</v>
      </c>
      <c r="AW57">
        <v>3</v>
      </c>
      <c r="AX57">
        <v>202758</v>
      </c>
      <c r="AY57">
        <v>2</v>
      </c>
      <c r="AZ57">
        <v>155200</v>
      </c>
      <c r="BA57">
        <v>8</v>
      </c>
      <c r="BB57">
        <v>444480</v>
      </c>
    </row>
    <row r="58" spans="1:54">
      <c r="A58" s="1">
        <v>45536</v>
      </c>
      <c r="B58">
        <v>7</v>
      </c>
      <c r="C58">
        <v>613340</v>
      </c>
      <c r="D58">
        <v>9</v>
      </c>
      <c r="E58">
        <v>371193.75</v>
      </c>
      <c r="F58">
        <v>2</v>
      </c>
      <c r="G58">
        <v>65475</v>
      </c>
      <c r="H58">
        <v>4</v>
      </c>
      <c r="I58">
        <v>270344</v>
      </c>
      <c r="J58">
        <v>810</v>
      </c>
      <c r="K58">
        <v>57186571.215156868</v>
      </c>
      <c r="L58">
        <v>4.9382716049382724E-3</v>
      </c>
      <c r="M58">
        <v>8.6419753086419745E-3</v>
      </c>
      <c r="N58">
        <v>8.7732525168353909E-3</v>
      </c>
      <c r="O58">
        <v>240036.66666666669</v>
      </c>
      <c r="P58">
        <f t="shared" si="0"/>
        <v>234</v>
      </c>
      <c r="Q58">
        <f t="shared" si="1"/>
        <v>607</v>
      </c>
      <c r="R58">
        <f t="shared" si="2"/>
        <v>427</v>
      </c>
      <c r="S58">
        <v>4</v>
      </c>
      <c r="T58">
        <v>270344</v>
      </c>
      <c r="U58">
        <v>3</v>
      </c>
      <c r="V58">
        <v>310200</v>
      </c>
      <c r="W58">
        <v>9</v>
      </c>
      <c r="X58">
        <v>926700</v>
      </c>
      <c r="Y58">
        <v>3</v>
      </c>
      <c r="Z58">
        <v>202758</v>
      </c>
      <c r="AA58">
        <v>3</v>
      </c>
      <c r="AB58">
        <v>325950</v>
      </c>
      <c r="AC58">
        <v>9</v>
      </c>
      <c r="AD58">
        <v>675550</v>
      </c>
      <c r="AE58">
        <v>3</v>
      </c>
      <c r="AF58">
        <v>202758</v>
      </c>
      <c r="AG58">
        <v>0</v>
      </c>
      <c r="AH58">
        <v>0</v>
      </c>
      <c r="AI58">
        <v>9</v>
      </c>
      <c r="AJ58">
        <v>427257</v>
      </c>
      <c r="AK58">
        <v>3</v>
      </c>
      <c r="AL58">
        <v>202758</v>
      </c>
      <c r="AM58">
        <v>5</v>
      </c>
      <c r="AN58">
        <v>218250</v>
      </c>
      <c r="AO58">
        <v>9</v>
      </c>
      <c r="AP58">
        <v>450900</v>
      </c>
      <c r="AQ58">
        <v>3</v>
      </c>
      <c r="AR58">
        <v>202758</v>
      </c>
      <c r="AS58">
        <v>2</v>
      </c>
      <c r="AT58">
        <v>155200</v>
      </c>
      <c r="AU58">
        <v>8</v>
      </c>
      <c r="AV58">
        <v>444480</v>
      </c>
      <c r="AW58">
        <v>3</v>
      </c>
      <c r="AX58">
        <v>202758</v>
      </c>
      <c r="AY58">
        <v>0</v>
      </c>
      <c r="AZ58">
        <v>0</v>
      </c>
      <c r="BA58">
        <v>8</v>
      </c>
      <c r="BB58">
        <v>220000</v>
      </c>
    </row>
    <row r="59" spans="1:54">
      <c r="A59" s="1">
        <v>45566</v>
      </c>
      <c r="B59">
        <v>6</v>
      </c>
      <c r="C59">
        <v>379114.28571428568</v>
      </c>
      <c r="D59">
        <v>9</v>
      </c>
      <c r="E59">
        <v>926700</v>
      </c>
      <c r="F59">
        <v>3</v>
      </c>
      <c r="G59">
        <v>310200</v>
      </c>
      <c r="H59">
        <v>4</v>
      </c>
      <c r="I59">
        <v>270344</v>
      </c>
      <c r="J59">
        <v>821</v>
      </c>
      <c r="K59">
        <v>58222041.500871152</v>
      </c>
      <c r="L59">
        <v>4.8721071863580996E-3</v>
      </c>
      <c r="M59">
        <v>7.3081607795371494E-3</v>
      </c>
      <c r="N59">
        <v>8.2406886375801774E-3</v>
      </c>
      <c r="O59">
        <v>220222.38095238101</v>
      </c>
      <c r="P59">
        <f t="shared" si="0"/>
        <v>238</v>
      </c>
      <c r="Q59">
        <f t="shared" si="1"/>
        <v>613</v>
      </c>
      <c r="R59">
        <f t="shared" si="2"/>
        <v>436</v>
      </c>
      <c r="S59">
        <v>3</v>
      </c>
      <c r="T59">
        <v>202758</v>
      </c>
      <c r="U59">
        <v>3</v>
      </c>
      <c r="V59">
        <v>325950</v>
      </c>
      <c r="W59">
        <v>9</v>
      </c>
      <c r="X59">
        <v>675550</v>
      </c>
      <c r="Y59">
        <v>3</v>
      </c>
      <c r="Z59">
        <v>202758</v>
      </c>
      <c r="AA59">
        <v>0</v>
      </c>
      <c r="AB59">
        <v>0</v>
      </c>
      <c r="AC59">
        <v>9</v>
      </c>
      <c r="AD59">
        <v>427257</v>
      </c>
      <c r="AE59">
        <v>3</v>
      </c>
      <c r="AF59">
        <v>202758</v>
      </c>
      <c r="AG59">
        <v>5</v>
      </c>
      <c r="AH59">
        <v>218250</v>
      </c>
      <c r="AI59">
        <v>9</v>
      </c>
      <c r="AJ59">
        <v>450900</v>
      </c>
      <c r="AK59">
        <v>3</v>
      </c>
      <c r="AL59">
        <v>202758</v>
      </c>
      <c r="AM59">
        <v>2</v>
      </c>
      <c r="AN59">
        <v>155200</v>
      </c>
      <c r="AO59">
        <v>8</v>
      </c>
      <c r="AP59">
        <v>444480</v>
      </c>
      <c r="AQ59">
        <v>3</v>
      </c>
      <c r="AR59">
        <v>202758</v>
      </c>
      <c r="AS59">
        <v>0</v>
      </c>
      <c r="AT59">
        <v>0</v>
      </c>
      <c r="AU59">
        <v>8</v>
      </c>
      <c r="AV59">
        <v>220000</v>
      </c>
      <c r="AW59">
        <v>3</v>
      </c>
      <c r="AX59">
        <v>202758</v>
      </c>
      <c r="AY59">
        <v>4</v>
      </c>
      <c r="AZ59">
        <v>282600</v>
      </c>
      <c r="BA59">
        <v>8</v>
      </c>
      <c r="BB59">
        <v>596400</v>
      </c>
    </row>
    <row r="60" spans="1:54">
      <c r="A60" s="1">
        <v>45597</v>
      </c>
      <c r="B60">
        <v>6</v>
      </c>
      <c r="C60">
        <v>339650</v>
      </c>
      <c r="D60">
        <v>9</v>
      </c>
      <c r="E60">
        <v>675550</v>
      </c>
      <c r="F60">
        <v>3</v>
      </c>
      <c r="G60">
        <v>325950</v>
      </c>
      <c r="H60">
        <v>3</v>
      </c>
      <c r="I60">
        <v>202758</v>
      </c>
      <c r="J60">
        <v>833</v>
      </c>
      <c r="K60">
        <v>59034483.500871152</v>
      </c>
      <c r="L60">
        <v>3.6014405762304922E-3</v>
      </c>
      <c r="M60">
        <v>7.2028811524609843E-3</v>
      </c>
      <c r="N60">
        <v>7.717672413546703E-3</v>
      </c>
      <c r="O60">
        <v>207414.0476190476</v>
      </c>
      <c r="P60">
        <f t="shared" si="0"/>
        <v>241</v>
      </c>
      <c r="Q60">
        <f t="shared" si="1"/>
        <v>619</v>
      </c>
      <c r="R60">
        <f t="shared" si="2"/>
        <v>445</v>
      </c>
      <c r="S60">
        <v>3</v>
      </c>
      <c r="T60">
        <v>202758</v>
      </c>
      <c r="U60">
        <v>0</v>
      </c>
      <c r="V60">
        <v>0</v>
      </c>
      <c r="W60">
        <v>9</v>
      </c>
      <c r="X60">
        <v>427257</v>
      </c>
      <c r="Y60">
        <v>3</v>
      </c>
      <c r="Z60">
        <v>202758</v>
      </c>
      <c r="AA60">
        <v>5</v>
      </c>
      <c r="AB60">
        <v>218250</v>
      </c>
      <c r="AC60">
        <v>9</v>
      </c>
      <c r="AD60">
        <v>450900</v>
      </c>
      <c r="AE60">
        <v>3</v>
      </c>
      <c r="AF60">
        <v>202758</v>
      </c>
      <c r="AG60">
        <v>2</v>
      </c>
      <c r="AH60">
        <v>155200</v>
      </c>
      <c r="AI60">
        <v>8</v>
      </c>
      <c r="AJ60">
        <v>444480</v>
      </c>
      <c r="AK60">
        <v>3</v>
      </c>
      <c r="AL60">
        <v>202758</v>
      </c>
      <c r="AM60">
        <v>0</v>
      </c>
      <c r="AN60">
        <v>0</v>
      </c>
      <c r="AO60">
        <v>8</v>
      </c>
      <c r="AP60">
        <v>220000</v>
      </c>
      <c r="AQ60">
        <v>3</v>
      </c>
      <c r="AR60">
        <v>202758</v>
      </c>
      <c r="AS60">
        <v>4</v>
      </c>
      <c r="AT60">
        <v>282600</v>
      </c>
      <c r="AU60">
        <v>8</v>
      </c>
      <c r="AV60">
        <v>596400</v>
      </c>
      <c r="AW60">
        <v>3</v>
      </c>
      <c r="AX60">
        <v>202758</v>
      </c>
      <c r="AY60">
        <v>0</v>
      </c>
      <c r="AZ60">
        <v>0</v>
      </c>
      <c r="BA60">
        <v>7</v>
      </c>
      <c r="BB60">
        <v>784233.33333333337</v>
      </c>
    </row>
    <row r="61" spans="1:54">
      <c r="A61" s="1">
        <v>45627</v>
      </c>
      <c r="B61">
        <v>6</v>
      </c>
      <c r="C61">
        <v>303700</v>
      </c>
      <c r="D61">
        <v>9</v>
      </c>
      <c r="E61">
        <v>427257</v>
      </c>
      <c r="F61">
        <v>0</v>
      </c>
      <c r="G61">
        <v>0</v>
      </c>
      <c r="H61">
        <v>3</v>
      </c>
      <c r="I61">
        <v>202758</v>
      </c>
      <c r="J61">
        <v>845</v>
      </c>
      <c r="K61">
        <v>59562682.500871152</v>
      </c>
      <c r="L61">
        <v>3.5502958579881659E-3</v>
      </c>
      <c r="M61">
        <v>7.100591715976331E-3</v>
      </c>
      <c r="N61">
        <v>7.2038778826581549E-3</v>
      </c>
      <c r="O61">
        <v>170410.71428571429</v>
      </c>
      <c r="P61">
        <f t="shared" si="0"/>
        <v>244</v>
      </c>
      <c r="Q61">
        <f t="shared" si="1"/>
        <v>625</v>
      </c>
      <c r="R61">
        <f t="shared" si="2"/>
        <v>454</v>
      </c>
      <c r="S61">
        <v>3</v>
      </c>
      <c r="T61">
        <v>202758</v>
      </c>
      <c r="U61">
        <v>5</v>
      </c>
      <c r="V61">
        <v>218250</v>
      </c>
      <c r="W61">
        <v>9</v>
      </c>
      <c r="X61">
        <v>450900</v>
      </c>
      <c r="Y61">
        <v>3</v>
      </c>
      <c r="Z61">
        <v>202758</v>
      </c>
      <c r="AA61">
        <v>2</v>
      </c>
      <c r="AB61">
        <v>155200</v>
      </c>
      <c r="AC61">
        <v>8</v>
      </c>
      <c r="AD61">
        <v>444480</v>
      </c>
      <c r="AE61">
        <v>3</v>
      </c>
      <c r="AF61">
        <v>202758</v>
      </c>
      <c r="AG61">
        <v>0</v>
      </c>
      <c r="AH61">
        <v>0</v>
      </c>
      <c r="AI61">
        <v>8</v>
      </c>
      <c r="AJ61">
        <v>220000</v>
      </c>
      <c r="AK61">
        <v>3</v>
      </c>
      <c r="AL61">
        <v>202758</v>
      </c>
      <c r="AM61">
        <v>4</v>
      </c>
      <c r="AN61">
        <v>282600</v>
      </c>
      <c r="AO61">
        <v>8</v>
      </c>
      <c r="AP61">
        <v>596400</v>
      </c>
      <c r="AQ61">
        <v>3</v>
      </c>
      <c r="AR61">
        <v>202758</v>
      </c>
      <c r="AS61">
        <v>0</v>
      </c>
      <c r="AT61">
        <v>0</v>
      </c>
      <c r="AU61">
        <v>7</v>
      </c>
      <c r="AV61">
        <v>784233.33333333337</v>
      </c>
      <c r="AW61">
        <v>2</v>
      </c>
      <c r="AX61">
        <v>135172</v>
      </c>
      <c r="AY61">
        <v>4</v>
      </c>
      <c r="AZ61">
        <v>339500</v>
      </c>
      <c r="BA61">
        <v>7</v>
      </c>
      <c r="BB61">
        <v>441350</v>
      </c>
    </row>
    <row r="62" spans="1:54">
      <c r="A62" s="1">
        <v>45658</v>
      </c>
      <c r="B62">
        <v>5</v>
      </c>
      <c r="C62">
        <v>207714.28571428571</v>
      </c>
      <c r="D62">
        <v>9</v>
      </c>
      <c r="E62">
        <v>450900</v>
      </c>
      <c r="F62">
        <v>5</v>
      </c>
      <c r="G62">
        <v>218250</v>
      </c>
      <c r="H62">
        <v>3</v>
      </c>
      <c r="I62">
        <v>202758</v>
      </c>
      <c r="J62">
        <v>856</v>
      </c>
      <c r="K62">
        <v>60018538.786585443</v>
      </c>
      <c r="L62">
        <v>3.5046728971962621E-3</v>
      </c>
      <c r="M62">
        <v>5.8411214953271026E-3</v>
      </c>
      <c r="N62">
        <v>6.7148647879214729E-3</v>
      </c>
      <c r="O62">
        <v>148767.85714285719</v>
      </c>
      <c r="P62">
        <f t="shared" si="0"/>
        <v>247</v>
      </c>
      <c r="Q62">
        <f t="shared" si="1"/>
        <v>630</v>
      </c>
      <c r="R62">
        <f t="shared" si="2"/>
        <v>463</v>
      </c>
      <c r="S62">
        <v>3</v>
      </c>
      <c r="T62">
        <v>202758</v>
      </c>
      <c r="U62">
        <v>2</v>
      </c>
      <c r="V62">
        <v>155200</v>
      </c>
      <c r="W62">
        <v>8</v>
      </c>
      <c r="X62">
        <v>444480</v>
      </c>
      <c r="Y62">
        <v>3</v>
      </c>
      <c r="Z62">
        <v>202758</v>
      </c>
      <c r="AA62">
        <v>0</v>
      </c>
      <c r="AB62">
        <v>0</v>
      </c>
      <c r="AC62">
        <v>8</v>
      </c>
      <c r="AD62">
        <v>220000</v>
      </c>
      <c r="AE62">
        <v>3</v>
      </c>
      <c r="AF62">
        <v>202758</v>
      </c>
      <c r="AG62">
        <v>4</v>
      </c>
      <c r="AH62">
        <v>282600</v>
      </c>
      <c r="AI62">
        <v>8</v>
      </c>
      <c r="AJ62">
        <v>596400</v>
      </c>
      <c r="AK62">
        <v>3</v>
      </c>
      <c r="AL62">
        <v>202758</v>
      </c>
      <c r="AM62">
        <v>0</v>
      </c>
      <c r="AN62">
        <v>0</v>
      </c>
      <c r="AO62">
        <v>7</v>
      </c>
      <c r="AP62">
        <v>784233.33333333337</v>
      </c>
      <c r="AQ62">
        <v>2</v>
      </c>
      <c r="AR62">
        <v>135172</v>
      </c>
      <c r="AS62">
        <v>4</v>
      </c>
      <c r="AT62">
        <v>339500</v>
      </c>
      <c r="AU62">
        <v>7</v>
      </c>
      <c r="AV62">
        <v>441350</v>
      </c>
      <c r="AW62">
        <v>2</v>
      </c>
      <c r="AX62">
        <v>135172</v>
      </c>
      <c r="AY62">
        <v>3</v>
      </c>
      <c r="AZ62">
        <v>189150</v>
      </c>
      <c r="BA62">
        <v>6</v>
      </c>
      <c r="BB62">
        <v>339150</v>
      </c>
    </row>
    <row r="63" spans="1:54">
      <c r="A63" s="1">
        <v>45689</v>
      </c>
      <c r="B63">
        <v>5</v>
      </c>
      <c r="C63">
        <v>285250</v>
      </c>
      <c r="D63">
        <v>8</v>
      </c>
      <c r="E63">
        <v>444480</v>
      </c>
      <c r="F63">
        <v>2</v>
      </c>
      <c r="G63">
        <v>155200</v>
      </c>
      <c r="H63">
        <v>3</v>
      </c>
      <c r="I63">
        <v>202758</v>
      </c>
      <c r="J63">
        <v>866</v>
      </c>
      <c r="K63">
        <v>60545510.786585443</v>
      </c>
      <c r="L63">
        <v>3.4642032332563512E-3</v>
      </c>
      <c r="M63">
        <v>5.7736720554272519E-3</v>
      </c>
      <c r="N63">
        <v>6.238461755576896E-3</v>
      </c>
      <c r="O63">
        <v>149209.52380952379</v>
      </c>
      <c r="P63">
        <f t="shared" si="0"/>
        <v>250</v>
      </c>
      <c r="Q63">
        <f t="shared" si="1"/>
        <v>635</v>
      </c>
      <c r="R63">
        <f t="shared" si="2"/>
        <v>471</v>
      </c>
      <c r="S63">
        <v>3</v>
      </c>
      <c r="T63">
        <v>202758</v>
      </c>
      <c r="U63">
        <v>0</v>
      </c>
      <c r="V63">
        <v>0</v>
      </c>
      <c r="W63">
        <v>8</v>
      </c>
      <c r="X63">
        <v>220000</v>
      </c>
      <c r="Y63">
        <v>3</v>
      </c>
      <c r="Z63">
        <v>202758</v>
      </c>
      <c r="AA63">
        <v>4</v>
      </c>
      <c r="AB63">
        <v>282600</v>
      </c>
      <c r="AC63">
        <v>8</v>
      </c>
      <c r="AD63">
        <v>596400</v>
      </c>
      <c r="AE63">
        <v>3</v>
      </c>
      <c r="AF63">
        <v>202758</v>
      </c>
      <c r="AG63">
        <v>0</v>
      </c>
      <c r="AH63">
        <v>0</v>
      </c>
      <c r="AI63">
        <v>7</v>
      </c>
      <c r="AJ63">
        <v>784233.33333333337</v>
      </c>
      <c r="AK63">
        <v>2</v>
      </c>
      <c r="AL63">
        <v>135172</v>
      </c>
      <c r="AM63">
        <v>4</v>
      </c>
      <c r="AN63">
        <v>339500</v>
      </c>
      <c r="AO63">
        <v>7</v>
      </c>
      <c r="AP63">
        <v>441350</v>
      </c>
      <c r="AQ63">
        <v>2</v>
      </c>
      <c r="AR63">
        <v>135172</v>
      </c>
      <c r="AS63">
        <v>3</v>
      </c>
      <c r="AT63">
        <v>189150</v>
      </c>
      <c r="AU63">
        <v>6</v>
      </c>
      <c r="AV63">
        <v>339150</v>
      </c>
      <c r="AW63">
        <v>2</v>
      </c>
      <c r="AX63">
        <v>135172</v>
      </c>
      <c r="AY63">
        <v>0</v>
      </c>
      <c r="AZ63">
        <v>0</v>
      </c>
      <c r="BA63">
        <v>6</v>
      </c>
      <c r="BB63">
        <v>450000</v>
      </c>
    </row>
    <row r="64" spans="1:54">
      <c r="A64" s="1">
        <v>45717</v>
      </c>
      <c r="B64">
        <v>5</v>
      </c>
      <c r="C64">
        <v>290166.66666666669</v>
      </c>
      <c r="D64">
        <v>8</v>
      </c>
      <c r="E64">
        <v>220000</v>
      </c>
      <c r="F64">
        <v>0</v>
      </c>
      <c r="G64">
        <v>0</v>
      </c>
      <c r="H64">
        <v>3</v>
      </c>
      <c r="I64">
        <v>202758</v>
      </c>
      <c r="J64">
        <v>876</v>
      </c>
      <c r="K64">
        <v>60852919.453252099</v>
      </c>
      <c r="L64">
        <v>3.4246575342465752E-3</v>
      </c>
      <c r="M64">
        <v>5.7077625570776253E-3</v>
      </c>
      <c r="N64">
        <v>5.774185369277326E-3</v>
      </c>
      <c r="O64">
        <v>156626.1904761905</v>
      </c>
      <c r="P64">
        <f t="shared" si="0"/>
        <v>253</v>
      </c>
      <c r="Q64">
        <f t="shared" si="1"/>
        <v>640</v>
      </c>
      <c r="R64">
        <f t="shared" si="2"/>
        <v>479</v>
      </c>
      <c r="S64">
        <v>3</v>
      </c>
      <c r="T64">
        <v>202758</v>
      </c>
      <c r="U64">
        <v>4</v>
      </c>
      <c r="V64">
        <v>282600</v>
      </c>
      <c r="W64">
        <v>8</v>
      </c>
      <c r="X64">
        <v>596400</v>
      </c>
      <c r="Y64">
        <v>3</v>
      </c>
      <c r="Z64">
        <v>202758</v>
      </c>
      <c r="AA64">
        <v>0</v>
      </c>
      <c r="AB64">
        <v>0</v>
      </c>
      <c r="AC64">
        <v>7</v>
      </c>
      <c r="AD64">
        <v>784233.33333333337</v>
      </c>
      <c r="AE64">
        <v>2</v>
      </c>
      <c r="AF64">
        <v>135172</v>
      </c>
      <c r="AG64">
        <v>4</v>
      </c>
      <c r="AH64">
        <v>339500</v>
      </c>
      <c r="AI64">
        <v>7</v>
      </c>
      <c r="AJ64">
        <v>441350</v>
      </c>
      <c r="AK64">
        <v>2</v>
      </c>
      <c r="AL64">
        <v>135172</v>
      </c>
      <c r="AM64">
        <v>3</v>
      </c>
      <c r="AN64">
        <v>189150</v>
      </c>
      <c r="AO64">
        <v>6</v>
      </c>
      <c r="AP64">
        <v>339150</v>
      </c>
      <c r="AQ64">
        <v>2</v>
      </c>
      <c r="AR64">
        <v>135172</v>
      </c>
      <c r="AS64">
        <v>0</v>
      </c>
      <c r="AT64">
        <v>0</v>
      </c>
      <c r="AU64">
        <v>6</v>
      </c>
      <c r="AV64">
        <v>450000</v>
      </c>
      <c r="AW64">
        <v>2</v>
      </c>
      <c r="AX64">
        <v>135172</v>
      </c>
      <c r="AY64">
        <v>0</v>
      </c>
      <c r="AZ64">
        <v>0</v>
      </c>
      <c r="BA64">
        <v>6</v>
      </c>
      <c r="BB64">
        <v>120000</v>
      </c>
    </row>
    <row r="65" spans="1:54">
      <c r="A65" s="1">
        <v>45748</v>
      </c>
      <c r="B65">
        <v>5</v>
      </c>
      <c r="C65">
        <v>179000</v>
      </c>
      <c r="D65">
        <v>8</v>
      </c>
      <c r="E65">
        <v>596400</v>
      </c>
      <c r="F65">
        <v>4</v>
      </c>
      <c r="G65">
        <v>282600</v>
      </c>
      <c r="H65">
        <v>3</v>
      </c>
      <c r="I65">
        <v>202758</v>
      </c>
      <c r="J65">
        <v>886</v>
      </c>
      <c r="K65">
        <v>61425561.453252099</v>
      </c>
      <c r="L65">
        <v>3.3860045146726862E-3</v>
      </c>
      <c r="M65">
        <v>5.6433408577878114E-3</v>
      </c>
      <c r="N65">
        <v>5.7082584900975631E-3</v>
      </c>
      <c r="O65">
        <v>150883.33333333331</v>
      </c>
      <c r="P65">
        <f t="shared" si="0"/>
        <v>256</v>
      </c>
      <c r="Q65">
        <f t="shared" si="1"/>
        <v>645</v>
      </c>
      <c r="R65">
        <f t="shared" si="2"/>
        <v>487</v>
      </c>
      <c r="S65">
        <v>3</v>
      </c>
      <c r="T65">
        <v>202758</v>
      </c>
      <c r="U65">
        <v>0</v>
      </c>
      <c r="V65">
        <v>0</v>
      </c>
      <c r="W65">
        <v>7</v>
      </c>
      <c r="X65">
        <v>784233.33333333337</v>
      </c>
      <c r="Y65">
        <v>2</v>
      </c>
      <c r="Z65">
        <v>135172</v>
      </c>
      <c r="AA65">
        <v>4</v>
      </c>
      <c r="AB65">
        <v>339500</v>
      </c>
      <c r="AC65">
        <v>7</v>
      </c>
      <c r="AD65">
        <v>441350</v>
      </c>
      <c r="AE65">
        <v>2</v>
      </c>
      <c r="AF65">
        <v>135172</v>
      </c>
      <c r="AG65">
        <v>3</v>
      </c>
      <c r="AH65">
        <v>189150</v>
      </c>
      <c r="AI65">
        <v>6</v>
      </c>
      <c r="AJ65">
        <v>339150</v>
      </c>
      <c r="AK65">
        <v>2</v>
      </c>
      <c r="AL65">
        <v>135172</v>
      </c>
      <c r="AM65">
        <v>0</v>
      </c>
      <c r="AN65">
        <v>0</v>
      </c>
      <c r="AO65">
        <v>6</v>
      </c>
      <c r="AP65">
        <v>450000</v>
      </c>
      <c r="AQ65">
        <v>2</v>
      </c>
      <c r="AR65">
        <v>135172</v>
      </c>
      <c r="AS65">
        <v>0</v>
      </c>
      <c r="AT65">
        <v>0</v>
      </c>
      <c r="AU65">
        <v>6</v>
      </c>
      <c r="AV65">
        <v>120000</v>
      </c>
      <c r="AW65">
        <v>2</v>
      </c>
      <c r="AX65">
        <v>135172</v>
      </c>
      <c r="AY65">
        <v>4</v>
      </c>
      <c r="AZ65">
        <v>210166.66666666669</v>
      </c>
      <c r="BA65">
        <v>5</v>
      </c>
      <c r="BB65">
        <v>243500</v>
      </c>
    </row>
    <row r="66" spans="1:54">
      <c r="A66" s="1">
        <v>45778</v>
      </c>
      <c r="B66">
        <v>4</v>
      </c>
      <c r="C66">
        <v>220666.66666666669</v>
      </c>
      <c r="D66">
        <v>7</v>
      </c>
      <c r="E66">
        <v>784233.33333333337</v>
      </c>
      <c r="F66">
        <v>0</v>
      </c>
      <c r="G66">
        <v>0</v>
      </c>
      <c r="H66">
        <v>3</v>
      </c>
      <c r="I66">
        <v>202758</v>
      </c>
      <c r="J66">
        <v>894</v>
      </c>
      <c r="K66">
        <v>62227703.453252099</v>
      </c>
      <c r="L66">
        <v>3.3557046979865771E-3</v>
      </c>
      <c r="M66">
        <v>4.4742729306487686E-3</v>
      </c>
      <c r="N66">
        <v>5.2751254485047354E-3</v>
      </c>
      <c r="O66">
        <v>149000</v>
      </c>
      <c r="P66">
        <f t="shared" si="0"/>
        <v>259</v>
      </c>
      <c r="Q66">
        <f t="shared" si="1"/>
        <v>649</v>
      </c>
      <c r="R66">
        <f t="shared" si="2"/>
        <v>494</v>
      </c>
      <c r="S66">
        <v>2</v>
      </c>
      <c r="T66">
        <v>135172</v>
      </c>
      <c r="U66">
        <v>4</v>
      </c>
      <c r="V66">
        <v>339500</v>
      </c>
      <c r="W66">
        <v>7</v>
      </c>
      <c r="X66">
        <v>441350</v>
      </c>
      <c r="Y66">
        <v>2</v>
      </c>
      <c r="Z66">
        <v>135172</v>
      </c>
      <c r="AA66">
        <v>3</v>
      </c>
      <c r="AB66">
        <v>189150</v>
      </c>
      <c r="AC66">
        <v>6</v>
      </c>
      <c r="AD66">
        <v>339150</v>
      </c>
      <c r="AE66">
        <v>2</v>
      </c>
      <c r="AF66">
        <v>135172</v>
      </c>
      <c r="AG66">
        <v>0</v>
      </c>
      <c r="AH66">
        <v>0</v>
      </c>
      <c r="AI66">
        <v>6</v>
      </c>
      <c r="AJ66">
        <v>450000</v>
      </c>
      <c r="AK66">
        <v>2</v>
      </c>
      <c r="AL66">
        <v>135172</v>
      </c>
      <c r="AM66">
        <v>0</v>
      </c>
      <c r="AN66">
        <v>0</v>
      </c>
      <c r="AO66">
        <v>6</v>
      </c>
      <c r="AP66">
        <v>120000</v>
      </c>
      <c r="AQ66">
        <v>2</v>
      </c>
      <c r="AR66">
        <v>135172</v>
      </c>
      <c r="AS66">
        <v>4</v>
      </c>
      <c r="AT66">
        <v>210166.66666666669</v>
      </c>
      <c r="AU66">
        <v>5</v>
      </c>
      <c r="AV66">
        <v>243500</v>
      </c>
      <c r="AW66">
        <v>2</v>
      </c>
      <c r="AX66">
        <v>135172</v>
      </c>
      <c r="AY66">
        <v>1</v>
      </c>
      <c r="AZ66">
        <v>141000</v>
      </c>
      <c r="BA66">
        <v>5</v>
      </c>
      <c r="BB66">
        <v>368600</v>
      </c>
    </row>
    <row r="67" spans="1:54">
      <c r="A67" s="1">
        <v>45809</v>
      </c>
      <c r="B67">
        <v>4</v>
      </c>
      <c r="C67">
        <v>280171.42857142858</v>
      </c>
      <c r="D67">
        <v>7</v>
      </c>
      <c r="E67">
        <v>441350</v>
      </c>
      <c r="F67">
        <v>4</v>
      </c>
      <c r="G67">
        <v>339500</v>
      </c>
      <c r="H67">
        <v>2</v>
      </c>
      <c r="I67">
        <v>135172</v>
      </c>
      <c r="J67">
        <v>903</v>
      </c>
      <c r="K67">
        <v>62814052.881823517</v>
      </c>
      <c r="L67">
        <v>2.2148394241417501E-3</v>
      </c>
      <c r="M67">
        <v>4.4296788482834993E-3</v>
      </c>
      <c r="N67">
        <v>4.8490975455733601E-3</v>
      </c>
      <c r="O67">
        <v>161009.52380952379</v>
      </c>
      <c r="P67">
        <f t="shared" si="0"/>
        <v>261</v>
      </c>
      <c r="Q67">
        <f t="shared" si="1"/>
        <v>653</v>
      </c>
      <c r="R67">
        <f t="shared" si="2"/>
        <v>501</v>
      </c>
      <c r="S67">
        <v>2</v>
      </c>
      <c r="T67">
        <v>135172</v>
      </c>
      <c r="U67">
        <v>3</v>
      </c>
      <c r="V67">
        <v>189150</v>
      </c>
      <c r="W67">
        <v>6</v>
      </c>
      <c r="X67">
        <v>339150</v>
      </c>
      <c r="Y67">
        <v>2</v>
      </c>
      <c r="Z67">
        <v>135172</v>
      </c>
      <c r="AA67">
        <v>0</v>
      </c>
      <c r="AB67">
        <v>0</v>
      </c>
      <c r="AC67">
        <v>6</v>
      </c>
      <c r="AD67">
        <v>450000</v>
      </c>
      <c r="AE67">
        <v>2</v>
      </c>
      <c r="AF67">
        <v>135172</v>
      </c>
      <c r="AG67">
        <v>0</v>
      </c>
      <c r="AH67">
        <v>0</v>
      </c>
      <c r="AI67">
        <v>6</v>
      </c>
      <c r="AJ67">
        <v>120000</v>
      </c>
      <c r="AK67">
        <v>2</v>
      </c>
      <c r="AL67">
        <v>135172</v>
      </c>
      <c r="AM67">
        <v>4</v>
      </c>
      <c r="AN67">
        <v>210166.66666666669</v>
      </c>
      <c r="AO67">
        <v>5</v>
      </c>
      <c r="AP67">
        <v>243500</v>
      </c>
      <c r="AQ67">
        <v>2</v>
      </c>
      <c r="AR67">
        <v>135172</v>
      </c>
      <c r="AS67">
        <v>1</v>
      </c>
      <c r="AT67">
        <v>141000</v>
      </c>
      <c r="AU67">
        <v>5</v>
      </c>
      <c r="AV67">
        <v>368600</v>
      </c>
      <c r="AW67">
        <v>2</v>
      </c>
      <c r="AX67">
        <v>135172</v>
      </c>
      <c r="AY67">
        <v>0</v>
      </c>
      <c r="AZ67">
        <v>0</v>
      </c>
      <c r="BA67">
        <v>5</v>
      </c>
      <c r="BB67">
        <v>237365</v>
      </c>
    </row>
    <row r="68" spans="1:54">
      <c r="A68" s="1">
        <v>45839</v>
      </c>
      <c r="B68">
        <v>4</v>
      </c>
      <c r="C68">
        <v>287800</v>
      </c>
      <c r="D68">
        <v>6</v>
      </c>
      <c r="E68">
        <v>339150</v>
      </c>
      <c r="F68">
        <v>3</v>
      </c>
      <c r="G68">
        <v>189150</v>
      </c>
      <c r="H68">
        <v>2</v>
      </c>
      <c r="I68">
        <v>135172</v>
      </c>
      <c r="J68">
        <v>911</v>
      </c>
      <c r="K68">
        <v>63305830.881823517</v>
      </c>
      <c r="L68">
        <v>2.1953896816684958E-3</v>
      </c>
      <c r="M68">
        <v>4.3907793633369916E-3</v>
      </c>
      <c r="N68">
        <v>4.4315770474230879E-3</v>
      </c>
      <c r="O68">
        <v>197159.52380952379</v>
      </c>
      <c r="P68">
        <f t="shared" ref="P68:P84" si="3">P67+H68</f>
        <v>263</v>
      </c>
      <c r="Q68">
        <f t="shared" ref="Q68:Q84" si="4">Q67+B68</f>
        <v>657</v>
      </c>
      <c r="R68">
        <f t="shared" ref="R68:R84" si="5">R67+D68</f>
        <v>507</v>
      </c>
      <c r="S68">
        <v>2</v>
      </c>
      <c r="T68">
        <v>135172</v>
      </c>
      <c r="U68">
        <v>0</v>
      </c>
      <c r="V68">
        <v>0</v>
      </c>
      <c r="W68">
        <v>6</v>
      </c>
      <c r="X68">
        <v>450000</v>
      </c>
      <c r="Y68">
        <v>2</v>
      </c>
      <c r="Z68">
        <v>135172</v>
      </c>
      <c r="AA68">
        <v>0</v>
      </c>
      <c r="AB68">
        <v>0</v>
      </c>
      <c r="AC68">
        <v>6</v>
      </c>
      <c r="AD68">
        <v>120000</v>
      </c>
      <c r="AE68">
        <v>2</v>
      </c>
      <c r="AF68">
        <v>135172</v>
      </c>
      <c r="AG68">
        <v>4</v>
      </c>
      <c r="AH68">
        <v>210166.66666666669</v>
      </c>
      <c r="AI68">
        <v>5</v>
      </c>
      <c r="AJ68">
        <v>243500</v>
      </c>
      <c r="AK68">
        <v>2</v>
      </c>
      <c r="AL68">
        <v>135172</v>
      </c>
      <c r="AM68">
        <v>1</v>
      </c>
      <c r="AN68">
        <v>141000</v>
      </c>
      <c r="AO68">
        <v>5</v>
      </c>
      <c r="AP68">
        <v>368600</v>
      </c>
      <c r="AQ68">
        <v>2</v>
      </c>
      <c r="AR68">
        <v>135172</v>
      </c>
      <c r="AS68">
        <v>0</v>
      </c>
      <c r="AT68">
        <v>0</v>
      </c>
      <c r="AU68">
        <v>5</v>
      </c>
      <c r="AV68">
        <v>237365</v>
      </c>
      <c r="AW68">
        <v>2</v>
      </c>
      <c r="AX68">
        <v>135172</v>
      </c>
      <c r="AY68">
        <v>0</v>
      </c>
      <c r="AZ68">
        <v>0</v>
      </c>
      <c r="BA68">
        <v>4</v>
      </c>
      <c r="BB68">
        <v>189892</v>
      </c>
    </row>
    <row r="69" spans="1:54">
      <c r="A69" s="1">
        <v>45870</v>
      </c>
      <c r="B69">
        <v>4</v>
      </c>
      <c r="C69">
        <v>252500</v>
      </c>
      <c r="D69">
        <v>6</v>
      </c>
      <c r="E69">
        <v>450000</v>
      </c>
      <c r="F69">
        <v>0</v>
      </c>
      <c r="G69">
        <v>0</v>
      </c>
      <c r="H69">
        <v>2</v>
      </c>
      <c r="I69">
        <v>135172</v>
      </c>
      <c r="J69">
        <v>919</v>
      </c>
      <c r="K69">
        <v>63873158.881823517</v>
      </c>
      <c r="L69">
        <v>2.176278563656148E-3</v>
      </c>
      <c r="M69">
        <v>4.3525571273122961E-3</v>
      </c>
      <c r="N69">
        <v>4.3910051129775959E-3</v>
      </c>
      <c r="O69">
        <v>205117.85714285719</v>
      </c>
      <c r="P69">
        <f t="shared" si="3"/>
        <v>265</v>
      </c>
      <c r="Q69">
        <f t="shared" si="4"/>
        <v>661</v>
      </c>
      <c r="R69">
        <f t="shared" si="5"/>
        <v>513</v>
      </c>
      <c r="S69">
        <v>2</v>
      </c>
      <c r="T69">
        <v>135172</v>
      </c>
      <c r="U69">
        <v>0</v>
      </c>
      <c r="V69">
        <v>0</v>
      </c>
      <c r="W69">
        <v>6</v>
      </c>
      <c r="X69">
        <v>120000</v>
      </c>
      <c r="Y69">
        <v>2</v>
      </c>
      <c r="Z69">
        <v>135172</v>
      </c>
      <c r="AA69">
        <v>4</v>
      </c>
      <c r="AB69">
        <v>210166.66666666669</v>
      </c>
      <c r="AC69">
        <v>5</v>
      </c>
      <c r="AD69">
        <v>243500</v>
      </c>
      <c r="AE69">
        <v>2</v>
      </c>
      <c r="AF69">
        <v>135172</v>
      </c>
      <c r="AG69">
        <v>1</v>
      </c>
      <c r="AH69">
        <v>141000</v>
      </c>
      <c r="AI69">
        <v>5</v>
      </c>
      <c r="AJ69">
        <v>368600</v>
      </c>
      <c r="AK69">
        <v>2</v>
      </c>
      <c r="AL69">
        <v>135172</v>
      </c>
      <c r="AM69">
        <v>0</v>
      </c>
      <c r="AN69">
        <v>0</v>
      </c>
      <c r="AO69">
        <v>5</v>
      </c>
      <c r="AP69">
        <v>237365</v>
      </c>
      <c r="AQ69">
        <v>2</v>
      </c>
      <c r="AR69">
        <v>135172</v>
      </c>
      <c r="AS69">
        <v>0</v>
      </c>
      <c r="AT69">
        <v>0</v>
      </c>
      <c r="AU69">
        <v>4</v>
      </c>
      <c r="AV69">
        <v>189892</v>
      </c>
      <c r="AW69">
        <v>2</v>
      </c>
      <c r="AX69">
        <v>135172</v>
      </c>
      <c r="AY69">
        <v>0</v>
      </c>
      <c r="AZ69">
        <v>0</v>
      </c>
      <c r="BA69">
        <v>4</v>
      </c>
      <c r="BB69">
        <v>189892</v>
      </c>
    </row>
    <row r="70" spans="1:54">
      <c r="A70" s="1">
        <v>45901</v>
      </c>
      <c r="B70">
        <v>3</v>
      </c>
      <c r="C70">
        <v>255000</v>
      </c>
      <c r="D70">
        <v>6</v>
      </c>
      <c r="E70">
        <v>120000</v>
      </c>
      <c r="F70">
        <v>0</v>
      </c>
      <c r="G70">
        <v>0</v>
      </c>
      <c r="H70">
        <v>2</v>
      </c>
      <c r="I70">
        <v>135172</v>
      </c>
      <c r="J70">
        <v>926</v>
      </c>
      <c r="K70">
        <v>64112986.881823517</v>
      </c>
      <c r="L70">
        <v>2.1598272138228939E-3</v>
      </c>
      <c r="M70">
        <v>3.2397408207343408E-3</v>
      </c>
      <c r="N70">
        <v>3.9943591037945444E-3</v>
      </c>
      <c r="O70">
        <v>220075</v>
      </c>
      <c r="P70">
        <f t="shared" si="3"/>
        <v>267</v>
      </c>
      <c r="Q70">
        <f t="shared" si="4"/>
        <v>664</v>
      </c>
      <c r="R70">
        <f t="shared" si="5"/>
        <v>519</v>
      </c>
      <c r="S70">
        <v>2</v>
      </c>
      <c r="T70">
        <v>135172</v>
      </c>
      <c r="U70">
        <v>4</v>
      </c>
      <c r="V70">
        <v>210166.66666666669</v>
      </c>
      <c r="W70">
        <v>5</v>
      </c>
      <c r="X70">
        <v>243500</v>
      </c>
      <c r="Y70">
        <v>2</v>
      </c>
      <c r="Z70">
        <v>135172</v>
      </c>
      <c r="AA70">
        <v>1</v>
      </c>
      <c r="AB70">
        <v>141000</v>
      </c>
      <c r="AC70">
        <v>5</v>
      </c>
      <c r="AD70">
        <v>368600</v>
      </c>
      <c r="AE70">
        <v>2</v>
      </c>
      <c r="AF70">
        <v>135172</v>
      </c>
      <c r="AG70">
        <v>0</v>
      </c>
      <c r="AH70">
        <v>0</v>
      </c>
      <c r="AI70">
        <v>5</v>
      </c>
      <c r="AJ70">
        <v>237365</v>
      </c>
      <c r="AK70">
        <v>2</v>
      </c>
      <c r="AL70">
        <v>135172</v>
      </c>
      <c r="AM70">
        <v>0</v>
      </c>
      <c r="AN70">
        <v>0</v>
      </c>
      <c r="AO70">
        <v>4</v>
      </c>
      <c r="AP70">
        <v>189892</v>
      </c>
      <c r="AQ70">
        <v>2</v>
      </c>
      <c r="AR70">
        <v>135172</v>
      </c>
      <c r="AS70">
        <v>0</v>
      </c>
      <c r="AT70">
        <v>0</v>
      </c>
      <c r="AU70">
        <v>4</v>
      </c>
      <c r="AV70">
        <v>189892</v>
      </c>
      <c r="AW70">
        <v>1</v>
      </c>
      <c r="AX70">
        <v>67586</v>
      </c>
      <c r="AY70">
        <v>0</v>
      </c>
      <c r="AZ70">
        <v>0</v>
      </c>
      <c r="BA70">
        <v>4</v>
      </c>
      <c r="BB70">
        <v>189892</v>
      </c>
    </row>
    <row r="71" spans="1:54">
      <c r="A71" s="1">
        <v>45931</v>
      </c>
      <c r="B71">
        <v>3</v>
      </c>
      <c r="C71">
        <v>179000</v>
      </c>
      <c r="D71">
        <v>5</v>
      </c>
      <c r="E71">
        <v>243500</v>
      </c>
      <c r="F71">
        <v>4</v>
      </c>
      <c r="G71">
        <v>210166.66666666669</v>
      </c>
      <c r="H71">
        <v>2</v>
      </c>
      <c r="I71">
        <v>135172</v>
      </c>
      <c r="J71">
        <v>932</v>
      </c>
      <c r="K71">
        <v>64400314.881823517</v>
      </c>
      <c r="L71">
        <v>2.1459227467811159E-3</v>
      </c>
      <c r="M71">
        <v>3.2188841201716738E-3</v>
      </c>
      <c r="N71">
        <v>3.6037273560727708E-3</v>
      </c>
      <c r="O71">
        <v>207791.66666666669</v>
      </c>
      <c r="P71">
        <f t="shared" si="3"/>
        <v>269</v>
      </c>
      <c r="Q71">
        <f t="shared" si="4"/>
        <v>667</v>
      </c>
      <c r="R71">
        <f t="shared" si="5"/>
        <v>524</v>
      </c>
      <c r="S71">
        <v>2</v>
      </c>
      <c r="T71">
        <v>135172</v>
      </c>
      <c r="U71">
        <v>1</v>
      </c>
      <c r="V71">
        <v>141000</v>
      </c>
      <c r="W71">
        <v>5</v>
      </c>
      <c r="X71">
        <v>368600</v>
      </c>
      <c r="Y71">
        <v>2</v>
      </c>
      <c r="Z71">
        <v>135172</v>
      </c>
      <c r="AA71">
        <v>0</v>
      </c>
      <c r="AB71">
        <v>0</v>
      </c>
      <c r="AC71">
        <v>5</v>
      </c>
      <c r="AD71">
        <v>237365</v>
      </c>
      <c r="AE71">
        <v>2</v>
      </c>
      <c r="AF71">
        <v>135172</v>
      </c>
      <c r="AG71">
        <v>0</v>
      </c>
      <c r="AH71">
        <v>0</v>
      </c>
      <c r="AI71">
        <v>4</v>
      </c>
      <c r="AJ71">
        <v>189892</v>
      </c>
      <c r="AK71">
        <v>2</v>
      </c>
      <c r="AL71">
        <v>135172</v>
      </c>
      <c r="AM71">
        <v>0</v>
      </c>
      <c r="AN71">
        <v>0</v>
      </c>
      <c r="AO71">
        <v>4</v>
      </c>
      <c r="AP71">
        <v>189892</v>
      </c>
      <c r="AQ71">
        <v>1</v>
      </c>
      <c r="AR71">
        <v>67586</v>
      </c>
      <c r="AS71">
        <v>0</v>
      </c>
      <c r="AT71">
        <v>0</v>
      </c>
      <c r="AU71">
        <v>4</v>
      </c>
      <c r="AV71">
        <v>189892</v>
      </c>
      <c r="AW71">
        <v>1</v>
      </c>
      <c r="AX71">
        <v>67586</v>
      </c>
      <c r="AY71">
        <v>0</v>
      </c>
      <c r="AZ71">
        <v>0</v>
      </c>
      <c r="BA71">
        <v>4</v>
      </c>
      <c r="BB71">
        <v>189892</v>
      </c>
    </row>
    <row r="72" spans="1:54">
      <c r="A72" s="1">
        <v>45962</v>
      </c>
      <c r="B72">
        <v>3</v>
      </c>
      <c r="C72">
        <v>224900</v>
      </c>
      <c r="D72">
        <v>5</v>
      </c>
      <c r="E72">
        <v>368600</v>
      </c>
      <c r="F72">
        <v>1</v>
      </c>
      <c r="G72">
        <v>141000</v>
      </c>
      <c r="H72">
        <v>2</v>
      </c>
      <c r="I72">
        <v>135172</v>
      </c>
      <c r="J72">
        <v>938</v>
      </c>
      <c r="K72">
        <v>64858642.881823517</v>
      </c>
      <c r="L72">
        <v>2.1321961620469078E-3</v>
      </c>
      <c r="M72">
        <v>3.198294243070362E-3</v>
      </c>
      <c r="N72">
        <v>3.218973061325459E-3</v>
      </c>
      <c r="O72">
        <v>219633.33333333331</v>
      </c>
      <c r="P72">
        <f t="shared" si="3"/>
        <v>271</v>
      </c>
      <c r="Q72">
        <f t="shared" si="4"/>
        <v>670</v>
      </c>
      <c r="R72">
        <f t="shared" si="5"/>
        <v>529</v>
      </c>
      <c r="S72">
        <v>2</v>
      </c>
      <c r="T72">
        <v>135172</v>
      </c>
      <c r="U72">
        <v>0</v>
      </c>
      <c r="V72">
        <v>0</v>
      </c>
      <c r="W72">
        <v>5</v>
      </c>
      <c r="X72">
        <v>237365</v>
      </c>
      <c r="Y72">
        <v>2</v>
      </c>
      <c r="Z72">
        <v>135172</v>
      </c>
      <c r="AA72">
        <v>0</v>
      </c>
      <c r="AB72">
        <v>0</v>
      </c>
      <c r="AC72">
        <v>4</v>
      </c>
      <c r="AD72">
        <v>189892</v>
      </c>
      <c r="AE72">
        <v>2</v>
      </c>
      <c r="AF72">
        <v>135172</v>
      </c>
      <c r="AG72">
        <v>0</v>
      </c>
      <c r="AH72">
        <v>0</v>
      </c>
      <c r="AI72">
        <v>4</v>
      </c>
      <c r="AJ72">
        <v>189892</v>
      </c>
      <c r="AK72">
        <v>1</v>
      </c>
      <c r="AL72">
        <v>67586</v>
      </c>
      <c r="AM72">
        <v>0</v>
      </c>
      <c r="AN72">
        <v>0</v>
      </c>
      <c r="AO72">
        <v>4</v>
      </c>
      <c r="AP72">
        <v>189892</v>
      </c>
      <c r="AQ72">
        <v>1</v>
      </c>
      <c r="AR72">
        <v>67586</v>
      </c>
      <c r="AS72">
        <v>0</v>
      </c>
      <c r="AT72">
        <v>0</v>
      </c>
      <c r="AU72">
        <v>4</v>
      </c>
      <c r="AV72">
        <v>189892</v>
      </c>
      <c r="AW72">
        <v>1</v>
      </c>
      <c r="AX72">
        <v>67586</v>
      </c>
      <c r="AY72">
        <v>0</v>
      </c>
      <c r="AZ72">
        <v>0</v>
      </c>
      <c r="BA72">
        <v>3</v>
      </c>
      <c r="BB72">
        <v>142419</v>
      </c>
    </row>
    <row r="73" spans="1:54">
      <c r="A73" s="1">
        <v>45992</v>
      </c>
      <c r="B73">
        <v>3</v>
      </c>
      <c r="C73">
        <v>168000</v>
      </c>
      <c r="D73">
        <v>5</v>
      </c>
      <c r="E73">
        <v>237365</v>
      </c>
      <c r="F73">
        <v>0</v>
      </c>
      <c r="G73">
        <v>0</v>
      </c>
      <c r="H73">
        <v>2</v>
      </c>
      <c r="I73">
        <v>135172</v>
      </c>
      <c r="J73">
        <v>944</v>
      </c>
      <c r="K73">
        <v>65128835.881823517</v>
      </c>
      <c r="L73">
        <v>2.1186440677966102E-3</v>
      </c>
      <c r="M73">
        <v>3.177966101694915E-3</v>
      </c>
      <c r="N73">
        <v>3.1983814883123169E-3</v>
      </c>
      <c r="O73">
        <v>190633.33333333331</v>
      </c>
      <c r="P73">
        <f t="shared" si="3"/>
        <v>273</v>
      </c>
      <c r="Q73">
        <f t="shared" si="4"/>
        <v>673</v>
      </c>
      <c r="R73">
        <f t="shared" si="5"/>
        <v>534</v>
      </c>
      <c r="S73">
        <v>2</v>
      </c>
      <c r="T73">
        <v>135172</v>
      </c>
      <c r="U73">
        <v>0</v>
      </c>
      <c r="V73">
        <v>0</v>
      </c>
      <c r="W73">
        <v>4</v>
      </c>
      <c r="X73">
        <v>189892</v>
      </c>
      <c r="Y73">
        <v>2</v>
      </c>
      <c r="Z73">
        <v>135172</v>
      </c>
      <c r="AA73">
        <v>0</v>
      </c>
      <c r="AB73">
        <v>0</v>
      </c>
      <c r="AC73">
        <v>4</v>
      </c>
      <c r="AD73">
        <v>189892</v>
      </c>
      <c r="AE73">
        <v>1</v>
      </c>
      <c r="AF73">
        <v>67586</v>
      </c>
      <c r="AG73">
        <v>0</v>
      </c>
      <c r="AH73">
        <v>0</v>
      </c>
      <c r="AI73">
        <v>4</v>
      </c>
      <c r="AJ73">
        <v>189892</v>
      </c>
      <c r="AK73">
        <v>1</v>
      </c>
      <c r="AL73">
        <v>67586</v>
      </c>
      <c r="AM73">
        <v>0</v>
      </c>
      <c r="AN73">
        <v>0</v>
      </c>
      <c r="AO73">
        <v>4</v>
      </c>
      <c r="AP73">
        <v>189892</v>
      </c>
      <c r="AQ73">
        <v>1</v>
      </c>
      <c r="AR73">
        <v>67586</v>
      </c>
      <c r="AS73">
        <v>0</v>
      </c>
      <c r="AT73">
        <v>0</v>
      </c>
      <c r="AU73">
        <v>3</v>
      </c>
      <c r="AV73">
        <v>142419</v>
      </c>
      <c r="AW73">
        <v>1</v>
      </c>
      <c r="AX73">
        <v>67586</v>
      </c>
      <c r="AY73">
        <v>0</v>
      </c>
      <c r="AZ73">
        <v>0</v>
      </c>
      <c r="BA73">
        <v>3</v>
      </c>
      <c r="BB73">
        <v>142419</v>
      </c>
    </row>
    <row r="74" spans="1:54">
      <c r="A74" s="1">
        <v>46023</v>
      </c>
      <c r="B74">
        <v>3</v>
      </c>
      <c r="C74">
        <v>190500</v>
      </c>
      <c r="D74">
        <v>4</v>
      </c>
      <c r="E74">
        <v>189892</v>
      </c>
      <c r="F74">
        <v>0</v>
      </c>
      <c r="G74">
        <v>0</v>
      </c>
      <c r="H74">
        <v>2</v>
      </c>
      <c r="I74">
        <v>135172</v>
      </c>
      <c r="J74">
        <v>949</v>
      </c>
      <c r="K74">
        <v>65374055.881823517</v>
      </c>
      <c r="L74">
        <v>2.1074815595363539E-3</v>
      </c>
      <c r="M74">
        <v>3.1612223393045311E-3</v>
      </c>
      <c r="N74">
        <v>3.179160894689937E-3</v>
      </c>
      <c r="O74">
        <v>194466.66666666669</v>
      </c>
      <c r="P74">
        <f t="shared" si="3"/>
        <v>275</v>
      </c>
      <c r="Q74">
        <f t="shared" si="4"/>
        <v>676</v>
      </c>
      <c r="R74">
        <f t="shared" si="5"/>
        <v>538</v>
      </c>
      <c r="S74">
        <v>2</v>
      </c>
      <c r="T74">
        <v>135172</v>
      </c>
      <c r="U74">
        <v>0</v>
      </c>
      <c r="V74">
        <v>0</v>
      </c>
      <c r="W74">
        <v>4</v>
      </c>
      <c r="X74">
        <v>189892</v>
      </c>
      <c r="Y74">
        <v>1</v>
      </c>
      <c r="Z74">
        <v>67586</v>
      </c>
      <c r="AA74">
        <v>0</v>
      </c>
      <c r="AB74">
        <v>0</v>
      </c>
      <c r="AC74">
        <v>4</v>
      </c>
      <c r="AD74">
        <v>189892</v>
      </c>
      <c r="AE74">
        <v>1</v>
      </c>
      <c r="AF74">
        <v>67586</v>
      </c>
      <c r="AG74">
        <v>0</v>
      </c>
      <c r="AH74">
        <v>0</v>
      </c>
      <c r="AI74">
        <v>4</v>
      </c>
      <c r="AJ74">
        <v>189892</v>
      </c>
      <c r="AK74">
        <v>1</v>
      </c>
      <c r="AL74">
        <v>67586</v>
      </c>
      <c r="AM74">
        <v>0</v>
      </c>
      <c r="AN74">
        <v>0</v>
      </c>
      <c r="AO74">
        <v>3</v>
      </c>
      <c r="AP74">
        <v>142419</v>
      </c>
      <c r="AQ74">
        <v>1</v>
      </c>
      <c r="AR74">
        <v>67586</v>
      </c>
      <c r="AS74">
        <v>0</v>
      </c>
      <c r="AT74">
        <v>0</v>
      </c>
      <c r="AU74">
        <v>3</v>
      </c>
      <c r="AV74">
        <v>142419</v>
      </c>
      <c r="AW74">
        <v>1</v>
      </c>
      <c r="AX74">
        <v>67586</v>
      </c>
      <c r="AY74">
        <v>0</v>
      </c>
      <c r="AZ74">
        <v>0</v>
      </c>
      <c r="BA74">
        <v>3</v>
      </c>
      <c r="BB74">
        <v>142419</v>
      </c>
    </row>
    <row r="75" spans="1:54">
      <c r="A75" s="1">
        <v>46054</v>
      </c>
      <c r="B75">
        <v>3</v>
      </c>
      <c r="C75">
        <v>190500</v>
      </c>
      <c r="D75">
        <v>4</v>
      </c>
      <c r="E75">
        <v>189892</v>
      </c>
      <c r="F75">
        <v>0</v>
      </c>
      <c r="G75">
        <v>0</v>
      </c>
      <c r="H75">
        <v>2</v>
      </c>
      <c r="I75">
        <v>135172</v>
      </c>
      <c r="J75">
        <v>954</v>
      </c>
      <c r="K75">
        <v>65619275.881823517</v>
      </c>
      <c r="L75">
        <v>2.0964360587002102E-3</v>
      </c>
      <c r="M75">
        <v>3.1446540880503151E-3</v>
      </c>
      <c r="N75">
        <v>3.1612808430165869E-3</v>
      </c>
      <c r="O75">
        <v>183000</v>
      </c>
      <c r="P75">
        <f t="shared" si="3"/>
        <v>277</v>
      </c>
      <c r="Q75">
        <f t="shared" si="4"/>
        <v>679</v>
      </c>
      <c r="R75">
        <f t="shared" si="5"/>
        <v>542</v>
      </c>
      <c r="S75">
        <v>1</v>
      </c>
      <c r="T75">
        <v>67586</v>
      </c>
      <c r="U75">
        <v>0</v>
      </c>
      <c r="V75">
        <v>0</v>
      </c>
      <c r="W75">
        <v>4</v>
      </c>
      <c r="X75">
        <v>189892</v>
      </c>
      <c r="Y75">
        <v>1</v>
      </c>
      <c r="Z75">
        <v>67586</v>
      </c>
      <c r="AA75">
        <v>0</v>
      </c>
      <c r="AB75">
        <v>0</v>
      </c>
      <c r="AC75">
        <v>4</v>
      </c>
      <c r="AD75">
        <v>189892</v>
      </c>
      <c r="AE75">
        <v>1</v>
      </c>
      <c r="AF75">
        <v>67586</v>
      </c>
      <c r="AG75">
        <v>0</v>
      </c>
      <c r="AH75">
        <v>0</v>
      </c>
      <c r="AI75">
        <v>3</v>
      </c>
      <c r="AJ75">
        <v>142419</v>
      </c>
      <c r="AK75">
        <v>1</v>
      </c>
      <c r="AL75">
        <v>67586</v>
      </c>
      <c r="AM75">
        <v>0</v>
      </c>
      <c r="AN75">
        <v>0</v>
      </c>
      <c r="AO75">
        <v>3</v>
      </c>
      <c r="AP75">
        <v>142419</v>
      </c>
      <c r="AQ75">
        <v>1</v>
      </c>
      <c r="AR75">
        <v>67586</v>
      </c>
      <c r="AS75">
        <v>0</v>
      </c>
      <c r="AT75">
        <v>0</v>
      </c>
      <c r="AU75">
        <v>3</v>
      </c>
      <c r="AV75">
        <v>142419</v>
      </c>
      <c r="AW75">
        <v>1</v>
      </c>
      <c r="AX75">
        <v>67586</v>
      </c>
      <c r="AY75">
        <v>0</v>
      </c>
      <c r="AZ75">
        <v>0</v>
      </c>
      <c r="BA75">
        <v>3</v>
      </c>
      <c r="BB75">
        <v>142419</v>
      </c>
    </row>
    <row r="76" spans="1:54">
      <c r="A76" s="1">
        <v>46082</v>
      </c>
      <c r="B76">
        <v>2</v>
      </c>
      <c r="C76">
        <v>127000</v>
      </c>
      <c r="D76">
        <v>4</v>
      </c>
      <c r="E76">
        <v>189892</v>
      </c>
      <c r="F76">
        <v>0</v>
      </c>
      <c r="G76">
        <v>0</v>
      </c>
      <c r="H76">
        <v>1</v>
      </c>
      <c r="I76">
        <v>67586</v>
      </c>
      <c r="J76">
        <v>959</v>
      </c>
      <c r="K76">
        <v>65868581.881823517</v>
      </c>
      <c r="L76">
        <v>1.0427528675703861E-3</v>
      </c>
      <c r="M76">
        <v>2.0855057351407721E-3</v>
      </c>
      <c r="N76">
        <v>2.7971273874985388E-3</v>
      </c>
      <c r="O76">
        <v>190500</v>
      </c>
      <c r="P76">
        <f t="shared" si="3"/>
        <v>278</v>
      </c>
      <c r="Q76">
        <f t="shared" si="4"/>
        <v>681</v>
      </c>
      <c r="R76">
        <f t="shared" si="5"/>
        <v>546</v>
      </c>
      <c r="S76">
        <v>1</v>
      </c>
      <c r="T76">
        <v>67586</v>
      </c>
      <c r="U76">
        <v>0</v>
      </c>
      <c r="V76">
        <v>0</v>
      </c>
      <c r="W76">
        <v>4</v>
      </c>
      <c r="X76">
        <v>189892</v>
      </c>
      <c r="Y76">
        <v>1</v>
      </c>
      <c r="Z76">
        <v>67586</v>
      </c>
      <c r="AA76">
        <v>0</v>
      </c>
      <c r="AB76">
        <v>0</v>
      </c>
      <c r="AC76">
        <v>3</v>
      </c>
      <c r="AD76">
        <v>142419</v>
      </c>
      <c r="AE76">
        <v>1</v>
      </c>
      <c r="AF76">
        <v>67586</v>
      </c>
      <c r="AG76">
        <v>0</v>
      </c>
      <c r="AH76">
        <v>0</v>
      </c>
      <c r="AI76">
        <v>3</v>
      </c>
      <c r="AJ76">
        <v>142419</v>
      </c>
      <c r="AK76">
        <v>1</v>
      </c>
      <c r="AL76">
        <v>67586</v>
      </c>
      <c r="AM76">
        <v>0</v>
      </c>
      <c r="AN76">
        <v>0</v>
      </c>
      <c r="AO76">
        <v>3</v>
      </c>
      <c r="AP76">
        <v>142419</v>
      </c>
      <c r="AQ76">
        <v>1</v>
      </c>
      <c r="AR76">
        <v>67586</v>
      </c>
      <c r="AS76">
        <v>0</v>
      </c>
      <c r="AT76">
        <v>0</v>
      </c>
      <c r="AU76">
        <v>3</v>
      </c>
      <c r="AV76">
        <v>142419</v>
      </c>
      <c r="AW76">
        <v>1</v>
      </c>
      <c r="AX76">
        <v>67586</v>
      </c>
      <c r="AY76">
        <v>0</v>
      </c>
      <c r="AZ76">
        <v>0</v>
      </c>
      <c r="BA76">
        <v>2</v>
      </c>
      <c r="BB76">
        <v>94946</v>
      </c>
    </row>
    <row r="77" spans="1:54">
      <c r="A77" s="1">
        <v>46113</v>
      </c>
      <c r="B77">
        <v>2</v>
      </c>
      <c r="C77">
        <v>127000</v>
      </c>
      <c r="D77">
        <v>4</v>
      </c>
      <c r="E77">
        <v>189892</v>
      </c>
      <c r="F77">
        <v>0</v>
      </c>
      <c r="G77">
        <v>0</v>
      </c>
      <c r="H77">
        <v>1</v>
      </c>
      <c r="I77">
        <v>67586</v>
      </c>
      <c r="J77">
        <v>964</v>
      </c>
      <c r="K77">
        <v>66117887.881823517</v>
      </c>
      <c r="L77">
        <v>1.037344398340249E-3</v>
      </c>
      <c r="M77">
        <v>2.0746887966804979E-3</v>
      </c>
      <c r="N77">
        <v>2.434949539957194E-3</v>
      </c>
      <c r="O77">
        <v>190500</v>
      </c>
      <c r="P77">
        <f t="shared" si="3"/>
        <v>279</v>
      </c>
      <c r="Q77">
        <f t="shared" si="4"/>
        <v>683</v>
      </c>
      <c r="R77">
        <f t="shared" si="5"/>
        <v>550</v>
      </c>
      <c r="S77">
        <v>1</v>
      </c>
      <c r="T77">
        <v>67586</v>
      </c>
      <c r="U77">
        <v>0</v>
      </c>
      <c r="V77">
        <v>0</v>
      </c>
      <c r="W77">
        <v>3</v>
      </c>
      <c r="X77">
        <v>142419</v>
      </c>
      <c r="Y77">
        <v>1</v>
      </c>
      <c r="Z77">
        <v>67586</v>
      </c>
      <c r="AA77">
        <v>0</v>
      </c>
      <c r="AB77">
        <v>0</v>
      </c>
      <c r="AC77">
        <v>3</v>
      </c>
      <c r="AD77">
        <v>142419</v>
      </c>
      <c r="AE77">
        <v>1</v>
      </c>
      <c r="AF77">
        <v>67586</v>
      </c>
      <c r="AG77">
        <v>0</v>
      </c>
      <c r="AH77">
        <v>0</v>
      </c>
      <c r="AI77">
        <v>3</v>
      </c>
      <c r="AJ77">
        <v>142419</v>
      </c>
      <c r="AK77">
        <v>1</v>
      </c>
      <c r="AL77">
        <v>67586</v>
      </c>
      <c r="AM77">
        <v>0</v>
      </c>
      <c r="AN77">
        <v>0</v>
      </c>
      <c r="AO77">
        <v>3</v>
      </c>
      <c r="AP77">
        <v>142419</v>
      </c>
      <c r="AQ77">
        <v>1</v>
      </c>
      <c r="AR77">
        <v>67586</v>
      </c>
      <c r="AS77">
        <v>0</v>
      </c>
      <c r="AT77">
        <v>0</v>
      </c>
      <c r="AU77">
        <v>2</v>
      </c>
      <c r="AV77">
        <v>94946</v>
      </c>
      <c r="AW77">
        <v>1</v>
      </c>
      <c r="AX77">
        <v>67586</v>
      </c>
      <c r="AY77">
        <v>0</v>
      </c>
      <c r="AZ77">
        <v>0</v>
      </c>
      <c r="BA77">
        <v>2</v>
      </c>
      <c r="BB77">
        <v>94946</v>
      </c>
    </row>
    <row r="78" spans="1:54">
      <c r="A78" s="1">
        <v>46143</v>
      </c>
      <c r="B78">
        <v>2</v>
      </c>
      <c r="C78">
        <v>127000</v>
      </c>
      <c r="D78">
        <v>3</v>
      </c>
      <c r="E78">
        <v>142419</v>
      </c>
      <c r="F78">
        <v>0</v>
      </c>
      <c r="G78">
        <v>0</v>
      </c>
      <c r="H78">
        <v>1</v>
      </c>
      <c r="I78">
        <v>67586</v>
      </c>
      <c r="J78">
        <v>968</v>
      </c>
      <c r="K78">
        <v>66319720.881823517</v>
      </c>
      <c r="L78">
        <v>1.033057851239669E-3</v>
      </c>
      <c r="M78">
        <v>2.0661157024793389E-3</v>
      </c>
      <c r="N78">
        <v>2.0754367447668701E-3</v>
      </c>
      <c r="O78">
        <v>190500</v>
      </c>
      <c r="P78">
        <f t="shared" si="3"/>
        <v>280</v>
      </c>
      <c r="Q78">
        <f t="shared" si="4"/>
        <v>685</v>
      </c>
      <c r="R78">
        <f t="shared" si="5"/>
        <v>553</v>
      </c>
      <c r="S78">
        <v>1</v>
      </c>
      <c r="T78">
        <v>67586</v>
      </c>
      <c r="U78">
        <v>0</v>
      </c>
      <c r="V78">
        <v>0</v>
      </c>
      <c r="W78">
        <v>3</v>
      </c>
      <c r="X78">
        <v>142419</v>
      </c>
      <c r="Y78">
        <v>1</v>
      </c>
      <c r="Z78">
        <v>67586</v>
      </c>
      <c r="AA78">
        <v>0</v>
      </c>
      <c r="AB78">
        <v>0</v>
      </c>
      <c r="AC78">
        <v>3</v>
      </c>
      <c r="AD78">
        <v>142419</v>
      </c>
      <c r="AE78">
        <v>1</v>
      </c>
      <c r="AF78">
        <v>67586</v>
      </c>
      <c r="AG78">
        <v>0</v>
      </c>
      <c r="AH78">
        <v>0</v>
      </c>
      <c r="AI78">
        <v>3</v>
      </c>
      <c r="AJ78">
        <v>142419</v>
      </c>
      <c r="AK78">
        <v>1</v>
      </c>
      <c r="AL78">
        <v>67586</v>
      </c>
      <c r="AM78">
        <v>0</v>
      </c>
      <c r="AN78">
        <v>0</v>
      </c>
      <c r="AO78">
        <v>2</v>
      </c>
      <c r="AP78">
        <v>94946</v>
      </c>
      <c r="AQ78">
        <v>1</v>
      </c>
      <c r="AR78">
        <v>67586</v>
      </c>
      <c r="AS78">
        <v>0</v>
      </c>
      <c r="AT78">
        <v>0</v>
      </c>
      <c r="AU78">
        <v>2</v>
      </c>
      <c r="AV78">
        <v>94946</v>
      </c>
      <c r="AW78">
        <v>1</v>
      </c>
      <c r="AX78">
        <v>67586</v>
      </c>
      <c r="AY78">
        <v>0</v>
      </c>
      <c r="AZ78">
        <v>0</v>
      </c>
      <c r="BA78">
        <v>2</v>
      </c>
      <c r="BB78">
        <v>94946</v>
      </c>
    </row>
    <row r="79" spans="1:54">
      <c r="A79" s="1">
        <v>46174</v>
      </c>
      <c r="B79">
        <v>2</v>
      </c>
      <c r="C79">
        <v>127000</v>
      </c>
      <c r="D79">
        <v>3</v>
      </c>
      <c r="E79">
        <v>142419</v>
      </c>
      <c r="F79">
        <v>0</v>
      </c>
      <c r="G79">
        <v>0</v>
      </c>
      <c r="H79">
        <v>1</v>
      </c>
      <c r="I79">
        <v>67586</v>
      </c>
      <c r="J79">
        <v>972</v>
      </c>
      <c r="K79">
        <v>66521553.881823517</v>
      </c>
      <c r="L79">
        <v>1.02880658436214E-3</v>
      </c>
      <c r="M79">
        <v>2.05761316872428E-3</v>
      </c>
      <c r="N79">
        <v>2.0661392226280391E-3</v>
      </c>
      <c r="O79">
        <v>190500</v>
      </c>
      <c r="P79">
        <f t="shared" si="3"/>
        <v>281</v>
      </c>
      <c r="Q79">
        <f t="shared" si="4"/>
        <v>687</v>
      </c>
      <c r="R79">
        <f t="shared" si="5"/>
        <v>556</v>
      </c>
      <c r="S79">
        <v>1</v>
      </c>
      <c r="T79">
        <v>67586</v>
      </c>
      <c r="U79">
        <v>0</v>
      </c>
      <c r="V79">
        <v>0</v>
      </c>
      <c r="W79">
        <v>3</v>
      </c>
      <c r="X79">
        <v>142419</v>
      </c>
      <c r="Y79">
        <v>1</v>
      </c>
      <c r="Z79">
        <v>67586</v>
      </c>
      <c r="AA79">
        <v>0</v>
      </c>
      <c r="AB79">
        <v>0</v>
      </c>
      <c r="AC79">
        <v>3</v>
      </c>
      <c r="AD79">
        <v>142419</v>
      </c>
      <c r="AE79">
        <v>1</v>
      </c>
      <c r="AF79">
        <v>67586</v>
      </c>
      <c r="AG79">
        <v>0</v>
      </c>
      <c r="AH79">
        <v>0</v>
      </c>
      <c r="AI79">
        <v>2</v>
      </c>
      <c r="AJ79">
        <v>94946</v>
      </c>
      <c r="AK79">
        <v>1</v>
      </c>
      <c r="AL79">
        <v>67586</v>
      </c>
      <c r="AM79">
        <v>0</v>
      </c>
      <c r="AN79">
        <v>0</v>
      </c>
      <c r="AO79">
        <v>2</v>
      </c>
      <c r="AP79">
        <v>94946</v>
      </c>
      <c r="AQ79">
        <v>1</v>
      </c>
      <c r="AR79">
        <v>67586</v>
      </c>
      <c r="AS79">
        <v>0</v>
      </c>
      <c r="AT79">
        <v>0</v>
      </c>
      <c r="AU79">
        <v>2</v>
      </c>
      <c r="AV79">
        <v>94946</v>
      </c>
    </row>
    <row r="80" spans="1:54">
      <c r="A80" s="1">
        <v>46204</v>
      </c>
      <c r="B80">
        <v>2</v>
      </c>
      <c r="C80">
        <v>127000</v>
      </c>
      <c r="D80">
        <v>3</v>
      </c>
      <c r="E80">
        <v>142419</v>
      </c>
      <c r="F80">
        <v>0</v>
      </c>
      <c r="G80">
        <v>0</v>
      </c>
      <c r="H80">
        <v>1</v>
      </c>
      <c r="I80">
        <v>67586</v>
      </c>
      <c r="J80">
        <v>976</v>
      </c>
      <c r="K80">
        <v>66723386.881823517</v>
      </c>
      <c r="L80">
        <v>1.0245901639344261E-3</v>
      </c>
      <c r="M80">
        <v>2.049180327868853E-3</v>
      </c>
      <c r="N80">
        <v>2.0576363996908241E-3</v>
      </c>
      <c r="O80">
        <v>190500</v>
      </c>
      <c r="P80">
        <f t="shared" si="3"/>
        <v>282</v>
      </c>
      <c r="Q80">
        <f t="shared" si="4"/>
        <v>689</v>
      </c>
      <c r="R80">
        <f t="shared" si="5"/>
        <v>559</v>
      </c>
      <c r="S80">
        <v>1</v>
      </c>
      <c r="T80">
        <v>67586</v>
      </c>
      <c r="U80">
        <v>0</v>
      </c>
      <c r="V80">
        <v>0</v>
      </c>
      <c r="W80">
        <v>3</v>
      </c>
      <c r="X80">
        <v>142419</v>
      </c>
      <c r="Y80">
        <v>1</v>
      </c>
      <c r="Z80">
        <v>67586</v>
      </c>
      <c r="AA80">
        <v>0</v>
      </c>
      <c r="AB80">
        <v>0</v>
      </c>
      <c r="AC80">
        <v>2</v>
      </c>
      <c r="AD80">
        <v>94946</v>
      </c>
      <c r="AE80">
        <v>1</v>
      </c>
      <c r="AF80">
        <v>67586</v>
      </c>
      <c r="AG80">
        <v>0</v>
      </c>
      <c r="AH80">
        <v>0</v>
      </c>
      <c r="AI80">
        <v>2</v>
      </c>
      <c r="AJ80">
        <v>94946</v>
      </c>
      <c r="AK80">
        <v>1</v>
      </c>
      <c r="AL80">
        <v>67586</v>
      </c>
      <c r="AM80">
        <v>0</v>
      </c>
      <c r="AN80">
        <v>0</v>
      </c>
      <c r="AO80">
        <v>2</v>
      </c>
      <c r="AP80">
        <v>94946</v>
      </c>
    </row>
    <row r="81" spans="1:36">
      <c r="A81" s="1">
        <v>46235</v>
      </c>
      <c r="B81">
        <v>2</v>
      </c>
      <c r="C81">
        <v>127000</v>
      </c>
      <c r="D81">
        <v>3</v>
      </c>
      <c r="E81">
        <v>142419</v>
      </c>
      <c r="F81">
        <v>0</v>
      </c>
      <c r="G81">
        <v>0</v>
      </c>
      <c r="H81">
        <v>1</v>
      </c>
      <c r="I81">
        <v>67586</v>
      </c>
      <c r="J81">
        <v>980</v>
      </c>
      <c r="K81">
        <v>66925219.881823517</v>
      </c>
      <c r="L81">
        <v>1.020408163265306E-3</v>
      </c>
      <c r="M81">
        <v>2.040816326530612E-3</v>
      </c>
      <c r="N81">
        <v>2.049203274374582E-3</v>
      </c>
      <c r="O81">
        <v>190500</v>
      </c>
      <c r="P81">
        <f t="shared" si="3"/>
        <v>283</v>
      </c>
      <c r="Q81">
        <f t="shared" si="4"/>
        <v>691</v>
      </c>
      <c r="R81">
        <f t="shared" si="5"/>
        <v>562</v>
      </c>
      <c r="S81">
        <v>1</v>
      </c>
      <c r="T81">
        <v>67586</v>
      </c>
      <c r="U81">
        <v>0</v>
      </c>
      <c r="V81">
        <v>0</v>
      </c>
      <c r="W81">
        <v>2</v>
      </c>
      <c r="X81">
        <v>94946</v>
      </c>
      <c r="Y81">
        <v>1</v>
      </c>
      <c r="Z81">
        <v>67586</v>
      </c>
      <c r="AA81">
        <v>0</v>
      </c>
      <c r="AB81">
        <v>0</v>
      </c>
      <c r="AC81">
        <v>2</v>
      </c>
      <c r="AD81">
        <v>94946</v>
      </c>
      <c r="AE81">
        <v>1</v>
      </c>
      <c r="AF81">
        <v>67586</v>
      </c>
      <c r="AG81">
        <v>0</v>
      </c>
      <c r="AH81">
        <v>0</v>
      </c>
      <c r="AI81">
        <v>2</v>
      </c>
      <c r="AJ81">
        <v>94946</v>
      </c>
    </row>
    <row r="82" spans="1:36">
      <c r="A82" s="1">
        <v>46266</v>
      </c>
      <c r="B82">
        <v>2</v>
      </c>
      <c r="C82">
        <v>127000</v>
      </c>
      <c r="D82">
        <v>2</v>
      </c>
      <c r="E82">
        <v>94946</v>
      </c>
      <c r="F82">
        <v>0</v>
      </c>
      <c r="G82">
        <v>0</v>
      </c>
      <c r="H82">
        <v>1</v>
      </c>
      <c r="I82">
        <v>67586</v>
      </c>
      <c r="J82">
        <v>983</v>
      </c>
      <c r="K82">
        <v>67079579.881823517</v>
      </c>
      <c r="L82">
        <v>1.017293997965412E-3</v>
      </c>
      <c r="M82">
        <v>2.0345879959308239E-3</v>
      </c>
      <c r="N82">
        <v>2.0415282167767631E-3</v>
      </c>
      <c r="O82">
        <v>190500</v>
      </c>
      <c r="P82">
        <f t="shared" si="3"/>
        <v>284</v>
      </c>
      <c r="Q82">
        <f t="shared" si="4"/>
        <v>693</v>
      </c>
      <c r="R82">
        <f t="shared" si="5"/>
        <v>564</v>
      </c>
      <c r="S82">
        <v>1</v>
      </c>
      <c r="T82">
        <v>67586</v>
      </c>
      <c r="U82">
        <v>0</v>
      </c>
      <c r="V82">
        <v>0</v>
      </c>
      <c r="W82">
        <v>2</v>
      </c>
      <c r="X82">
        <v>94946</v>
      </c>
      <c r="Y82">
        <v>1</v>
      </c>
      <c r="Z82">
        <v>67586</v>
      </c>
      <c r="AA82">
        <v>0</v>
      </c>
      <c r="AB82">
        <v>0</v>
      </c>
      <c r="AC82">
        <v>2</v>
      </c>
      <c r="AD82">
        <v>94946</v>
      </c>
    </row>
    <row r="83" spans="1:36">
      <c r="A83" s="1">
        <v>46296</v>
      </c>
      <c r="B83">
        <v>1</v>
      </c>
      <c r="C83">
        <v>63500</v>
      </c>
      <c r="D83">
        <v>2</v>
      </c>
      <c r="E83">
        <v>94946</v>
      </c>
      <c r="F83">
        <v>0</v>
      </c>
      <c r="G83">
        <v>0</v>
      </c>
      <c r="H83">
        <v>1</v>
      </c>
      <c r="I83">
        <v>67586</v>
      </c>
      <c r="J83">
        <v>985</v>
      </c>
      <c r="K83">
        <v>67170439.881823525</v>
      </c>
      <c r="L83">
        <v>1.0152284263959389E-3</v>
      </c>
      <c r="M83">
        <v>1.0152284263959389E-3</v>
      </c>
      <c r="N83">
        <v>1.6968775829524589E-3</v>
      </c>
      <c r="O83">
        <v>190500</v>
      </c>
      <c r="P83">
        <f t="shared" si="3"/>
        <v>285</v>
      </c>
      <c r="Q83">
        <f t="shared" si="4"/>
        <v>694</v>
      </c>
      <c r="R83">
        <f t="shared" si="5"/>
        <v>566</v>
      </c>
      <c r="S83">
        <v>1</v>
      </c>
      <c r="T83">
        <v>67586</v>
      </c>
      <c r="U83">
        <v>0</v>
      </c>
      <c r="V83">
        <v>0</v>
      </c>
      <c r="W83">
        <v>2</v>
      </c>
      <c r="X83">
        <v>94946</v>
      </c>
    </row>
    <row r="84" spans="1:36">
      <c r="A84" s="1">
        <v>46327</v>
      </c>
      <c r="B84">
        <v>1</v>
      </c>
      <c r="C84">
        <v>63500</v>
      </c>
      <c r="D84">
        <v>2</v>
      </c>
      <c r="E84">
        <v>94946</v>
      </c>
      <c r="F84">
        <v>0</v>
      </c>
      <c r="G84">
        <v>0</v>
      </c>
      <c r="H84">
        <v>1</v>
      </c>
      <c r="I84">
        <v>67586</v>
      </c>
      <c r="J84">
        <v>987</v>
      </c>
      <c r="K84">
        <v>67261299.881823525</v>
      </c>
      <c r="L84">
        <v>1.013171225937183E-3</v>
      </c>
      <c r="M84">
        <v>1.013171225937183E-3</v>
      </c>
      <c r="N84">
        <v>1.354329216087982E-3</v>
      </c>
      <c r="O84">
        <v>190500</v>
      </c>
      <c r="P84">
        <f t="shared" si="3"/>
        <v>286</v>
      </c>
      <c r="Q84">
        <f t="shared" si="4"/>
        <v>695</v>
      </c>
      <c r="R84">
        <f t="shared" si="5"/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Samira Golsefid</cp:lastModifiedBy>
  <dcterms:created xsi:type="dcterms:W3CDTF">2025-05-05T11:31:29Z</dcterms:created>
  <dcterms:modified xsi:type="dcterms:W3CDTF">2025-05-05T12:01:32Z</dcterms:modified>
</cp:coreProperties>
</file>