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hidePivotFieldList="1"/>
  <mc:AlternateContent xmlns:mc="http://schemas.openxmlformats.org/markup-compatibility/2006">
    <mc:Choice Requires="x15">
      <x15ac:absPath xmlns:x15ac="http://schemas.microsoft.com/office/spreadsheetml/2010/11/ac" url="C:\Users\samir\Desktop\my_data\water_quality\"/>
    </mc:Choice>
  </mc:AlternateContent>
  <xr:revisionPtr revIDLastSave="0" documentId="13_ncr:1_{F83D262C-C6E4-4FEE-96E9-3D368FF711A4}" xr6:coauthVersionLast="47" xr6:coauthVersionMax="47" xr10:uidLastSave="{00000000-0000-0000-0000-000000000000}"/>
  <bookViews>
    <workbookView xWindow="-110" yWindow="-110" windowWidth="19420" windowHeight="11020" activeTab="3" xr2:uid="{00000000-000D-0000-FFFF-FFFF00000000}"/>
  </bookViews>
  <sheets>
    <sheet name="raw_data" sheetId="1" r:id="rId1"/>
    <sheet name="working_file" sheetId="2" r:id="rId2"/>
    <sheet name="Pivot Table" sheetId="3" r:id="rId3"/>
    <sheet name="Dashboard" sheetId="4" r:id="rId4"/>
  </sheets>
  <definedNames>
    <definedName name="_xlnm._FilterDatabase" localSheetId="0" hidden="1">raw_data!$A$12:$BO$1466</definedName>
    <definedName name="_xlnm._FilterDatabase" localSheetId="1" hidden="1">working_file!$A$1:$X$1455</definedName>
    <definedName name="Slicer_Depth_Bracket">#N/A</definedName>
    <definedName name="Slicer_Source_Type">#N/A</definedName>
  </definedNames>
  <calcPr calcId="191029" forceFullCalc="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3" i="2" l="1"/>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X582" i="2"/>
  <c r="X583" i="2"/>
  <c r="X584" i="2"/>
  <c r="X585" i="2"/>
  <c r="X586" i="2"/>
  <c r="X587" i="2"/>
  <c r="X588" i="2"/>
  <c r="X589" i="2"/>
  <c r="X590" i="2"/>
  <c r="X591" i="2"/>
  <c r="X592" i="2"/>
  <c r="X593" i="2"/>
  <c r="X594" i="2"/>
  <c r="X595" i="2"/>
  <c r="X596" i="2"/>
  <c r="X597" i="2"/>
  <c r="X598" i="2"/>
  <c r="X599" i="2"/>
  <c r="X600" i="2"/>
  <c r="X601" i="2"/>
  <c r="X602" i="2"/>
  <c r="X603" i="2"/>
  <c r="X604" i="2"/>
  <c r="X605" i="2"/>
  <c r="X606" i="2"/>
  <c r="X607" i="2"/>
  <c r="X608" i="2"/>
  <c r="X609" i="2"/>
  <c r="X610" i="2"/>
  <c r="X611" i="2"/>
  <c r="X612" i="2"/>
  <c r="X613" i="2"/>
  <c r="X614" i="2"/>
  <c r="X615" i="2"/>
  <c r="X616" i="2"/>
  <c r="X617" i="2"/>
  <c r="X618" i="2"/>
  <c r="X619" i="2"/>
  <c r="X620" i="2"/>
  <c r="X621" i="2"/>
  <c r="X622" i="2"/>
  <c r="X623" i="2"/>
  <c r="X624" i="2"/>
  <c r="X625" i="2"/>
  <c r="X626" i="2"/>
  <c r="X627" i="2"/>
  <c r="X628" i="2"/>
  <c r="X629" i="2"/>
  <c r="X630" i="2"/>
  <c r="X631" i="2"/>
  <c r="X632" i="2"/>
  <c r="X633" i="2"/>
  <c r="X634" i="2"/>
  <c r="X635" i="2"/>
  <c r="X636" i="2"/>
  <c r="X637" i="2"/>
  <c r="X638" i="2"/>
  <c r="X639" i="2"/>
  <c r="X640" i="2"/>
  <c r="X641" i="2"/>
  <c r="X642" i="2"/>
  <c r="X643" i="2"/>
  <c r="X644" i="2"/>
  <c r="X645" i="2"/>
  <c r="X646"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688" i="2"/>
  <c r="X689" i="2"/>
  <c r="X690" i="2"/>
  <c r="X691" i="2"/>
  <c r="X692" i="2"/>
  <c r="X693" i="2"/>
  <c r="X694" i="2"/>
  <c r="X695" i="2"/>
  <c r="X696" i="2"/>
  <c r="X697" i="2"/>
  <c r="X698" i="2"/>
  <c r="X699" i="2"/>
  <c r="X700" i="2"/>
  <c r="X701" i="2"/>
  <c r="X702" i="2"/>
  <c r="X703" i="2"/>
  <c r="X704" i="2"/>
  <c r="X705" i="2"/>
  <c r="X706" i="2"/>
  <c r="X707" i="2"/>
  <c r="X708" i="2"/>
  <c r="X709" i="2"/>
  <c r="X710" i="2"/>
  <c r="X711" i="2"/>
  <c r="X712" i="2"/>
  <c r="X713" i="2"/>
  <c r="X714" i="2"/>
  <c r="X715" i="2"/>
  <c r="X716" i="2"/>
  <c r="X717" i="2"/>
  <c r="X718" i="2"/>
  <c r="X719" i="2"/>
  <c r="X720" i="2"/>
  <c r="X721" i="2"/>
  <c r="X722" i="2"/>
  <c r="X723" i="2"/>
  <c r="X724" i="2"/>
  <c r="X725" i="2"/>
  <c r="X726" i="2"/>
  <c r="X727" i="2"/>
  <c r="X728" i="2"/>
  <c r="X729" i="2"/>
  <c r="X730" i="2"/>
  <c r="X731" i="2"/>
  <c r="X732" i="2"/>
  <c r="X733" i="2"/>
  <c r="X734" i="2"/>
  <c r="X735" i="2"/>
  <c r="X736" i="2"/>
  <c r="X737" i="2"/>
  <c r="X738" i="2"/>
  <c r="X739" i="2"/>
  <c r="X740" i="2"/>
  <c r="X741" i="2"/>
  <c r="X742" i="2"/>
  <c r="X743" i="2"/>
  <c r="X744" i="2"/>
  <c r="X745" i="2"/>
  <c r="X746" i="2"/>
  <c r="X747" i="2"/>
  <c r="X748" i="2"/>
  <c r="X749" i="2"/>
  <c r="X750" i="2"/>
  <c r="X751" i="2"/>
  <c r="X752" i="2"/>
  <c r="X753" i="2"/>
  <c r="X754" i="2"/>
  <c r="X755" i="2"/>
  <c r="X756" i="2"/>
  <c r="X757" i="2"/>
  <c r="X758" i="2"/>
  <c r="X759" i="2"/>
  <c r="X760" i="2"/>
  <c r="X761" i="2"/>
  <c r="X762" i="2"/>
  <c r="X763" i="2"/>
  <c r="X764" i="2"/>
  <c r="X765" i="2"/>
  <c r="X766" i="2"/>
  <c r="X767" i="2"/>
  <c r="X768" i="2"/>
  <c r="X769" i="2"/>
  <c r="X770" i="2"/>
  <c r="X771" i="2"/>
  <c r="X772" i="2"/>
  <c r="X773" i="2"/>
  <c r="X774" i="2"/>
  <c r="X775" i="2"/>
  <c r="X776" i="2"/>
  <c r="X777" i="2"/>
  <c r="X778" i="2"/>
  <c r="X779" i="2"/>
  <c r="X780" i="2"/>
  <c r="X781" i="2"/>
  <c r="X782" i="2"/>
  <c r="X783" i="2"/>
  <c r="X784" i="2"/>
  <c r="X785" i="2"/>
  <c r="X786" i="2"/>
  <c r="X787" i="2"/>
  <c r="X788" i="2"/>
  <c r="X789" i="2"/>
  <c r="X790" i="2"/>
  <c r="X791" i="2"/>
  <c r="X792" i="2"/>
  <c r="X793"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29" i="2"/>
  <c r="X830" i="2"/>
  <c r="X831" i="2"/>
  <c r="X832" i="2"/>
  <c r="X833" i="2"/>
  <c r="X834" i="2"/>
  <c r="X835" i="2"/>
  <c r="X836" i="2"/>
  <c r="X837" i="2"/>
  <c r="X838" i="2"/>
  <c r="X839" i="2"/>
  <c r="X840" i="2"/>
  <c r="X841" i="2"/>
  <c r="X842" i="2"/>
  <c r="X843" i="2"/>
  <c r="X844" i="2"/>
  <c r="X845" i="2"/>
  <c r="X846" i="2"/>
  <c r="X847" i="2"/>
  <c r="X848" i="2"/>
  <c r="X849" i="2"/>
  <c r="X850" i="2"/>
  <c r="X851" i="2"/>
  <c r="X852" i="2"/>
  <c r="X853" i="2"/>
  <c r="X854" i="2"/>
  <c r="X855" i="2"/>
  <c r="X856" i="2"/>
  <c r="X857" i="2"/>
  <c r="X858" i="2"/>
  <c r="X859" i="2"/>
  <c r="X860" i="2"/>
  <c r="X861" i="2"/>
  <c r="X862" i="2"/>
  <c r="X863" i="2"/>
  <c r="X864" i="2"/>
  <c r="X865" i="2"/>
  <c r="X866" i="2"/>
  <c r="X867" i="2"/>
  <c r="X868" i="2"/>
  <c r="X869" i="2"/>
  <c r="X870" i="2"/>
  <c r="X871" i="2"/>
  <c r="X872" i="2"/>
  <c r="X873" i="2"/>
  <c r="X874" i="2"/>
  <c r="X875" i="2"/>
  <c r="X876" i="2"/>
  <c r="X877" i="2"/>
  <c r="X878" i="2"/>
  <c r="X879" i="2"/>
  <c r="X880" i="2"/>
  <c r="X881" i="2"/>
  <c r="X882" i="2"/>
  <c r="X883" i="2"/>
  <c r="X884" i="2"/>
  <c r="X885" i="2"/>
  <c r="X886" i="2"/>
  <c r="X887" i="2"/>
  <c r="X888" i="2"/>
  <c r="X889" i="2"/>
  <c r="X890" i="2"/>
  <c r="X891" i="2"/>
  <c r="X892" i="2"/>
  <c r="X893" i="2"/>
  <c r="X894" i="2"/>
  <c r="X895" i="2"/>
  <c r="X896" i="2"/>
  <c r="X897" i="2"/>
  <c r="X898" i="2"/>
  <c r="X899" i="2"/>
  <c r="X900" i="2"/>
  <c r="X901" i="2"/>
  <c r="X902" i="2"/>
  <c r="X903" i="2"/>
  <c r="X904" i="2"/>
  <c r="X905" i="2"/>
  <c r="X906" i="2"/>
  <c r="X907" i="2"/>
  <c r="X908" i="2"/>
  <c r="X909" i="2"/>
  <c r="X910" i="2"/>
  <c r="X911" i="2"/>
  <c r="X912" i="2"/>
  <c r="X913" i="2"/>
  <c r="X914" i="2"/>
  <c r="X915" i="2"/>
  <c r="X916" i="2"/>
  <c r="X917" i="2"/>
  <c r="X918" i="2"/>
  <c r="X919" i="2"/>
  <c r="X920" i="2"/>
  <c r="X921" i="2"/>
  <c r="X922" i="2"/>
  <c r="X923" i="2"/>
  <c r="X924" i="2"/>
  <c r="X925" i="2"/>
  <c r="X926" i="2"/>
  <c r="X927" i="2"/>
  <c r="X928" i="2"/>
  <c r="X929" i="2"/>
  <c r="X930" i="2"/>
  <c r="X931" i="2"/>
  <c r="X932" i="2"/>
  <c r="X933" i="2"/>
  <c r="X934" i="2"/>
  <c r="X935" i="2"/>
  <c r="X936" i="2"/>
  <c r="X937" i="2"/>
  <c r="X938" i="2"/>
  <c r="X939" i="2"/>
  <c r="X940" i="2"/>
  <c r="X941" i="2"/>
  <c r="X942" i="2"/>
  <c r="X943" i="2"/>
  <c r="X944" i="2"/>
  <c r="X945" i="2"/>
  <c r="X946" i="2"/>
  <c r="X947" i="2"/>
  <c r="X948" i="2"/>
  <c r="X949" i="2"/>
  <c r="X950" i="2"/>
  <c r="X951" i="2"/>
  <c r="X952" i="2"/>
  <c r="X953" i="2"/>
  <c r="X954" i="2"/>
  <c r="X955" i="2"/>
  <c r="X956" i="2"/>
  <c r="X957" i="2"/>
  <c r="X958" i="2"/>
  <c r="X959" i="2"/>
  <c r="X960" i="2"/>
  <c r="X961" i="2"/>
  <c r="X962" i="2"/>
  <c r="X963" i="2"/>
  <c r="X964" i="2"/>
  <c r="X965" i="2"/>
  <c r="X966" i="2"/>
  <c r="X967" i="2"/>
  <c r="X968" i="2"/>
  <c r="X969" i="2"/>
  <c r="X970" i="2"/>
  <c r="X971" i="2"/>
  <c r="X972" i="2"/>
  <c r="X973" i="2"/>
  <c r="X974" i="2"/>
  <c r="X975" i="2"/>
  <c r="X976" i="2"/>
  <c r="X977" i="2"/>
  <c r="X978" i="2"/>
  <c r="X979" i="2"/>
  <c r="X980" i="2"/>
  <c r="X981" i="2"/>
  <c r="X982" i="2"/>
  <c r="X983" i="2"/>
  <c r="X984" i="2"/>
  <c r="X985" i="2"/>
  <c r="X986" i="2"/>
  <c r="X987" i="2"/>
  <c r="X988" i="2"/>
  <c r="X989" i="2"/>
  <c r="X990" i="2"/>
  <c r="X991" i="2"/>
  <c r="X992" i="2"/>
  <c r="X993" i="2"/>
  <c r="X994" i="2"/>
  <c r="X995" i="2"/>
  <c r="X996" i="2"/>
  <c r="X997" i="2"/>
  <c r="X998" i="2"/>
  <c r="X999" i="2"/>
  <c r="X1000" i="2"/>
  <c r="X1001" i="2"/>
  <c r="X1002" i="2"/>
  <c r="X1003" i="2"/>
  <c r="X1004" i="2"/>
  <c r="X1005" i="2"/>
  <c r="X1006" i="2"/>
  <c r="X1007" i="2"/>
  <c r="X1008" i="2"/>
  <c r="X1009" i="2"/>
  <c r="X1010" i="2"/>
  <c r="X1011" i="2"/>
  <c r="X1012" i="2"/>
  <c r="X1013" i="2"/>
  <c r="X1014" i="2"/>
  <c r="X1015" i="2"/>
  <c r="X1016" i="2"/>
  <c r="X1017" i="2"/>
  <c r="X1018" i="2"/>
  <c r="X1019" i="2"/>
  <c r="X1020" i="2"/>
  <c r="X1021" i="2"/>
  <c r="X1022" i="2"/>
  <c r="X1023" i="2"/>
  <c r="X1024" i="2"/>
  <c r="X1025" i="2"/>
  <c r="X1026" i="2"/>
  <c r="X1027" i="2"/>
  <c r="X1028" i="2"/>
  <c r="X1029" i="2"/>
  <c r="X1030" i="2"/>
  <c r="X1031" i="2"/>
  <c r="X1032" i="2"/>
  <c r="X1033" i="2"/>
  <c r="X1034" i="2"/>
  <c r="X1035" i="2"/>
  <c r="X1036" i="2"/>
  <c r="X1037" i="2"/>
  <c r="X1038" i="2"/>
  <c r="X1039" i="2"/>
  <c r="X1040" i="2"/>
  <c r="X1041" i="2"/>
  <c r="X1042" i="2"/>
  <c r="X1043" i="2"/>
  <c r="X1044" i="2"/>
  <c r="X1045" i="2"/>
  <c r="X1046" i="2"/>
  <c r="X1047" i="2"/>
  <c r="X1048" i="2"/>
  <c r="X1049" i="2"/>
  <c r="X1050" i="2"/>
  <c r="X1051" i="2"/>
  <c r="X1052" i="2"/>
  <c r="X1053" i="2"/>
  <c r="X1054" i="2"/>
  <c r="X1055" i="2"/>
  <c r="X1056" i="2"/>
  <c r="X1057" i="2"/>
  <c r="X1058" i="2"/>
  <c r="X1059" i="2"/>
  <c r="X1060" i="2"/>
  <c r="X1061" i="2"/>
  <c r="X1062" i="2"/>
  <c r="X1063" i="2"/>
  <c r="X1064" i="2"/>
  <c r="X1065" i="2"/>
  <c r="X1066" i="2"/>
  <c r="X1067" i="2"/>
  <c r="X1068" i="2"/>
  <c r="X1069" i="2"/>
  <c r="X1070" i="2"/>
  <c r="X1071" i="2"/>
  <c r="X1072" i="2"/>
  <c r="X1073" i="2"/>
  <c r="X1074" i="2"/>
  <c r="X1075" i="2"/>
  <c r="X1076" i="2"/>
  <c r="X1077" i="2"/>
  <c r="X1078" i="2"/>
  <c r="X1079" i="2"/>
  <c r="X1080" i="2"/>
  <c r="X1081" i="2"/>
  <c r="X1082" i="2"/>
  <c r="X1083" i="2"/>
  <c r="X1084" i="2"/>
  <c r="X1085" i="2"/>
  <c r="X1086" i="2"/>
  <c r="X1087" i="2"/>
  <c r="X1088" i="2"/>
  <c r="X1089" i="2"/>
  <c r="X1090" i="2"/>
  <c r="X1091" i="2"/>
  <c r="X1092" i="2"/>
  <c r="X1093" i="2"/>
  <c r="X1094" i="2"/>
  <c r="X1095" i="2"/>
  <c r="X1096" i="2"/>
  <c r="X1097" i="2"/>
  <c r="X1098" i="2"/>
  <c r="X1099" i="2"/>
  <c r="X1100" i="2"/>
  <c r="X1101" i="2"/>
  <c r="X1102" i="2"/>
  <c r="X1103" i="2"/>
  <c r="X1104" i="2"/>
  <c r="X1105" i="2"/>
  <c r="X1106" i="2"/>
  <c r="X1107" i="2"/>
  <c r="X1108" i="2"/>
  <c r="X1109" i="2"/>
  <c r="X1110" i="2"/>
  <c r="X1111" i="2"/>
  <c r="X1112" i="2"/>
  <c r="X1113" i="2"/>
  <c r="X1114" i="2"/>
  <c r="X1115" i="2"/>
  <c r="X1116" i="2"/>
  <c r="X1117" i="2"/>
  <c r="X1118" i="2"/>
  <c r="X1119" i="2"/>
  <c r="X1120" i="2"/>
  <c r="X1121" i="2"/>
  <c r="X1122" i="2"/>
  <c r="X1123" i="2"/>
  <c r="X1124" i="2"/>
  <c r="X1125" i="2"/>
  <c r="X1126" i="2"/>
  <c r="X1127" i="2"/>
  <c r="X1128" i="2"/>
  <c r="X1129" i="2"/>
  <c r="X1130" i="2"/>
  <c r="X1131" i="2"/>
  <c r="X1132" i="2"/>
  <c r="X1133" i="2"/>
  <c r="X1134" i="2"/>
  <c r="X1135" i="2"/>
  <c r="X1136" i="2"/>
  <c r="X1137" i="2"/>
  <c r="X1138" i="2"/>
  <c r="X1139" i="2"/>
  <c r="X1140" i="2"/>
  <c r="X1141" i="2"/>
  <c r="X1142" i="2"/>
  <c r="X1143" i="2"/>
  <c r="X1144" i="2"/>
  <c r="X1145" i="2"/>
  <c r="X1146" i="2"/>
  <c r="X1147" i="2"/>
  <c r="X1148" i="2"/>
  <c r="X1149" i="2"/>
  <c r="X1150" i="2"/>
  <c r="X1151" i="2"/>
  <c r="X1152" i="2"/>
  <c r="X1153" i="2"/>
  <c r="X1154" i="2"/>
  <c r="X1155" i="2"/>
  <c r="X1156" i="2"/>
  <c r="X1157" i="2"/>
  <c r="X1158" i="2"/>
  <c r="X1159" i="2"/>
  <c r="X1160" i="2"/>
  <c r="X1161" i="2"/>
  <c r="X1162" i="2"/>
  <c r="X1163" i="2"/>
  <c r="X1164" i="2"/>
  <c r="X1165" i="2"/>
  <c r="X1166" i="2"/>
  <c r="X1167" i="2"/>
  <c r="X1168" i="2"/>
  <c r="X1169" i="2"/>
  <c r="X1170" i="2"/>
  <c r="X1171" i="2"/>
  <c r="X1172" i="2"/>
  <c r="X1173" i="2"/>
  <c r="X1174" i="2"/>
  <c r="X1175" i="2"/>
  <c r="X1176" i="2"/>
  <c r="X1177" i="2"/>
  <c r="X1178" i="2"/>
  <c r="X1179" i="2"/>
  <c r="X1180" i="2"/>
  <c r="X1181" i="2"/>
  <c r="X1182" i="2"/>
  <c r="X1183" i="2"/>
  <c r="X1184" i="2"/>
  <c r="X1185" i="2"/>
  <c r="X1186" i="2"/>
  <c r="X1187" i="2"/>
  <c r="X1188" i="2"/>
  <c r="X1189" i="2"/>
  <c r="X1190" i="2"/>
  <c r="X1191" i="2"/>
  <c r="X1192" i="2"/>
  <c r="X1193" i="2"/>
  <c r="X1194" i="2"/>
  <c r="X1195" i="2"/>
  <c r="X1196" i="2"/>
  <c r="X1197" i="2"/>
  <c r="X1198" i="2"/>
  <c r="X1199" i="2"/>
  <c r="X1200" i="2"/>
  <c r="X1201" i="2"/>
  <c r="X1202" i="2"/>
  <c r="X1203" i="2"/>
  <c r="X1204" i="2"/>
  <c r="X1205" i="2"/>
  <c r="X1206" i="2"/>
  <c r="X1207" i="2"/>
  <c r="X1208" i="2"/>
  <c r="X1209" i="2"/>
  <c r="X1210" i="2"/>
  <c r="X1211" i="2"/>
  <c r="X1212" i="2"/>
  <c r="X1213" i="2"/>
  <c r="X1214" i="2"/>
  <c r="X1215" i="2"/>
  <c r="X1216" i="2"/>
  <c r="X1217" i="2"/>
  <c r="X1218" i="2"/>
  <c r="X1219" i="2"/>
  <c r="X1220" i="2"/>
  <c r="X1221" i="2"/>
  <c r="X1222" i="2"/>
  <c r="X1223" i="2"/>
  <c r="X1224" i="2"/>
  <c r="X1225" i="2"/>
  <c r="X1226" i="2"/>
  <c r="X1227" i="2"/>
  <c r="X1228" i="2"/>
  <c r="X1229" i="2"/>
  <c r="X1230" i="2"/>
  <c r="X1231" i="2"/>
  <c r="X1232" i="2"/>
  <c r="X1233" i="2"/>
  <c r="X1234" i="2"/>
  <c r="X1235" i="2"/>
  <c r="X1236" i="2"/>
  <c r="X1237" i="2"/>
  <c r="X1238" i="2"/>
  <c r="X1239" i="2"/>
  <c r="X1240" i="2"/>
  <c r="X1241" i="2"/>
  <c r="X1242" i="2"/>
  <c r="X1243" i="2"/>
  <c r="X1244" i="2"/>
  <c r="X1245" i="2"/>
  <c r="X1246" i="2"/>
  <c r="X1247" i="2"/>
  <c r="X1248" i="2"/>
  <c r="X1249" i="2"/>
  <c r="X1250" i="2"/>
  <c r="X1251" i="2"/>
  <c r="X1252" i="2"/>
  <c r="X1253" i="2"/>
  <c r="X1254" i="2"/>
  <c r="X1255" i="2"/>
  <c r="X1256" i="2"/>
  <c r="X1257" i="2"/>
  <c r="X1258" i="2"/>
  <c r="X1259" i="2"/>
  <c r="X1260" i="2"/>
  <c r="X1261" i="2"/>
  <c r="X1262" i="2"/>
  <c r="X1263" i="2"/>
  <c r="X1264" i="2"/>
  <c r="X1265" i="2"/>
  <c r="X1266" i="2"/>
  <c r="X1267" i="2"/>
  <c r="X1268" i="2"/>
  <c r="X1269" i="2"/>
  <c r="X1270" i="2"/>
  <c r="X1271" i="2"/>
  <c r="X1272" i="2"/>
  <c r="X1273" i="2"/>
  <c r="X1274" i="2"/>
  <c r="X1275" i="2"/>
  <c r="X1276" i="2"/>
  <c r="X1277" i="2"/>
  <c r="X1278" i="2"/>
  <c r="X1279" i="2"/>
  <c r="X1280" i="2"/>
  <c r="X1281" i="2"/>
  <c r="X1282" i="2"/>
  <c r="X1283" i="2"/>
  <c r="X1284" i="2"/>
  <c r="X1285" i="2"/>
  <c r="X1286" i="2"/>
  <c r="X1287" i="2"/>
  <c r="X1288" i="2"/>
  <c r="X1289" i="2"/>
  <c r="X1290" i="2"/>
  <c r="X1291" i="2"/>
  <c r="X1292" i="2"/>
  <c r="X1293" i="2"/>
  <c r="X1294" i="2"/>
  <c r="X1295" i="2"/>
  <c r="X1296" i="2"/>
  <c r="X1297" i="2"/>
  <c r="X1298" i="2"/>
  <c r="X1299" i="2"/>
  <c r="X1300" i="2"/>
  <c r="X1301" i="2"/>
  <c r="X1302" i="2"/>
  <c r="X1303" i="2"/>
  <c r="X1304" i="2"/>
  <c r="X1305" i="2"/>
  <c r="X1306" i="2"/>
  <c r="X1307" i="2"/>
  <c r="X1308" i="2"/>
  <c r="X1309" i="2"/>
  <c r="X1310" i="2"/>
  <c r="X1311" i="2"/>
  <c r="X1312" i="2"/>
  <c r="X1313" i="2"/>
  <c r="X1314" i="2"/>
  <c r="X1315" i="2"/>
  <c r="X1316" i="2"/>
  <c r="X1317" i="2"/>
  <c r="X1318" i="2"/>
  <c r="X1319" i="2"/>
  <c r="X1320" i="2"/>
  <c r="X1321" i="2"/>
  <c r="X1322" i="2"/>
  <c r="X1323" i="2"/>
  <c r="X1324" i="2"/>
  <c r="X1325" i="2"/>
  <c r="X1326" i="2"/>
  <c r="X1327" i="2"/>
  <c r="X1328" i="2"/>
  <c r="X1329" i="2"/>
  <c r="X1330" i="2"/>
  <c r="X1331" i="2"/>
  <c r="X1332" i="2"/>
  <c r="X1333" i="2"/>
  <c r="X1334" i="2"/>
  <c r="X1335" i="2"/>
  <c r="X1336" i="2"/>
  <c r="X1337" i="2"/>
  <c r="X1338" i="2"/>
  <c r="X1339" i="2"/>
  <c r="X1340" i="2"/>
  <c r="X1341" i="2"/>
  <c r="X1342" i="2"/>
  <c r="X1343" i="2"/>
  <c r="X1344" i="2"/>
  <c r="X1345" i="2"/>
  <c r="X1346" i="2"/>
  <c r="X1347" i="2"/>
  <c r="X1348" i="2"/>
  <c r="X1349" i="2"/>
  <c r="X1350" i="2"/>
  <c r="X1351" i="2"/>
  <c r="X1352" i="2"/>
  <c r="X1353" i="2"/>
  <c r="X1354" i="2"/>
  <c r="X1355" i="2"/>
  <c r="X1356" i="2"/>
  <c r="X1357" i="2"/>
  <c r="X1358" i="2"/>
  <c r="X1359" i="2"/>
  <c r="X1360" i="2"/>
  <c r="X1361" i="2"/>
  <c r="X1362" i="2"/>
  <c r="X1363" i="2"/>
  <c r="X1364" i="2"/>
  <c r="X1365" i="2"/>
  <c r="X1366" i="2"/>
  <c r="X1367" i="2"/>
  <c r="X1368" i="2"/>
  <c r="X1369" i="2"/>
  <c r="X1370" i="2"/>
  <c r="X1371" i="2"/>
  <c r="X1372" i="2"/>
  <c r="X1373" i="2"/>
  <c r="X1374" i="2"/>
  <c r="X1375" i="2"/>
  <c r="X1376" i="2"/>
  <c r="X1377" i="2"/>
  <c r="X1378" i="2"/>
  <c r="X1379" i="2"/>
  <c r="X1380" i="2"/>
  <c r="X1381" i="2"/>
  <c r="X1382" i="2"/>
  <c r="X1383" i="2"/>
  <c r="X1384" i="2"/>
  <c r="X1385" i="2"/>
  <c r="X1386" i="2"/>
  <c r="X1387" i="2"/>
  <c r="X1388" i="2"/>
  <c r="X1389" i="2"/>
  <c r="X1390" i="2"/>
  <c r="X1391" i="2"/>
  <c r="X1392" i="2"/>
  <c r="X1393" i="2"/>
  <c r="X1394" i="2"/>
  <c r="X1395" i="2"/>
  <c r="X1396" i="2"/>
  <c r="X1397" i="2"/>
  <c r="X1398" i="2"/>
  <c r="X1399" i="2"/>
  <c r="X1400" i="2"/>
  <c r="X1401" i="2"/>
  <c r="X1402" i="2"/>
  <c r="X1403" i="2"/>
  <c r="X1404" i="2"/>
  <c r="X1405" i="2"/>
  <c r="X1406" i="2"/>
  <c r="X1407" i="2"/>
  <c r="X1408" i="2"/>
  <c r="X1409" i="2"/>
  <c r="X1410" i="2"/>
  <c r="X1411" i="2"/>
  <c r="X1412" i="2"/>
  <c r="X1413" i="2"/>
  <c r="X1414" i="2"/>
  <c r="X1415" i="2"/>
  <c r="X1416" i="2"/>
  <c r="X1417" i="2"/>
  <c r="X1418" i="2"/>
  <c r="X1419" i="2"/>
  <c r="X1420" i="2"/>
  <c r="X1421" i="2"/>
  <c r="X1422" i="2"/>
  <c r="X1423" i="2"/>
  <c r="X1424" i="2"/>
  <c r="X1425" i="2"/>
  <c r="X1426" i="2"/>
  <c r="X1427" i="2"/>
  <c r="X1428" i="2"/>
  <c r="X1429" i="2"/>
  <c r="X1430" i="2"/>
  <c r="X1431" i="2"/>
  <c r="X1432" i="2"/>
  <c r="X1433" i="2"/>
  <c r="X1434" i="2"/>
  <c r="X1435" i="2"/>
  <c r="X1436" i="2"/>
  <c r="X1437" i="2"/>
  <c r="X1438" i="2"/>
  <c r="X1439" i="2"/>
  <c r="X1440" i="2"/>
  <c r="X1441" i="2"/>
  <c r="X1442" i="2"/>
  <c r="X1443" i="2"/>
  <c r="X1444" i="2"/>
  <c r="X1445" i="2"/>
  <c r="X1446" i="2"/>
  <c r="X1447" i="2"/>
  <c r="X1448" i="2"/>
  <c r="X1449" i="2"/>
  <c r="X1450" i="2"/>
  <c r="X1451" i="2"/>
  <c r="X1452" i="2"/>
  <c r="X1453" i="2"/>
  <c r="X1454" i="2"/>
  <c r="X1455" i="2"/>
  <c r="X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1422" i="2"/>
  <c r="V1423" i="2"/>
  <c r="V1424" i="2"/>
  <c r="V1425" i="2"/>
  <c r="V1426" i="2"/>
  <c r="V1427" i="2"/>
  <c r="V1428" i="2"/>
  <c r="V1429" i="2"/>
  <c r="V1430" i="2"/>
  <c r="V1431" i="2"/>
  <c r="V1432" i="2"/>
  <c r="V1433" i="2"/>
  <c r="V1434" i="2"/>
  <c r="V1435" i="2"/>
  <c r="V1436" i="2"/>
  <c r="V1437" i="2"/>
  <c r="V1438" i="2"/>
  <c r="V1439" i="2"/>
  <c r="V1440" i="2"/>
  <c r="V1441" i="2"/>
  <c r="V1442" i="2"/>
  <c r="V1443" i="2"/>
  <c r="V1444" i="2"/>
  <c r="V1445" i="2"/>
  <c r="V1446" i="2"/>
  <c r="V1447" i="2"/>
  <c r="V1448" i="2"/>
  <c r="V1449" i="2"/>
  <c r="V1450" i="2"/>
  <c r="V1451" i="2"/>
  <c r="V1452" i="2"/>
  <c r="V1453" i="2"/>
  <c r="V1454" i="2"/>
  <c r="V1455" i="2"/>
  <c r="V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2" i="2"/>
</calcChain>
</file>

<file path=xl/sharedStrings.xml><?xml version="1.0" encoding="utf-8"?>
<sst xmlns="http://schemas.openxmlformats.org/spreadsheetml/2006/main" count="64309" uniqueCount="3300">
  <si>
    <t>Filters</t>
  </si>
  <si>
    <t>Date Range: 01-04-2021 - 01-04-2022</t>
  </si>
  <si>
    <t>Testing Date</t>
  </si>
  <si>
    <t>Source Site</t>
  </si>
  <si>
    <t>Special Drive</t>
  </si>
  <si>
    <t>Locality</t>
  </si>
  <si>
    <t>Source Type</t>
  </si>
  <si>
    <t>District</t>
  </si>
  <si>
    <t>Block</t>
  </si>
  <si>
    <t>Gram Panchayat</t>
  </si>
  <si>
    <t>Village</t>
  </si>
  <si>
    <t>Habitation</t>
  </si>
  <si>
    <t>New Location</t>
  </si>
  <si>
    <t>Town</t>
  </si>
  <si>
    <t>Ward</t>
  </si>
  <si>
    <t>PWSS Source Type</t>
  </si>
  <si>
    <t>PWS Scheme Code</t>
  </si>
  <si>
    <t>PWS Scheme Name</t>
  </si>
  <si>
    <t>Health Facility</t>
  </si>
  <si>
    <t>School or Anganwadi Code</t>
  </si>
  <si>
    <t>School or Anganwadi Name</t>
  </si>
  <si>
    <t>Location Description</t>
  </si>
  <si>
    <t>Source Category</t>
  </si>
  <si>
    <t>Latitude</t>
  </si>
  <si>
    <t>Longitude</t>
  </si>
  <si>
    <t>Name of Laboratory</t>
  </si>
  <si>
    <t>Sample Id</t>
  </si>
  <si>
    <t>Temperature Method</t>
  </si>
  <si>
    <t>Temperature (◦C)</t>
  </si>
  <si>
    <t>Conductivity Method</t>
  </si>
  <si>
    <t>Conductivity (µs/cm)</t>
  </si>
  <si>
    <t>Total Dissolved Solid Method</t>
  </si>
  <si>
    <t>Total Dissolved Solid (mg/l)</t>
  </si>
  <si>
    <t>pH Method</t>
  </si>
  <si>
    <t>pH</t>
  </si>
  <si>
    <t>Free Residual Chlorine Method</t>
  </si>
  <si>
    <t>Free Residual Chlorine(mg/l)</t>
  </si>
  <si>
    <t>Turbidity Method</t>
  </si>
  <si>
    <t>Turbidity (NTU)</t>
  </si>
  <si>
    <t>Fluoride Method</t>
  </si>
  <si>
    <t>Fluoride (mg/l)</t>
  </si>
  <si>
    <t>Chloride Method</t>
  </si>
  <si>
    <t>Chloride (mg/l)</t>
  </si>
  <si>
    <t>Iron Method</t>
  </si>
  <si>
    <t>Total Iron (mg/l)</t>
  </si>
  <si>
    <t>Manganese Method</t>
  </si>
  <si>
    <t>Manganese (mg/l)</t>
  </si>
  <si>
    <t>Total Hardness Method</t>
  </si>
  <si>
    <t>Total Hardness(mg/l)</t>
  </si>
  <si>
    <t>Total Arsenic Method</t>
  </si>
  <si>
    <t>Total Arsenic (mg/l)</t>
  </si>
  <si>
    <t>Bacteriological Method</t>
  </si>
  <si>
    <t>Total Coliform (CFU/100ml)</t>
  </si>
  <si>
    <t>E.coli (CFU/100ml)</t>
  </si>
  <si>
    <t>Sanitary Survey Score</t>
  </si>
  <si>
    <t>Sanitary Survey Category</t>
  </si>
  <si>
    <t>Question 1</t>
  </si>
  <si>
    <t>Question 2</t>
  </si>
  <si>
    <t>Question 3</t>
  </si>
  <si>
    <t>Question 4</t>
  </si>
  <si>
    <t>Question 5</t>
  </si>
  <si>
    <t>Question 6</t>
  </si>
  <si>
    <t>Question 7</t>
  </si>
  <si>
    <t>Question 8</t>
  </si>
  <si>
    <t>Question 9</t>
  </si>
  <si>
    <t>Question 10</t>
  </si>
  <si>
    <t>Question 11</t>
  </si>
  <si>
    <t>Laboratory Type</t>
  </si>
  <si>
    <t>Total Depth (ft)</t>
  </si>
  <si>
    <t>21-03-2022</t>
  </si>
  <si>
    <t>HABITATION</t>
  </si>
  <si>
    <t>RURAL</t>
  </si>
  <si>
    <t>WATER TREATMENT UNIT/FILTER</t>
  </si>
  <si>
    <t>NORTH 24 PARGANAS</t>
  </si>
  <si>
    <t>BARASAT-I</t>
  </si>
  <si>
    <t>KADAMBAGACHHI</t>
  </si>
  <si>
    <t>DASPULDANGA</t>
  </si>
  <si>
    <t>DASPUL DANGA</t>
  </si>
  <si>
    <t>NO</t>
  </si>
  <si>
    <t>N/H OF HARIMANDIR</t>
  </si>
  <si>
    <t>PASCHIM BANGA VIGYAN MANCHA SUB-DISTRICT LABORATORY</t>
  </si>
  <si>
    <t>083-22-1551</t>
  </si>
  <si>
    <t>Thermometry</t>
  </si>
  <si>
    <t>IS 3025 (Part 11):1984 ; Electrometric Method</t>
  </si>
  <si>
    <t>Complexometry followed by Photometry</t>
  </si>
  <si>
    <t>IS 3025 (Part 37):1988 ; SDDC Method</t>
  </si>
  <si>
    <t>15185; Membrane Filtration Technique;</t>
  </si>
  <si>
    <t>LOW RISK</t>
  </si>
  <si>
    <t>N/A</t>
  </si>
  <si>
    <t>WATER TESTING LABORATORIES</t>
  </si>
  <si>
    <t>TUBE WELL ORDINARY</t>
  </si>
  <si>
    <t>NH OF RADHESHYAM GHOSH(MADHUPUR)</t>
  </si>
  <si>
    <t>Public Panchayat</t>
  </si>
  <si>
    <t>083-22-1550</t>
  </si>
  <si>
    <t>VERY HIGH RISK</t>
  </si>
  <si>
    <t>YES</t>
  </si>
  <si>
    <t>TUBE WELL MARK II</t>
  </si>
  <si>
    <t>N/H OF JOYDEB GHOSH</t>
  </si>
  <si>
    <t>PUBLIC PANCHAYAT</t>
  </si>
  <si>
    <t>083-22-1548</t>
  </si>
  <si>
    <t>INTERMEDIATE RISK</t>
  </si>
  <si>
    <t>KUBERPUR (P)</t>
  </si>
  <si>
    <t>KUBER PUR</t>
  </si>
  <si>
    <t>NH OF MANSATALA</t>
  </si>
  <si>
    <t>083-22-1556</t>
  </si>
  <si>
    <t>N/H OF AMRA KA KAJAN SANGHA (BELGORIA)</t>
  </si>
  <si>
    <t>083-22-1558</t>
  </si>
  <si>
    <t>N/H SHIB O MANSA MANDIR (KAIPUTRAPARA)</t>
  </si>
  <si>
    <t>083-22-1555</t>
  </si>
  <si>
    <t>NH OF KARTICK KAIPUTRA(MADHUPUR)(KAYPUTRAPARA)</t>
  </si>
  <si>
    <t>083-22-1554</t>
  </si>
  <si>
    <t>N/H OF HEALTH SUB CENTRE NO 12</t>
  </si>
  <si>
    <t>083-22-1553</t>
  </si>
  <si>
    <t>NH OF GANESH GHOSH(MADHUPUR)(GANIPARA)</t>
  </si>
  <si>
    <t>083-22-1552</t>
  </si>
  <si>
    <t>BELGORIA HARI MANDIR</t>
  </si>
  <si>
    <t>083-22-1557</t>
  </si>
  <si>
    <t>BARASAT-II</t>
  </si>
  <si>
    <t>KIRTIPUR-I</t>
  </si>
  <si>
    <t>SHANBERIABADA</t>
  </si>
  <si>
    <t>DAKSHINPARA</t>
  </si>
  <si>
    <t>N.H.O BILLA BARIK</t>
  </si>
  <si>
    <t>N.H.O JUGAL MONDAL</t>
  </si>
  <si>
    <t>083-22-1542</t>
  </si>
  <si>
    <t>NULL</t>
  </si>
  <si>
    <t>N/O SHIVPADA MONDALS HOUSE</t>
  </si>
  <si>
    <t>083-22-1545</t>
  </si>
  <si>
    <t>N.H.O SUDHANNYA MONDAL</t>
  </si>
  <si>
    <t>083-22-1541</t>
  </si>
  <si>
    <t>NHO SITESH MONDAL</t>
  </si>
  <si>
    <t>083-22-1547</t>
  </si>
  <si>
    <t>LAXMITA SARDAR</t>
  </si>
  <si>
    <t>083-22-1539</t>
  </si>
  <si>
    <t>N.H.O VOLA MONDOL HOUSE</t>
  </si>
  <si>
    <t>083-22-1543</t>
  </si>
  <si>
    <t>NHO BORO POND</t>
  </si>
  <si>
    <t>083-22-1540</t>
  </si>
  <si>
    <t>NHO KALE MONDIN</t>
  </si>
  <si>
    <t>083-22-1544</t>
  </si>
  <si>
    <t>11-03-2022</t>
  </si>
  <si>
    <t>PIPED WATER SUPPLY</t>
  </si>
  <si>
    <t>KASHIMPUR</t>
  </si>
  <si>
    <t>CHANDRAPUR</t>
  </si>
  <si>
    <t>CHANDRA PUR</t>
  </si>
  <si>
    <t>DISTRIBUTION SYSTEM</t>
  </si>
  <si>
    <t>SM/00981</t>
  </si>
  <si>
    <t>CHANDRAPUR WATER SUPPLY SCHEME</t>
  </si>
  <si>
    <t>UNNAL BISWS</t>
  </si>
  <si>
    <t>083-22-1486</t>
  </si>
  <si>
    <t>Visual Comparatometric Method</t>
  </si>
  <si>
    <t>KRISHNA BHODRA</t>
  </si>
  <si>
    <t>083-22-1485</t>
  </si>
  <si>
    <t>BESID RAIL LINE</t>
  </si>
  <si>
    <t>083-22-1483</t>
  </si>
  <si>
    <t>CHARKHARA</t>
  </si>
  <si>
    <t>PROBIR CHAKROBARTY</t>
  </si>
  <si>
    <t>083-22-1480</t>
  </si>
  <si>
    <t>NO-JUBLIGHATA HAT</t>
  </si>
  <si>
    <t>083-22-1479</t>
  </si>
  <si>
    <t>PAMP HOUSE 1(BESIDE)</t>
  </si>
  <si>
    <t>083-22-1482</t>
  </si>
  <si>
    <t>SM/00486</t>
  </si>
  <si>
    <t>KASIMPUR WATER SUPPLY SCHEME</t>
  </si>
  <si>
    <t>SAMIR SARKAR</t>
  </si>
  <si>
    <t>083-22-1481</t>
  </si>
  <si>
    <t>JANOKALYAN SANGHO</t>
  </si>
  <si>
    <t>083-22-1488</t>
  </si>
  <si>
    <t>GOT A SARKAR</t>
  </si>
  <si>
    <t>083-22-1487</t>
  </si>
  <si>
    <t>SONTOSH CHOKRABORTY</t>
  </si>
  <si>
    <t>083-22-1484</t>
  </si>
  <si>
    <t>09-03-2022</t>
  </si>
  <si>
    <t>CHHOTOJAGULIA</t>
  </si>
  <si>
    <t>BAMANGACHHI</t>
  </si>
  <si>
    <t>ADARSHA PALLY</t>
  </si>
  <si>
    <t>SM/00573</t>
  </si>
  <si>
    <t>BAMANGACHI WATER SUPPLY SCHEME</t>
  </si>
  <si>
    <t>NEAR OF I.C.D.S SCHOOL(RAKHAL DUTTA)</t>
  </si>
  <si>
    <t>083-22-1471</t>
  </si>
  <si>
    <t>KULBERIA</t>
  </si>
  <si>
    <t>NEAR OF SANJOYER DOKAN</t>
  </si>
  <si>
    <t>083-22-1474</t>
  </si>
  <si>
    <t>NEAR OF SHIB KALI SHONI MANDIR</t>
  </si>
  <si>
    <t>083-22-1469</t>
  </si>
  <si>
    <t>NEAR OF BAKUL KUNDU</t>
  </si>
  <si>
    <t>083-22-1470</t>
  </si>
  <si>
    <t>NEAR OF MITHU BARMAN</t>
  </si>
  <si>
    <t>083-22-1473</t>
  </si>
  <si>
    <t>NEAR OF BISWA ADHIKARI</t>
  </si>
  <si>
    <t>083-22-1472</t>
  </si>
  <si>
    <t>CHHOTA JAGULIA</t>
  </si>
  <si>
    <t>KESTHA SARDAR</t>
  </si>
  <si>
    <t>083-22-1478</t>
  </si>
  <si>
    <t>HIGH RISK</t>
  </si>
  <si>
    <t>DAKHIN PASCHIM PARA</t>
  </si>
  <si>
    <t>HABUL DAS</t>
  </si>
  <si>
    <t>083-22-1477</t>
  </si>
  <si>
    <t>TUSAR KANTI NATH</t>
  </si>
  <si>
    <t>083-22-1475</t>
  </si>
  <si>
    <t>NH OF SANJIT GHOSH (DHAKHIN PARA)</t>
  </si>
  <si>
    <t>083-22-1476</t>
  </si>
  <si>
    <t>04-03-2022</t>
  </si>
  <si>
    <t>MUKTI PARA</t>
  </si>
  <si>
    <t>NEAR OF NEHAR MITRA</t>
  </si>
  <si>
    <t>083-22-1456</t>
  </si>
  <si>
    <t>BAMAN GACHI</t>
  </si>
  <si>
    <t>BAMONGACHI MA KALI FURNITURE</t>
  </si>
  <si>
    <t>083-22-1455</t>
  </si>
  <si>
    <t>NEAR OF MURALI (PRATIK SANGHA CLUB)</t>
  </si>
  <si>
    <t>083-22-1458</t>
  </si>
  <si>
    <t>NEAR OF KRISHNA MANDIR</t>
  </si>
  <si>
    <t>083-22-1457</t>
  </si>
  <si>
    <t>KOTRA</t>
  </si>
  <si>
    <t>RAGHUBIRPUR</t>
  </si>
  <si>
    <t>NH OF SAHABUDDIN</t>
  </si>
  <si>
    <t>083-22-1468</t>
  </si>
  <si>
    <t>NH OF SAJJAD ALI(UTTARPARA)</t>
  </si>
  <si>
    <t>083-22-1467</t>
  </si>
  <si>
    <t>UTTARPARA</t>
  </si>
  <si>
    <t>NH OF KUDDUS</t>
  </si>
  <si>
    <t>083-22-1466</t>
  </si>
  <si>
    <t>NH OF ABU HOSSEIN</t>
  </si>
  <si>
    <t>083-22-1465</t>
  </si>
  <si>
    <t>NH OF JAKIR HOSSEIN</t>
  </si>
  <si>
    <t>083-22-1464</t>
  </si>
  <si>
    <t>NH OF AMIR</t>
  </si>
  <si>
    <t>083-22-1461</t>
  </si>
  <si>
    <t>OTHERS</t>
  </si>
  <si>
    <t>IN SIDE OF MASJID( EAST SIDE)</t>
  </si>
  <si>
    <t>083-22-1463</t>
  </si>
  <si>
    <t>N OF MASJID ( BE SIDE GATE)</t>
  </si>
  <si>
    <t>083-22-1462</t>
  </si>
  <si>
    <t>NH OF BACK SIDE OF G P OFFICE</t>
  </si>
  <si>
    <t>083-22-1460</t>
  </si>
  <si>
    <t>MALLICKPARA</t>
  </si>
  <si>
    <t>NH OF TAPAN MALLICK</t>
  </si>
  <si>
    <t>083-22-1459</t>
  </si>
  <si>
    <t>22-02-2022</t>
  </si>
  <si>
    <t>DAS PARA</t>
  </si>
  <si>
    <t>NEAR OF DUTTA VANDAR</t>
  </si>
  <si>
    <t>083-22-1454</t>
  </si>
  <si>
    <t>NEAR OF CRIYA CHAKRA CLUB</t>
  </si>
  <si>
    <t>083-22-1453</t>
  </si>
  <si>
    <t>BAMANGACHI BOISHALI</t>
  </si>
  <si>
    <t>083-22-1451</t>
  </si>
  <si>
    <t>BAMONGACHI BALAKA VABAN</t>
  </si>
  <si>
    <t>083-22-1450</t>
  </si>
  <si>
    <t>BAMANGACHI (BATOLA)</t>
  </si>
  <si>
    <t>083-22-1449</t>
  </si>
  <si>
    <t>MAJHER PARA( BIJOYA BALA SMRITI SHISHU SHIKKHA KENDRA )</t>
  </si>
  <si>
    <t>083-22-1452</t>
  </si>
  <si>
    <t>19-02-2022</t>
  </si>
  <si>
    <t>CHANDIGAR ROHANDA</t>
  </si>
  <si>
    <t>ROHANDA</t>
  </si>
  <si>
    <t>ROHANDA G.P OFFICE</t>
  </si>
  <si>
    <t>083-22-1448</t>
  </si>
  <si>
    <t>18-02-2022</t>
  </si>
  <si>
    <t>SM/01453</t>
  </si>
  <si>
    <t>ROHANDA WATER SUPPLY SCHEME</t>
  </si>
  <si>
    <t>NEAR SARIFUL HOUSE</t>
  </si>
  <si>
    <t>083-22-1437</t>
  </si>
  <si>
    <t>CHAUGHARIA</t>
  </si>
  <si>
    <t>CHOWGHARIA</t>
  </si>
  <si>
    <t>NEAR MOJAFFAR MOLLA HOUSE</t>
  </si>
  <si>
    <t>083-22-1444</t>
  </si>
  <si>
    <t>NEAR RAHIM ALI HOUSE</t>
  </si>
  <si>
    <t>083-22-1441</t>
  </si>
  <si>
    <t>NEAR JALALUDDIN HOUSE</t>
  </si>
  <si>
    <t>083-22-1440</t>
  </si>
  <si>
    <t>AT ROHANDA G.P. OFFICE</t>
  </si>
  <si>
    <t>083-22-1447</t>
  </si>
  <si>
    <t>NEAR GOUR GHOSH HOUSE</t>
  </si>
  <si>
    <t>083-22-1446</t>
  </si>
  <si>
    <t>CHOUGHARIA MASJID</t>
  </si>
  <si>
    <t>083-22-1443</t>
  </si>
  <si>
    <t>NEAR RAHAMAT ALI HOUSE</t>
  </si>
  <si>
    <t>083-22-1442</t>
  </si>
  <si>
    <t>N.HOUSE ALIMUDDIN MOLLA</t>
  </si>
  <si>
    <t>083-22-1438</t>
  </si>
  <si>
    <t>BARPOL</t>
  </si>
  <si>
    <t>BANPOL</t>
  </si>
  <si>
    <t>N.H.O. SHANKAR SARDAR</t>
  </si>
  <si>
    <t>083-22-1436</t>
  </si>
  <si>
    <t>ROHANDA KALI MANDIR</t>
  </si>
  <si>
    <t>083-22-1439</t>
  </si>
  <si>
    <t>N.HOUSE KOALAS MAJUMDER</t>
  </si>
  <si>
    <t>083-22-1435</t>
  </si>
  <si>
    <t>N/O SADANANDA MONDALS HOUSE</t>
  </si>
  <si>
    <t>083-22-1434</t>
  </si>
  <si>
    <t>16-02-2022</t>
  </si>
  <si>
    <t>KIRTIPUR-II</t>
  </si>
  <si>
    <t>MATIAGACHHA</t>
  </si>
  <si>
    <t>PASCHIM PARA</t>
  </si>
  <si>
    <t>SM/00484</t>
  </si>
  <si>
    <t>MATIAGACHA WATER SUPPLY SCHEME</t>
  </si>
  <si>
    <t>D.P ABUL KHAIR HOUSE</t>
  </si>
  <si>
    <t>083-22-1416</t>
  </si>
  <si>
    <t>M. PURBA PARA</t>
  </si>
  <si>
    <t>D.P. AJEGHAR ALI HOUS</t>
  </si>
  <si>
    <t>083-22-1417</t>
  </si>
  <si>
    <t>BHATURIA</t>
  </si>
  <si>
    <t>GOPAL BANERJEE HOUS</t>
  </si>
  <si>
    <t>083-22-1415</t>
  </si>
  <si>
    <t>GALASIA</t>
  </si>
  <si>
    <t>D.P BISWANATH DUTTA</t>
  </si>
  <si>
    <t>083-22-1414</t>
  </si>
  <si>
    <t>UTTAR PARA</t>
  </si>
  <si>
    <t>D.P,KAJI NAJRUL ISLAM S,S,K(OUT SIDE)</t>
  </si>
  <si>
    <t>083-22-1418</t>
  </si>
  <si>
    <t>G. UTTAR PARA</t>
  </si>
  <si>
    <t>NOJRUL SRITISANGHA</t>
  </si>
  <si>
    <t>083-22-1413</t>
  </si>
  <si>
    <t>D.P ANSAR MUHURI HOUS</t>
  </si>
  <si>
    <t>083-22-1412</t>
  </si>
  <si>
    <t>ANOAR ALI HOUS</t>
  </si>
  <si>
    <t>083-22-1409</t>
  </si>
  <si>
    <t>N H O SAMSUDDIN HOUS</t>
  </si>
  <si>
    <t>083-22-1410</t>
  </si>
  <si>
    <t>N H O NUR ISLAM HOUS</t>
  </si>
  <si>
    <t>083-22-1411</t>
  </si>
  <si>
    <t>11-02-2022</t>
  </si>
  <si>
    <t>CHAUMUHA</t>
  </si>
  <si>
    <t>PADMAREJPARA</t>
  </si>
  <si>
    <t>N.H.O AMAR MONDAL</t>
  </si>
  <si>
    <t>083-22-1403</t>
  </si>
  <si>
    <t>N.H.O AMIR ALI</t>
  </si>
  <si>
    <t>083-22-1404</t>
  </si>
  <si>
    <t>N.H.O HARICHANDRA MONDAL</t>
  </si>
  <si>
    <t>083-22-1402</t>
  </si>
  <si>
    <t>NEAR HARI MANDIR</t>
  </si>
  <si>
    <t>083-22-1401</t>
  </si>
  <si>
    <t>KIRTTIPUR</t>
  </si>
  <si>
    <t>PALPARA</t>
  </si>
  <si>
    <t>N.H.O MOHADEB GHOSH</t>
  </si>
  <si>
    <t>083-22-1400</t>
  </si>
  <si>
    <t>N.H.O GOBINDA GHOSH</t>
  </si>
  <si>
    <t>083-22-1399</t>
  </si>
  <si>
    <t>SM/01518</t>
  </si>
  <si>
    <t>CHAUMUHA WATER SUPPLY SCHEME</t>
  </si>
  <si>
    <t>N.H.O CHAUMUHA BAKAR MORE</t>
  </si>
  <si>
    <t>083-22-1408</t>
  </si>
  <si>
    <t>CHAUMUHA BAKAR MOR</t>
  </si>
  <si>
    <t>083-22-1407</t>
  </si>
  <si>
    <t>N/O MD. ABED ALIS HOUSE</t>
  </si>
  <si>
    <t>083-22-1406</t>
  </si>
  <si>
    <t>N/O CHOWMUHA DIKHIN PARA MOSK</t>
  </si>
  <si>
    <t>083-22-1405</t>
  </si>
  <si>
    <t>N.H.O SADHAN GHOSH</t>
  </si>
  <si>
    <t>083-22-1398</t>
  </si>
  <si>
    <t>09-02-2022</t>
  </si>
  <si>
    <t>DADPUR</t>
  </si>
  <si>
    <t>PUTURI</t>
  </si>
  <si>
    <t>PASCHIMPARA</t>
  </si>
  <si>
    <t>ALAMOT SARDAR PASCHIM PARA</t>
  </si>
  <si>
    <t>083-22-1396</t>
  </si>
  <si>
    <t>PUMP HOUSE</t>
  </si>
  <si>
    <t>SM/01452</t>
  </si>
  <si>
    <t>PUTURIA WATER SUPPLY SCHEME</t>
  </si>
  <si>
    <t>BOKONDA JAMAIPARA</t>
  </si>
  <si>
    <t>083-22-1383</t>
  </si>
  <si>
    <t>ABDUL ROHIM (NEAR MAJAR SHORIF)</t>
  </si>
  <si>
    <t>083-22-1395</t>
  </si>
  <si>
    <t>MONIJUL RAHAMAN (BESIDE PONDS)</t>
  </si>
  <si>
    <t>083-22-1397</t>
  </si>
  <si>
    <t>PUTURIA KOBORSTAN</t>
  </si>
  <si>
    <t>083-22-1388</t>
  </si>
  <si>
    <t>MONIRUL ISLAM SHOP</t>
  </si>
  <si>
    <t>083-22-1387</t>
  </si>
  <si>
    <t>BOKONDA KORMOKARPARA</t>
  </si>
  <si>
    <t>083-22-1384</t>
  </si>
  <si>
    <t>ROAD SIDE (TURNING)</t>
  </si>
  <si>
    <t>083-22-1386</t>
  </si>
  <si>
    <t>NHO KHAYAR ALI SHOP</t>
  </si>
  <si>
    <t>083-22-1389</t>
  </si>
  <si>
    <t>ROBIUL ISLAM</t>
  </si>
  <si>
    <t>083-22-1390</t>
  </si>
  <si>
    <t>NEAR CLUB ( BESIDE POND)</t>
  </si>
  <si>
    <t>083-22-1391</t>
  </si>
  <si>
    <t>NEAR ARSED PRODHAN HOUSE</t>
  </si>
  <si>
    <t>083-22-1392</t>
  </si>
  <si>
    <t>NHO HAFIJUL MASTER</t>
  </si>
  <si>
    <t>083-22-1393</t>
  </si>
  <si>
    <t>DABIR ALI (MAILE PUKUR BESIDE)</t>
  </si>
  <si>
    <t>083-22-1394</t>
  </si>
  <si>
    <t>BOKONDO GHOSHPARA</t>
  </si>
  <si>
    <t>083-22-1385</t>
  </si>
  <si>
    <t>08-02-2022</t>
  </si>
  <si>
    <t>BELIAGHATA</t>
  </si>
  <si>
    <t>BAIDYAPUR</t>
  </si>
  <si>
    <t>MUSLIMPARA</t>
  </si>
  <si>
    <t>MADRASA</t>
  </si>
  <si>
    <t>083-22-1375</t>
  </si>
  <si>
    <t>MONDALPARA</t>
  </si>
  <si>
    <t>JAYNAL HOUSE</t>
  </si>
  <si>
    <t>083-22-1378</t>
  </si>
  <si>
    <t>BAIDYAPARA</t>
  </si>
  <si>
    <t>IDGAR SAMNE</t>
  </si>
  <si>
    <t>083-22-1371</t>
  </si>
  <si>
    <t>KALAM HOUSE</t>
  </si>
  <si>
    <t>083-22-1377</t>
  </si>
  <si>
    <t>SOUTH BAIDYAPUR</t>
  </si>
  <si>
    <t>BAIDYAPUR SANTI SONGO</t>
  </si>
  <si>
    <t>083-22-1382</t>
  </si>
  <si>
    <t>ANDUR RAZZAK HOUSE</t>
  </si>
  <si>
    <t>083-22-1381</t>
  </si>
  <si>
    <t>BAIDYPUR CLAB</t>
  </si>
  <si>
    <t>083-22-1368</t>
  </si>
  <si>
    <t>NURISLAM HOUSE</t>
  </si>
  <si>
    <t>083-22-1373</t>
  </si>
  <si>
    <t>JAMAL UDDIN HOUSE</t>
  </si>
  <si>
    <t>083-22-1380</t>
  </si>
  <si>
    <t>JABBAR HOUSE</t>
  </si>
  <si>
    <t>083-22-1379</t>
  </si>
  <si>
    <t>ROBIUL ISLAM HOUSE</t>
  </si>
  <si>
    <t>083-22-1376</t>
  </si>
  <si>
    <t>MOSJIDER SAMNE</t>
  </si>
  <si>
    <t>083-22-1374</t>
  </si>
  <si>
    <t>SIRAJUL HOUSE</t>
  </si>
  <si>
    <t>083-22-1372</t>
  </si>
  <si>
    <t>IDGA</t>
  </si>
  <si>
    <t>083-22-1370</t>
  </si>
  <si>
    <t>KURBAN HOUSE</t>
  </si>
  <si>
    <t>083-22-1369</t>
  </si>
  <si>
    <t>28-01-2022</t>
  </si>
  <si>
    <t>SCHOOL</t>
  </si>
  <si>
    <t>MAHISHGADI</t>
  </si>
  <si>
    <t>MAHISGODI PASCHIMPARA F P</t>
  </si>
  <si>
    <t>MAHISGADI PASCHIM PARA F.P SCHOOL</t>
  </si>
  <si>
    <t>083-22-1366</t>
  </si>
  <si>
    <t>Formaldoxime Complexometry followed by Photometry</t>
  </si>
  <si>
    <t>IS 3025 (Part 21):1983 ;EDTA Titrimetric Method</t>
  </si>
  <si>
    <t>DAKSHIN PARA</t>
  </si>
  <si>
    <t>BESIDE IDGA</t>
  </si>
  <si>
    <t>083-22-1362</t>
  </si>
  <si>
    <t>BESIDE GAHAR ALI S HOUSE</t>
  </si>
  <si>
    <t>083-22-1361</t>
  </si>
  <si>
    <t>NHO ALTAB ALI</t>
  </si>
  <si>
    <t>083-22-1363</t>
  </si>
  <si>
    <t>N.H.O TRISHA MOROL</t>
  </si>
  <si>
    <t>083-22-1359</t>
  </si>
  <si>
    <t>EAST SIDE OF PAKA RASTA NEAR PRATIKKHALOY</t>
  </si>
  <si>
    <t>083-22-1365</t>
  </si>
  <si>
    <t>PASCHIM PARA MADRAS 1 NO T/W(WEST SIDE)</t>
  </si>
  <si>
    <t>083-22-1367</t>
  </si>
  <si>
    <t>AT THE GATE OF DAKSHIN PARA</t>
  </si>
  <si>
    <t>083-22-1364</t>
  </si>
  <si>
    <t>N.H.O HANIF GOLDAR</t>
  </si>
  <si>
    <t>083-22-1358</t>
  </si>
  <si>
    <t>RAJJAK ALI HOUS</t>
  </si>
  <si>
    <t>083-22-1360</t>
  </si>
  <si>
    <t>25-01-2022</t>
  </si>
  <si>
    <t>KALIANAI</t>
  </si>
  <si>
    <t>PANURAIPARA</t>
  </si>
  <si>
    <t>NH OF SUMON PANURAI</t>
  </si>
  <si>
    <t>083-22-1357</t>
  </si>
  <si>
    <t>NH OF GAZI PARA KABOR STAN</t>
  </si>
  <si>
    <t>083-22-1353</t>
  </si>
  <si>
    <t>N OF KALITALA MANDIR</t>
  </si>
  <si>
    <t>083-22-1355</t>
  </si>
  <si>
    <t>DASPARA</t>
  </si>
  <si>
    <t>NH OF KALI MANDIR</t>
  </si>
  <si>
    <t>083-22-1349</t>
  </si>
  <si>
    <t>NH OF MATABBAR GAZI(GAZIPARA)</t>
  </si>
  <si>
    <t>083-22-1354</t>
  </si>
  <si>
    <t>NH OF LAXMAN SHOPE</t>
  </si>
  <si>
    <t>083-22-1348</t>
  </si>
  <si>
    <t>NH OF ARIF</t>
  </si>
  <si>
    <t>083-22-1350</t>
  </si>
  <si>
    <t>N/O SUBAL DAS S HOUSE</t>
  </si>
  <si>
    <t>083-22-1351</t>
  </si>
  <si>
    <t>NH OF RADHAKANTA DAS</t>
  </si>
  <si>
    <t>083-22-1352</t>
  </si>
  <si>
    <t>NH OF SANKAR PARUI</t>
  </si>
  <si>
    <t>083-22-1356</t>
  </si>
  <si>
    <t>24-01-2022</t>
  </si>
  <si>
    <t>ARSENIC TREND STATION</t>
  </si>
  <si>
    <t>CHHOTO JAGULIA HIGH SCHOOL</t>
  </si>
  <si>
    <t>CHHOTAJAGULIA HIGH SCHOOL</t>
  </si>
  <si>
    <t>083-22-1336</t>
  </si>
  <si>
    <t>BAHERA</t>
  </si>
  <si>
    <t>BAHIRA</t>
  </si>
  <si>
    <t>SAMSER ALI(PALTA PARA)</t>
  </si>
  <si>
    <t>083-22-1334</t>
  </si>
  <si>
    <t>BAHERA TINTOLA MASJID</t>
  </si>
  <si>
    <t>083-22-1332</t>
  </si>
  <si>
    <t>N OF MATANGINI S.S.K</t>
  </si>
  <si>
    <t>083-22-1338</t>
  </si>
  <si>
    <t>BAMONGACHI MAJHER PARA (RATON CHAKRABORTY)</t>
  </si>
  <si>
    <t>083-22-1343</t>
  </si>
  <si>
    <t>BAMONGACHI MAJHER PARA (AJIT CHAKRABORTY)</t>
  </si>
  <si>
    <t>083-22-1342</t>
  </si>
  <si>
    <t>BAMONGACHI MAJHER PARA (SHEKHOR PAUL)</t>
  </si>
  <si>
    <t>083-22-1341</t>
  </si>
  <si>
    <t>083-22-1340</t>
  </si>
  <si>
    <t>083-22-1339</t>
  </si>
  <si>
    <t>I.T.I COLLEGE</t>
  </si>
  <si>
    <t>083-22-1337</t>
  </si>
  <si>
    <t>BAHERA MAJHER PARA(SK ABDUL RASHID)</t>
  </si>
  <si>
    <t>083-22-1333</t>
  </si>
  <si>
    <t>SK NOOR HOBI( PALTA PARA)</t>
  </si>
  <si>
    <t>083-22-1335</t>
  </si>
  <si>
    <t>NEAR OF PORITOSH DAS</t>
  </si>
  <si>
    <t>083-22-1344</t>
  </si>
  <si>
    <t>POLIN BISWAS</t>
  </si>
  <si>
    <t>083-22-1345</t>
  </si>
  <si>
    <t>NEAR OF RANJON MISTRI</t>
  </si>
  <si>
    <t>083-22-1346</t>
  </si>
  <si>
    <t>MALLIK PARA</t>
  </si>
  <si>
    <t>NEAR OF MALLIK PARA IDGAO</t>
  </si>
  <si>
    <t>083-22-1347</t>
  </si>
  <si>
    <t>19-01-2022</t>
  </si>
  <si>
    <t>METHO PARA</t>
  </si>
  <si>
    <t>BABUR ALI BISWAS</t>
  </si>
  <si>
    <t>083-22-1330</t>
  </si>
  <si>
    <t>TONA</t>
  </si>
  <si>
    <t>PATRAPARA</t>
  </si>
  <si>
    <t>GOBINDO HOUSE</t>
  </si>
  <si>
    <t>083-22-1300</t>
  </si>
  <si>
    <t>SASHON</t>
  </si>
  <si>
    <t>SASAN</t>
  </si>
  <si>
    <t>AT SASAN SUB HEALTH CENTRE</t>
  </si>
  <si>
    <t>083-22-1323</t>
  </si>
  <si>
    <t>ROUF HOUSE</t>
  </si>
  <si>
    <t>083-22-1298</t>
  </si>
  <si>
    <t>SAIFUDDIN HOUSE</t>
  </si>
  <si>
    <t>083-22-1297</t>
  </si>
  <si>
    <t>MOFIJUL DOKAN</t>
  </si>
  <si>
    <t>083-22-1299</t>
  </si>
  <si>
    <t>N.O AYUP ALI SHOP</t>
  </si>
  <si>
    <t>083-22-1320</t>
  </si>
  <si>
    <t>MAJHERPARA</t>
  </si>
  <si>
    <t>N.H.O HAMU</t>
  </si>
  <si>
    <t>083-22-1317</t>
  </si>
  <si>
    <t>N.H.O SAOKAT</t>
  </si>
  <si>
    <t>083-22-1316</t>
  </si>
  <si>
    <t>BAHERA JR BASIC SCHOOL</t>
  </si>
  <si>
    <t>083-22-1331</t>
  </si>
  <si>
    <t>NEAR OF ECHOP BISWAS</t>
  </si>
  <si>
    <t>083-22-1328</t>
  </si>
  <si>
    <t>N. O SHASON JAMIYA MOSJID</t>
  </si>
  <si>
    <t>083-22-1322</t>
  </si>
  <si>
    <t>N. H. O MD ABDUL SAHID</t>
  </si>
  <si>
    <t>083-22-1321</t>
  </si>
  <si>
    <t>JAMADAR PARA</t>
  </si>
  <si>
    <t>SK PIYAR MOHAMMED</t>
  </si>
  <si>
    <t>083-22-1326</t>
  </si>
  <si>
    <t>N/O SAHIDA BIBI S HOUSE</t>
  </si>
  <si>
    <t>083-22-1324</t>
  </si>
  <si>
    <t>NH OF RABIUL ALAM</t>
  </si>
  <si>
    <t>083-22-1327</t>
  </si>
  <si>
    <t>NEAR DAS PARA KALI MANDIR</t>
  </si>
  <si>
    <t>083-22-1319</t>
  </si>
  <si>
    <t>N.H.O DULALI DAS</t>
  </si>
  <si>
    <t>083-22-1318</t>
  </si>
  <si>
    <t>NH OF SUKUR ALI BISWAS</t>
  </si>
  <si>
    <t>083-22-1329</t>
  </si>
  <si>
    <t>N. H. O JAYAUL ISLAAM</t>
  </si>
  <si>
    <t>PUBLIC PHE</t>
  </si>
  <si>
    <t>083-22-1325</t>
  </si>
  <si>
    <t>18-01-2022</t>
  </si>
  <si>
    <t>CHOWLPUR</t>
  </si>
  <si>
    <t>MADHYAPARA</t>
  </si>
  <si>
    <t>N. H. O ATIER GOLDER</t>
  </si>
  <si>
    <t>083-22-1309</t>
  </si>
  <si>
    <t>MAGRIA</t>
  </si>
  <si>
    <t>N.H.O SANKAR PAUUE</t>
  </si>
  <si>
    <t>083-22-1303</t>
  </si>
  <si>
    <t>SM/01510</t>
  </si>
  <si>
    <t>CHOWLPUR WATER SUPPLY SCHEME</t>
  </si>
  <si>
    <t>2ND PUMP HOUSE</t>
  </si>
  <si>
    <t>083-22-1314</t>
  </si>
  <si>
    <t>N. H. O SUJAUDDIN</t>
  </si>
  <si>
    <t>083-22-1313</t>
  </si>
  <si>
    <t>N. O ALAUDDIN DR.</t>
  </si>
  <si>
    <t>083-22-1312</t>
  </si>
  <si>
    <t>N.O DAKIN CHOWLPUR MOSJOD</t>
  </si>
  <si>
    <t>083-22-1311</t>
  </si>
  <si>
    <t>N. O SULTAN MISTRE</t>
  </si>
  <si>
    <t>083-22-1310</t>
  </si>
  <si>
    <t>TONA MOSJID</t>
  </si>
  <si>
    <t>083-22-1293</t>
  </si>
  <si>
    <t>T.M.C.PATI OFF</t>
  </si>
  <si>
    <t>083-22-1292</t>
  </si>
  <si>
    <t>SALTAKEPARA</t>
  </si>
  <si>
    <t>ABDUL HAMID</t>
  </si>
  <si>
    <t>083-22-1295</t>
  </si>
  <si>
    <t>SAIDUL HOUSE</t>
  </si>
  <si>
    <t>083-22-1294</t>
  </si>
  <si>
    <t>AT CHOLPUR FATEHA-IDGAHA-MAIDAN</t>
  </si>
  <si>
    <t>083-22-1306</t>
  </si>
  <si>
    <t>N/O MAGRIA MOSK</t>
  </si>
  <si>
    <t>083-22-1305</t>
  </si>
  <si>
    <t>N/O GOUR PARUIS HOUSE</t>
  </si>
  <si>
    <t>083-22-1304</t>
  </si>
  <si>
    <t>N.H.O LUTFAR RAHAMAN</t>
  </si>
  <si>
    <t>083-22-1307</t>
  </si>
  <si>
    <t>AT CHOLPUR PURBO PARA MOSK</t>
  </si>
  <si>
    <t>083-22-1308</t>
  </si>
  <si>
    <t>N. H. O MUNNAF</t>
  </si>
  <si>
    <t>083-22-1301</t>
  </si>
  <si>
    <t>N.H.O NEPAL PARUE</t>
  </si>
  <si>
    <t>083-22-1302</t>
  </si>
  <si>
    <t>CHOWLPUR GOLDER PARA MOSK</t>
  </si>
  <si>
    <t>083-22-1315</t>
  </si>
  <si>
    <t>F.B.GP</t>
  </si>
  <si>
    <t>083-22-1291</t>
  </si>
  <si>
    <t>MIT BAZAR</t>
  </si>
  <si>
    <t>083-22-1296</t>
  </si>
  <si>
    <t>14-01-2022</t>
  </si>
  <si>
    <t>BANASPOL</t>
  </si>
  <si>
    <t>NEARTAPAN GHOSH SHOP</t>
  </si>
  <si>
    <t>083-22-1263</t>
  </si>
  <si>
    <t>BASHPOL</t>
  </si>
  <si>
    <t>N/O BISWANATH KOLEYS HOUSE</t>
  </si>
  <si>
    <t>083-22-1262</t>
  </si>
  <si>
    <t>NEAR HAREKRISHNA HOUSE</t>
  </si>
  <si>
    <t>083-22-1264</t>
  </si>
  <si>
    <t>06-01-2022</t>
  </si>
  <si>
    <t>GOPALPUR CHANDIGAR</t>
  </si>
  <si>
    <t>GOPALPURCHANDIGARH</t>
  </si>
  <si>
    <t>SM/00493</t>
  </si>
  <si>
    <t>HUMAIPUR WATER SUPPLY SCHEME</t>
  </si>
  <si>
    <t>NEAR INNAS ALI HOUSE(D)</t>
  </si>
  <si>
    <t>083-22-1269</t>
  </si>
  <si>
    <t>DOMNAGAR (P)</t>
  </si>
  <si>
    <t>SM/04473</t>
  </si>
  <si>
    <t>GROUND WATER BASED PIPED WATER SUPPLY SCHEME FOR DONNAGAR &amp; ADJ. MOUZA.</t>
  </si>
  <si>
    <t>NEAR OLD MASJID</t>
  </si>
  <si>
    <t>083-22-1273</t>
  </si>
  <si>
    <t>BIRPUR</t>
  </si>
  <si>
    <t>NEAR HOUSE OSMANGAJI</t>
  </si>
  <si>
    <t>083-22-1266</t>
  </si>
  <si>
    <t>DARIALA</t>
  </si>
  <si>
    <t>DARIWALA</t>
  </si>
  <si>
    <t>NEAR 2 NO PUMP</t>
  </si>
  <si>
    <t>083-22-1267</t>
  </si>
  <si>
    <t>NEAR BARO KABORSTAN</t>
  </si>
  <si>
    <t>083-22-1268</t>
  </si>
  <si>
    <t>NEAR BISHNU BISWAS SHOP</t>
  </si>
  <si>
    <t>083-22-1261</t>
  </si>
  <si>
    <t>NEAR LALTU MOBILE SHOP</t>
  </si>
  <si>
    <t>083-22-1265</t>
  </si>
  <si>
    <t>NEAR SHAKTI SANGHA CLAUB</t>
  </si>
  <si>
    <t>083-22-1272</t>
  </si>
  <si>
    <t>NEAR YOUNG STAR CLAUB</t>
  </si>
  <si>
    <t>083-22-1274</t>
  </si>
  <si>
    <t>MATHPARA</t>
  </si>
  <si>
    <t>NEAR IDDRISALI SHOP</t>
  </si>
  <si>
    <t>083-22-1275</t>
  </si>
  <si>
    <t>JANMAHAMAD NEAR HOUSE</t>
  </si>
  <si>
    <t>083-22-1270</t>
  </si>
  <si>
    <t>083-22-1271</t>
  </si>
  <si>
    <t>05-01-2022</t>
  </si>
  <si>
    <t>SONDALIA</t>
  </si>
  <si>
    <t>KHALPAR</t>
  </si>
  <si>
    <t>JAKIR ALI HOUSE</t>
  </si>
  <si>
    <t>083-22-1287</t>
  </si>
  <si>
    <t>ECHA HOUSE</t>
  </si>
  <si>
    <t>083-22-1286</t>
  </si>
  <si>
    <t>YACHIN ALI HOUSE</t>
  </si>
  <si>
    <t>083-22-1279</t>
  </si>
  <si>
    <t>DEARA</t>
  </si>
  <si>
    <t>PURBAPARA</t>
  </si>
  <si>
    <t>SM/00574</t>
  </si>
  <si>
    <t>DEARA WATER SUPPLY SCHEME</t>
  </si>
  <si>
    <t>NEAR AJGAR ALI</t>
  </si>
  <si>
    <t>083-22-1260</t>
  </si>
  <si>
    <t>AKAT ALI HOUSE</t>
  </si>
  <si>
    <t>083-22-1290</t>
  </si>
  <si>
    <t>SALAM ALI HOISE</t>
  </si>
  <si>
    <t>083-22-1289</t>
  </si>
  <si>
    <t>AT KALI MANDIR</t>
  </si>
  <si>
    <t>083-22-1252</t>
  </si>
  <si>
    <t>083-22-1249</t>
  </si>
  <si>
    <t>NEAR MANTU BHANDER(D.P)</t>
  </si>
  <si>
    <t>083-22-1256</t>
  </si>
  <si>
    <t>NEAR SHANKAR SARDER HOUSE(D.P)</t>
  </si>
  <si>
    <t>083-22-1247</t>
  </si>
  <si>
    <t>NEAR SHITALA MANDIR</t>
  </si>
  <si>
    <t>083-22-1257</t>
  </si>
  <si>
    <t>083-22-1254</t>
  </si>
  <si>
    <t>RAJBATI</t>
  </si>
  <si>
    <t>NEAR JAKIR HOSSEN SHOP</t>
  </si>
  <si>
    <t>083-22-1255</t>
  </si>
  <si>
    <t>083-22-1246</t>
  </si>
  <si>
    <t>NEAR SHANKAR SARDER NEW HOUSE</t>
  </si>
  <si>
    <t>083-22-1248</t>
  </si>
  <si>
    <t>NEAR 1 NO PUMP HPUSE</t>
  </si>
  <si>
    <t>083-22-1258</t>
  </si>
  <si>
    <t>NEAR JAMIR ALI HOUSE</t>
  </si>
  <si>
    <t>083-22-1253</t>
  </si>
  <si>
    <t>NEAR MOKTER ALI HOUSE</t>
  </si>
  <si>
    <t>083-22-1250</t>
  </si>
  <si>
    <t>SAWKAT ALI HOUSE</t>
  </si>
  <si>
    <t>083-22-1281</t>
  </si>
  <si>
    <t>N/H OF ALIMUDDIN MOLLA</t>
  </si>
  <si>
    <t>083-22-1251</t>
  </si>
  <si>
    <t>NEAR HOUSE ASHOK GHOSH</t>
  </si>
  <si>
    <t>083-22-1259</t>
  </si>
  <si>
    <t>MOJABFAR HOUSE</t>
  </si>
  <si>
    <t>083-22-1282</t>
  </si>
  <si>
    <t>AMIR ALI HOUSE</t>
  </si>
  <si>
    <t>083-22-1277</t>
  </si>
  <si>
    <t>KHALPAR KALAB</t>
  </si>
  <si>
    <t>083-22-1288</t>
  </si>
  <si>
    <t>USMAN ALI HOUSE</t>
  </si>
  <si>
    <t>083-22-1280</t>
  </si>
  <si>
    <t>AYEP ALI</t>
  </si>
  <si>
    <t>083-22-1278</t>
  </si>
  <si>
    <t>ESMAEL HOUSE</t>
  </si>
  <si>
    <t>083-22-1283</t>
  </si>
  <si>
    <t>KHALPAR MOSJID</t>
  </si>
  <si>
    <t>083-22-1285</t>
  </si>
  <si>
    <t>HAFIJUL HOUSE</t>
  </si>
  <si>
    <t>083-22-1276</t>
  </si>
  <si>
    <t>083-22-1284</t>
  </si>
  <si>
    <t>29-12-2021</t>
  </si>
  <si>
    <t>ANDULIA</t>
  </si>
  <si>
    <t>N.H.O KASEM ALI</t>
  </si>
  <si>
    <t>0831245</t>
  </si>
  <si>
    <t>N/O MD. YEAR ALIS HOUSE</t>
  </si>
  <si>
    <t>0831244</t>
  </si>
  <si>
    <t>N.H.O LOTIF ALI</t>
  </si>
  <si>
    <t>0831243</t>
  </si>
  <si>
    <t>N.H.O JALALUDDN HOUSE</t>
  </si>
  <si>
    <t>0831242</t>
  </si>
  <si>
    <t>N.H.O AMER ALI</t>
  </si>
  <si>
    <t>0831241</t>
  </si>
  <si>
    <t>NEAR ANDULIA MADARSA</t>
  </si>
  <si>
    <t>0831240</t>
  </si>
  <si>
    <t>NEAR ANDULIA PAKA RASA MORE</t>
  </si>
  <si>
    <t>0831239</t>
  </si>
  <si>
    <t>NHO.CHAMUHA EDGA MOIDAN</t>
  </si>
  <si>
    <t>0831237</t>
  </si>
  <si>
    <t>NEAR JUMMAN AIL</t>
  </si>
  <si>
    <t>0831238</t>
  </si>
  <si>
    <t>24-12-2021</t>
  </si>
  <si>
    <t>SANTOSHPUR</t>
  </si>
  <si>
    <t>SANTOS PUR</t>
  </si>
  <si>
    <t>SANTOSHPUR F P SCHOOL</t>
  </si>
  <si>
    <t>BESIDE OF TOILET</t>
  </si>
  <si>
    <t>0831196</t>
  </si>
  <si>
    <t>JHIL PARA</t>
  </si>
  <si>
    <t>N O TUMP BISWAS</t>
  </si>
  <si>
    <t>0831195</t>
  </si>
  <si>
    <t>HALDAR PARA</t>
  </si>
  <si>
    <t>N O RAJESH CHAKRABORTY</t>
  </si>
  <si>
    <t>0831189</t>
  </si>
  <si>
    <t>PAL PARA</t>
  </si>
  <si>
    <t>N O SAMIR SAMANTA</t>
  </si>
  <si>
    <t>0831187</t>
  </si>
  <si>
    <t>N O SAHAB</t>
  </si>
  <si>
    <t>0831192</t>
  </si>
  <si>
    <t>N O RABIN GOLDER</t>
  </si>
  <si>
    <t>0831193</t>
  </si>
  <si>
    <t>MUSLIM PARA</t>
  </si>
  <si>
    <t>N O RAHAMAN MONDAL</t>
  </si>
  <si>
    <t>0831194</t>
  </si>
  <si>
    <t>BRAHMAN PARA</t>
  </si>
  <si>
    <t>SONI MANDIR</t>
  </si>
  <si>
    <t>0831190</t>
  </si>
  <si>
    <t>KONAI PARA</t>
  </si>
  <si>
    <t>N O NARAYA KONAI</t>
  </si>
  <si>
    <t>0831191</t>
  </si>
  <si>
    <t>N O SAMRAT BERA</t>
  </si>
  <si>
    <t>0831188</t>
  </si>
  <si>
    <t>22-12-2021</t>
  </si>
  <si>
    <t>KEMIA KHAMARPARA</t>
  </si>
  <si>
    <t>SIMULIA</t>
  </si>
  <si>
    <t>SM/01763</t>
  </si>
  <si>
    <t>BAGBAND WATER SUPPLY SCHEME</t>
  </si>
  <si>
    <t>NBO MOHANTA GHOSH HOUSE (KIRTIPUR PAULPARA)</t>
  </si>
  <si>
    <t>0831224</t>
  </si>
  <si>
    <t>NBO MADAN GHOSH HOUSE (KIRTIPUR SARDAR PARA)</t>
  </si>
  <si>
    <t>0831221</t>
  </si>
  <si>
    <t>GOBINDAPUR</t>
  </si>
  <si>
    <t>KALAPARA</t>
  </si>
  <si>
    <t>0831216</t>
  </si>
  <si>
    <t>NBO CHANDU GHOSH HOUSE (KIRTIPUR BANGALPARA)</t>
  </si>
  <si>
    <t>0831222</t>
  </si>
  <si>
    <t>KRISHNAPUR MADANPUR</t>
  </si>
  <si>
    <t>NBO HARAN SARDAR HOUSE</t>
  </si>
  <si>
    <t>0831219</t>
  </si>
  <si>
    <t>KAYEMBA</t>
  </si>
  <si>
    <t>BRAHMANPARA</t>
  </si>
  <si>
    <t>NBO BHOLANATH CHATTERJEE HOUSE</t>
  </si>
  <si>
    <t>0831220</t>
  </si>
  <si>
    <t>NEAR KAMIGACHI HARI MANDIR</t>
  </si>
  <si>
    <t>0831214</t>
  </si>
  <si>
    <t>NOB SANJAY GHOSH HOUSE (KIRTIPUR BANGAL PARA)</t>
  </si>
  <si>
    <t>0831225</t>
  </si>
  <si>
    <t>N.B.O BABLU GHOSH HOUSE</t>
  </si>
  <si>
    <t>0831218</t>
  </si>
  <si>
    <t>NBO CHARAN GHOSH HOUSE (KIRTIPUR MATPARA)</t>
  </si>
  <si>
    <t>0831226</t>
  </si>
  <si>
    <t>KHARI BARIA</t>
  </si>
  <si>
    <t>BESIDE MAIN ROAD OF KIRTIPUR-II GP OFFICE</t>
  </si>
  <si>
    <t>0831232</t>
  </si>
  <si>
    <t>N.H.O PARITOSH GHOSH</t>
  </si>
  <si>
    <t>0831215</t>
  </si>
  <si>
    <t>KIRTIPUR THAKURTALA (KIRTIPUR BANGALPARA)</t>
  </si>
  <si>
    <t>0831223</t>
  </si>
  <si>
    <t>N H O KALOBORON MANDAL HOUSE</t>
  </si>
  <si>
    <t>0831235</t>
  </si>
  <si>
    <t>N H O NUR ISLAM HOUSE</t>
  </si>
  <si>
    <t>0831233</t>
  </si>
  <si>
    <t>INFRONT OF RAFIK ALI HOUSE</t>
  </si>
  <si>
    <t>0831212</t>
  </si>
  <si>
    <t>KIRTIPUR 2G.P BUS STOP MADAR TEA SHOP BACK SIDE</t>
  </si>
  <si>
    <t>0831229</t>
  </si>
  <si>
    <t>KIRTIPUR 2 G P OFFICE SUB HEALTH CENTER</t>
  </si>
  <si>
    <t>0831236</t>
  </si>
  <si>
    <t>N.H.O SHAMBHU GHOSH</t>
  </si>
  <si>
    <t>0831213</t>
  </si>
  <si>
    <t>JALALIA MOKTAB MADRASHA OUT SIDE</t>
  </si>
  <si>
    <t>0831234</t>
  </si>
  <si>
    <t>KIRTIPUR 2 G.P WATER TREATMENT UNIT/FILTER</t>
  </si>
  <si>
    <t>0831231</t>
  </si>
  <si>
    <t>HAROYAR KHAL FISH MARKET 1 NO T/W EAST SIDE</t>
  </si>
  <si>
    <t>0831228</t>
  </si>
  <si>
    <t>HAROYARKHAL FISHARY MARKET 2 NO T/W WEST SIDE</t>
  </si>
  <si>
    <t>Public OTHERS</t>
  </si>
  <si>
    <t>0831227</t>
  </si>
  <si>
    <t>OWN PIPED WATER SUPPLY ARRANGEMENT</t>
  </si>
  <si>
    <t>KIRTIPUR 2 G.P. SUBMARSAL</t>
  </si>
  <si>
    <t>0831230</t>
  </si>
  <si>
    <t>N.H.O RAMESH GHOSH</t>
  </si>
  <si>
    <t>0831217</t>
  </si>
  <si>
    <t>21-12-2021</t>
  </si>
  <si>
    <t>N/H OF RAJJAK SARDAR (SARDAR PARA)</t>
  </si>
  <si>
    <t>0831167</t>
  </si>
  <si>
    <t>N/H OF ALI BAKS</t>
  </si>
  <si>
    <t>0831169</t>
  </si>
  <si>
    <t>N/H OF KADAMBAGACHI JAME MASJID(S. PUMP)</t>
  </si>
  <si>
    <t>0831176</t>
  </si>
  <si>
    <t>N/H OF SUKUR ALI (SARDAR PARA)</t>
  </si>
  <si>
    <t>0831173</t>
  </si>
  <si>
    <t>KAYPUTRAPARA</t>
  </si>
  <si>
    <t>INFRONT OF KALI MANDIR (MARK II)</t>
  </si>
  <si>
    <t>0831175</t>
  </si>
  <si>
    <t>INFRONT OF KALI MANDIR (NEW)</t>
  </si>
  <si>
    <t>0831174</t>
  </si>
  <si>
    <t>N/H OF KHALEK GYNE ( SARDAR PARA)</t>
  </si>
  <si>
    <t>0831170</t>
  </si>
  <si>
    <t>N/H OF SARDAR PARA JAME MASJID (S. PUMP)</t>
  </si>
  <si>
    <t>0831171</t>
  </si>
  <si>
    <t>0831200</t>
  </si>
  <si>
    <t>NEAR SHAKTI SANGHA CLUB</t>
  </si>
  <si>
    <t>0831199</t>
  </si>
  <si>
    <t>0831201</t>
  </si>
  <si>
    <t>0831197</t>
  </si>
  <si>
    <t>0831198</t>
  </si>
  <si>
    <t>NEAR IDRIS ALI SHOP</t>
  </si>
  <si>
    <t>0831203</t>
  </si>
  <si>
    <t>N/H OF ANSAR ALI (SARDAR PARA)</t>
  </si>
  <si>
    <t>0831168</t>
  </si>
  <si>
    <t>N/H OF SAHABUDDIN SARDAR (SARDAR PARA)</t>
  </si>
  <si>
    <t>0831172</t>
  </si>
  <si>
    <t>NEAR ARSAD ALI HOUSE</t>
  </si>
  <si>
    <t>0831208</t>
  </si>
  <si>
    <t>NEAR CHITTARANJAN COLONY SHIB PRASAD ROY HOUSE</t>
  </si>
  <si>
    <t>0831209</t>
  </si>
  <si>
    <t>NEAR SNANER PUKUR</t>
  </si>
  <si>
    <t>0831207</t>
  </si>
  <si>
    <t>NEAR ASRAF MASTER HOUSE</t>
  </si>
  <si>
    <t>0831204</t>
  </si>
  <si>
    <t>JHAUTALA BAPI GHOSH NEAR SHOP</t>
  </si>
  <si>
    <t>0831211</t>
  </si>
  <si>
    <t>NEAR SEBA SANGHA CLAUB CHITTARANJAN COLONY</t>
  </si>
  <si>
    <t>0831210</t>
  </si>
  <si>
    <t>NEAR OLI MAHAMMAD HOUSE</t>
  </si>
  <si>
    <t>0831206</t>
  </si>
  <si>
    <t>NEAR MUJIT ALI HOUSE</t>
  </si>
  <si>
    <t>0831205</t>
  </si>
  <si>
    <t>0831202</t>
  </si>
  <si>
    <t>20-12-2021</t>
  </si>
  <si>
    <t>CHAK DWARAKPUR</t>
  </si>
  <si>
    <t>CHAKDWARAKPUR</t>
  </si>
  <si>
    <t>NH OF PURANO MASJID (EAST SIDE)</t>
  </si>
  <si>
    <t>0831158</t>
  </si>
  <si>
    <t>N OF NILAKASH BATTALA</t>
  </si>
  <si>
    <t>0831159</t>
  </si>
  <si>
    <t>NH OF GOLUM NABI</t>
  </si>
  <si>
    <t>0831166</t>
  </si>
  <si>
    <t>NH OF ATOR ALI</t>
  </si>
  <si>
    <t>0831161</t>
  </si>
  <si>
    <t>NR H/O KHOKON ALI</t>
  </si>
  <si>
    <t>0831160</t>
  </si>
  <si>
    <t>N/H OF SAFIKUL ISLAM</t>
  </si>
  <si>
    <t>0831165</t>
  </si>
  <si>
    <t>N OF CHAKDWARAKPUR MADRASA( NEW)</t>
  </si>
  <si>
    <t>0831163</t>
  </si>
  <si>
    <t>NR EID GAH</t>
  </si>
  <si>
    <t>0831157</t>
  </si>
  <si>
    <t>BESIDE OF CHAWKDARAKPUR MADRASA</t>
  </si>
  <si>
    <t>0831164</t>
  </si>
  <si>
    <t>JUBEDI GHATA</t>
  </si>
  <si>
    <t>P H 3</t>
  </si>
  <si>
    <t>0831178</t>
  </si>
  <si>
    <t>N/O. SAMSAN GHAT</t>
  </si>
  <si>
    <t>0831177</t>
  </si>
  <si>
    <t>TATUM SANGO</t>
  </si>
  <si>
    <t>0831180</t>
  </si>
  <si>
    <t>PANCHANAN TALA</t>
  </si>
  <si>
    <t>N/O. NABIN SANGHA CLUB</t>
  </si>
  <si>
    <t>0831181</t>
  </si>
  <si>
    <t>DIGHA</t>
  </si>
  <si>
    <t>PURBA PARA</t>
  </si>
  <si>
    <t>N OJULFIKAR BHANDER</t>
  </si>
  <si>
    <t>0831046</t>
  </si>
  <si>
    <t>SITALA MANDIR</t>
  </si>
  <si>
    <t>0831045</t>
  </si>
  <si>
    <t>NH OF RABIN DEWAN</t>
  </si>
  <si>
    <t>0831182</t>
  </si>
  <si>
    <t>JIRAT</t>
  </si>
  <si>
    <t>GHOSH PARA</t>
  </si>
  <si>
    <t>KIRSTY UDAYGIRI SANGHA</t>
  </si>
  <si>
    <t>0831186</t>
  </si>
  <si>
    <t>SUBHAS PALLY</t>
  </si>
  <si>
    <t>N O SONA BANERJEE</t>
  </si>
  <si>
    <t>0831185</t>
  </si>
  <si>
    <t>TARA PUKUR</t>
  </si>
  <si>
    <t>MITALI SANGHA CLUB</t>
  </si>
  <si>
    <t>0831183</t>
  </si>
  <si>
    <t>N O RESHIKES PAUL</t>
  </si>
  <si>
    <t>0831184</t>
  </si>
  <si>
    <t>N O KRISHNO MRITI</t>
  </si>
  <si>
    <t>0831179</t>
  </si>
  <si>
    <t>17-12-2021</t>
  </si>
  <si>
    <t>0831135</t>
  </si>
  <si>
    <t>MALIAKUR</t>
  </si>
  <si>
    <t>MALIAKUR F P SCHOOL</t>
  </si>
  <si>
    <t>0831126</t>
  </si>
  <si>
    <t>DAROGA PARA</t>
  </si>
  <si>
    <t>NEAR OF NABODAY SANGHA</t>
  </si>
  <si>
    <t>0831117</t>
  </si>
  <si>
    <t>NITANANDA SARANI</t>
  </si>
  <si>
    <t>KULBERIYA NITYANANDA SARANI (BORO TALA)</t>
  </si>
  <si>
    <t>0831121</t>
  </si>
  <si>
    <t>NEAR OF ABDUL RAHIM</t>
  </si>
  <si>
    <t>0831127</t>
  </si>
  <si>
    <t>MANDALGANTI</t>
  </si>
  <si>
    <t>NEAR OF ARBINA BIBI</t>
  </si>
  <si>
    <t>0831131</t>
  </si>
  <si>
    <t>MANDAL GACHI</t>
  </si>
  <si>
    <t>NEAR OF MOSIAR RAHAMAN</t>
  </si>
  <si>
    <t>0831133</t>
  </si>
  <si>
    <t>NEAR OF BALAKA VOBON</t>
  </si>
  <si>
    <t>0831116</t>
  </si>
  <si>
    <t>KUBERIYA DAROGA PARA (BARUN RAY HOUSE)</t>
  </si>
  <si>
    <t>0831118</t>
  </si>
  <si>
    <t>KULBERIYA NITYANANDA SARANI (RINKU MANDOL CHAKRABORTY)</t>
  </si>
  <si>
    <t>0831124</t>
  </si>
  <si>
    <t>GOUR GHOSH</t>
  </si>
  <si>
    <t>0831125</t>
  </si>
  <si>
    <t>KULBERIYA DAROGA PARA (GAUTAM SHIKDAR)</t>
  </si>
  <si>
    <t>0831119</t>
  </si>
  <si>
    <t>BAZITPUR</t>
  </si>
  <si>
    <t>AT CHICKER MORE MISTANNA BHANDAR</t>
  </si>
  <si>
    <t>0831128</t>
  </si>
  <si>
    <t>KULBERIYA NITYANANDA (POLI DAS HOUSE)</t>
  </si>
  <si>
    <t>0831120</t>
  </si>
  <si>
    <t>AT HEALTH CENTRE</t>
  </si>
  <si>
    <t>0831129</t>
  </si>
  <si>
    <t>KUNDU BAGAN (JOYANTO PADDAR)</t>
  </si>
  <si>
    <t>0831134</t>
  </si>
  <si>
    <t>KULBERIYA NITYANANDA SARANI (MILONCHAKRABORTY..)</t>
  </si>
  <si>
    <t>0831122</t>
  </si>
  <si>
    <t>NEAR OF BAMONGACHI BATTOLA</t>
  </si>
  <si>
    <t>0831115</t>
  </si>
  <si>
    <t>NEAR OF VOLANATH SCHOOL</t>
  </si>
  <si>
    <t>0831130</t>
  </si>
  <si>
    <t>KULBERIYA NITYANANDA SARANI (DURGA PUJOR MATH)</t>
  </si>
  <si>
    <t>0831123</t>
  </si>
  <si>
    <t>NEAR OF JAMAL HOSSAIN</t>
  </si>
  <si>
    <t>0831132</t>
  </si>
  <si>
    <t>0831136</t>
  </si>
  <si>
    <t>15-12-2021</t>
  </si>
  <si>
    <t>KILISHPUR</t>
  </si>
  <si>
    <t>NH OF MASJID(BE SIDE GATE)</t>
  </si>
  <si>
    <t>0831085</t>
  </si>
  <si>
    <t>NH OF AMIR ALI(CLUB NEAR MASJID)</t>
  </si>
  <si>
    <t>0831086</t>
  </si>
  <si>
    <t>NH OF MOSARAF HOSSAIN</t>
  </si>
  <si>
    <t>0831089</t>
  </si>
  <si>
    <t>NH OF KOLOMUDDIN</t>
  </si>
  <si>
    <t>0831087</t>
  </si>
  <si>
    <t>N OF KILISHPUR MADRASA</t>
  </si>
  <si>
    <t>0831088</t>
  </si>
  <si>
    <t>DHALIPARA</t>
  </si>
  <si>
    <t>NH OF TUKAI GHOSH</t>
  </si>
  <si>
    <t>0831092</t>
  </si>
  <si>
    <t>NH OF ABDUL RAHIM</t>
  </si>
  <si>
    <t>0831090</t>
  </si>
  <si>
    <t>NH OF MOKTAR</t>
  </si>
  <si>
    <t>0831091</t>
  </si>
  <si>
    <t>NH OF AMIR ALI</t>
  </si>
  <si>
    <t>0831093</t>
  </si>
  <si>
    <t>JAFARPUR</t>
  </si>
  <si>
    <t>JAFARPUR JR BASIC SCHOOL</t>
  </si>
  <si>
    <t>INFRONT OF OFFICE</t>
  </si>
  <si>
    <t>0831094</t>
  </si>
  <si>
    <t>14-12-2021</t>
  </si>
  <si>
    <t>SARDARPARA</t>
  </si>
  <si>
    <t>NH OF SANJAY AHEHIRI</t>
  </si>
  <si>
    <t>0831081</t>
  </si>
  <si>
    <t>NH OF CHARULATA GHOSH</t>
  </si>
  <si>
    <t>0831082</t>
  </si>
  <si>
    <t>NH OF BISHOJIT GHOSH</t>
  </si>
  <si>
    <t>0831083</t>
  </si>
  <si>
    <t>N OF BAGANBARI (UTTARPARA)</t>
  </si>
  <si>
    <t>0831084</t>
  </si>
  <si>
    <t>NH OF BAIDYANATH GHOSH</t>
  </si>
  <si>
    <t>0831079</t>
  </si>
  <si>
    <t>NH OF HARAN GHOSH</t>
  </si>
  <si>
    <t>0831080</t>
  </si>
  <si>
    <t>NH OF MADHUSUDAN GHOSH</t>
  </si>
  <si>
    <t>0831075</t>
  </si>
  <si>
    <t>NH OF MENO GHOSH</t>
  </si>
  <si>
    <t>0831076</t>
  </si>
  <si>
    <t>NH OF MEGHA GHOSH</t>
  </si>
  <si>
    <t>0831077</t>
  </si>
  <si>
    <t>NH OF GOBINDA GHOSH</t>
  </si>
  <si>
    <t>0831078</t>
  </si>
  <si>
    <t>KALSARA</t>
  </si>
  <si>
    <t>KALISARA</t>
  </si>
  <si>
    <t>DAKSHIN KALSARA F P SCHOOL</t>
  </si>
  <si>
    <t>NR MAIN GATE</t>
  </si>
  <si>
    <t>0831149</t>
  </si>
  <si>
    <t>RASTA PARA</t>
  </si>
  <si>
    <t>NR/H OF LATIFAR RAHAMAN SARDAR</t>
  </si>
  <si>
    <t>0831147</t>
  </si>
  <si>
    <t>SARDAR PARA</t>
  </si>
  <si>
    <t>N/H OF ANIL SARDAR</t>
  </si>
  <si>
    <t>0831148</t>
  </si>
  <si>
    <t>ULA</t>
  </si>
  <si>
    <t>N/H OF ULA PURBAPARA KORANIYA MADRADA</t>
  </si>
  <si>
    <t>0831154</t>
  </si>
  <si>
    <t>N/H OF RABIUL HAQUE (UTTAR KALSARA)</t>
  </si>
  <si>
    <t>0831155</t>
  </si>
  <si>
    <t>N/H OF NRIPEN CHANDRA GHOSH (GHOSH PARA)</t>
  </si>
  <si>
    <t>0831150</t>
  </si>
  <si>
    <t>ASWATATALA</t>
  </si>
  <si>
    <t>ULA ASHATHYATALA ICDS NO. 312</t>
  </si>
  <si>
    <t>0831152</t>
  </si>
  <si>
    <t>N/H OF NAJRUL ISLAM (UTTAR KALSARA)</t>
  </si>
  <si>
    <t>0831156</t>
  </si>
  <si>
    <t>N/H OF RABIN GHOSH (GHOSH PARA)</t>
  </si>
  <si>
    <t>0831151</t>
  </si>
  <si>
    <t>ASHATHYATALA</t>
  </si>
  <si>
    <t>0831153</t>
  </si>
  <si>
    <t>13-12-2021</t>
  </si>
  <si>
    <t>PIRGACHHA</t>
  </si>
  <si>
    <t>PIRGACHA</t>
  </si>
  <si>
    <t>PIRGACHHA F P SCHOOL</t>
  </si>
  <si>
    <t>NR TEACHERS ROOM</t>
  </si>
  <si>
    <t>0831138</t>
  </si>
  <si>
    <t>ANGANWADI</t>
  </si>
  <si>
    <t>BIRLA SPORTING CLUB</t>
  </si>
  <si>
    <t>BACKSIDE</t>
  </si>
  <si>
    <t>0831146</t>
  </si>
  <si>
    <t>SUBHAS NAGAR</t>
  </si>
  <si>
    <t>SSK SUBHAS NAGAR</t>
  </si>
  <si>
    <t>NR. TOILET</t>
  </si>
  <si>
    <t>0831142</t>
  </si>
  <si>
    <t>PIRGACHHA GHOSH PARA</t>
  </si>
  <si>
    <t>NR/H OF KERAMAT ALI (ICDS CENTER NO. 176)</t>
  </si>
  <si>
    <t>0831137</t>
  </si>
  <si>
    <t>N H OF PARIMAL MONDAL</t>
  </si>
  <si>
    <t>0831143</t>
  </si>
  <si>
    <t>NADIPOTA</t>
  </si>
  <si>
    <t>ICDS NO 188 (H/O MOSADDEK ALI )</t>
  </si>
  <si>
    <t>PRIVATE</t>
  </si>
  <si>
    <t>0831139</t>
  </si>
  <si>
    <t>N H OF SUBRATA ROY HOUSE</t>
  </si>
  <si>
    <t>0831145</t>
  </si>
  <si>
    <t>SANGMURA</t>
  </si>
  <si>
    <t>OPPOSITE SANGMURA NABADIGANTA SANGHA</t>
  </si>
  <si>
    <t>0831140</t>
  </si>
  <si>
    <t>N OF NODIPOTA JAME MASJID</t>
  </si>
  <si>
    <t>0831141</t>
  </si>
  <si>
    <t>N H OF INDRA ROY</t>
  </si>
  <si>
    <t>0831144</t>
  </si>
  <si>
    <t>10-12-2021</t>
  </si>
  <si>
    <t>N O KALI MANDIR</t>
  </si>
  <si>
    <t>0831051</t>
  </si>
  <si>
    <t>S S K 66</t>
  </si>
  <si>
    <t>0831054</t>
  </si>
  <si>
    <t>N O KASHIMPUR G P</t>
  </si>
  <si>
    <t>0831049</t>
  </si>
  <si>
    <t>N O SHIBMANDIR</t>
  </si>
  <si>
    <t>0831053</t>
  </si>
  <si>
    <t>N O AIJUL</t>
  </si>
  <si>
    <t>0831050</t>
  </si>
  <si>
    <t>N O AKHIL DAM</t>
  </si>
  <si>
    <t>0831052</t>
  </si>
  <si>
    <t>S S K</t>
  </si>
  <si>
    <t>0831048</t>
  </si>
  <si>
    <t>N O AZAD SPORTING CLUB</t>
  </si>
  <si>
    <t>0831047</t>
  </si>
  <si>
    <t>JUBO SHAKTI SANGHA</t>
  </si>
  <si>
    <t>0831110</t>
  </si>
  <si>
    <t>MALIAKUR PASCHIM PARA (ID GAO)</t>
  </si>
  <si>
    <t>0831108</t>
  </si>
  <si>
    <t>MURALI</t>
  </si>
  <si>
    <t>ANIRBAN SANGHA</t>
  </si>
  <si>
    <t>0831114</t>
  </si>
  <si>
    <t>NEAR OF BISSWA SAMADDAR</t>
  </si>
  <si>
    <t>0831109</t>
  </si>
  <si>
    <t>MALIAKUR DAKKHIN PARA(MASJID)</t>
  </si>
  <si>
    <t>0831106</t>
  </si>
  <si>
    <t>PORI KAMOL</t>
  </si>
  <si>
    <t>0831112</t>
  </si>
  <si>
    <t>MURALI DAKKHIN PARA ( NEAR OF NOBU)</t>
  </si>
  <si>
    <t>0831107</t>
  </si>
  <si>
    <t>DAKHIN PARA</t>
  </si>
  <si>
    <t>MURALI SHISHU SHIKKHA KENDRA</t>
  </si>
  <si>
    <t>0831105</t>
  </si>
  <si>
    <t>NEAR OF TONMOY GHOSH</t>
  </si>
  <si>
    <t>0831111</t>
  </si>
  <si>
    <t>RADHA KRISHNA MANDIR</t>
  </si>
  <si>
    <t>0831113</t>
  </si>
  <si>
    <t>09-12-2021</t>
  </si>
  <si>
    <t>NH OF HANNAN</t>
  </si>
  <si>
    <t>0831073</t>
  </si>
  <si>
    <t>NH OF KASHEM ALI</t>
  </si>
  <si>
    <t>0831072</t>
  </si>
  <si>
    <t>NH OF MUNNAM</t>
  </si>
  <si>
    <t>PUBLIC NGO</t>
  </si>
  <si>
    <t>0831074</t>
  </si>
  <si>
    <t>NH OF SAHABUDDIN BAIDYA</t>
  </si>
  <si>
    <t>0831071</t>
  </si>
  <si>
    <t>NH OF SAHIDUL</t>
  </si>
  <si>
    <t>0831070</t>
  </si>
  <si>
    <t>N OF MASJID</t>
  </si>
  <si>
    <t>0831069</t>
  </si>
  <si>
    <t>ZELAPARA</t>
  </si>
  <si>
    <t>N OF MADRASA</t>
  </si>
  <si>
    <t>0831068</t>
  </si>
  <si>
    <t>NH OF NAZRUL ISLAM</t>
  </si>
  <si>
    <t>0831067</t>
  </si>
  <si>
    <t>NH OF HASEM ALI</t>
  </si>
  <si>
    <t>0831066</t>
  </si>
  <si>
    <t>NH OF SOEB ALI</t>
  </si>
  <si>
    <t>0831065</t>
  </si>
  <si>
    <t>08-12-2021</t>
  </si>
  <si>
    <t>FALDI</t>
  </si>
  <si>
    <t>PEYADAPARA</t>
  </si>
  <si>
    <t>NH OF MEHER ALI</t>
  </si>
  <si>
    <t>0831063</t>
  </si>
  <si>
    <t>NH OF JAHURUL</t>
  </si>
  <si>
    <t>0831062</t>
  </si>
  <si>
    <t>NH OF MASJID(MOROAL PARA)</t>
  </si>
  <si>
    <t>0831061</t>
  </si>
  <si>
    <t>NH OF KABIR G( MOROAL PARA)</t>
  </si>
  <si>
    <t>0831060</t>
  </si>
  <si>
    <t>NH OF ABDUL KHALIL(MORALPARA)</t>
  </si>
  <si>
    <t>0831059</t>
  </si>
  <si>
    <t>NH OF EBADADT MONDAL</t>
  </si>
  <si>
    <t>0831058</t>
  </si>
  <si>
    <t>NH OF SAHADAT MONDAL</t>
  </si>
  <si>
    <t>0831057</t>
  </si>
  <si>
    <t>0831055</t>
  </si>
  <si>
    <t>SARDERPARA</t>
  </si>
  <si>
    <t>NH OF MANJUR HASAN</t>
  </si>
  <si>
    <t>0831064</t>
  </si>
  <si>
    <t>SIKDESPUKHURIA</t>
  </si>
  <si>
    <t>SIKDESH PUKURIA</t>
  </si>
  <si>
    <t>ROKI STEEL FARNITURE</t>
  </si>
  <si>
    <t>0831098</t>
  </si>
  <si>
    <t>PANCHAYET NATUN BULDING</t>
  </si>
  <si>
    <t>0831095</t>
  </si>
  <si>
    <t>MERIF ALI (KHAGEN GOLI)</t>
  </si>
  <si>
    <t>0831104</t>
  </si>
  <si>
    <t>PALLIMANGAL CLUB</t>
  </si>
  <si>
    <t>0831099</t>
  </si>
  <si>
    <t>BAMANGACHI CHOUMATHA</t>
  </si>
  <si>
    <t>0831097</t>
  </si>
  <si>
    <t>ATIAR RAHAMAN</t>
  </si>
  <si>
    <t>0831100</t>
  </si>
  <si>
    <t>RAMKRISHNA PALLY</t>
  </si>
  <si>
    <t>RAMKRISHNA PALLI</t>
  </si>
  <si>
    <t>0831096</t>
  </si>
  <si>
    <t>MADHYA PARA</t>
  </si>
  <si>
    <t>AJAN ALI (MASJIDER PASE)</t>
  </si>
  <si>
    <t>0831103</t>
  </si>
  <si>
    <t>SAIDUL ISLAM (HADU)</t>
  </si>
  <si>
    <t>0831101</t>
  </si>
  <si>
    <t>MANDOL GATHI SHISHUSHIKKHA KENDRA</t>
  </si>
  <si>
    <t>0831102</t>
  </si>
  <si>
    <t>03-12-2021</t>
  </si>
  <si>
    <t>NARASINGHAPUR</t>
  </si>
  <si>
    <t>DESHBANDHU PALLY</t>
  </si>
  <si>
    <t>DESHBANDHU PALLI S S K</t>
  </si>
  <si>
    <t>0831043</t>
  </si>
  <si>
    <t>NARSINGHA PUR</t>
  </si>
  <si>
    <t>NARSINGHAPUR GHOSH PARA PUKURGHAT</t>
  </si>
  <si>
    <t>0831042</t>
  </si>
  <si>
    <t>N O H SUJAN CHANDA</t>
  </si>
  <si>
    <t>0831044</t>
  </si>
  <si>
    <t>NARSINGHAPUR HARITOLA</t>
  </si>
  <si>
    <t>0831041</t>
  </si>
  <si>
    <t>NEAR DONGABURO NURO MONDAL HOUSE</t>
  </si>
  <si>
    <t>0831040</t>
  </si>
  <si>
    <t>NARASINGHAPUR GHOSH PARA SANYASI GHOSH</t>
  </si>
  <si>
    <t>0831038</t>
  </si>
  <si>
    <t>NH OF RAFIKUL</t>
  </si>
  <si>
    <t>0831036</t>
  </si>
  <si>
    <t>NARSINGHAPUR BABU PARA SANGRAMI SANGH</t>
  </si>
  <si>
    <t>0831039</t>
  </si>
  <si>
    <t>N OF NARASINGHAPUR MASJID</t>
  </si>
  <si>
    <t>0831037</t>
  </si>
  <si>
    <t>NH OF NITAI DAS</t>
  </si>
  <si>
    <t>0831035</t>
  </si>
  <si>
    <t>30-11-2021</t>
  </si>
  <si>
    <t>BAGBAND-SAIBERIA</t>
  </si>
  <si>
    <t>BANGBADSAIBERIA</t>
  </si>
  <si>
    <t>NBO MOSLEM ALI HOUSE</t>
  </si>
  <si>
    <t>0831015</t>
  </si>
  <si>
    <t>NEAR SAIBERIA HEALTH CENTRE(INSIDE OF SISHU UDYAN)</t>
  </si>
  <si>
    <t>0831017</t>
  </si>
  <si>
    <t>NBO KRATTICK GHOSH SHOPE</t>
  </si>
  <si>
    <t>0831016</t>
  </si>
  <si>
    <t>IN FRONT OF G.P. OFFICE</t>
  </si>
  <si>
    <t>0831018</t>
  </si>
  <si>
    <t>NHO BABU CHOWDHURY</t>
  </si>
  <si>
    <t>0831019</t>
  </si>
  <si>
    <t>MUKHERJEE PARA</t>
  </si>
  <si>
    <t>NOH-MOHADEB GHOSH</t>
  </si>
  <si>
    <t>0831033</t>
  </si>
  <si>
    <t>NOH-SAMAR NONDI</t>
  </si>
  <si>
    <t>0831032</t>
  </si>
  <si>
    <t>CHATTERJEE PARA</t>
  </si>
  <si>
    <t>NOH-KHEYALI SANGHA</t>
  </si>
  <si>
    <t>0831030</t>
  </si>
  <si>
    <t>NOH-BIDDUT CHAKRABARTI</t>
  </si>
  <si>
    <t>0831029</t>
  </si>
  <si>
    <t>NOH-ROTHBAGAN</t>
  </si>
  <si>
    <t>0831028</t>
  </si>
  <si>
    <t>NH OF KANJILAL STORES DP-I</t>
  </si>
  <si>
    <t>0831027</t>
  </si>
  <si>
    <t>NOH-RABIN HAJARI</t>
  </si>
  <si>
    <t>0831034</t>
  </si>
  <si>
    <t>NBO BASUDEV SARDAR HOUSE</t>
  </si>
  <si>
    <t>0831024</t>
  </si>
  <si>
    <t>NOH-KHEYALI SONGHER MATH</t>
  </si>
  <si>
    <t>0831031</t>
  </si>
  <si>
    <t>NH OF SAILEN GHOSH (KWSS)(DP2)</t>
  </si>
  <si>
    <t>0831026</t>
  </si>
  <si>
    <t>N OF KALACHAND SAHA</t>
  </si>
  <si>
    <t>0831025</t>
  </si>
  <si>
    <t>NBO RATAN GHOSH HOUSE</t>
  </si>
  <si>
    <t>0831023</t>
  </si>
  <si>
    <t>SADARPARA</t>
  </si>
  <si>
    <t>NHO SUBAL GHOSH</t>
  </si>
  <si>
    <t>0831021</t>
  </si>
  <si>
    <t>JIRANGACTIX</t>
  </si>
  <si>
    <t>BESIDE KHAMARPARA KALI MANDIR</t>
  </si>
  <si>
    <t>0831022</t>
  </si>
  <si>
    <t>N.HJ.O PANCHANAN MANDIR</t>
  </si>
  <si>
    <t>0831020</t>
  </si>
  <si>
    <t>BAGBANDA SAIBERIA SARADA SISHU NIKETAN</t>
  </si>
  <si>
    <t>PUBLIC OTHERS</t>
  </si>
  <si>
    <t>0831014</t>
  </si>
  <si>
    <t>NBO MODHU GHOSH HOUSE</t>
  </si>
  <si>
    <t>0831011</t>
  </si>
  <si>
    <t>0831009</t>
  </si>
  <si>
    <t>GHOSHPARA</t>
  </si>
  <si>
    <t>BACK SIDE OF SAROADA SISHU NIKETAN</t>
  </si>
  <si>
    <t>0831013</t>
  </si>
  <si>
    <t>NBO SAMIR GHOSH HOUSE</t>
  </si>
  <si>
    <t>0831012</t>
  </si>
  <si>
    <t>NBO MANTU PRAMANIK HOUSE</t>
  </si>
  <si>
    <t>0831010</t>
  </si>
  <si>
    <t>NBO BRINDABAN GHOSH HOUSE</t>
  </si>
  <si>
    <t>0831000</t>
  </si>
  <si>
    <t>25-11-2021</t>
  </si>
  <si>
    <t>KIRTIPUR NABIN CH HIGH SCHOOL</t>
  </si>
  <si>
    <t>NBO KIRTIPUR NABIN CHANDRA H.S STACHU SIDE NO -2</t>
  </si>
  <si>
    <t>0830993</t>
  </si>
  <si>
    <t>CAMBERWELL NO-4</t>
  </si>
  <si>
    <t>0830994</t>
  </si>
  <si>
    <t>KHAMARPARA JIRANGHACHA F P SCH</t>
  </si>
  <si>
    <t>IN FRONT OF KHAMARPARA FP SCHOOL</t>
  </si>
  <si>
    <t>0831001</t>
  </si>
  <si>
    <t>BESIDE KALI MANDIR</t>
  </si>
  <si>
    <t>0831007</t>
  </si>
  <si>
    <t>INSIDE HAT (NEAR ARUN GHOSH S SHOP)</t>
  </si>
  <si>
    <t>0831008</t>
  </si>
  <si>
    <t>N/O BHOLANATH CHATERJEES HOUSE</t>
  </si>
  <si>
    <t>0831005</t>
  </si>
  <si>
    <t>NBO SHIVTALA MANDIR</t>
  </si>
  <si>
    <t>0831004</t>
  </si>
  <si>
    <t>NHO GANESH CHATTERJEE</t>
  </si>
  <si>
    <t>0831003</t>
  </si>
  <si>
    <t>NHO BECHARAM BISWAS</t>
  </si>
  <si>
    <t>0831002</t>
  </si>
  <si>
    <t>WEST SIDE OF SWAPAN DAS HOUSE</t>
  </si>
  <si>
    <t>0830999</t>
  </si>
  <si>
    <t>N/O TARUN SANGHA CLUB</t>
  </si>
  <si>
    <t>0831006</t>
  </si>
  <si>
    <t>NHO TARAPADA GHOSH</t>
  </si>
  <si>
    <t>0830998</t>
  </si>
  <si>
    <t>EAST SIDE OF NETAJI SANGHA</t>
  </si>
  <si>
    <t>0830997</t>
  </si>
  <si>
    <t>BESIDE SHANPUKUR AMRA SABAI CLUB</t>
  </si>
  <si>
    <t>0830996</t>
  </si>
  <si>
    <t>WEST SIDE OF KNC HS BULDING BESIDE PLAYGROUND</t>
  </si>
  <si>
    <t>0830995</t>
  </si>
  <si>
    <t>RECRATION CLUB</t>
  </si>
  <si>
    <t>0830992</t>
  </si>
  <si>
    <t>MISTRI PARA</t>
  </si>
  <si>
    <t>AMIRUL MISTRI</t>
  </si>
  <si>
    <t>0830989</t>
  </si>
  <si>
    <t>GIRL DOKAN</t>
  </si>
  <si>
    <t>0830991</t>
  </si>
  <si>
    <t>0830990</t>
  </si>
  <si>
    <t>NURJAHAN</t>
  </si>
  <si>
    <t>0830987</t>
  </si>
  <si>
    <t>NH OF CHOBIBAR RAHAMAN BISWAS</t>
  </si>
  <si>
    <t>Public PHE</t>
  </si>
  <si>
    <t>0830986</t>
  </si>
  <si>
    <t>NH OF SAHABUDDIN BISWAS</t>
  </si>
  <si>
    <t>0830985</t>
  </si>
  <si>
    <t>0830984</t>
  </si>
  <si>
    <t>0830983</t>
  </si>
  <si>
    <t>BISWAS PARA</t>
  </si>
  <si>
    <t>NH OF HABIBA BISWAS</t>
  </si>
  <si>
    <t>0830988</t>
  </si>
  <si>
    <t>24-11-2021</t>
  </si>
  <si>
    <t>DORGA BARI MOSJID</t>
  </si>
  <si>
    <t>0830980</t>
  </si>
  <si>
    <t>MUKTARPUR</t>
  </si>
  <si>
    <t>NH OF ABDUL KASEM</t>
  </si>
  <si>
    <t>0830937</t>
  </si>
  <si>
    <t>NHOF VUTTA</t>
  </si>
  <si>
    <t>0830936</t>
  </si>
  <si>
    <t>NH OF MOSLAM</t>
  </si>
  <si>
    <t>0830940</t>
  </si>
  <si>
    <t>N OF MUKTARPUR MASJID</t>
  </si>
  <si>
    <t>0830939</t>
  </si>
  <si>
    <t>NH OF MANNAN</t>
  </si>
  <si>
    <t>0830938</t>
  </si>
  <si>
    <t>0830970</t>
  </si>
  <si>
    <t>NEAR MANTUA BHANDER</t>
  </si>
  <si>
    <t>0830966</t>
  </si>
  <si>
    <t>NEAR BADARUDDIN HOUSE</t>
  </si>
  <si>
    <t>0830965</t>
  </si>
  <si>
    <t>JOJRA</t>
  </si>
  <si>
    <t>NEAR HOUSE SABIR ALI</t>
  </si>
  <si>
    <t>0830963</t>
  </si>
  <si>
    <t>NEAR F.P SCHOOL WATER TREATMENT PLANT</t>
  </si>
  <si>
    <t>0830962</t>
  </si>
  <si>
    <t>0830961</t>
  </si>
  <si>
    <t>রোহনডা কালি মন্দির</t>
  </si>
  <si>
    <t>0830960</t>
  </si>
  <si>
    <t>NEAR HOUSE ALIMUDDIN MOLLA</t>
  </si>
  <si>
    <t>0830959</t>
  </si>
  <si>
    <t>SARIFUL OSLAM NEAR HOUSE</t>
  </si>
  <si>
    <t>0830958</t>
  </si>
  <si>
    <t>N.HOUSE SANKAR SARDER</t>
  </si>
  <si>
    <t>0830957</t>
  </si>
  <si>
    <t>NEAR HOUSE KAILAS MAJUMDER</t>
  </si>
  <si>
    <t>0830956</t>
  </si>
  <si>
    <t>N.HOUSE ASHOK GHOSH</t>
  </si>
  <si>
    <t>0830969</t>
  </si>
  <si>
    <t>NEAR HOUSE GOLBAHAR ALI</t>
  </si>
  <si>
    <t>0830968</t>
  </si>
  <si>
    <t>0830967</t>
  </si>
  <si>
    <t>DARIWALA MATH PARA 2 NO PAMP</t>
  </si>
  <si>
    <t>0830944</t>
  </si>
  <si>
    <t>F.P SCHOOL AT NORTH -EAST</t>
  </si>
  <si>
    <t>0830955</t>
  </si>
  <si>
    <t>N/O SANKAR SARDARS HOUSE</t>
  </si>
  <si>
    <t>0830954</t>
  </si>
  <si>
    <t>0830976</t>
  </si>
  <si>
    <t>NEAR OF CHOTOJAGULIA HIGH SCHOOL (BAZAR PARA)</t>
  </si>
  <si>
    <t>0830981</t>
  </si>
  <si>
    <t>SIDDIK ALI MONDAL</t>
  </si>
  <si>
    <t>0830977</t>
  </si>
  <si>
    <t>NEAR OF AKBAR</t>
  </si>
  <si>
    <t>0830971</t>
  </si>
  <si>
    <t>0830982</t>
  </si>
  <si>
    <t>NH OF ABU SUFIAN SAHAJI</t>
  </si>
  <si>
    <t>0830979</t>
  </si>
  <si>
    <t>KAJI AKBAR ALI</t>
  </si>
  <si>
    <t>0830978</t>
  </si>
  <si>
    <t>0830975</t>
  </si>
  <si>
    <t>NEAR OF SSKM (MATONGINI)</t>
  </si>
  <si>
    <t>0830974</t>
  </si>
  <si>
    <t>NEAR OF KALI MANDIR</t>
  </si>
  <si>
    <t>0830973</t>
  </si>
  <si>
    <t>NEAR OF PARTHO DAS</t>
  </si>
  <si>
    <t>0830972</t>
  </si>
  <si>
    <t>23-11-2021</t>
  </si>
  <si>
    <t>NH OF ABDUL OHAB</t>
  </si>
  <si>
    <t>PUBLIC ISGP</t>
  </si>
  <si>
    <t>0830935</t>
  </si>
  <si>
    <t>MUKTAPUR</t>
  </si>
  <si>
    <t>N OF MASJID (BAZAR)</t>
  </si>
  <si>
    <t>0830934</t>
  </si>
  <si>
    <t>NH OF BRICK FIELD IN SIDE</t>
  </si>
  <si>
    <t>0830933</t>
  </si>
  <si>
    <t>NEAR HOUSE BADORUDDIN</t>
  </si>
  <si>
    <t>0830964</t>
  </si>
  <si>
    <t>NEAR 1 NO PUMP D.P</t>
  </si>
  <si>
    <t>0830945</t>
  </si>
  <si>
    <t>0830943</t>
  </si>
  <si>
    <t>NEAR LALTU PHONE SHOP</t>
  </si>
  <si>
    <t>0830942</t>
  </si>
  <si>
    <t>0830941</t>
  </si>
  <si>
    <t>0830951</t>
  </si>
  <si>
    <t>NEAR F.P SCHOOL</t>
  </si>
  <si>
    <t>0830947</t>
  </si>
  <si>
    <t>NEAR KABORSTAN</t>
  </si>
  <si>
    <t>0830946</t>
  </si>
  <si>
    <t>0830949</t>
  </si>
  <si>
    <t>0830953</t>
  </si>
  <si>
    <t>0830952</t>
  </si>
  <si>
    <t>0830950</t>
  </si>
  <si>
    <t>0830948</t>
  </si>
  <si>
    <t>22-11-2021</t>
  </si>
  <si>
    <t>NIMDARIA</t>
  </si>
  <si>
    <t>MANDALPARA</t>
  </si>
  <si>
    <t>NH OF AMMAD ALI</t>
  </si>
  <si>
    <t>0830930</t>
  </si>
  <si>
    <t>NH OF MONIRUL MONDAL</t>
  </si>
  <si>
    <t>0830928</t>
  </si>
  <si>
    <t>NH OF AYEP MONDAL</t>
  </si>
  <si>
    <t>0830927</t>
  </si>
  <si>
    <t>NH OF BAZAR(BORO KOL)</t>
  </si>
  <si>
    <t>0830931</t>
  </si>
  <si>
    <t>NH OF BRICK FIELD (OUT SIDE)</t>
  </si>
  <si>
    <t>0830929</t>
  </si>
  <si>
    <t>NH JALLAL UDDIN MOLLAH</t>
  </si>
  <si>
    <t>0830926</t>
  </si>
  <si>
    <t>NH OF BRICK FIELD( OUT SIDE)</t>
  </si>
  <si>
    <t>0830932</t>
  </si>
  <si>
    <t>17-11-2021</t>
  </si>
  <si>
    <t>TEGHARIA</t>
  </si>
  <si>
    <t>NHO ABDUL HAKIM</t>
  </si>
  <si>
    <t>0830914</t>
  </si>
  <si>
    <t>CHAKAMINPUR</t>
  </si>
  <si>
    <t>N H O MD. JALALUDDIN</t>
  </si>
  <si>
    <t>0830918</t>
  </si>
  <si>
    <t>PAKDAHA</t>
  </si>
  <si>
    <t>BABIPUR</t>
  </si>
  <si>
    <t>DAS PARA CENTRE</t>
  </si>
  <si>
    <t>0830920</t>
  </si>
  <si>
    <t>N/O PAKDAHA F P SCHOOL</t>
  </si>
  <si>
    <t>0830919</t>
  </si>
  <si>
    <t>NHO KASEM AKUNJI</t>
  </si>
  <si>
    <t>0830915</t>
  </si>
  <si>
    <t>AYEB ALI NHO</t>
  </si>
  <si>
    <t>0830917</t>
  </si>
  <si>
    <t>NHO HAFIZUDDIN</t>
  </si>
  <si>
    <t>0830916</t>
  </si>
  <si>
    <t>0830904</t>
  </si>
  <si>
    <t>BESIDE MOKTAB MADRASA</t>
  </si>
  <si>
    <t>0830913</t>
  </si>
  <si>
    <t>GOLABARI</t>
  </si>
  <si>
    <t>NEAR TAGHORIA F.P SCHOOL</t>
  </si>
  <si>
    <t>0830912</t>
  </si>
  <si>
    <t>NHO HASANUR ZAMAN</t>
  </si>
  <si>
    <t>0830908</t>
  </si>
  <si>
    <t>0830907</t>
  </si>
  <si>
    <t>KHAYER ALI SHOP</t>
  </si>
  <si>
    <t>0830906</t>
  </si>
  <si>
    <t>0830905</t>
  </si>
  <si>
    <t>0830909</t>
  </si>
  <si>
    <t>0830903</t>
  </si>
  <si>
    <t>0830911</t>
  </si>
  <si>
    <t>0830910</t>
  </si>
  <si>
    <t>NH OF RAJAUL MOLLA</t>
  </si>
  <si>
    <t>0830924</t>
  </si>
  <si>
    <t>NH OF OWHAB MOLLA</t>
  </si>
  <si>
    <t>0830922</t>
  </si>
  <si>
    <t>SHEIKHPARA</t>
  </si>
  <si>
    <t>NH OF RAHAMAN SEKH</t>
  </si>
  <si>
    <t>0830923</t>
  </si>
  <si>
    <t>NH OF OHID MOLLA (UPOPRODHAN)</t>
  </si>
  <si>
    <t>0830925</t>
  </si>
  <si>
    <t>NH OF NASHIR UDDIN MOLLA(MOLLAPARA)</t>
  </si>
  <si>
    <t>0830921</t>
  </si>
  <si>
    <t>09-11-2021</t>
  </si>
  <si>
    <t>FALTI-BANPUR</t>
  </si>
  <si>
    <t>MOLLAPARA</t>
  </si>
  <si>
    <t>FALTI F P SCHOOL</t>
  </si>
  <si>
    <t>FALTI F.P SCHOOL</t>
  </si>
  <si>
    <t>0830885</t>
  </si>
  <si>
    <t>UTTAR FALTI</t>
  </si>
  <si>
    <t>MSK UTTAR FALTI</t>
  </si>
  <si>
    <t>0830889</t>
  </si>
  <si>
    <t>KUTUB HOUSE</t>
  </si>
  <si>
    <t>0830887</t>
  </si>
  <si>
    <t>RIYAJUL HOUSE</t>
  </si>
  <si>
    <t>0830888</t>
  </si>
  <si>
    <t>KETOR MORE</t>
  </si>
  <si>
    <t>0830892</t>
  </si>
  <si>
    <t>LOTIB HOUSE</t>
  </si>
  <si>
    <t>0830893</t>
  </si>
  <si>
    <t>ABDUL HANNAN HOUSE</t>
  </si>
  <si>
    <t>0830894</t>
  </si>
  <si>
    <t>UTTOR FALTI MOKTOB</t>
  </si>
  <si>
    <t>0830896</t>
  </si>
  <si>
    <t>0830884</t>
  </si>
  <si>
    <t>0830886</t>
  </si>
  <si>
    <t>ALIM BOX HOUSE</t>
  </si>
  <si>
    <t>0830895</t>
  </si>
  <si>
    <t>TAHERIYA MADRASA</t>
  </si>
  <si>
    <t>0830897</t>
  </si>
  <si>
    <t>BAITUL HAMD MOSJED</t>
  </si>
  <si>
    <t>0830898</t>
  </si>
  <si>
    <t>ARIBILLA MOLLA HOUSE</t>
  </si>
  <si>
    <t>0830899</t>
  </si>
  <si>
    <t>DHANHAT</t>
  </si>
  <si>
    <t>0830901</t>
  </si>
  <si>
    <t>KARATKOL</t>
  </si>
  <si>
    <t>0830902</t>
  </si>
  <si>
    <t>MONTU DAS HOUSE</t>
  </si>
  <si>
    <t>0830900</t>
  </si>
  <si>
    <t>UTTAR FALTI MADRASA</t>
  </si>
  <si>
    <t>0830891</t>
  </si>
  <si>
    <t>FALTI UTTOR PARA JAME MOSJID</t>
  </si>
  <si>
    <t>0830890</t>
  </si>
  <si>
    <t>08-11-2021</t>
  </si>
  <si>
    <t>GHOSALPUR</t>
  </si>
  <si>
    <t>PURBA &amp; PASCHIMPARA</t>
  </si>
  <si>
    <t>GHOSALPUR JUNIOR HIGH SCHOOL</t>
  </si>
  <si>
    <t>GHOSAL PUR JUNIAR SCHOOL</t>
  </si>
  <si>
    <t>0830873</t>
  </si>
  <si>
    <t>GHOSHALPUR F P SCHOOL</t>
  </si>
  <si>
    <t>GHOSALPUR F .P SCHOOL</t>
  </si>
  <si>
    <t>0830874</t>
  </si>
  <si>
    <t>ELIAS HOUSE</t>
  </si>
  <si>
    <t>0830875</t>
  </si>
  <si>
    <t>0830876</t>
  </si>
  <si>
    <t>JANAJAR MAT</t>
  </si>
  <si>
    <t>0830877</t>
  </si>
  <si>
    <t>SOHID HOUSE</t>
  </si>
  <si>
    <t>0830878</t>
  </si>
  <si>
    <t>JEBRAIL HOUSE</t>
  </si>
  <si>
    <t>0830883</t>
  </si>
  <si>
    <t>AT MOSK</t>
  </si>
  <si>
    <t>0830879</t>
  </si>
  <si>
    <t>MOSLAUDDIN</t>
  </si>
  <si>
    <t>0830880</t>
  </si>
  <si>
    <t>N/O FOLTI MADRASHA</t>
  </si>
  <si>
    <t>0830881</t>
  </si>
  <si>
    <t>MADRASAR SEMNE</t>
  </si>
  <si>
    <t>0830882</t>
  </si>
  <si>
    <t>03-11-2021</t>
  </si>
  <si>
    <t>KOLA</t>
  </si>
  <si>
    <t>KOLAPARA</t>
  </si>
  <si>
    <t>SSK KOLA</t>
  </si>
  <si>
    <t>S -21 SIDE</t>
  </si>
  <si>
    <t>0830869</t>
  </si>
  <si>
    <t>PURBA-PASCHIMPARA</t>
  </si>
  <si>
    <t>KOLA A .W .C.</t>
  </si>
  <si>
    <t>N.O. KOLA S.S.K</t>
  </si>
  <si>
    <t>0830860</t>
  </si>
  <si>
    <t>N/O JIBAN KARMAKARS HOUSE</t>
  </si>
  <si>
    <t>0830858</t>
  </si>
  <si>
    <t>N.H.O SUNIL KARMAR</t>
  </si>
  <si>
    <t>0830859</t>
  </si>
  <si>
    <t>N.H.O JOTA PARUE</t>
  </si>
  <si>
    <t>0830862</t>
  </si>
  <si>
    <t>N.H.O PAULIN PARUI</t>
  </si>
  <si>
    <t>0830865</t>
  </si>
  <si>
    <t>N.O KALE MONDIR</t>
  </si>
  <si>
    <t>0830866</t>
  </si>
  <si>
    <t>N.O SHIV MONDIR</t>
  </si>
  <si>
    <t>0830867</t>
  </si>
  <si>
    <t>N.H.O NILARANJAN SARDAR</t>
  </si>
  <si>
    <t>0830868</t>
  </si>
  <si>
    <t>N/O SUDHIN GHOSHS HOUSE</t>
  </si>
  <si>
    <t>0830861</t>
  </si>
  <si>
    <t>N.H.O SOLEMAN PATARI</t>
  </si>
  <si>
    <t>0830863</t>
  </si>
  <si>
    <t>N.H.O GOPAL</t>
  </si>
  <si>
    <t>0830864</t>
  </si>
  <si>
    <t>BIL BHELI</t>
  </si>
  <si>
    <t>BILBHALI</t>
  </si>
  <si>
    <t>BILBHALI MOSJIDE</t>
  </si>
  <si>
    <t>0830870</t>
  </si>
  <si>
    <t>N.H.O MD ZAKARIYYA AHAMAD</t>
  </si>
  <si>
    <t>0830871</t>
  </si>
  <si>
    <t>N.O CHOWL PUR HIGH MADRSHA</t>
  </si>
  <si>
    <t>0830666</t>
  </si>
  <si>
    <t>MITPUKURIA</t>
  </si>
  <si>
    <t>MITPUKURAI</t>
  </si>
  <si>
    <t>N.O. SADHAN GHOSE</t>
  </si>
  <si>
    <t>0830671</t>
  </si>
  <si>
    <t>BEGAM SUFIA KAMLI SMRITI PRIMARY SCHOOL</t>
  </si>
  <si>
    <t>0830872</t>
  </si>
  <si>
    <t>02-11-2021</t>
  </si>
  <si>
    <t>MAJLISPUR</t>
  </si>
  <si>
    <t>N.H.O RAFIKUL</t>
  </si>
  <si>
    <t>0830846</t>
  </si>
  <si>
    <t>N.O MAJLISPUR HELTH SENTER ,OUT SIDE</t>
  </si>
  <si>
    <t>0830847</t>
  </si>
  <si>
    <t>N.H.O JALAL UDDIN MOLLA</t>
  </si>
  <si>
    <t>0830849</t>
  </si>
  <si>
    <t>N.H.O FAZER ALI</t>
  </si>
  <si>
    <t>0830850</t>
  </si>
  <si>
    <t>N.O KADAN PARUE</t>
  </si>
  <si>
    <t>0830845</t>
  </si>
  <si>
    <t>N.O SUVAL PARUE</t>
  </si>
  <si>
    <t>0830843</t>
  </si>
  <si>
    <t>N.O GOBINDO PARUE</t>
  </si>
  <si>
    <t>0830844</t>
  </si>
  <si>
    <t>AT MAJLISHPUR HEALTH CENTRE</t>
  </si>
  <si>
    <t>0830848</t>
  </si>
  <si>
    <t>N.H.O SAHABUDDINS</t>
  </si>
  <si>
    <t>0830851</t>
  </si>
  <si>
    <t>N.O TATUL</t>
  </si>
  <si>
    <t>0830853</t>
  </si>
  <si>
    <t>N.O MAJLISPUR MOSJID IN SIDE</t>
  </si>
  <si>
    <t>0830854</t>
  </si>
  <si>
    <t>NEAR BOYALGHATA KABAR STHAN</t>
  </si>
  <si>
    <t>0830855</t>
  </si>
  <si>
    <t>NEAR BOYALGHATA BUSSTAND</t>
  </si>
  <si>
    <t>0830856</t>
  </si>
  <si>
    <t>N.O MD ISRIAL MOLLA</t>
  </si>
  <si>
    <t>0830857</t>
  </si>
  <si>
    <t>N.H. ABDUL BARIK</t>
  </si>
  <si>
    <t>0830852</t>
  </si>
  <si>
    <t>27-10-2021</t>
  </si>
  <si>
    <t>NHO NOOR NABI</t>
  </si>
  <si>
    <t>0830829</t>
  </si>
  <si>
    <t>KALIKAPUR</t>
  </si>
  <si>
    <t>N H O TULSE MONDAL</t>
  </si>
  <si>
    <t>0830823</t>
  </si>
  <si>
    <t>NBO ANSHU GHOSH HOUSE (KIRTIPUR BANGALPARA)</t>
  </si>
  <si>
    <t>0830842</t>
  </si>
  <si>
    <t>0830841</t>
  </si>
  <si>
    <t>NATHPARA</t>
  </si>
  <si>
    <t>NBO HALA NATH HOUSE</t>
  </si>
  <si>
    <t>0830835</t>
  </si>
  <si>
    <t>NBO RABINDRANATH BISWAS HOUSE</t>
  </si>
  <si>
    <t>0830836</t>
  </si>
  <si>
    <t>NHO SANJIB GHOSH SHOPE</t>
  </si>
  <si>
    <t>0830834</t>
  </si>
  <si>
    <t>N.H.O SADHAN CHANDRA GHSOH</t>
  </si>
  <si>
    <t>0830832</t>
  </si>
  <si>
    <t>INFRONT OF POLEPARA PLAYGROUND</t>
  </si>
  <si>
    <t>0830831</t>
  </si>
  <si>
    <t>DAKSHIN</t>
  </si>
  <si>
    <t>N.O UPPO PODHEN RODA MOR SIDE</t>
  </si>
  <si>
    <t>0830817</t>
  </si>
  <si>
    <t>N.O DAKHIN PARA BOT TALA</t>
  </si>
  <si>
    <t>0830818</t>
  </si>
  <si>
    <t>BEHIND POLPARA MOSK</t>
  </si>
  <si>
    <t>0830830</t>
  </si>
  <si>
    <t>N.H.O GOPE ALI</t>
  </si>
  <si>
    <t>0830828</t>
  </si>
  <si>
    <t>NBO NESHIKANTA GHOSH HOUSE</t>
  </si>
  <si>
    <t>0830838</t>
  </si>
  <si>
    <t>NBO ABANI GHOSH HOUSE</t>
  </si>
  <si>
    <t>0830837</t>
  </si>
  <si>
    <t>BAGBANDA SAIBERIA HOSPITAL LEFT SIDE MAIN GATE</t>
  </si>
  <si>
    <t>0830840</t>
  </si>
  <si>
    <t>NBO AMRASABAI CLAUB</t>
  </si>
  <si>
    <t>0830839</t>
  </si>
  <si>
    <t>N.O JAJU SHOP FOUND</t>
  </si>
  <si>
    <t>0830813</t>
  </si>
  <si>
    <t>BUDO DOKAN BOTTOLA</t>
  </si>
  <si>
    <t>0830814</t>
  </si>
  <si>
    <t>N.H.O NALITE MONDAL</t>
  </si>
  <si>
    <t>0830815</t>
  </si>
  <si>
    <t>AROBINDO MONDAL</t>
  </si>
  <si>
    <t>0830816</t>
  </si>
  <si>
    <t>N.O SHASON PANCHAT FOUND</t>
  </si>
  <si>
    <t>0830819</t>
  </si>
  <si>
    <t>N H O KATIK MONDAL</t>
  </si>
  <si>
    <t>0830827</t>
  </si>
  <si>
    <t>N.O KALIKAPUR THAKUR TALA</t>
  </si>
  <si>
    <t>0830826</t>
  </si>
  <si>
    <t>N H O MODAN MONDAL</t>
  </si>
  <si>
    <t>0830824</t>
  </si>
  <si>
    <t>N H O UPPO PODHAN</t>
  </si>
  <si>
    <t>0830822</t>
  </si>
  <si>
    <t>N H O SIBANANDO BASAR</t>
  </si>
  <si>
    <t>0830821</t>
  </si>
  <si>
    <t>N.O SARDAR H.S SCHOOL BACK SIDE</t>
  </si>
  <si>
    <t>0830820</t>
  </si>
  <si>
    <t>N H O ASTO MONDAL</t>
  </si>
  <si>
    <t>0830825</t>
  </si>
  <si>
    <t>SOUTH SIDE OF RABIN GHOSH HOUSE</t>
  </si>
  <si>
    <t>0830833</t>
  </si>
  <si>
    <t>26-10-2021</t>
  </si>
  <si>
    <t>SANATAN HOUSE</t>
  </si>
  <si>
    <t>0830801</t>
  </si>
  <si>
    <t>IS 3025 (Part 10):1984 ; Nephalometric Method</t>
  </si>
  <si>
    <t>MULE HOUSE</t>
  </si>
  <si>
    <t>0830806</t>
  </si>
  <si>
    <t>TETUL TALA</t>
  </si>
  <si>
    <t>0830812</t>
  </si>
  <si>
    <t>SAHAJIPARA</t>
  </si>
  <si>
    <t>MOSJID</t>
  </si>
  <si>
    <t>0830811</t>
  </si>
  <si>
    <t>NIPIN HOUSE</t>
  </si>
  <si>
    <t>0830808</t>
  </si>
  <si>
    <t>JOGORNATH HOUSE</t>
  </si>
  <si>
    <t>0830807</t>
  </si>
  <si>
    <t>UPEN HOUSE</t>
  </si>
  <si>
    <t>0830805</t>
  </si>
  <si>
    <t>KUMAR HOUSE</t>
  </si>
  <si>
    <t>0830802</t>
  </si>
  <si>
    <t>OJUKHANA</t>
  </si>
  <si>
    <t>0830803</t>
  </si>
  <si>
    <t>BIJAY MONDOL HOUSE</t>
  </si>
  <si>
    <t>0830809</t>
  </si>
  <si>
    <t>0830800</t>
  </si>
  <si>
    <t>RAJU DAS</t>
  </si>
  <si>
    <t>0830810</t>
  </si>
  <si>
    <t>ASIT HOUSE</t>
  </si>
  <si>
    <t>0830804</t>
  </si>
  <si>
    <t>ALOMGIR HOUSE</t>
  </si>
  <si>
    <t>0830799</t>
  </si>
  <si>
    <t>BARUIPUR</t>
  </si>
  <si>
    <t>GHOSAL PUR MOSJID</t>
  </si>
  <si>
    <t>0830798</t>
  </si>
  <si>
    <t>07-10-2021</t>
  </si>
  <si>
    <t>N.H.O MD. ASRAF ALI</t>
  </si>
  <si>
    <t>0830796</t>
  </si>
  <si>
    <t>MUJAMBEL HOKE (G.PURBAPARA)</t>
  </si>
  <si>
    <t>0830797</t>
  </si>
  <si>
    <t>ABATAB SARDAR (PURBAPARA)</t>
  </si>
  <si>
    <t>0830793</t>
  </si>
  <si>
    <t>ALI AZGAR MOLLA HOUSE (G.DARGIPARA)</t>
  </si>
  <si>
    <t>0830792</t>
  </si>
  <si>
    <t>N H O JAYNAL ABEDIN HOUS</t>
  </si>
  <si>
    <t>0830791</t>
  </si>
  <si>
    <t>N H O RAHOMAN ALI HOUS</t>
  </si>
  <si>
    <t>0830790</t>
  </si>
  <si>
    <t>GALASIA SUB HEALTH CENTRE T/W FOUNTSIDE</t>
  </si>
  <si>
    <t>0830788</t>
  </si>
  <si>
    <t>N H O KARIM ALI HOUS</t>
  </si>
  <si>
    <t>0830789</t>
  </si>
  <si>
    <t>SIRAJ ALI</t>
  </si>
  <si>
    <t>0830795</t>
  </si>
  <si>
    <t>RAHOMAN MOLLA HOUSE (PACHIMPAR)T/W</t>
  </si>
  <si>
    <t>0830794</t>
  </si>
  <si>
    <t>05-10-2021</t>
  </si>
  <si>
    <t>N.H.O MD NUR ALI</t>
  </si>
  <si>
    <t>0830783</t>
  </si>
  <si>
    <t>0830785</t>
  </si>
  <si>
    <t>ENTAJUL HAQUE NHO</t>
  </si>
  <si>
    <t>0830782</t>
  </si>
  <si>
    <t>NHO SAIFUDDIN</t>
  </si>
  <si>
    <t>0830784</t>
  </si>
  <si>
    <t>AT CHAK AMINPUR MADRASHA</t>
  </si>
  <si>
    <t>0830781</t>
  </si>
  <si>
    <t>CHAK AMINPUR SHAKHA NIKATAN</t>
  </si>
  <si>
    <t>0830780</t>
  </si>
  <si>
    <t>0830786</t>
  </si>
  <si>
    <t>N.H.O SARIF ALI</t>
  </si>
  <si>
    <t>0830778</t>
  </si>
  <si>
    <t>N/O PAKDA MOSK</t>
  </si>
  <si>
    <t>0830772</t>
  </si>
  <si>
    <t>HAJI HABIBULLAH SHOP</t>
  </si>
  <si>
    <t>0830770</t>
  </si>
  <si>
    <t>N.H.O MD SAOKOT ALI</t>
  </si>
  <si>
    <t>0830777</t>
  </si>
  <si>
    <t>N/O ABDUL KASHEMS HOUSE</t>
  </si>
  <si>
    <t>0830773</t>
  </si>
  <si>
    <t>NEAR SAHIDULS SHOP</t>
  </si>
  <si>
    <t>0830771</t>
  </si>
  <si>
    <t>N.H.O ABED ALI</t>
  </si>
  <si>
    <t>0830779</t>
  </si>
  <si>
    <t>0830787</t>
  </si>
  <si>
    <t>PAKADAHA RAIL GATE</t>
  </si>
  <si>
    <t>0830776</t>
  </si>
  <si>
    <t>0830775</t>
  </si>
  <si>
    <t>MOSTAFA (ROAD SIDE)</t>
  </si>
  <si>
    <t>0830774</t>
  </si>
  <si>
    <t>04-10-2021</t>
  </si>
  <si>
    <t>0830764</t>
  </si>
  <si>
    <t>HINGULJAN BIBI</t>
  </si>
  <si>
    <t>0830765</t>
  </si>
  <si>
    <t>NEAR OF NAJRUL HALDAR</t>
  </si>
  <si>
    <t>0830767</t>
  </si>
  <si>
    <t>ABDUL JALIL MISTRI</t>
  </si>
  <si>
    <t>0830766</t>
  </si>
  <si>
    <t>NH OF RULAMIN(KHALPAR)</t>
  </si>
  <si>
    <t>0830769</t>
  </si>
  <si>
    <t>0830768</t>
  </si>
  <si>
    <t>NEAR OF JUBOSAKTI</t>
  </si>
  <si>
    <t>0830762</t>
  </si>
  <si>
    <t>NEAR OF BALAKA VOBAN</t>
  </si>
  <si>
    <t>0830763</t>
  </si>
  <si>
    <t>0830761</t>
  </si>
  <si>
    <t>MAJHER PARA MADRASA</t>
  </si>
  <si>
    <t>0830760</t>
  </si>
  <si>
    <t>NEAR OF SAHABUDDIN (MEMBER)</t>
  </si>
  <si>
    <t>0830759</t>
  </si>
  <si>
    <t>NEAR OF SAHEB ALI</t>
  </si>
  <si>
    <t>0830758</t>
  </si>
  <si>
    <t>01-10-2021</t>
  </si>
  <si>
    <t>KOYRA</t>
  </si>
  <si>
    <t>GOVT. COLONY</t>
  </si>
  <si>
    <t>NR. KALI MANDIR</t>
  </si>
  <si>
    <t>0830755</t>
  </si>
  <si>
    <t>INDIRA COLONY</t>
  </si>
  <si>
    <t>NH OF NIKHIL BAIRAGI</t>
  </si>
  <si>
    <t>0830754</t>
  </si>
  <si>
    <t>HEALTH CARE FACILITY</t>
  </si>
  <si>
    <t>ISLAMPUR</t>
  </si>
  <si>
    <t>KADAMBAGACHHI P.H.C.</t>
  </si>
  <si>
    <t>NR. MAIN GATE</t>
  </si>
  <si>
    <t>0830757</t>
  </si>
  <si>
    <t>NR BELTALA (H/OF SANKAR DAS)</t>
  </si>
  <si>
    <t>0830756</t>
  </si>
  <si>
    <t>NR. KALI MANDIR (DESIDE)</t>
  </si>
  <si>
    <t>0830753</t>
  </si>
  <si>
    <t>OPPOSITE SHANI MANDIR</t>
  </si>
  <si>
    <t>0830752</t>
  </si>
  <si>
    <t>ADARSHA COLONY</t>
  </si>
  <si>
    <t>N/H OF BIJON BYAPARI</t>
  </si>
  <si>
    <t>0830750</t>
  </si>
  <si>
    <t>NH OF SHYAMAL SADHU</t>
  </si>
  <si>
    <t>0830749</t>
  </si>
  <si>
    <t>NH OF ADHIR BISWAS(RAIL LINE)</t>
  </si>
  <si>
    <t>0830748</t>
  </si>
  <si>
    <t>NH OF SUNIL HALDER</t>
  </si>
  <si>
    <t>0830751</t>
  </si>
  <si>
    <t>30-09-2021</t>
  </si>
  <si>
    <t>HEMANTA BASU NAGAR COLONY</t>
  </si>
  <si>
    <t>NR. CHITYA BASU F.P. MATH (CORNER)</t>
  </si>
  <si>
    <t>0830745</t>
  </si>
  <si>
    <t>MATH PARA</t>
  </si>
  <si>
    <t>N/H OF MINTU BISWAS ( 2 NO MATHPARA)</t>
  </si>
  <si>
    <t>0830744</t>
  </si>
  <si>
    <t>N/H OF TARAK MONDAL (2 NO. MATHPARA)</t>
  </si>
  <si>
    <t>0830743</t>
  </si>
  <si>
    <t>N/H OF DEBNATH MONDAL (2 NO. MATHPARA)</t>
  </si>
  <si>
    <t>0830742</t>
  </si>
  <si>
    <t>N/H OF CHHATRA SANGHA CLUB (MATHPARA 1)</t>
  </si>
  <si>
    <t>0830741</t>
  </si>
  <si>
    <t>N/H OF UNNAYAN SAMITY (SINTU DAS )</t>
  </si>
  <si>
    <t>0830747</t>
  </si>
  <si>
    <t>N/H OF SUMITRA MONDAL</t>
  </si>
  <si>
    <t>0830746</t>
  </si>
  <si>
    <t>N/H OF SANTOSH GHARAMI (1 NO. MATHPARA)</t>
  </si>
  <si>
    <t>0830740</t>
  </si>
  <si>
    <t>DEF BLOCK</t>
  </si>
  <si>
    <t>NH OF SANDHYA ROY(CHALLISH FAMILY)(HBNC)</t>
  </si>
  <si>
    <t>0830739</t>
  </si>
  <si>
    <t>NH OF ADHIR BISWAS</t>
  </si>
  <si>
    <t>0830738</t>
  </si>
  <si>
    <t>SHIBALAYA</t>
  </si>
  <si>
    <t>SIBALAYA</t>
  </si>
  <si>
    <t>KAIPUTRA PARA KALI MANDRI</t>
  </si>
  <si>
    <t>0830734</t>
  </si>
  <si>
    <t>BURI MAR DALAN</t>
  </si>
  <si>
    <t>0830733</t>
  </si>
  <si>
    <t>SM/01058</t>
  </si>
  <si>
    <t>SIBALAYA WATER SUPPLY SCHEME</t>
  </si>
  <si>
    <t>TALPUKUR</t>
  </si>
  <si>
    <t>0830731</t>
  </si>
  <si>
    <t>RAY MONGGAL</t>
  </si>
  <si>
    <t>0830732</t>
  </si>
  <si>
    <t>NOH-BABLU BAG</t>
  </si>
  <si>
    <t>0830730</t>
  </si>
  <si>
    <t>NOH-PRATIMA BISWAS</t>
  </si>
  <si>
    <t>0830727</t>
  </si>
  <si>
    <t>PUMP HOUSE NO-1</t>
  </si>
  <si>
    <t>0830725</t>
  </si>
  <si>
    <t>PUMP HOUSE NO-2</t>
  </si>
  <si>
    <t>0830729</t>
  </si>
  <si>
    <t>NOH-SHIMUL GARAGE</t>
  </si>
  <si>
    <t>0830728</t>
  </si>
  <si>
    <t>NOH-ALOK CHATTERJEE</t>
  </si>
  <si>
    <t>0830726</t>
  </si>
  <si>
    <t>29-09-2021</t>
  </si>
  <si>
    <t>NBO AKBAR MISTLEY HOUSE</t>
  </si>
  <si>
    <t>0830710</t>
  </si>
  <si>
    <t>KAIPUL</t>
  </si>
  <si>
    <t>EAST SIDE OF KAIPUL FP SCOOL SORUPIPE NEAR ROAD</t>
  </si>
  <si>
    <t>0830697</t>
  </si>
  <si>
    <t>null</t>
  </si>
  <si>
    <t>AT KAIPUL BASTUTALA</t>
  </si>
  <si>
    <t>0830704</t>
  </si>
  <si>
    <t>NBO JIBAN GHOSH HOUSE</t>
  </si>
  <si>
    <t>0830715</t>
  </si>
  <si>
    <t>0830714</t>
  </si>
  <si>
    <t>NBO BAPI NATH HOUSE</t>
  </si>
  <si>
    <t>0830713</t>
  </si>
  <si>
    <t>INFRONT OF PRASANTA PAUL HOUSE</t>
  </si>
  <si>
    <t>0830712</t>
  </si>
  <si>
    <t>SARDERP[ARA</t>
  </si>
  <si>
    <t>NBO SUKUMAR SARDAR HOUSE</t>
  </si>
  <si>
    <t>0830723</t>
  </si>
  <si>
    <t>NAOPARA</t>
  </si>
  <si>
    <t>MOB SHIBU GHOSH HOUSE</t>
  </si>
  <si>
    <t>0830718</t>
  </si>
  <si>
    <t>N/O NAWPARA SATTYA-SAI-SEVA MANDIR</t>
  </si>
  <si>
    <t>0830717</t>
  </si>
  <si>
    <t>NBO ASMOT BAIDYA HOUSE</t>
  </si>
  <si>
    <t>0830716</t>
  </si>
  <si>
    <t>INFRONT OF KOIPUL MONSATALA MANDIR</t>
  </si>
  <si>
    <t>0830700</t>
  </si>
  <si>
    <t>0830711</t>
  </si>
  <si>
    <t>NBO NAOPARA SHIV MANDIR</t>
  </si>
  <si>
    <t>0830708</t>
  </si>
  <si>
    <t>NBO SANJIB GHOSH HOUSE</t>
  </si>
  <si>
    <t>0830724</t>
  </si>
  <si>
    <t>BAGBANDA SAIBERIA PUMP HOUSE _3</t>
  </si>
  <si>
    <t>0830720</t>
  </si>
  <si>
    <t>PUMP HOUSE NO-1 NBO KIRTIPURNABINCH HIGH SCHOOL</t>
  </si>
  <si>
    <t>0830722</t>
  </si>
  <si>
    <t>PUMP HOUSE NO 2</t>
  </si>
  <si>
    <t>0830721</t>
  </si>
  <si>
    <t>N/O NAW-PARA KALI MANDIR</t>
  </si>
  <si>
    <t>0830719</t>
  </si>
  <si>
    <t>NBO GOPAL GHOSH HOUSE</t>
  </si>
  <si>
    <t>0830707</t>
  </si>
  <si>
    <t>SOUTH SIDE OF GOPAL GHOSH HOUSE</t>
  </si>
  <si>
    <t>0830709</t>
  </si>
  <si>
    <t>NBO KAIPUL BASTUTALA</t>
  </si>
  <si>
    <t>0830703</t>
  </si>
  <si>
    <t>INFRONT OF HARADHAN PATRA HOUSE</t>
  </si>
  <si>
    <t>0830702</t>
  </si>
  <si>
    <t>INFRONT OF DEBMALLO GHOSH HOUSE</t>
  </si>
  <si>
    <t>0830706</t>
  </si>
  <si>
    <t>NBO SANTOSH MONDAL HOUSE</t>
  </si>
  <si>
    <t>0830705</t>
  </si>
  <si>
    <t>NBO SANATH DHALI HOUSE</t>
  </si>
  <si>
    <t>0830701</t>
  </si>
  <si>
    <t>INFRONT OF HEMANTA DHALI HOUSE</t>
  </si>
  <si>
    <t>0830699</t>
  </si>
  <si>
    <t>NBO NREPEN MONDAL HOUSE</t>
  </si>
  <si>
    <t>0830698</t>
  </si>
  <si>
    <t>NHO BINAY MONDAL HOUSE</t>
  </si>
  <si>
    <t>0830695</t>
  </si>
  <si>
    <t>NBO SAMBHU MONDAL HOUSE</t>
  </si>
  <si>
    <t>0830696</t>
  </si>
  <si>
    <t>28-09-2021</t>
  </si>
  <si>
    <t>DOGACHHIA</t>
  </si>
  <si>
    <t>N OF MASJID(BACKSIDE)</t>
  </si>
  <si>
    <t>0830694</t>
  </si>
  <si>
    <t>N OF MASJID(INFRONT)</t>
  </si>
  <si>
    <t>0830693</t>
  </si>
  <si>
    <t>NH OF DOGACHIA JANAKALYAN SAMITI</t>
  </si>
  <si>
    <t>0830692</t>
  </si>
  <si>
    <t>GOPALPUR</t>
  </si>
  <si>
    <t>NH OF MOKTAR ALI</t>
  </si>
  <si>
    <t>0830689</t>
  </si>
  <si>
    <t>NH OF CHOPOR ALI</t>
  </si>
  <si>
    <t>0830688</t>
  </si>
  <si>
    <t>NH OF HESBULLHA</t>
  </si>
  <si>
    <t>0830690</t>
  </si>
  <si>
    <t>NH OF RAFIKUL ISLAM</t>
  </si>
  <si>
    <t>0830691</t>
  </si>
  <si>
    <t>NH OF CLUB(PARTY OFFICE)</t>
  </si>
  <si>
    <t>0830687</t>
  </si>
  <si>
    <t>NH OF MASJID(IN SIDE)</t>
  </si>
  <si>
    <t>0830686</t>
  </si>
  <si>
    <t>N OF MASJID(OUTSIDE)</t>
  </si>
  <si>
    <t>0830685</t>
  </si>
  <si>
    <t>PANCHURIA</t>
  </si>
  <si>
    <t>NH OF SHIB TALA MANDIR</t>
  </si>
  <si>
    <t>0830679</t>
  </si>
  <si>
    <t>NH OF AMAR GHOSH</t>
  </si>
  <si>
    <t>0830678</t>
  </si>
  <si>
    <t>0830677</t>
  </si>
  <si>
    <t>0830676</t>
  </si>
  <si>
    <t>NH OF PARTY OFFICE</t>
  </si>
  <si>
    <t>0830684</t>
  </si>
  <si>
    <t>NH OF TINRASTAR MORE</t>
  </si>
  <si>
    <t>0830682</t>
  </si>
  <si>
    <t>NH OF SHRIDAM GHOSH</t>
  </si>
  <si>
    <t>0830681</t>
  </si>
  <si>
    <t>NH OF GOBINDO GHOSH</t>
  </si>
  <si>
    <t>0830680</t>
  </si>
  <si>
    <t>NH OF MASJID</t>
  </si>
  <si>
    <t>0830683</t>
  </si>
  <si>
    <t>NH OF SHITALA MANDIR</t>
  </si>
  <si>
    <t>0830675</t>
  </si>
  <si>
    <t>25-09-2021</t>
  </si>
  <si>
    <t>N.H O GOUR SANKAR</t>
  </si>
  <si>
    <t>0830669</t>
  </si>
  <si>
    <t>N.O SARDARHAT HOSPATAL</t>
  </si>
  <si>
    <t>0830674</t>
  </si>
  <si>
    <t>N.H.O MANIK LAL</t>
  </si>
  <si>
    <t>0830673</t>
  </si>
  <si>
    <t>N.O MITPUKIR PATE OFFICE</t>
  </si>
  <si>
    <t>0830672</t>
  </si>
  <si>
    <t>N.H.O BISWANATH GHOS</t>
  </si>
  <si>
    <t>0830670</t>
  </si>
  <si>
    <t>N.H.O KALIPODO GHOS</t>
  </si>
  <si>
    <t>0830668</t>
  </si>
  <si>
    <t>1ST PUMP HOUSE</t>
  </si>
  <si>
    <t>0830660</t>
  </si>
  <si>
    <t>N.O 2ND PAMP HOUSE</t>
  </si>
  <si>
    <t>0830661</t>
  </si>
  <si>
    <t>AJIJUR RAHAMAN MALLICK</t>
  </si>
  <si>
    <t>0830665</t>
  </si>
  <si>
    <t>N.H.O JAIRUL HAUQE</t>
  </si>
  <si>
    <t>0830663</t>
  </si>
  <si>
    <t>CHOWLPUR FATHA SIDDIQUE MADRSHA</t>
  </si>
  <si>
    <t>0830667</t>
  </si>
  <si>
    <t>MUSTO BARE HOURS</t>
  </si>
  <si>
    <t>0830664</t>
  </si>
  <si>
    <t>FOUND OF BEGUM SUFIA KAMAL F.P SCHOOL</t>
  </si>
  <si>
    <t>0830662</t>
  </si>
  <si>
    <t>24-09-2021</t>
  </si>
  <si>
    <t>KHAMAR RAMESHWARPUR</t>
  </si>
  <si>
    <t>N/O MD. SAMSER ALIS SHOP</t>
  </si>
  <si>
    <t>0830659</t>
  </si>
  <si>
    <t>N.H.O. LAKNU MOROL</t>
  </si>
  <si>
    <t>0830656</t>
  </si>
  <si>
    <t>SATTAR ALI SHOP</t>
  </si>
  <si>
    <t>0830651</t>
  </si>
  <si>
    <t>KHAMAR RAMASHWAPUR POLICE PHARE</t>
  </si>
  <si>
    <t>0830650</t>
  </si>
  <si>
    <t>0830649</t>
  </si>
  <si>
    <t>PASCHIMTALA</t>
  </si>
  <si>
    <t>N.H.O SUKUR ALI</t>
  </si>
  <si>
    <t>0830652</t>
  </si>
  <si>
    <t>N.H.O MUSTAN SARDAR</t>
  </si>
  <si>
    <t>0830648</t>
  </si>
  <si>
    <t>N.H.O NILKANTO GHOS</t>
  </si>
  <si>
    <t>0830647</t>
  </si>
  <si>
    <t>N.O RAHADHA GOBINDO MONDIR</t>
  </si>
  <si>
    <t>0830646</t>
  </si>
  <si>
    <t>N.H.O USMAN ALI</t>
  </si>
  <si>
    <t>0830645</t>
  </si>
  <si>
    <t>KHAMARESWARPUR</t>
  </si>
  <si>
    <t>N.H.O NAZMA BIBI</t>
  </si>
  <si>
    <t>0830658</t>
  </si>
  <si>
    <t>DEOPUKUR</t>
  </si>
  <si>
    <t>N.H.O INAMUL</t>
  </si>
  <si>
    <t>0830657</t>
  </si>
  <si>
    <t>N.H.O ABDUL RASID</t>
  </si>
  <si>
    <t>0830655</t>
  </si>
  <si>
    <t>N.H.O KABIRUL BISWAS</t>
  </si>
  <si>
    <t>0830654</t>
  </si>
  <si>
    <t>N.H.O RASAD ALI SHOP</t>
  </si>
  <si>
    <t>0830653</t>
  </si>
  <si>
    <t>15-09-2021</t>
  </si>
  <si>
    <t>BHAGYAMANTAPUR</t>
  </si>
  <si>
    <t>SM/01477</t>
  </si>
  <si>
    <t>BAHIRA &amp; ADJOING WATER SUPPLY SCHEME</t>
  </si>
  <si>
    <t>SOCHIN GHOSH</t>
  </si>
  <si>
    <t>0830634</t>
  </si>
  <si>
    <t>BESIDE HORI MONDIR</t>
  </si>
  <si>
    <t>0830633</t>
  </si>
  <si>
    <t>MOLOY SHOP</t>
  </si>
  <si>
    <t>0830632</t>
  </si>
  <si>
    <t>DHANCAL</t>
  </si>
  <si>
    <t>0830631</t>
  </si>
  <si>
    <t>0830736</t>
  </si>
  <si>
    <t>NEAR JAMEA MASZID</t>
  </si>
  <si>
    <t>0830637</t>
  </si>
  <si>
    <t>KAMISACHI</t>
  </si>
  <si>
    <t>NUR AHAMMED TEA SHOP</t>
  </si>
  <si>
    <t>0830644</t>
  </si>
  <si>
    <t>ROAD SIDE-BESIDE MASZID</t>
  </si>
  <si>
    <t>0830643</t>
  </si>
  <si>
    <t>RAJJAK ALI - ROAD SIDE</t>
  </si>
  <si>
    <t>0830642</t>
  </si>
  <si>
    <t>HERALPOTA</t>
  </si>
  <si>
    <t>N/O ABDUL HAKIMS HOUSE</t>
  </si>
  <si>
    <t>0830641</t>
  </si>
  <si>
    <t>NHO ROMJAN ALI</t>
  </si>
  <si>
    <t>0830640</t>
  </si>
  <si>
    <t>0830737</t>
  </si>
  <si>
    <t>CHATK AMINPUR MADRASHA</t>
  </si>
  <si>
    <t>0830636</t>
  </si>
  <si>
    <t>BALIPUR</t>
  </si>
  <si>
    <t>NEAR NASIR ALI HOUSE</t>
  </si>
  <si>
    <t>0830639</t>
  </si>
  <si>
    <t>SOIDUL HAJI HOUSE</t>
  </si>
  <si>
    <t>0830635</t>
  </si>
  <si>
    <t>0830630</t>
  </si>
  <si>
    <t>0830735</t>
  </si>
  <si>
    <t>DHOKRA BALIPUR CHOTO MASZID</t>
  </si>
  <si>
    <t>0830638</t>
  </si>
  <si>
    <t>10-09-2021</t>
  </si>
  <si>
    <t>2NO PAMP HOUSE</t>
  </si>
  <si>
    <t>0830601</t>
  </si>
  <si>
    <t>1 NO PUMP(SOURCE)</t>
  </si>
  <si>
    <t>0830610</t>
  </si>
  <si>
    <t>0830602</t>
  </si>
  <si>
    <t>2 NO PUMP HOUSE</t>
  </si>
  <si>
    <t>0830607</t>
  </si>
  <si>
    <t>1 NO PUMP</t>
  </si>
  <si>
    <t>0830616</t>
  </si>
  <si>
    <t>2 NO PUMP</t>
  </si>
  <si>
    <t>0830618</t>
  </si>
  <si>
    <t>NEAR 1 NO PAMP</t>
  </si>
  <si>
    <t>0830624</t>
  </si>
  <si>
    <t>1 NO PUMP HOUSE</t>
  </si>
  <si>
    <t>0830626</t>
  </si>
  <si>
    <t>AT ROHANDA KALI MANDIR</t>
  </si>
  <si>
    <t>0830620</t>
  </si>
  <si>
    <t>0830625</t>
  </si>
  <si>
    <t>0830622</t>
  </si>
  <si>
    <t>NEAR SHURABHI BHANDER</t>
  </si>
  <si>
    <t>0830628</t>
  </si>
  <si>
    <t>0830623</t>
  </si>
  <si>
    <t>NEAR INDANE GAS OFFICE</t>
  </si>
  <si>
    <t>0830617</t>
  </si>
  <si>
    <t>NEAR ANGER ALI HOUSE</t>
  </si>
  <si>
    <t>0830629</t>
  </si>
  <si>
    <t>0830619</t>
  </si>
  <si>
    <t>0830615</t>
  </si>
  <si>
    <t>0830613</t>
  </si>
  <si>
    <t>NEAR PARESH GHOSH</t>
  </si>
  <si>
    <t>0830627</t>
  </si>
  <si>
    <t>NEAR 2 NO PUMP HOUSE</t>
  </si>
  <si>
    <t>0830608</t>
  </si>
  <si>
    <t>0830609</t>
  </si>
  <si>
    <t>0830614</t>
  </si>
  <si>
    <t>0830621</t>
  </si>
  <si>
    <t>0830611</t>
  </si>
  <si>
    <t>BISHNU BISWAS NEAR SHOP</t>
  </si>
  <si>
    <t>0830598</t>
  </si>
  <si>
    <t>NEAR BAROKABLSTAN</t>
  </si>
  <si>
    <t>0830600</t>
  </si>
  <si>
    <t>0830606</t>
  </si>
  <si>
    <t>NEAR MASJID</t>
  </si>
  <si>
    <t>0830604</t>
  </si>
  <si>
    <t>0830599</t>
  </si>
  <si>
    <t>ABDUL HAMID NEAR HOUSE</t>
  </si>
  <si>
    <t>0830605</t>
  </si>
  <si>
    <t>0830612</t>
  </si>
  <si>
    <t>NEAR KABOSTAN</t>
  </si>
  <si>
    <t>0830603</t>
  </si>
  <si>
    <t>08-09-2021</t>
  </si>
  <si>
    <t>MUDIA</t>
  </si>
  <si>
    <t>NEAR KHARIBARIA BAZAR</t>
  </si>
  <si>
    <t>0830596</t>
  </si>
  <si>
    <t>SAHAJI PARA</t>
  </si>
  <si>
    <t>NHO. JOBAT MOLLA</t>
  </si>
  <si>
    <t>0830592</t>
  </si>
  <si>
    <t>TENTULIA</t>
  </si>
  <si>
    <t>NEAR OF AJAN ALI</t>
  </si>
  <si>
    <t>0830576</t>
  </si>
  <si>
    <t>HEALTH CENTRE</t>
  </si>
  <si>
    <t>CHHOTOJAGULIA BPHC</t>
  </si>
  <si>
    <t>CHHOTAJAGULIA(NURSING CENTRE)</t>
  </si>
  <si>
    <t>0830569</t>
  </si>
  <si>
    <t>INSIDE MALE WARD</t>
  </si>
  <si>
    <t>0830570</t>
  </si>
  <si>
    <t>FEMALE WORD</t>
  </si>
  <si>
    <t>0830571</t>
  </si>
  <si>
    <t>BARDESHIA</t>
  </si>
  <si>
    <t>MUSALMANPARA</t>
  </si>
  <si>
    <t>NHO LATF AIL</t>
  </si>
  <si>
    <t>0830597</t>
  </si>
  <si>
    <t>NHO. JOMATALE</t>
  </si>
  <si>
    <t>0830591</t>
  </si>
  <si>
    <t>N.O.H SAHAJIPARA MOSKGAT</t>
  </si>
  <si>
    <t>0830590</t>
  </si>
  <si>
    <t>N.O.H EDRES SAHAJI</t>
  </si>
  <si>
    <t>0830589</t>
  </si>
  <si>
    <t>NHO.BATUL KORMOKAR</t>
  </si>
  <si>
    <t>0830593</t>
  </si>
  <si>
    <t>N.H.O SAMAT MOLLA</t>
  </si>
  <si>
    <t>0830595</t>
  </si>
  <si>
    <t>NEAR ONGONARE SCHOOL NEW</t>
  </si>
  <si>
    <t>0830588</t>
  </si>
  <si>
    <t>NEAR MAJAT ALI</t>
  </si>
  <si>
    <t>0830594</t>
  </si>
  <si>
    <t>NITAI NATH</t>
  </si>
  <si>
    <t>0830577</t>
  </si>
  <si>
    <t>BARA (P)</t>
  </si>
  <si>
    <t>MAJHER PARA</t>
  </si>
  <si>
    <t>NEAR OF AJGAR ALI</t>
  </si>
  <si>
    <t>0830572</t>
  </si>
  <si>
    <t>BENE PARA</t>
  </si>
  <si>
    <t>NEAR OF GAFFAR ALI</t>
  </si>
  <si>
    <t>0830573</t>
  </si>
  <si>
    <t>NH OF SAJJAT ALI</t>
  </si>
  <si>
    <t>0830574</t>
  </si>
  <si>
    <t>NH OF MOTIAR RAHAMAN MALLICK</t>
  </si>
  <si>
    <t>0830575</t>
  </si>
  <si>
    <t>07-09-2021</t>
  </si>
  <si>
    <t>NEAR KALU MOLLA</t>
  </si>
  <si>
    <t>0830581</t>
  </si>
  <si>
    <t>NEAR OF MOSTOFA MONDAL</t>
  </si>
  <si>
    <t>0830558</t>
  </si>
  <si>
    <t>NARKEL BAGAN</t>
  </si>
  <si>
    <t>0830557</t>
  </si>
  <si>
    <t>NEAR OF RAJA SARKAR</t>
  </si>
  <si>
    <t>0830559</t>
  </si>
  <si>
    <t>NEAR HORI MONDIR 1</t>
  </si>
  <si>
    <t>0830587</t>
  </si>
  <si>
    <t>JUBOK BRINDA (NORTH SIDE)</t>
  </si>
  <si>
    <t>0830563</t>
  </si>
  <si>
    <t>NEAR JAHANGIR ALOM</t>
  </si>
  <si>
    <t>0830584</t>
  </si>
  <si>
    <t>NEAR ABDUL KHOLEEL</t>
  </si>
  <si>
    <t>0830578</t>
  </si>
  <si>
    <t>NEAR HAJI NAJEMUDDIN</t>
  </si>
  <si>
    <t>0830583</t>
  </si>
  <si>
    <t>NEARMUDIA MOSJID</t>
  </si>
  <si>
    <t>0830582</t>
  </si>
  <si>
    <t>NEAR MUDIA EDGAR</t>
  </si>
  <si>
    <t>0830580</t>
  </si>
  <si>
    <t>NEARBY MOHOR MOSLAM</t>
  </si>
  <si>
    <t>0830579</t>
  </si>
  <si>
    <t>NEAR OF MOHAN DAS</t>
  </si>
  <si>
    <t>0830562</t>
  </si>
  <si>
    <t>0830565</t>
  </si>
  <si>
    <t>NEAR MUDIAPURBAPARA EDGAR NEW</t>
  </si>
  <si>
    <t>0830585</t>
  </si>
  <si>
    <t>NEAR AKHER ALI</t>
  </si>
  <si>
    <t>0830586</t>
  </si>
  <si>
    <t>0830568</t>
  </si>
  <si>
    <t>CAMUS KARKHANA</t>
  </si>
  <si>
    <t>0830567</t>
  </si>
  <si>
    <t>PALLIMANGAL SCHOOL</t>
  </si>
  <si>
    <t>0830566</t>
  </si>
  <si>
    <t>NEAR OF PROVAT DAS</t>
  </si>
  <si>
    <t>0830564</t>
  </si>
  <si>
    <t>03-09-2021</t>
  </si>
  <si>
    <t>RAIGRAM</t>
  </si>
  <si>
    <t>N/O KHATIB ALIS HOUSE</t>
  </si>
  <si>
    <t>0830556</t>
  </si>
  <si>
    <t>0830555</t>
  </si>
  <si>
    <t>0830554</t>
  </si>
  <si>
    <t>PURBA/PASCHIMPARA</t>
  </si>
  <si>
    <t>OSHOK GHOSH HOUSE</t>
  </si>
  <si>
    <t>0830553</t>
  </si>
  <si>
    <t>N/O BISWANATH GHOSHS HOUSE</t>
  </si>
  <si>
    <t>0830551</t>
  </si>
  <si>
    <t>NIMAI GHOSH</t>
  </si>
  <si>
    <t>0830550</t>
  </si>
  <si>
    <t>BILASI</t>
  </si>
  <si>
    <t>BILASHI</t>
  </si>
  <si>
    <t>ALAUDDIN HOUSE</t>
  </si>
  <si>
    <t>0830549</t>
  </si>
  <si>
    <t>MUCH A HOUSE</t>
  </si>
  <si>
    <t>0830546</t>
  </si>
  <si>
    <t>JAYANTO GHOSH HOURS</t>
  </si>
  <si>
    <t>0830552</t>
  </si>
  <si>
    <t>SOFIAR HOUSE</t>
  </si>
  <si>
    <t>0830548</t>
  </si>
  <si>
    <t>ATIAR HOUSE</t>
  </si>
  <si>
    <t>0830547</t>
  </si>
  <si>
    <t>KASEM ALI HOUSE</t>
  </si>
  <si>
    <t>0830543</t>
  </si>
  <si>
    <t>ROSTOM ALI HOUSE</t>
  </si>
  <si>
    <t>0830545</t>
  </si>
  <si>
    <t>0830544</t>
  </si>
  <si>
    <t>02-09-2021</t>
  </si>
  <si>
    <t>KISMATSONATIKRI</t>
  </si>
  <si>
    <t>KARMAKARPARA</t>
  </si>
  <si>
    <t>OSHOK GHOS</t>
  </si>
  <si>
    <t>0830536</t>
  </si>
  <si>
    <t>0830539</t>
  </si>
  <si>
    <t>BABUR ALI HOUSE</t>
  </si>
  <si>
    <t>0830538</t>
  </si>
  <si>
    <t>PAPOS GHOS HOUSE</t>
  </si>
  <si>
    <t>0830537</t>
  </si>
  <si>
    <t>TOPON MONDOL HOUSE</t>
  </si>
  <si>
    <t>0830533</t>
  </si>
  <si>
    <t>SUDIR GAIN HOUSE</t>
  </si>
  <si>
    <t>0830529</t>
  </si>
  <si>
    <t>BUDDIRSAR HOUSE</t>
  </si>
  <si>
    <t>0830528</t>
  </si>
  <si>
    <t>PALTADANGA</t>
  </si>
  <si>
    <t>MORALPARA</t>
  </si>
  <si>
    <t>SM/01876</t>
  </si>
  <si>
    <t>PALTADANGA WATER SUPPLY SCHEME</t>
  </si>
  <si>
    <t>MONU HOUSE</t>
  </si>
  <si>
    <t>0830542</t>
  </si>
  <si>
    <t>MONIRUL HOUSE</t>
  </si>
  <si>
    <t>0830541</t>
  </si>
  <si>
    <t>HAI HOUSE</t>
  </si>
  <si>
    <t>0830540</t>
  </si>
  <si>
    <t>HORITALA</t>
  </si>
  <si>
    <t>0830534</t>
  </si>
  <si>
    <t>TORUN GHOS</t>
  </si>
  <si>
    <t>0830532</t>
  </si>
  <si>
    <t>PROSANTO MONDOL HOUSE</t>
  </si>
  <si>
    <t>0830531</t>
  </si>
  <si>
    <t>SHIB MONDIR</t>
  </si>
  <si>
    <t>0830530</t>
  </si>
  <si>
    <t>OBONI GHOS HOUSE</t>
  </si>
  <si>
    <t>0830535</t>
  </si>
  <si>
    <t>31-08-2021</t>
  </si>
  <si>
    <t>NOH-NANDO HALDAR</t>
  </si>
  <si>
    <t>0830527</t>
  </si>
  <si>
    <t>ELECTRIC TOWER</t>
  </si>
  <si>
    <t>0830526</t>
  </si>
  <si>
    <t>NOH-SHACHIN GHOSH</t>
  </si>
  <si>
    <t>0830525</t>
  </si>
  <si>
    <t>0830524</t>
  </si>
  <si>
    <t>NOH-BISSOWNATH GHOSH</t>
  </si>
  <si>
    <t>0830523</t>
  </si>
  <si>
    <t>NOH-UTTAM GHOSH</t>
  </si>
  <si>
    <t>0830522</t>
  </si>
  <si>
    <t>NOH-SUBAL GHOSH</t>
  </si>
  <si>
    <t>0830521</t>
  </si>
  <si>
    <t>0830520</t>
  </si>
  <si>
    <t>SIBU MUKHERJEE HOUS</t>
  </si>
  <si>
    <t>0830509</t>
  </si>
  <si>
    <t>B.DAKHIN PARA SK AHMAD ALI HOUSE</t>
  </si>
  <si>
    <t>0830504</t>
  </si>
  <si>
    <t>B.DAKHIN PARA ESMIL ALI HOUS</t>
  </si>
  <si>
    <t>0830505</t>
  </si>
  <si>
    <t>TUSAR CHATTERJEE(GADU)HOUSE</t>
  </si>
  <si>
    <t>0830510</t>
  </si>
  <si>
    <t>GALASIA SUB HEALTH CENTRE MOTOR</t>
  </si>
  <si>
    <t>0830511</t>
  </si>
  <si>
    <t>N H O ASRAF ALI HOUS</t>
  </si>
  <si>
    <t>0830512</t>
  </si>
  <si>
    <t>TARAK DAS(DAS PARA)</t>
  </si>
  <si>
    <t>0830508</t>
  </si>
  <si>
    <t>AVIJIT MIRTRA HOUS</t>
  </si>
  <si>
    <t>0830503</t>
  </si>
  <si>
    <t>HAJI MUJIBAR ALI(MADRASA)</t>
  </si>
  <si>
    <t>0830507</t>
  </si>
  <si>
    <t>ABUSHAM ALI</t>
  </si>
  <si>
    <t>0830506</t>
  </si>
  <si>
    <t>25-08-2021</t>
  </si>
  <si>
    <t>LANGOL POTA</t>
  </si>
  <si>
    <t>N.H.O SAIMUL MOLLA</t>
  </si>
  <si>
    <t>0830496</t>
  </si>
  <si>
    <t>LANGOL POTA BRIDGE T.M.C PATI OFFICE SAID</t>
  </si>
  <si>
    <t>0830497</t>
  </si>
  <si>
    <t>SIRAJUL GAZE HOUSE(KHALPAR)</t>
  </si>
  <si>
    <t>0830495</t>
  </si>
  <si>
    <t>N H O ABED ALI SAHA</t>
  </si>
  <si>
    <t>0830493</t>
  </si>
  <si>
    <t>N H O SUKUR ALI HOUS</t>
  </si>
  <si>
    <t>0830499</t>
  </si>
  <si>
    <t>N.H.O SOBAN ALI</t>
  </si>
  <si>
    <t>0830500</t>
  </si>
  <si>
    <t>NEAR MADRASHA</t>
  </si>
  <si>
    <t>0830494</t>
  </si>
  <si>
    <t>N H O RAYTUL MANURE JAMES MASJID</t>
  </si>
  <si>
    <t>0830501</t>
  </si>
  <si>
    <t>MAHOMUDIA HAFAJIA KORANIA MADRASA (MOTOR)</t>
  </si>
  <si>
    <t>0830502</t>
  </si>
  <si>
    <t>N.H.O JALAL MOLLA</t>
  </si>
  <si>
    <t>0830498</t>
  </si>
  <si>
    <t>24-08-2021</t>
  </si>
  <si>
    <t>CHANDIGORI</t>
  </si>
  <si>
    <t>CHANDI GARI</t>
  </si>
  <si>
    <t>N H OF SUBHASH GHOSH</t>
  </si>
  <si>
    <t>0830467</t>
  </si>
  <si>
    <t>LAKSHMIPUR</t>
  </si>
  <si>
    <t>LAKHIPUR</t>
  </si>
  <si>
    <t>NH OF SHYAMAL GHOSH(GHOSHPARA)</t>
  </si>
  <si>
    <t>0830468</t>
  </si>
  <si>
    <t>NH OF MOSHAREF HOSSAIN(PURBAPARA)</t>
  </si>
  <si>
    <t>0830469</t>
  </si>
  <si>
    <t>N H OF ASMAT ALI</t>
  </si>
  <si>
    <t>0830470</t>
  </si>
  <si>
    <t>N H OF ABU KALAM SARDER</t>
  </si>
  <si>
    <t>0830471</t>
  </si>
  <si>
    <t>BAMANGACHI MAJHER PARA KABOR STHAN</t>
  </si>
  <si>
    <t>0830428</t>
  </si>
  <si>
    <t>AVIJIT BISWAS</t>
  </si>
  <si>
    <t>0830429</t>
  </si>
  <si>
    <t>D.P. AT ADHIR SARKAR</t>
  </si>
  <si>
    <t>0830430</t>
  </si>
  <si>
    <t>0830431</t>
  </si>
  <si>
    <t>BAMANGACHI MAJHER PARA</t>
  </si>
  <si>
    <t>0830432</t>
  </si>
  <si>
    <t>0830433</t>
  </si>
  <si>
    <t>N OF ABHAY SANGHA</t>
  </si>
  <si>
    <t>0830437</t>
  </si>
  <si>
    <t>0830434</t>
  </si>
  <si>
    <t>0830435</t>
  </si>
  <si>
    <t>NH OF BABULAL DUTTA</t>
  </si>
  <si>
    <t>0830436</t>
  </si>
  <si>
    <t>KANTHALIA</t>
  </si>
  <si>
    <t>N/H OF BASELAL ALI</t>
  </si>
  <si>
    <t>0830472</t>
  </si>
  <si>
    <t>NH OF SALAM BARI (BAHIRA PARA, )</t>
  </si>
  <si>
    <t>0830473</t>
  </si>
  <si>
    <t>NH OF AL AMIN MANDAL, (BAHIRA PARA)</t>
  </si>
  <si>
    <t>0830474</t>
  </si>
  <si>
    <t>NH OF ABDUL HAKIM TARAFDER (PASCHIMPARA )</t>
  </si>
  <si>
    <t>0830475</t>
  </si>
  <si>
    <t>N OF JAME MASJID(TARAFDERPARA)</t>
  </si>
  <si>
    <t>0830476</t>
  </si>
  <si>
    <t>NH OF MD. ABBAS ALI(TARAFDERPARA)</t>
  </si>
  <si>
    <t>0830477</t>
  </si>
  <si>
    <t>N/H OF ALAMGEER HOSSAIN</t>
  </si>
  <si>
    <t>0830478</t>
  </si>
  <si>
    <t>DAKHINPARA</t>
  </si>
  <si>
    <t>DAKHINPARRA BARO MASJID</t>
  </si>
  <si>
    <t>0830479</t>
  </si>
  <si>
    <t>NH OF ABU JEHEL MANDAL(DASPARA)</t>
  </si>
  <si>
    <t>0830480</t>
  </si>
  <si>
    <t>NH OF RABI DAS(DASPARA)</t>
  </si>
  <si>
    <t>0830481</t>
  </si>
  <si>
    <t>23-08-2021</t>
  </si>
  <si>
    <t>YOUSUP ALI</t>
  </si>
  <si>
    <t>0830482</t>
  </si>
  <si>
    <t>N.H.O SAHAJAN ALI</t>
  </si>
  <si>
    <t>0830483</t>
  </si>
  <si>
    <t>N.H.O MURAD ALI</t>
  </si>
  <si>
    <t>0830484</t>
  </si>
  <si>
    <t>N.H.O ZUBBAR MALLCK</t>
  </si>
  <si>
    <t>0830485</t>
  </si>
  <si>
    <t>N.H.O FAKIR ALI</t>
  </si>
  <si>
    <t>0830489</t>
  </si>
  <si>
    <t>N.H.O EZARUL MOLLA</t>
  </si>
  <si>
    <t>0830490</t>
  </si>
  <si>
    <t>B. PASCHIM PARA</t>
  </si>
  <si>
    <t>ASHRAF ALI HOUS</t>
  </si>
  <si>
    <t>0830491</t>
  </si>
  <si>
    <t>N.H.O HASEM MOLLA</t>
  </si>
  <si>
    <t>0830486</t>
  </si>
  <si>
    <t>N.H.O AKHER ALI</t>
  </si>
  <si>
    <t>0830487</t>
  </si>
  <si>
    <t>N.H.O MOMIN ALI</t>
  </si>
  <si>
    <t>0830488</t>
  </si>
  <si>
    <t>NR H/OF AMRA KAJON CLUB</t>
  </si>
  <si>
    <t>0830462</t>
  </si>
  <si>
    <t>NR H OF HABIBUR RAHAMAN</t>
  </si>
  <si>
    <t>0830463</t>
  </si>
  <si>
    <t>N/H OF OHIDUL ISLAM</t>
  </si>
  <si>
    <t>0830464</t>
  </si>
  <si>
    <t>N/H OF RAHIM BOX MONDAL</t>
  </si>
  <si>
    <t>0830465</t>
  </si>
  <si>
    <t>N/H OF SUKUMAR GHOSH</t>
  </si>
  <si>
    <t>0830466</t>
  </si>
  <si>
    <t>0830448</t>
  </si>
  <si>
    <t>0830450</t>
  </si>
  <si>
    <t>NEAR KUTUBS SHOP</t>
  </si>
  <si>
    <t>0830451</t>
  </si>
  <si>
    <t>NEAR NAJRULISLAMAND AND BESIDES MADRASA</t>
  </si>
  <si>
    <t>0830452</t>
  </si>
  <si>
    <t>N/O MAMUD ALIS HOUSE</t>
  </si>
  <si>
    <t>0830457</t>
  </si>
  <si>
    <t>N.H.O MENARUDDN HOUSE</t>
  </si>
  <si>
    <t>0830456</t>
  </si>
  <si>
    <t>AT KIRTEPUR 1 NO GP OFFICE</t>
  </si>
  <si>
    <t>0830455</t>
  </si>
  <si>
    <t>BESIDE MADRASA</t>
  </si>
  <si>
    <t>0830454</t>
  </si>
  <si>
    <t>BESIDE CHOUMAHA MORE ROAD</t>
  </si>
  <si>
    <t>0830453</t>
  </si>
  <si>
    <t>0830449</t>
  </si>
  <si>
    <t>18-08-2021</t>
  </si>
  <si>
    <t>NO. CHAUMHA BEKARMOR</t>
  </si>
  <si>
    <t>0830438</t>
  </si>
  <si>
    <t>N.H.O AJED ALI HOUSES</t>
  </si>
  <si>
    <t>0830443</t>
  </si>
  <si>
    <t>N.H.O MOFEJUL HOK HOUSE</t>
  </si>
  <si>
    <t>0830442</t>
  </si>
  <si>
    <t>0830447</t>
  </si>
  <si>
    <t>0830446</t>
  </si>
  <si>
    <t>N.H.O ECHHA HAK HOUSES</t>
  </si>
  <si>
    <t>0830445</t>
  </si>
  <si>
    <t>N.H.O TAUFIK AHMAD</t>
  </si>
  <si>
    <t>0830444</t>
  </si>
  <si>
    <t>N.H.O HOSAN ALI HOUSES</t>
  </si>
  <si>
    <t>0830441</t>
  </si>
  <si>
    <t>AT PURBOPARA EADGA MAIDAN</t>
  </si>
  <si>
    <t>0830439</t>
  </si>
  <si>
    <t>N.H.O SOFEAR RAHAMAN HOUSE</t>
  </si>
  <si>
    <t>0830440</t>
  </si>
  <si>
    <t>17-08-2021</t>
  </si>
  <si>
    <t>NEAR OF TECHNICAL COLLEGE (KHALDHAR)</t>
  </si>
  <si>
    <t>0830427</t>
  </si>
  <si>
    <t>0830419</t>
  </si>
  <si>
    <t>0830420</t>
  </si>
  <si>
    <t>NH OF AJIJAR RAHAMAN (KHALPAR)</t>
  </si>
  <si>
    <t>0830415</t>
  </si>
  <si>
    <t>0830416</t>
  </si>
  <si>
    <t>NH OF GOUR CHANDRA GHOSH(UTTARPARA)</t>
  </si>
  <si>
    <t>0830417</t>
  </si>
  <si>
    <t>NH OF KANAI SANTRA(UTTARPARA)</t>
  </si>
  <si>
    <t>0830418</t>
  </si>
  <si>
    <t>NEAR OF DEEPOK HAJRA (DOKHIN PARA)</t>
  </si>
  <si>
    <t>0830421</t>
  </si>
  <si>
    <t>SANJIT GHOSH</t>
  </si>
  <si>
    <t>0830422</t>
  </si>
  <si>
    <t>NH OF TUSHAR KANTI NATH(BAZARPARA)</t>
  </si>
  <si>
    <t>0830423</t>
  </si>
  <si>
    <t>BABUR ALI MISTRI</t>
  </si>
  <si>
    <t>0830424</t>
  </si>
  <si>
    <t>HAT PARA</t>
  </si>
  <si>
    <t>NEAR OF PRODHAN</t>
  </si>
  <si>
    <t>0830425</t>
  </si>
  <si>
    <t>JAKIRALI</t>
  </si>
  <si>
    <t>0830426</t>
  </si>
  <si>
    <t>16-08-2021</t>
  </si>
  <si>
    <t>KHOLLUR RAHAMAN HOUSE</t>
  </si>
  <si>
    <t>0830399</t>
  </si>
  <si>
    <t>NOZRUL ISLAM SHOP</t>
  </si>
  <si>
    <t>0830400</t>
  </si>
  <si>
    <t>MOLANA AZAD BACK (BESIDE POND)</t>
  </si>
  <si>
    <t>0830398</t>
  </si>
  <si>
    <t>DKASHIN PARA ROAD SIDE</t>
  </si>
  <si>
    <t>0830412</t>
  </si>
  <si>
    <t>KADAR MOLLAH ROADSIDE</t>
  </si>
  <si>
    <t>0830405</t>
  </si>
  <si>
    <t>N/O DADPUR ANCHAL OFFICE</t>
  </si>
  <si>
    <t>0830406</t>
  </si>
  <si>
    <t>INSIDE GOLABARI HAT</t>
  </si>
  <si>
    <t>0830407</t>
  </si>
  <si>
    <t>MOKTOB ( SHANKARGACHI ROAD)</t>
  </si>
  <si>
    <t>0830409</t>
  </si>
  <si>
    <t>TAGHORIA MASZID (POND SIDE)</t>
  </si>
  <si>
    <t>0830410</t>
  </si>
  <si>
    <t>MD NUR AMIN MOLLAH ROAD SIDE</t>
  </si>
  <si>
    <t>0830401</t>
  </si>
  <si>
    <t>MD MOHASIN ALI ROAD SIDE</t>
  </si>
  <si>
    <t>0830402</t>
  </si>
  <si>
    <t>HATAM ALI ROADSIDE</t>
  </si>
  <si>
    <t>0830403</t>
  </si>
  <si>
    <t>MD SAMSUR HAQUE ROADSIDE</t>
  </si>
  <si>
    <t>0830404</t>
  </si>
  <si>
    <t>BESIDE CLUB (SHANKARGACHI ROAD)</t>
  </si>
  <si>
    <t>0830408</t>
  </si>
  <si>
    <t>TOYAJJEN HOSSAIN (BESIDE POND)</t>
  </si>
  <si>
    <t>0830411</t>
  </si>
  <si>
    <t>11-08-2021</t>
  </si>
  <si>
    <t>PANSHILA</t>
  </si>
  <si>
    <t>OPPOSITE OF OLD MASJID</t>
  </si>
  <si>
    <t>0830362</t>
  </si>
  <si>
    <t>NH OF EID GAHA MAYDAN</t>
  </si>
  <si>
    <t>0830361</t>
  </si>
  <si>
    <t>NH OF OLD MUSJID ( NEW)</t>
  </si>
  <si>
    <t>0830363</t>
  </si>
  <si>
    <t>NH OF KALIDAS ( JELEPARA)</t>
  </si>
  <si>
    <t>0830360</t>
  </si>
  <si>
    <t>NH OF TARUN SARKAR( JELEPARA)</t>
  </si>
  <si>
    <t>0830359</t>
  </si>
  <si>
    <t>0830393</t>
  </si>
  <si>
    <t>0830394</t>
  </si>
  <si>
    <t>NOYAN JULI PUKUR</t>
  </si>
  <si>
    <t>0830395</t>
  </si>
  <si>
    <t>KATARAIT</t>
  </si>
  <si>
    <t>JIYAUL HAQUE SHOP</t>
  </si>
  <si>
    <t>0830397</t>
  </si>
  <si>
    <t>BOKONDA GHOSHPARA</t>
  </si>
  <si>
    <t>0830383</t>
  </si>
  <si>
    <t>BOKONDA KORMOKORPARA</t>
  </si>
  <si>
    <t>0830384</t>
  </si>
  <si>
    <t>0830385</t>
  </si>
  <si>
    <t>SOULFUL ALI HOUSE</t>
  </si>
  <si>
    <t>0830386</t>
  </si>
  <si>
    <t>MOTLUBBOR ALI HOUSE</t>
  </si>
  <si>
    <t>0830387</t>
  </si>
  <si>
    <t>SIRAJUDDIN HOUSE</t>
  </si>
  <si>
    <t>0830388</t>
  </si>
  <si>
    <t>NHO JUMMAN ALI</t>
  </si>
  <si>
    <t>0830389</t>
  </si>
  <si>
    <t>0830390</t>
  </si>
  <si>
    <t>0830391</t>
  </si>
  <si>
    <t>0830392</t>
  </si>
  <si>
    <t>OPPOSITE KHANKA SARIF</t>
  </si>
  <si>
    <t>0830396</t>
  </si>
  <si>
    <t>10-08-2021</t>
  </si>
  <si>
    <t>KISMATSONATIKARI</t>
  </si>
  <si>
    <t>BOTTALA</t>
  </si>
  <si>
    <t>0830340</t>
  </si>
  <si>
    <t>GOSTO MONDOL HOUSE</t>
  </si>
  <si>
    <t>0830343</t>
  </si>
  <si>
    <t>DHANKOL</t>
  </si>
  <si>
    <t>0830342</t>
  </si>
  <si>
    <t>0830337</t>
  </si>
  <si>
    <t>SONATIKARI MADRASA</t>
  </si>
  <si>
    <t>0830336</t>
  </si>
  <si>
    <t>KALI MONDIR</t>
  </si>
  <si>
    <t>0830341</t>
  </si>
  <si>
    <t>JOLIL HOUSE</t>
  </si>
  <si>
    <t>0830339</t>
  </si>
  <si>
    <t>ABDUL OHID HOUSE</t>
  </si>
  <si>
    <t>0830338</t>
  </si>
  <si>
    <t>KUMAR DAS HOUSE</t>
  </si>
  <si>
    <t>0830335</t>
  </si>
  <si>
    <t>BACH A DAS HOUSE</t>
  </si>
  <si>
    <t>0830334</t>
  </si>
  <si>
    <t>0830333</t>
  </si>
  <si>
    <t>N/O KISMAT SONA TIKARI MOSK</t>
  </si>
  <si>
    <t>0830332</t>
  </si>
  <si>
    <t>NUR ISLAM HOUSE</t>
  </si>
  <si>
    <t>0830329</t>
  </si>
  <si>
    <t>NH OF KALIPODO SARKAR( JELEPARA)</t>
  </si>
  <si>
    <t>0830356</t>
  </si>
  <si>
    <t>0830459</t>
  </si>
  <si>
    <t>NH OF HARI MONDIR (JELEPARA)</t>
  </si>
  <si>
    <t>0830358</t>
  </si>
  <si>
    <t>NH OF KALI MANDIR(JELEPARA)</t>
  </si>
  <si>
    <t>0830357</t>
  </si>
  <si>
    <t>NH OF HARAN SARKAR(JELEPARA)</t>
  </si>
  <si>
    <t>0830355</t>
  </si>
  <si>
    <t>NH OF GOKUL SARKAR( JELE PARA)</t>
  </si>
  <si>
    <t>0830354</t>
  </si>
  <si>
    <t>PAKDHA DASPARA ICDS (HEALTH CENTER)</t>
  </si>
  <si>
    <t>0830460</t>
  </si>
  <si>
    <t>N.H.O JALALUDDIN</t>
  </si>
  <si>
    <t>0830461</t>
  </si>
  <si>
    <t>GOFFAR ALI HOUSE</t>
  </si>
  <si>
    <t>0830330</t>
  </si>
  <si>
    <t>AKCHIR HOUSE</t>
  </si>
  <si>
    <t>0830331</t>
  </si>
  <si>
    <t>06-08-2021</t>
  </si>
  <si>
    <t>NAKSA</t>
  </si>
  <si>
    <t>N.H.O BABLU</t>
  </si>
  <si>
    <t>0830353</t>
  </si>
  <si>
    <t>NH OF KALAM</t>
  </si>
  <si>
    <t>0830352</t>
  </si>
  <si>
    <t>MAJHRERPARA</t>
  </si>
  <si>
    <t>NH OF SAHAN PUKUR ( BESIDE MOSJID)</t>
  </si>
  <si>
    <t>0830351</t>
  </si>
  <si>
    <t>N/O KHOKA SHOP</t>
  </si>
  <si>
    <t>0830350</t>
  </si>
  <si>
    <t>NH OF SASHAN THAT( IN SIDE)</t>
  </si>
  <si>
    <t>0830344</t>
  </si>
  <si>
    <t>NH OF NAKSHA PLAY GROUND</t>
  </si>
  <si>
    <t>0830346</t>
  </si>
  <si>
    <t>NH OF NAKSHA SAHAN GHAT ( OUT SIDE)</t>
  </si>
  <si>
    <t>0830345</t>
  </si>
  <si>
    <t>NH OF SAMBHU DAS</t>
  </si>
  <si>
    <t>0830348</t>
  </si>
  <si>
    <t>NH OF SAHIDUL ISLAM</t>
  </si>
  <si>
    <t>0830349</t>
  </si>
  <si>
    <t>NH OF SHIV TALA</t>
  </si>
  <si>
    <t>0830347</t>
  </si>
  <si>
    <t>05-08-2021</t>
  </si>
  <si>
    <t>TEHATTA</t>
  </si>
  <si>
    <t>PASCHIM-PURBAPARA</t>
  </si>
  <si>
    <t>N.H.O MANIK PARUE</t>
  </si>
  <si>
    <t>0830307</t>
  </si>
  <si>
    <t>N.O TEHATA MALPARA KALIMANDIR</t>
  </si>
  <si>
    <t>0830308</t>
  </si>
  <si>
    <t>N.H.O ROSTOM GAZI</t>
  </si>
  <si>
    <t>0830310</t>
  </si>
  <si>
    <t>N.H.O LUTFAR</t>
  </si>
  <si>
    <t>0830313</t>
  </si>
  <si>
    <t>N.H.O HAMIDUL ISLAM</t>
  </si>
  <si>
    <t>0830309</t>
  </si>
  <si>
    <t>0830311</t>
  </si>
  <si>
    <t>NEAR KASHEMS SHOP</t>
  </si>
  <si>
    <t>0830312</t>
  </si>
  <si>
    <t>SANDALIA</t>
  </si>
  <si>
    <t>0830326</t>
  </si>
  <si>
    <t>ROFIK HOUS</t>
  </si>
  <si>
    <t>0830324</t>
  </si>
  <si>
    <t>ROSID HOUSE</t>
  </si>
  <si>
    <t>0830323</t>
  </si>
  <si>
    <t>NEW IDGA</t>
  </si>
  <si>
    <t>0830322</t>
  </si>
  <si>
    <t>NEW MOSJID</t>
  </si>
  <si>
    <t>0830321</t>
  </si>
  <si>
    <t>GANDHI HOUSE</t>
  </si>
  <si>
    <t>0830320</t>
  </si>
  <si>
    <t>0830318</t>
  </si>
  <si>
    <t>KASHEM HOUSE</t>
  </si>
  <si>
    <t>0830316</t>
  </si>
  <si>
    <t>OLD MOSJID</t>
  </si>
  <si>
    <t>0830317</t>
  </si>
  <si>
    <t>BESIDE SOMOBAY BANK</t>
  </si>
  <si>
    <t>0830315</t>
  </si>
  <si>
    <t>RELGAT</t>
  </si>
  <si>
    <t>0830327</t>
  </si>
  <si>
    <t>ESMAIL HOUSE</t>
  </si>
  <si>
    <t>0830325</t>
  </si>
  <si>
    <t>SURJO HOUSE</t>
  </si>
  <si>
    <t>0830314</t>
  </si>
  <si>
    <t>KHOLIL GAREJ</t>
  </si>
  <si>
    <t>0830328</t>
  </si>
  <si>
    <t>SABIR ALI HOUSE</t>
  </si>
  <si>
    <t>0830319</t>
  </si>
  <si>
    <t>03-08-2021</t>
  </si>
  <si>
    <t>MALRAMESWARPUR</t>
  </si>
  <si>
    <t>MAIKAL MUDISUDHIN DATTO F.P SCHOOL</t>
  </si>
  <si>
    <t>0830286</t>
  </si>
  <si>
    <t>JANOKALLAN BHATRI SANGHA</t>
  </si>
  <si>
    <t>0830287</t>
  </si>
  <si>
    <t>0830294</t>
  </si>
  <si>
    <t>NEAR OF ABUL FAJAL MUJID</t>
  </si>
  <si>
    <t>0830291</t>
  </si>
  <si>
    <t>N.H.O. MANTU PARUE</t>
  </si>
  <si>
    <t>0830296</t>
  </si>
  <si>
    <t>0830284</t>
  </si>
  <si>
    <t>2 ND PAMPHOUSE</t>
  </si>
  <si>
    <t>0830285</t>
  </si>
  <si>
    <t>IN FRONT OF 2NO PUMP HOUSE</t>
  </si>
  <si>
    <t>0830290</t>
  </si>
  <si>
    <t>0830292</t>
  </si>
  <si>
    <t>0830293</t>
  </si>
  <si>
    <t>0830298</t>
  </si>
  <si>
    <t>0830288</t>
  </si>
  <si>
    <t>CHOWPUR MUDI PARA MOSK</t>
  </si>
  <si>
    <t>0830289</t>
  </si>
  <si>
    <t>0830295</t>
  </si>
  <si>
    <t>N.H.O NAYUN. ALI</t>
  </si>
  <si>
    <t>0830297</t>
  </si>
  <si>
    <t>N/O SABBOT ALIS SHOP</t>
  </si>
  <si>
    <t>0830299</t>
  </si>
  <si>
    <t>N.H.O RAIMA BIBI</t>
  </si>
  <si>
    <t>0830300</t>
  </si>
  <si>
    <t>N.H.O AJIJE ALI</t>
  </si>
  <si>
    <t>0830301</t>
  </si>
  <si>
    <t>N.H.O. SABARA BIBI</t>
  </si>
  <si>
    <t>0830302</t>
  </si>
  <si>
    <t>N.H.O RABINDRAT GHOSE</t>
  </si>
  <si>
    <t>0830306</t>
  </si>
  <si>
    <t>0830303</t>
  </si>
  <si>
    <t>N.H.O AYUP ALI</t>
  </si>
  <si>
    <t>0830304</t>
  </si>
  <si>
    <t>N/O TEHATTA MADHYAPARA MOSK</t>
  </si>
  <si>
    <t>0830305</t>
  </si>
  <si>
    <t>31-07-2021</t>
  </si>
  <si>
    <t>IDCF</t>
  </si>
  <si>
    <t>URBAN</t>
  </si>
  <si>
    <t>MUNICIPAL PIPED WATER SUPPLY SCHEME</t>
  </si>
  <si>
    <t>MADHYAMGRAM RURAL HOSPITL (TANK WATER)</t>
  </si>
  <si>
    <t>0830279</t>
  </si>
  <si>
    <t>MADHYAMGRAM RURAL HOSPITAL (BASIN WATER)</t>
  </si>
  <si>
    <t>0830280</t>
  </si>
  <si>
    <t>MADHYAMGRAM RURAL HOSPITAL (DRINKING WATER)</t>
  </si>
  <si>
    <t>0830281</t>
  </si>
  <si>
    <t>CHHOTO JAGULIA B.P.H.C</t>
  </si>
  <si>
    <t>OFFICE</t>
  </si>
  <si>
    <t>0830282</t>
  </si>
  <si>
    <t>INDOOR</t>
  </si>
  <si>
    <t>0830283</t>
  </si>
  <si>
    <t>28-07-2021</t>
  </si>
  <si>
    <t>GOAKHALI MAJHERPARA</t>
  </si>
  <si>
    <t>NH OF KAOCHAR ALI</t>
  </si>
  <si>
    <t>0830264</t>
  </si>
  <si>
    <t>NH OF MOSHAREF ALI</t>
  </si>
  <si>
    <t>0830263</t>
  </si>
  <si>
    <t>DAKKHIN PARA</t>
  </si>
  <si>
    <t>N OF SIDDIKIA KORANIA MADRASA</t>
  </si>
  <si>
    <t>0830267</t>
  </si>
  <si>
    <t>NR. H/O AZIZUL HAQUE (KAZIRAIT DAKHHINPARA)</t>
  </si>
  <si>
    <t>0830262</t>
  </si>
  <si>
    <t>NH OF IDRIS ALI</t>
  </si>
  <si>
    <t>0830265</t>
  </si>
  <si>
    <t>PURBBA ICHAPUR</t>
  </si>
  <si>
    <t>PURBA ICHAPUR</t>
  </si>
  <si>
    <t>DHARMATALA CHARAK MAATH</t>
  </si>
  <si>
    <t>0830271</t>
  </si>
  <si>
    <t>SARBARIA</t>
  </si>
  <si>
    <t>NALINI SARANI</t>
  </si>
  <si>
    <t>NH OF KARTIK DAS</t>
  </si>
  <si>
    <t>0830278</t>
  </si>
  <si>
    <t>NH OF ANATH DAS</t>
  </si>
  <si>
    <t>0830277</t>
  </si>
  <si>
    <t>NH O KARUN DEBNATH (STATION ROAD)</t>
  </si>
  <si>
    <t>0830269</t>
  </si>
  <si>
    <t>N H OF KARTICK BACHHAR</t>
  </si>
  <si>
    <t>0830275</t>
  </si>
  <si>
    <t>NH OF BUDHESWAR DAS</t>
  </si>
  <si>
    <t>0830276</t>
  </si>
  <si>
    <t>NH OF ASGAR ALIS HOUSE</t>
  </si>
  <si>
    <t>0830273</t>
  </si>
  <si>
    <t>N OF PURBA ICHAPUR JAME MASJID</t>
  </si>
  <si>
    <t>0830274</t>
  </si>
  <si>
    <t>NR H OF ARUN DAS(NABAJAGARAN SANGHA)</t>
  </si>
  <si>
    <t>0830270</t>
  </si>
  <si>
    <t>NR H\O SABUR ALI (NR KHATAL)</t>
  </si>
  <si>
    <t>0830268</t>
  </si>
  <si>
    <t>NR. H/OF ABDUL JALIL (NEW)</t>
  </si>
  <si>
    <t>0830261</t>
  </si>
  <si>
    <t>NH OF IMAN ALI(PETROL PUMP)</t>
  </si>
  <si>
    <t>0830266</t>
  </si>
  <si>
    <t>ABDUL GANI (PANCHPIR DARGAH)</t>
  </si>
  <si>
    <t>0830272</t>
  </si>
  <si>
    <t>27-07-2021</t>
  </si>
  <si>
    <t>KRISHNAMATI</t>
  </si>
  <si>
    <t>NEAR MOHADAB GHOSH</t>
  </si>
  <si>
    <t>0830257</t>
  </si>
  <si>
    <t>N/O VIVEKANANDA CLUB</t>
  </si>
  <si>
    <t>0830256</t>
  </si>
  <si>
    <t>NEAR MOSANOBE HAUSE</t>
  </si>
  <si>
    <t>0830254</t>
  </si>
  <si>
    <t>JOHORALI</t>
  </si>
  <si>
    <t>0830253</t>
  </si>
  <si>
    <t>N.H.O SALAM MASTERE HOUSE</t>
  </si>
  <si>
    <t>0830255</t>
  </si>
  <si>
    <t>N/O MD. RAHAMANS HPUSE</t>
  </si>
  <si>
    <t>0830252</t>
  </si>
  <si>
    <t>N/O MD. HANIFS HOUSE</t>
  </si>
  <si>
    <t>0830251</t>
  </si>
  <si>
    <t>N/O AKBAR ALIS SHOP</t>
  </si>
  <si>
    <t>0830250</t>
  </si>
  <si>
    <t>KRISHNAMOTI</t>
  </si>
  <si>
    <t>NEAR TEA SHOP OF ABED ALI</t>
  </si>
  <si>
    <t>0830249</t>
  </si>
  <si>
    <t>AT KRISHNAMATI HEALTH CENTRE</t>
  </si>
  <si>
    <t>0830258</t>
  </si>
  <si>
    <t>NH OF SAHID ALI(OLD)(KAJIRAIT JOALPARA)</t>
  </si>
  <si>
    <t>0830260</t>
  </si>
  <si>
    <t>NH OF SAHID ALI(KAJIRAIT JOALPARA)</t>
  </si>
  <si>
    <t>0830259</t>
  </si>
  <si>
    <t>26-07-2021</t>
  </si>
  <si>
    <t>SM/06692</t>
  </si>
  <si>
    <t>ISWARCHANDRAPUR WATER SUPPLY SCHEME</t>
  </si>
  <si>
    <t>NOH-HARIPADA DAS</t>
  </si>
  <si>
    <t>0830242</t>
  </si>
  <si>
    <t>NOH-KAJAL DAS</t>
  </si>
  <si>
    <t>0830240</t>
  </si>
  <si>
    <t>NOL-JBUBLIGHATA HAT</t>
  </si>
  <si>
    <t>0830239</t>
  </si>
  <si>
    <t>NOH-SHAM CHANDRA</t>
  </si>
  <si>
    <t>0830243</t>
  </si>
  <si>
    <t>NOH BHATTACHARYA BARI</t>
  </si>
  <si>
    <t>0830238</t>
  </si>
  <si>
    <t>CHANDRAPUR PUMP HOUSE 2</t>
  </si>
  <si>
    <t>0830245</t>
  </si>
  <si>
    <t>CHANDRAPUR PUMP HOUSE 1</t>
  </si>
  <si>
    <t>0830241</t>
  </si>
  <si>
    <t>CHANDRAPUR PUMP HOUSE-3</t>
  </si>
  <si>
    <t>0830237</t>
  </si>
  <si>
    <t>NOH-MILON PAL</t>
  </si>
  <si>
    <t>0830248</t>
  </si>
  <si>
    <t>NOH-DIPAK SUTAR</t>
  </si>
  <si>
    <t>0830247</t>
  </si>
  <si>
    <t>NOH-SUBHOD CHANDRA GHOSH</t>
  </si>
  <si>
    <t>0830246</t>
  </si>
  <si>
    <t>NOH-KALIPRASHAD MAJUMDAR</t>
  </si>
  <si>
    <t>0830244</t>
  </si>
  <si>
    <t>19-07-2021</t>
  </si>
  <si>
    <t>KHARKI</t>
  </si>
  <si>
    <t>NH OF MAHIDUL( DOKHIN PARA ALLHEA HADIS )</t>
  </si>
  <si>
    <t>0830219</t>
  </si>
  <si>
    <t>UTHANDANGA</t>
  </si>
  <si>
    <t>UTHANDANFA</t>
  </si>
  <si>
    <t>0830217</t>
  </si>
  <si>
    <t>N OF DARGA</t>
  </si>
  <si>
    <t>0830216</t>
  </si>
  <si>
    <t>N OF MASJID(MANIKTALA)</t>
  </si>
  <si>
    <t>0830215</t>
  </si>
  <si>
    <t>SCHOOLPARA</t>
  </si>
  <si>
    <t>NH OF SCHOOL MATH</t>
  </si>
  <si>
    <t>0830222</t>
  </si>
  <si>
    <t>N OF MASJID(SCHOOLMATH)(MAJERPARA)</t>
  </si>
  <si>
    <t>0830223</t>
  </si>
  <si>
    <t>N/O HABIBUR RAHAMAN S HOUSE</t>
  </si>
  <si>
    <t>0830221</t>
  </si>
  <si>
    <t>N OF CO-OPERATIVE BANK(MANIKTALA)</t>
  </si>
  <si>
    <t>0830214</t>
  </si>
  <si>
    <t>NH OF KHARKI DOKHIN PARA MASJID</t>
  </si>
  <si>
    <t>0830220</t>
  </si>
  <si>
    <t>NH OF KHALER MATH( DOKHIN PARA)</t>
  </si>
  <si>
    <t>0830218</t>
  </si>
  <si>
    <t>0830224</t>
  </si>
  <si>
    <t>0830225</t>
  </si>
  <si>
    <t>0830226</t>
  </si>
  <si>
    <t>0830227</t>
  </si>
  <si>
    <t>0830229</t>
  </si>
  <si>
    <t>RAJANI KANTA GHOSH</t>
  </si>
  <si>
    <t>0830236</t>
  </si>
  <si>
    <t>0830228</t>
  </si>
  <si>
    <t>BAMANGACHI (NEAR OF ADHIR SARKAR)</t>
  </si>
  <si>
    <t>0830230</t>
  </si>
  <si>
    <t>BAMANGACHI NARKEL BAGAN</t>
  </si>
  <si>
    <t>0830231</t>
  </si>
  <si>
    <t>0830232</t>
  </si>
  <si>
    <t>0830233</t>
  </si>
  <si>
    <t>CHOOSE</t>
  </si>
  <si>
    <t>0830234</t>
  </si>
  <si>
    <t>14-07-2021</t>
  </si>
  <si>
    <t>NEAR MAJET ALI HOUSE</t>
  </si>
  <si>
    <t>0830211</t>
  </si>
  <si>
    <t>IN FRONT OF PRODHAN KALAM HOUSE</t>
  </si>
  <si>
    <t>0830210</t>
  </si>
  <si>
    <t>BESIDE SAHAJAN ALI HOUSE</t>
  </si>
  <si>
    <t>0830209</t>
  </si>
  <si>
    <t>IDGHA MOYDAN</t>
  </si>
  <si>
    <t>0830212</t>
  </si>
  <si>
    <t>BESIDE BABLU HOUSE</t>
  </si>
  <si>
    <t>0830208</t>
  </si>
  <si>
    <t>BACK SIDE TMC PARTY OFFICE</t>
  </si>
  <si>
    <t>0830207</t>
  </si>
  <si>
    <t>0830206</t>
  </si>
  <si>
    <t>BADAPARA</t>
  </si>
  <si>
    <t>NHO TALEB ALI</t>
  </si>
  <si>
    <t>0830213</t>
  </si>
  <si>
    <t>13-07-2021</t>
  </si>
  <si>
    <t>HORI MANDIR 2</t>
  </si>
  <si>
    <t>0830202</t>
  </si>
  <si>
    <t>BESIDE BAHIRA MADHYA MANDIR</t>
  </si>
  <si>
    <t>0830201</t>
  </si>
  <si>
    <t>AT BAHIRA CHILD FRIEND K.G. SCHOOL</t>
  </si>
  <si>
    <t>0830200</t>
  </si>
  <si>
    <t>AT MADHYO BAHIRA ROAD SIDE</t>
  </si>
  <si>
    <t>0830199</t>
  </si>
  <si>
    <t>BESIDE ROAD</t>
  </si>
  <si>
    <t>0830205</t>
  </si>
  <si>
    <t>VIGURAM GHOSH</t>
  </si>
  <si>
    <t>0830204</t>
  </si>
  <si>
    <t>BAHIRA SASKIRITI CLUB</t>
  </si>
  <si>
    <t>0830203</t>
  </si>
  <si>
    <t>09-07-2021</t>
  </si>
  <si>
    <t>KHELAR MAT</t>
  </si>
  <si>
    <t>0830192</t>
  </si>
  <si>
    <t>BAPI GAREJ</t>
  </si>
  <si>
    <t>0830191</t>
  </si>
  <si>
    <t>ARSAP HOUSE</t>
  </si>
  <si>
    <t>0830194</t>
  </si>
  <si>
    <t>SOFIK HOUSE</t>
  </si>
  <si>
    <t>0830190</t>
  </si>
  <si>
    <t>CHHATTAR HOUSE</t>
  </si>
  <si>
    <t>0830189</t>
  </si>
  <si>
    <t>MAS AROT</t>
  </si>
  <si>
    <t>0830198</t>
  </si>
  <si>
    <t>SAWKAT HOUSE</t>
  </si>
  <si>
    <t>0830197</t>
  </si>
  <si>
    <t>MEHEDI HOUSE</t>
  </si>
  <si>
    <t>0830195</t>
  </si>
  <si>
    <t>FARUK HOUSE</t>
  </si>
  <si>
    <t>0830196</t>
  </si>
  <si>
    <t>BOT TALA</t>
  </si>
  <si>
    <t>0830193</t>
  </si>
  <si>
    <t>12-05-2021</t>
  </si>
  <si>
    <t>DUGDHIA</t>
  </si>
  <si>
    <t>DUGDIHA &amp; UTTARPARA</t>
  </si>
  <si>
    <t>NURHOSSAN</t>
  </si>
  <si>
    <t>0830159</t>
  </si>
  <si>
    <t>GONI MASTAR</t>
  </si>
  <si>
    <t>0830160</t>
  </si>
  <si>
    <t>JANAJA MOIDAN</t>
  </si>
  <si>
    <t>0830161</t>
  </si>
  <si>
    <t>0830167</t>
  </si>
  <si>
    <t>BESIDE MOSK 1</t>
  </si>
  <si>
    <t>0830163</t>
  </si>
  <si>
    <t>OJUKHANA-1</t>
  </si>
  <si>
    <t>0830165</t>
  </si>
  <si>
    <t>OJUKHANA-2</t>
  </si>
  <si>
    <t>0830166</t>
  </si>
  <si>
    <t>DUGDIA MADRASA</t>
  </si>
  <si>
    <t>0830162</t>
  </si>
  <si>
    <t>DUGDIA MOSJID-2</t>
  </si>
  <si>
    <t>0830164</t>
  </si>
  <si>
    <t>AROT</t>
  </si>
  <si>
    <t>0830173</t>
  </si>
  <si>
    <t>0830170</t>
  </si>
  <si>
    <t>0830171</t>
  </si>
  <si>
    <t>0830172</t>
  </si>
  <si>
    <t>UDOYSONGHO CLUB</t>
  </si>
  <si>
    <t>0830188</t>
  </si>
  <si>
    <t>BHAGYEABANTAPUR BAZER</t>
  </si>
  <si>
    <t>0830186</t>
  </si>
  <si>
    <t>0830185</t>
  </si>
  <si>
    <t>0830184</t>
  </si>
  <si>
    <t>NASIRUDDIN NHO</t>
  </si>
  <si>
    <t>0830187</t>
  </si>
  <si>
    <t>MOLAI KORMOKOR HOUSE</t>
  </si>
  <si>
    <t>0830183</t>
  </si>
  <si>
    <t>0830181</t>
  </si>
  <si>
    <t>DAKSHIN-PURBAPARA</t>
  </si>
  <si>
    <t>0830182</t>
  </si>
  <si>
    <t>DHOKRA</t>
  </si>
  <si>
    <t>OHEAD BOXS</t>
  </si>
  <si>
    <t>0830180</t>
  </si>
  <si>
    <t>BESIDE DHOKRA - SNAN - PUKUR</t>
  </si>
  <si>
    <t>0830179</t>
  </si>
  <si>
    <t>SAIFUL ALI (D- GOYALBARI)</t>
  </si>
  <si>
    <t>0830178</t>
  </si>
  <si>
    <t>N/O MD. JOHAR ALIS HOUSE</t>
  </si>
  <si>
    <t>0830175</t>
  </si>
  <si>
    <t>SAKH SAMAD (D-GOYALBARI)</t>
  </si>
  <si>
    <t>0830177</t>
  </si>
  <si>
    <t>ROAD SIDE FP SCHOOL</t>
  </si>
  <si>
    <t>0830176</t>
  </si>
  <si>
    <t>AJIJUL HAQUE</t>
  </si>
  <si>
    <t>0830174</t>
  </si>
  <si>
    <t>0830169</t>
  </si>
  <si>
    <t>KHARERMAT IDGA</t>
  </si>
  <si>
    <t>0830168</t>
  </si>
  <si>
    <t>28-04-2021</t>
  </si>
  <si>
    <t>HOJROT ALI ( RAIGRAM)</t>
  </si>
  <si>
    <t>0830141</t>
  </si>
  <si>
    <t>BABUR ALI</t>
  </si>
  <si>
    <t>0830140</t>
  </si>
  <si>
    <t>0830138</t>
  </si>
  <si>
    <t>NHO ABU TAHAR</t>
  </si>
  <si>
    <t>0830150</t>
  </si>
  <si>
    <t>MAILPUKUR ( ROAD SIDE)</t>
  </si>
  <si>
    <t>0830149</t>
  </si>
  <si>
    <t>NHO MUSA KORIM SHOP</t>
  </si>
  <si>
    <t>0830148</t>
  </si>
  <si>
    <t>0830147</t>
  </si>
  <si>
    <t>MUJSA KORIM SHOP (DP)</t>
  </si>
  <si>
    <t>0830146</t>
  </si>
  <si>
    <t>0830145</t>
  </si>
  <si>
    <t>0830144</t>
  </si>
  <si>
    <t>0830143</t>
  </si>
  <si>
    <t>0830142</t>
  </si>
  <si>
    <t>BOKONDA TORUN SHANGHO</t>
  </si>
  <si>
    <t>0830139</t>
  </si>
  <si>
    <t>0830136</t>
  </si>
  <si>
    <t>0830137</t>
  </si>
  <si>
    <t>PATINCHA</t>
  </si>
  <si>
    <t>SANKAR GACHI</t>
  </si>
  <si>
    <t>BESIDE SHIVTALA</t>
  </si>
  <si>
    <t>0830158</t>
  </si>
  <si>
    <t>PARGAPUR</t>
  </si>
  <si>
    <t>N.H.O. MRITYUNJOY BERA</t>
  </si>
  <si>
    <t>0830155</t>
  </si>
  <si>
    <t>BESIDE LOKNATH MANDIR</t>
  </si>
  <si>
    <t>0830157</t>
  </si>
  <si>
    <t>BESIDE CHANDITALA</t>
  </si>
  <si>
    <t>0830156</t>
  </si>
  <si>
    <t>N.H.O. BALARAM SAMANTA</t>
  </si>
  <si>
    <t>0830151</t>
  </si>
  <si>
    <t>AT PARGAPUR GRAM SEVA SAMITI</t>
  </si>
  <si>
    <t>0830154</t>
  </si>
  <si>
    <t>N.H.O. DURBADAL MAJHI</t>
  </si>
  <si>
    <t>0830153</t>
  </si>
  <si>
    <t>N.H.O. TAPAN MAJHI</t>
  </si>
  <si>
    <t>0830152</t>
  </si>
  <si>
    <t>N.H.O. RAKHAL CHANDRA GHOSH</t>
  </si>
  <si>
    <t>0830115</t>
  </si>
  <si>
    <t>27-04-2021</t>
  </si>
  <si>
    <t>N/O MD. NIZAMUDDINS HOUSE</t>
  </si>
  <si>
    <t>0830122</t>
  </si>
  <si>
    <t>LASKAR PARA CLUB</t>
  </si>
  <si>
    <t>0830125</t>
  </si>
  <si>
    <t>AMINPUR MOSJID-1</t>
  </si>
  <si>
    <t>0830131</t>
  </si>
  <si>
    <t>AMINPUR MADRASA-2</t>
  </si>
  <si>
    <t>0830134</t>
  </si>
  <si>
    <t>MOM IN HOUSE</t>
  </si>
  <si>
    <t>0830126</t>
  </si>
  <si>
    <t>0830127</t>
  </si>
  <si>
    <t>N/O MD. MONNAF ALIS HOUSE</t>
  </si>
  <si>
    <t>0830128</t>
  </si>
  <si>
    <t>JAMAL HOUSE</t>
  </si>
  <si>
    <t>0830129</t>
  </si>
  <si>
    <t>ABDUL HOUSE</t>
  </si>
  <si>
    <t>0830130</t>
  </si>
  <si>
    <t>LIKA HOUSE</t>
  </si>
  <si>
    <t>0830121</t>
  </si>
  <si>
    <t>LASKAR PARA MADRASA</t>
  </si>
  <si>
    <t>0830123</t>
  </si>
  <si>
    <t>LASKAR PARA MOSJID</t>
  </si>
  <si>
    <t>0830124</t>
  </si>
  <si>
    <t>AMINPUR MOSJID-2</t>
  </si>
  <si>
    <t>0830132</t>
  </si>
  <si>
    <t>AMINPUR MADRASA-1</t>
  </si>
  <si>
    <t>0830133</t>
  </si>
  <si>
    <t>AMINPUR MADRASA-3</t>
  </si>
  <si>
    <t>0830135</t>
  </si>
  <si>
    <t>23-04-2021</t>
  </si>
  <si>
    <t>N.H.O. BISWANATH GHOSH</t>
  </si>
  <si>
    <t>0830117</t>
  </si>
  <si>
    <t>N.H.O. NEPAL GHOSH</t>
  </si>
  <si>
    <t>0830114</t>
  </si>
  <si>
    <t>INFRONT OF CLUB</t>
  </si>
  <si>
    <t>0830113</t>
  </si>
  <si>
    <t>INFRONT OF MOSK</t>
  </si>
  <si>
    <t>0830112</t>
  </si>
  <si>
    <t>0830111</t>
  </si>
  <si>
    <t>D.P. BESIDE JAME MASJID</t>
  </si>
  <si>
    <t>0830110</t>
  </si>
  <si>
    <t>D.P. BESIDE JUNIOR MADRASA</t>
  </si>
  <si>
    <t>0830109</t>
  </si>
  <si>
    <t>D.P. N.H.O. SAIDUL HAJI</t>
  </si>
  <si>
    <t>0830108</t>
  </si>
  <si>
    <t>D.P. N.H.O. PRODHAN ENTAJUL</t>
  </si>
  <si>
    <t>0830107</t>
  </si>
  <si>
    <t>D.P. BESIDE HARI MANDIR</t>
  </si>
  <si>
    <t>0830106</t>
  </si>
  <si>
    <t>D.P. BESIDE MALAY SHOP</t>
  </si>
  <si>
    <t>0830105</t>
  </si>
  <si>
    <t>N/O HARI MANDIR</t>
  </si>
  <si>
    <t>0830116</t>
  </si>
  <si>
    <t>PUMP 2 BESIDE DHANKOL</t>
  </si>
  <si>
    <t>0830104</t>
  </si>
  <si>
    <t>BALIPUR PUMP 1</t>
  </si>
  <si>
    <t>0830103</t>
  </si>
  <si>
    <t>20-04-2021</t>
  </si>
  <si>
    <t>N.H.O. HARAN GHOSH</t>
  </si>
  <si>
    <t>0830102</t>
  </si>
  <si>
    <t>N.H.O. GOBINDA KARMAKAR</t>
  </si>
  <si>
    <t>0830101</t>
  </si>
  <si>
    <t>N.H.O. JOTA PARUI</t>
  </si>
  <si>
    <t>0830096</t>
  </si>
  <si>
    <t>N.H.O. PULIN PARUI</t>
  </si>
  <si>
    <t>0830099</t>
  </si>
  <si>
    <t>0830098</t>
  </si>
  <si>
    <t>N.H.O. SOLEMAN PATHALI</t>
  </si>
  <si>
    <t>0830097</t>
  </si>
  <si>
    <t>N/O SHIV MANDIR</t>
  </si>
  <si>
    <t>0830100</t>
  </si>
  <si>
    <t>D.P. N.H.O. SULTAN MISTRI</t>
  </si>
  <si>
    <t>0830094</t>
  </si>
  <si>
    <t>D.P. N/O ABDUL FAJAL MUDI</t>
  </si>
  <si>
    <t>0830095</t>
  </si>
  <si>
    <t>D.P. AT KALIKAPUR HARI MANDIR</t>
  </si>
  <si>
    <t>0830093</t>
  </si>
  <si>
    <t>SM/01514</t>
  </si>
  <si>
    <t>MAHISHGADI WATER SUPPLY SCHEME</t>
  </si>
  <si>
    <t>D.P. N.H.O. RANJIT MONDAL</t>
  </si>
  <si>
    <t>0830092</t>
  </si>
  <si>
    <t>0830091</t>
  </si>
  <si>
    <t>KHARIGACHHI CHATURBHUJPUR</t>
  </si>
  <si>
    <t>KHARIGACHHI</t>
  </si>
  <si>
    <t>D.P. BESIDE SAHARA FOOTBALL MATH</t>
  </si>
  <si>
    <t>0830090</t>
  </si>
  <si>
    <t>0830089</t>
  </si>
  <si>
    <t>0830088</t>
  </si>
  <si>
    <t>19-04-2021</t>
  </si>
  <si>
    <t>N.H.O. JIYARUL</t>
  </si>
  <si>
    <t>0830083</t>
  </si>
  <si>
    <t>KHAMAR NOWABAD</t>
  </si>
  <si>
    <t>AT CHINA GATE</t>
  </si>
  <si>
    <t>0830082</t>
  </si>
  <si>
    <t>AT EDGA MOYDAN</t>
  </si>
  <si>
    <t>0830079</t>
  </si>
  <si>
    <t>N.H.O. HAJRAT</t>
  </si>
  <si>
    <t>0830078</t>
  </si>
  <si>
    <t>AT SASHAN MADRASHA</t>
  </si>
  <si>
    <t>0830086</t>
  </si>
  <si>
    <t>N/O KHAMARNAWBAD MADRASHA</t>
  </si>
  <si>
    <t>0830077</t>
  </si>
  <si>
    <t>0830087</t>
  </si>
  <si>
    <t>AT BILBHELI BATTALA</t>
  </si>
  <si>
    <t>0830085</t>
  </si>
  <si>
    <t>NEAR 6 NO BHERI</t>
  </si>
  <si>
    <t>0830084</t>
  </si>
  <si>
    <t>AT NATUN HATKHOLA</t>
  </si>
  <si>
    <t>0830081</t>
  </si>
  <si>
    <t>INFRONT OF BAKERY</t>
  </si>
  <si>
    <t>0830080</t>
  </si>
  <si>
    <t>N.H.O. FARUK ALAM</t>
  </si>
  <si>
    <t>0830076</t>
  </si>
  <si>
    <t>INFRONT OF KALI MANDIR</t>
  </si>
  <si>
    <t>0830075</t>
  </si>
  <si>
    <t>N/O SASHAN HAT (N.O. GHOLA)</t>
  </si>
  <si>
    <t>0830074</t>
  </si>
  <si>
    <t>AT SASAN BAMANPARA</t>
  </si>
  <si>
    <t>0830073</t>
  </si>
  <si>
    <t>13-04-2021</t>
  </si>
  <si>
    <t>N.H.O. JOHAR ALI</t>
  </si>
  <si>
    <t>0830069</t>
  </si>
  <si>
    <t>N.H.O. ABDUL RAHAMAN</t>
  </si>
  <si>
    <t>0830065</t>
  </si>
  <si>
    <t>0830063</t>
  </si>
  <si>
    <t>AT KABAR STHAN</t>
  </si>
  <si>
    <t>0830071</t>
  </si>
  <si>
    <t>N.H.O. HANIF ALI</t>
  </si>
  <si>
    <t>0830070</t>
  </si>
  <si>
    <t>N.H.O. MAHIDUL ATA</t>
  </si>
  <si>
    <t>0830068</t>
  </si>
  <si>
    <t>N/O MD. HARUN ALIS HOUSE</t>
  </si>
  <si>
    <t>0830067</t>
  </si>
  <si>
    <t>N.H.O. NAJRUL ISLAM</t>
  </si>
  <si>
    <t>0830072</t>
  </si>
  <si>
    <t>N.H.O. JULFIKAR ATA</t>
  </si>
  <si>
    <t>0830066</t>
  </si>
  <si>
    <t>N.H.O. KARIM BOSK</t>
  </si>
  <si>
    <t>0830064</t>
  </si>
  <si>
    <t>12-04-2021</t>
  </si>
  <si>
    <t>N/O KABARSTHAN</t>
  </si>
  <si>
    <t>0830062</t>
  </si>
  <si>
    <t>N/O JAME MOSK</t>
  </si>
  <si>
    <t>0830060</t>
  </si>
  <si>
    <t>N.H.O. ALI BOX</t>
  </si>
  <si>
    <t>0830059</t>
  </si>
  <si>
    <t>N.H.O. SAHIDUL ISLAM</t>
  </si>
  <si>
    <t>0830051</t>
  </si>
  <si>
    <t>N/O NILAKASH SANGHA</t>
  </si>
  <si>
    <t>0830045</t>
  </si>
  <si>
    <t>INFRONT OF VIVEKANANDA SANSKRITIK KRIRA CHAKRA</t>
  </si>
  <si>
    <t>0830061</t>
  </si>
  <si>
    <t>N.H.O. KHALEK GAYEN</t>
  </si>
  <si>
    <t>0830058</t>
  </si>
  <si>
    <t>N.H.O. RAJJAQ SARDER</t>
  </si>
  <si>
    <t>0830056</t>
  </si>
  <si>
    <t>0830054</t>
  </si>
  <si>
    <t>INFRONT OF R.G. COMMITTEE</t>
  </si>
  <si>
    <t>0830053</t>
  </si>
  <si>
    <t>INFRONT OF MADRASA</t>
  </si>
  <si>
    <t>0830050</t>
  </si>
  <si>
    <t>N.H.O. ALSAR ALI</t>
  </si>
  <si>
    <t>0830057</t>
  </si>
  <si>
    <t>INFRONT OF KALI MANDIR (CYLINDER)</t>
  </si>
  <si>
    <t>0830055</t>
  </si>
  <si>
    <t>0830052</t>
  </si>
  <si>
    <t>N.H.O. ATAR ALI</t>
  </si>
  <si>
    <t>0830048</t>
  </si>
  <si>
    <t>NH OF KHOKAN ALI</t>
  </si>
  <si>
    <t>0830046</t>
  </si>
  <si>
    <t>N OF NATUN MASJID</t>
  </si>
  <si>
    <t>0830047</t>
  </si>
  <si>
    <t>OPPOSITE OF F.P. SCHOOL</t>
  </si>
  <si>
    <t>0830049</t>
  </si>
  <si>
    <t>N/O OLD JAME MOSK (EAST)</t>
  </si>
  <si>
    <t>0830044</t>
  </si>
  <si>
    <t>N/O EDGA</t>
  </si>
  <si>
    <t>0830043</t>
  </si>
  <si>
    <t>07-04-2021</t>
  </si>
  <si>
    <t>DUTTAPUKUR-I</t>
  </si>
  <si>
    <t>NEBADHAI DUTTAPUKUR (CT)</t>
  </si>
  <si>
    <t>BABA THAKURTALA</t>
  </si>
  <si>
    <t>N.H.O. PARESH CHATTERJEE</t>
  </si>
  <si>
    <t>0830038</t>
  </si>
  <si>
    <t>N.H.O. UTTAM GHOSH</t>
  </si>
  <si>
    <t>0830042</t>
  </si>
  <si>
    <t>AT OIKYA SAMMILANI KHELAR MATH</t>
  </si>
  <si>
    <t>0830041</t>
  </si>
  <si>
    <t>NEW TUBEWELL BABA THAKUR TALA</t>
  </si>
  <si>
    <t>0830040</t>
  </si>
  <si>
    <t>AT BABA THAKUR TALA MANDIR</t>
  </si>
  <si>
    <t>0830039</t>
  </si>
  <si>
    <t>N.H.O. RITA DAS</t>
  </si>
  <si>
    <t>0830037</t>
  </si>
  <si>
    <t>GANGAPUR</t>
  </si>
  <si>
    <t>N.H. JANAKLAYAN CLUB</t>
  </si>
  <si>
    <t>0830026</t>
  </si>
  <si>
    <t>N.H.O. JAGANNATH MONDAL</t>
  </si>
  <si>
    <t>0830031</t>
  </si>
  <si>
    <t>N.H.O. MANIK GHOSH</t>
  </si>
  <si>
    <t>0830030</t>
  </si>
  <si>
    <t>MOSLEN PARA</t>
  </si>
  <si>
    <t>N/O JANAPRIYO SANGHA CLUB</t>
  </si>
  <si>
    <t>0830035</t>
  </si>
  <si>
    <t>N.H.O. DEBDAS MASTER</t>
  </si>
  <si>
    <t>0830033</t>
  </si>
  <si>
    <t>N.H.O. RATAN CHAKRABORTY</t>
  </si>
  <si>
    <t>0830032</t>
  </si>
  <si>
    <t>NH OF PANU PAL</t>
  </si>
  <si>
    <t>0830029</t>
  </si>
  <si>
    <t>NH OF MOHAN GHOSH(CHARAKTALA)</t>
  </si>
  <si>
    <t>0830028</t>
  </si>
  <si>
    <t>BANERJEE PARA</t>
  </si>
  <si>
    <t>N.H.O. BARUN BANERJEE</t>
  </si>
  <si>
    <t>0830027</t>
  </si>
  <si>
    <t>N.H.O. SAMIR AICH</t>
  </si>
  <si>
    <t>0830025</t>
  </si>
  <si>
    <t>N.H.O. KHOKA KATH MISTRI</t>
  </si>
  <si>
    <t>0830036</t>
  </si>
  <si>
    <t>N.H.O. BABLU MONDAL</t>
  </si>
  <si>
    <t>0830034</t>
  </si>
  <si>
    <t>N.H.O. BIKASH ROY CHOWDHURY</t>
  </si>
  <si>
    <t>0830024</t>
  </si>
  <si>
    <t>NH OF SWAPAN SINGH</t>
  </si>
  <si>
    <t>0830023</t>
  </si>
  <si>
    <t>NETAJI COLONY</t>
  </si>
  <si>
    <t>N/O NETAJI CLUB</t>
  </si>
  <si>
    <t>0830022</t>
  </si>
  <si>
    <t>CHOWBARI MAIDAN</t>
  </si>
  <si>
    <t>N.H.O. BADAL</t>
  </si>
  <si>
    <t>0830021</t>
  </si>
  <si>
    <t>06-04-2021</t>
  </si>
  <si>
    <t>N.H.O. NITAI NATH</t>
  </si>
  <si>
    <t>0830020</t>
  </si>
  <si>
    <t>N.H.O. PROBHAT DAS</t>
  </si>
  <si>
    <t>0830019</t>
  </si>
  <si>
    <t>SOURCE NEAR ABHAY SANGHA</t>
  </si>
  <si>
    <t>0830017</t>
  </si>
  <si>
    <t>SOURCE N.H.O. BABULAL DUTTA</t>
  </si>
  <si>
    <t>0830016</t>
  </si>
  <si>
    <t>D.P. AT S.S.K.M. MATANGINI</t>
  </si>
  <si>
    <t>0830015</t>
  </si>
  <si>
    <t>N/O JUBAK BRINDA CLUB</t>
  </si>
  <si>
    <t>0830018</t>
  </si>
  <si>
    <t>SOURCE AT MAJHERPARA</t>
  </si>
  <si>
    <t>0830012</t>
  </si>
  <si>
    <t>SOURCE AT NARKELBAGAN</t>
  </si>
  <si>
    <t>0830011</t>
  </si>
  <si>
    <t>0830010</t>
  </si>
  <si>
    <t>D.P. AT ABHIJIT BISWAS</t>
  </si>
  <si>
    <t>0830009</t>
  </si>
  <si>
    <t>D.P. AT KABARSTHAN</t>
  </si>
  <si>
    <t>0830008</t>
  </si>
  <si>
    <t>N.H.O. SIRAJUL ISLAM</t>
  </si>
  <si>
    <t>0830007</t>
  </si>
  <si>
    <t>0830005</t>
  </si>
  <si>
    <t>0830004</t>
  </si>
  <si>
    <t>N.H.O. MOKSED ALI</t>
  </si>
  <si>
    <t>0830006</t>
  </si>
  <si>
    <t>D.P. AT BATTALA</t>
  </si>
  <si>
    <t>0830014</t>
  </si>
  <si>
    <t>D.P. AT BAISHALI</t>
  </si>
  <si>
    <t>0830013</t>
  </si>
  <si>
    <t>N.H.O. AZAAN ALI</t>
  </si>
  <si>
    <t>0830003</t>
  </si>
  <si>
    <t>N/O. MOTIAR RAHAMAN MALLICKS HOUSE</t>
  </si>
  <si>
    <t>0830002</t>
  </si>
  <si>
    <t>N.H.O. ABBAS ALI</t>
  </si>
  <si>
    <t>0830001</t>
  </si>
  <si>
    <t>Safe/Unsafe(Fe)</t>
  </si>
  <si>
    <t>Safe/Unsafe(As)</t>
  </si>
  <si>
    <t>E.coli Present/Abscent)</t>
  </si>
  <si>
    <t>Depth Bracket</t>
  </si>
  <si>
    <t>Row Labels</t>
  </si>
  <si>
    <t>Grand Total</t>
  </si>
  <si>
    <t>Count of Safe/Unsafe(As)</t>
  </si>
  <si>
    <t>Column Labels</t>
  </si>
  <si>
    <t>Safe</t>
  </si>
  <si>
    <t>Unsafe</t>
  </si>
  <si>
    <t>Count of E.coli Present/Abscent)</t>
  </si>
  <si>
    <t>Abscent</t>
  </si>
  <si>
    <t>Present</t>
  </si>
  <si>
    <t>Count of Safe/Unsafe(Fe)</t>
  </si>
  <si>
    <t>Water Quality DashBoard 2021-2022</t>
  </si>
  <si>
    <t>Paschim Banga Vigyan Mancha Sub-District 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</si>
</sst>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2"/>
      <color rgb="FFFFFFFF"/>
      <name val="Calibri"/>
    </font>
    <font>
      <b/>
      <sz val="12"/>
      <color rgb="FFFFFFFF"/>
      <name val="Calibri"/>
      <family val="2"/>
    </font>
    <font>
      <sz val="11"/>
      <color rgb="FF000000"/>
      <name val="Calibri"/>
      <family val="2"/>
    </font>
    <font>
      <b/>
      <sz val="28"/>
      <color theme="0"/>
      <name val="Calibri"/>
      <family val="2"/>
    </font>
    <font>
      <b/>
      <sz val="14"/>
      <color rgb="FF000000"/>
      <name val="Calibri"/>
      <family val="2"/>
    </font>
  </fonts>
  <fills count="6">
    <fill>
      <patternFill patternType="none"/>
    </fill>
    <fill>
      <patternFill patternType="gray125"/>
    </fill>
    <fill>
      <patternFill patternType="solid">
        <fgColor rgb="FF4F81BD"/>
        <bgColor rgb="FF000000"/>
      </patternFill>
    </fill>
    <fill>
      <patternFill patternType="solid">
        <fgColor rgb="FF808080"/>
        <bgColor rgb="FF000000"/>
      </patternFill>
    </fill>
    <fill>
      <patternFill patternType="solid">
        <fgColor theme="3" tint="-0.249977111117893"/>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cellStyleXfs>
  <cellXfs count="33">
    <xf numFmtId="0" fontId="0" fillId="0" borderId="0" xfId="0"/>
    <xf numFmtId="0" fontId="1" fillId="2" borderId="0" xfId="0" applyFont="1" applyFill="1"/>
    <xf numFmtId="0" fontId="1" fillId="2" borderId="1" xfId="0" applyFont="1" applyFill="1" applyBorder="1" applyAlignment="1">
      <alignment wrapText="1"/>
    </xf>
    <xf numFmtId="0" fontId="0" fillId="0" borderId="1" xfId="0" applyBorder="1" applyAlignment="1">
      <alignment wrapText="1"/>
    </xf>
    <xf numFmtId="2" fontId="1" fillId="2" borderId="1" xfId="0" applyNumberFormat="1" applyFont="1" applyFill="1" applyBorder="1" applyAlignment="1">
      <alignment wrapText="1"/>
    </xf>
    <xf numFmtId="2" fontId="0" fillId="0" borderId="0" xfId="0" applyNumberFormat="1"/>
    <xf numFmtId="1" fontId="1" fillId="2" borderId="1" xfId="0" applyNumberFormat="1" applyFont="1" applyFill="1" applyBorder="1" applyAlignment="1">
      <alignment wrapText="1"/>
    </xf>
    <xf numFmtId="1" fontId="0" fillId="0" borderId="0" xfId="0" applyNumberFormat="1"/>
    <xf numFmtId="2" fontId="2" fillId="2" borderId="1" xfId="0" applyNumberFormat="1" applyFont="1" applyFill="1" applyBorder="1" applyAlignment="1">
      <alignment wrapText="1"/>
    </xf>
    <xf numFmtId="1" fontId="2" fillId="2" borderId="1" xfId="0" applyNumberFormat="1" applyFont="1" applyFill="1" applyBorder="1" applyAlignment="1">
      <alignment wrapText="1"/>
    </xf>
    <xf numFmtId="0" fontId="3" fillId="0" borderId="1" xfId="0" applyFont="1" applyBorder="1" applyAlignment="1">
      <alignment wrapText="1"/>
    </xf>
    <xf numFmtId="0" fontId="0" fillId="0" borderId="2" xfId="0" applyBorder="1"/>
    <xf numFmtId="0" fontId="0" fillId="0" borderId="3" xfId="0" applyBorder="1"/>
    <xf numFmtId="0" fontId="0" fillId="0" borderId="4" xfId="0" applyBorder="1"/>
    <xf numFmtId="0" fontId="0" fillId="0" borderId="2" xfId="0" pivotButton="1" applyBorder="1"/>
    <xf numFmtId="0" fontId="0" fillId="0" borderId="6" xfId="0" applyBorder="1"/>
    <xf numFmtId="0" fontId="0" fillId="0" borderId="2" xfId="0" applyBorder="1" applyAlignment="1">
      <alignment horizontal="left"/>
    </xf>
    <xf numFmtId="0" fontId="0" fillId="0" borderId="6" xfId="0" applyNumberFormat="1" applyBorder="1"/>
    <xf numFmtId="0" fontId="0" fillId="0" borderId="5" xfId="0" applyBorder="1" applyAlignment="1">
      <alignment horizontal="left"/>
    </xf>
    <xf numFmtId="0" fontId="0" fillId="0" borderId="7" xfId="0" applyNumberFormat="1" applyBorder="1"/>
    <xf numFmtId="0" fontId="0" fillId="0" borderId="9" xfId="0" applyBorder="1" applyAlignment="1">
      <alignment horizontal="left"/>
    </xf>
    <xf numFmtId="0" fontId="0" fillId="0" borderId="8" xfId="0" applyNumberFormat="1" applyBorder="1"/>
    <xf numFmtId="0" fontId="0" fillId="0" borderId="10" xfId="0" applyBorder="1"/>
    <xf numFmtId="0" fontId="0" fillId="0" borderId="2" xfId="0" applyNumberFormat="1" applyBorder="1"/>
    <xf numFmtId="0" fontId="0" fillId="0" borderId="10" xfId="0" applyNumberFormat="1" applyBorder="1"/>
    <xf numFmtId="0" fontId="0" fillId="0" borderId="5" xfId="0" applyNumberFormat="1" applyBorder="1"/>
    <xf numFmtId="0" fontId="0" fillId="0" borderId="11" xfId="0" applyNumberFormat="1" applyBorder="1"/>
    <xf numFmtId="0" fontId="0" fillId="0" borderId="9" xfId="0" applyNumberFormat="1" applyBorder="1"/>
    <xf numFmtId="0" fontId="0" fillId="0" borderId="12" xfId="0" applyNumberFormat="1" applyBorder="1"/>
    <xf numFmtId="0" fontId="1" fillId="3" borderId="0" xfId="0" applyFont="1" applyFill="1"/>
    <xf numFmtId="0" fontId="0" fillId="0" borderId="0" xfId="0"/>
    <xf numFmtId="0" fontId="4" fillId="4" borderId="0" xfId="0" applyFont="1" applyFill="1" applyAlignment="1">
      <alignment horizontal="center" vertical="center" wrapText="1"/>
    </xf>
    <xf numFmtId="0" fontId="5" fillId="5" borderId="0" xfId="0" applyFont="1" applyFill="1" applyAlignment="1">
      <alignment horizont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[dashboard_pbvm_21_22.xlsx]Pivot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Status</a:t>
            </a:r>
            <a:r>
              <a:rPr lang="en-IN" baseline="0"/>
              <a:t> of Arsenic</a:t>
            </a:r>
            <a:endParaRPr lang="en-IN"/>
          </a:p>
        </c:rich>
      </c:tx>
      <c:layout>
        <c:manualLayout>
          <c:xMode val="edge"/>
          <c:yMode val="edge"/>
          <c:x val="0.41227077865266848"/>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9.0358705161854777E-2"/>
          <c:y val="0.17027559055118111"/>
          <c:w val="0.78402777777777777"/>
          <c:h val="0.68564450277048705"/>
        </c:manualLayout>
      </c:layout>
      <c:barChart>
        <c:barDir val="col"/>
        <c:grouping val="clustered"/>
        <c:varyColors val="0"/>
        <c:ser>
          <c:idx val="0"/>
          <c:order val="0"/>
          <c:tx>
            <c:strRef>
              <c:f>'Pivot Table'!$B$1:$B$2</c:f>
              <c:strCache>
                <c:ptCount val="1"/>
                <c:pt idx="0">
                  <c:v>Safe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BARASAT-I</c:v>
                </c:pt>
                <c:pt idx="1">
                  <c:v>BARASAT-II</c:v>
                </c:pt>
              </c:strCache>
            </c:strRef>
          </c:cat>
          <c:val>
            <c:numRef>
              <c:f>'Pivot Table'!$B$3:$B$5</c:f>
              <c:numCache>
                <c:formatCode>General</c:formatCode>
                <c:ptCount val="2"/>
                <c:pt idx="0">
                  <c:v>441</c:v>
                </c:pt>
                <c:pt idx="1">
                  <c:v>726</c:v>
                </c:pt>
              </c:numCache>
            </c:numRef>
          </c:val>
          <c:extLst>
            <c:ext xmlns:c16="http://schemas.microsoft.com/office/drawing/2014/chart" uri="{C3380CC4-5D6E-409C-BE32-E72D297353CC}">
              <c16:uniqueId val="{00000000-1BFA-4EB5-B9A4-8A7BC42E1006}"/>
            </c:ext>
          </c:extLst>
        </c:ser>
        <c:ser>
          <c:idx val="1"/>
          <c:order val="1"/>
          <c:tx>
            <c:strRef>
              <c:f>'Pivot Table'!$C$1:$C$2</c:f>
              <c:strCache>
                <c:ptCount val="1"/>
                <c:pt idx="0">
                  <c:v>Unsafe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BARASAT-I</c:v>
                </c:pt>
                <c:pt idx="1">
                  <c:v>BARASAT-II</c:v>
                </c:pt>
              </c:strCache>
            </c:strRef>
          </c:cat>
          <c:val>
            <c:numRef>
              <c:f>'Pivot Table'!$C$3:$C$5</c:f>
              <c:numCache>
                <c:formatCode>General</c:formatCode>
                <c:ptCount val="2"/>
                <c:pt idx="0">
                  <c:v>132</c:v>
                </c:pt>
                <c:pt idx="1">
                  <c:v>152</c:v>
                </c:pt>
              </c:numCache>
            </c:numRef>
          </c:val>
          <c:extLst>
            <c:ext xmlns:c16="http://schemas.microsoft.com/office/drawing/2014/chart" uri="{C3380CC4-5D6E-409C-BE32-E72D297353CC}">
              <c16:uniqueId val="{00000004-1BFA-4EB5-B9A4-8A7BC42E1006}"/>
            </c:ext>
          </c:extLst>
        </c:ser>
        <c:dLbls>
          <c:dLblPos val="inEnd"/>
          <c:showLegendKey val="0"/>
          <c:showVal val="1"/>
          <c:showCatName val="0"/>
          <c:showSerName val="0"/>
          <c:showPercent val="0"/>
          <c:showBubbleSize val="0"/>
        </c:dLbls>
        <c:gapWidth val="219"/>
        <c:overlap val="-27"/>
        <c:axId val="1502882960"/>
        <c:axId val="1502907920"/>
      </c:barChart>
      <c:catAx>
        <c:axId val="15028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907920"/>
        <c:crosses val="autoZero"/>
        <c:auto val="1"/>
        <c:lblAlgn val="ctr"/>
        <c:lblOffset val="100"/>
        <c:noMultiLvlLbl val="0"/>
      </c:catAx>
      <c:valAx>
        <c:axId val="150290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82960"/>
        <c:crosses val="autoZero"/>
        <c:crossBetween val="between"/>
      </c:valAx>
      <c:spPr>
        <a:noFill/>
        <a:ln>
          <a:noFill/>
        </a:ln>
        <a:effectLst/>
      </c:spPr>
    </c:plotArea>
    <c:legend>
      <c:legendPos val="r"/>
      <c:layout>
        <c:manualLayout>
          <c:xMode val="edge"/>
          <c:yMode val="edge"/>
          <c:x val="0.8256944444444444"/>
          <c:y val="0.44863480606590844"/>
          <c:w val="0.15763888888888888"/>
          <c:h val="0.18648038786818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[dashboard_pbvm_21_22.xlsx]Pivot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Bacteriological Status</a:t>
            </a:r>
          </a:p>
        </c:rich>
      </c:tx>
      <c:layout>
        <c:manualLayout>
          <c:xMode val="edge"/>
          <c:yMode val="edge"/>
          <c:x val="0.3657756849505237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5462668816039986E-1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777777777777779E-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manualLayout>
          <c:layoutTarget val="inner"/>
          <c:xMode val="edge"/>
          <c:yMode val="edge"/>
          <c:x val="0.11666666666666667"/>
          <c:y val="0.19342373869932925"/>
          <c:w val="0.60347222222222219"/>
          <c:h val="0.61620005832604263"/>
        </c:manualLayout>
      </c:layout>
      <c:barChart>
        <c:barDir val="col"/>
        <c:grouping val="clustered"/>
        <c:varyColors val="0"/>
        <c:ser>
          <c:idx val="0"/>
          <c:order val="0"/>
          <c:tx>
            <c:strRef>
              <c:f>'Pivot Table'!$B$24:$B$25</c:f>
              <c:strCache>
                <c:ptCount val="1"/>
                <c:pt idx="0">
                  <c:v>Abscent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8AF3-47AC-AE62-B47828E09AF3}"/>
              </c:ext>
            </c:extLst>
          </c:dPt>
          <c:dPt>
            <c:idx val="1"/>
            <c:invertIfNegative val="0"/>
            <c:bubble3D val="0"/>
            <c:extLst>
              <c:ext xmlns:c16="http://schemas.microsoft.com/office/drawing/2014/chart" uri="{C3380CC4-5D6E-409C-BE32-E72D297353CC}">
                <c16:uniqueId val="{00000004-8AF3-47AC-AE62-B47828E09AF3}"/>
              </c:ext>
            </c:extLst>
          </c:dPt>
          <c:dLbls>
            <c:dLbl>
              <c:idx val="0"/>
              <c:layout>
                <c:manualLayout>
                  <c:x val="-2.5462668816039986E-17"/>
                  <c:y val="9.72222222222222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F3-47AC-AE62-B47828E09AF3}"/>
                </c:ext>
              </c:extLst>
            </c:dLbl>
            <c:dLbl>
              <c:idx val="1"/>
              <c:layout>
                <c:manualLayout>
                  <c:x val="0"/>
                  <c:y val="9.25925925925925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F3-47AC-AE62-B47828E09A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BARASAT-I</c:v>
                </c:pt>
                <c:pt idx="1">
                  <c:v>BARASAT-II</c:v>
                </c:pt>
              </c:strCache>
            </c:strRef>
          </c:cat>
          <c:val>
            <c:numRef>
              <c:f>'Pivot Table'!$B$26:$B$28</c:f>
              <c:numCache>
                <c:formatCode>General</c:formatCode>
                <c:ptCount val="2"/>
                <c:pt idx="0">
                  <c:v>463</c:v>
                </c:pt>
                <c:pt idx="1">
                  <c:v>723</c:v>
                </c:pt>
              </c:numCache>
            </c:numRef>
          </c:val>
          <c:extLst>
            <c:ext xmlns:c16="http://schemas.microsoft.com/office/drawing/2014/chart" uri="{C3380CC4-5D6E-409C-BE32-E72D297353CC}">
              <c16:uniqueId val="{00000000-8AF3-47AC-AE62-B47828E09AF3}"/>
            </c:ext>
          </c:extLst>
        </c:ser>
        <c:ser>
          <c:idx val="1"/>
          <c:order val="1"/>
          <c:tx>
            <c:strRef>
              <c:f>'Pivot Table'!$C$24:$C$25</c:f>
              <c:strCache>
                <c:ptCount val="1"/>
                <c:pt idx="0">
                  <c:v>Present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4612-4D25-BA4F-388308B9EE60}"/>
              </c:ext>
            </c:extLst>
          </c:dPt>
          <c:dPt>
            <c:idx val="1"/>
            <c:invertIfNegative val="0"/>
            <c:bubble3D val="0"/>
            <c:extLst>
              <c:ext xmlns:c16="http://schemas.microsoft.com/office/drawing/2014/chart" uri="{C3380CC4-5D6E-409C-BE32-E72D297353CC}">
                <c16:uniqueId val="{00000001-4612-4D25-BA4F-388308B9EE60}"/>
              </c:ext>
            </c:extLst>
          </c:dPt>
          <c:dLbls>
            <c:dLbl>
              <c:idx val="0"/>
              <c:layout>
                <c:manualLayout>
                  <c:x val="-2.7777777777777779E-3"/>
                  <c:y val="9.25925925925925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12-4D25-BA4F-388308B9EE60}"/>
                </c:ext>
              </c:extLst>
            </c:dLbl>
            <c:dLbl>
              <c:idx val="1"/>
              <c:layout>
                <c:manualLayout>
                  <c:x val="2.7777777777777779E-3"/>
                  <c:y val="0.1018518518518518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12-4D25-BA4F-388308B9EE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BARASAT-I</c:v>
                </c:pt>
                <c:pt idx="1">
                  <c:v>BARASAT-II</c:v>
                </c:pt>
              </c:strCache>
            </c:strRef>
          </c:cat>
          <c:val>
            <c:numRef>
              <c:f>'Pivot Table'!$C$26:$C$28</c:f>
              <c:numCache>
                <c:formatCode>General</c:formatCode>
                <c:ptCount val="2"/>
                <c:pt idx="0">
                  <c:v>110</c:v>
                </c:pt>
                <c:pt idx="1">
                  <c:v>155</c:v>
                </c:pt>
              </c:numCache>
            </c:numRef>
          </c:val>
          <c:extLst>
            <c:ext xmlns:c16="http://schemas.microsoft.com/office/drawing/2014/chart" uri="{C3380CC4-5D6E-409C-BE32-E72D297353CC}">
              <c16:uniqueId val="{00000007-8AF3-47AC-AE62-B47828E09AF3}"/>
            </c:ext>
          </c:extLst>
        </c:ser>
        <c:dLbls>
          <c:dLblPos val="outEnd"/>
          <c:showLegendKey val="0"/>
          <c:showVal val="1"/>
          <c:showCatName val="0"/>
          <c:showSerName val="0"/>
          <c:showPercent val="0"/>
          <c:showBubbleSize val="0"/>
        </c:dLbls>
        <c:gapWidth val="219"/>
        <c:overlap val="-27"/>
        <c:axId val="1345995712"/>
        <c:axId val="1345997376"/>
      </c:barChart>
      <c:catAx>
        <c:axId val="134599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97376"/>
        <c:crosses val="autoZero"/>
        <c:auto val="1"/>
        <c:lblAlgn val="ctr"/>
        <c:lblOffset val="100"/>
        <c:noMultiLvlLbl val="0"/>
      </c:catAx>
      <c:valAx>
        <c:axId val="134599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95712"/>
        <c:crosses val="autoZero"/>
        <c:crossBetween val="between"/>
      </c:valAx>
      <c:spPr>
        <a:noFill/>
        <a:ln>
          <a:noFill/>
        </a:ln>
        <a:effectLst/>
      </c:spPr>
    </c:plotArea>
    <c:legend>
      <c:legendPos val="r"/>
      <c:layout>
        <c:manualLayout>
          <c:xMode val="edge"/>
          <c:yMode val="edge"/>
          <c:x val="0.76458333333333328"/>
          <c:y val="0.45768554972295128"/>
          <c:w val="0.21875"/>
          <c:h val="0.214258165645960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[dashboard_pbvm_21_22.xlsx]Pivot Table!PivotTable3</c:name>
    <c:fmtId val="0"/>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j-lt"/>
                <a:ea typeface="+mj-ea"/>
                <a:cs typeface="+mj-cs"/>
              </a:defRPr>
            </a:pPr>
            <a:r>
              <a:rPr lang="en-IN" sz="1400"/>
              <a:t>Status of Iron</a:t>
            </a:r>
          </a:p>
        </c:rich>
      </c:tx>
      <c:layout>
        <c:manualLayout>
          <c:xMode val="edge"/>
          <c:yMode val="edge"/>
          <c:x val="0.34190266841644795"/>
          <c:y val="8.6942257217847763E-2"/>
        </c:manualLayout>
      </c:layout>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4673425196850393"/>
          <c:y val="0.2489792942548848"/>
          <c:w val="0.58496019247594055"/>
          <c:h val="0.64362131816856227"/>
        </c:manualLayout>
      </c:layout>
      <c:barChart>
        <c:barDir val="bar"/>
        <c:grouping val="clustered"/>
        <c:varyColors val="0"/>
        <c:ser>
          <c:idx val="0"/>
          <c:order val="0"/>
          <c:tx>
            <c:strRef>
              <c:f>'Pivot Table'!$B$48:$B$49</c:f>
              <c:strCache>
                <c:ptCount val="1"/>
                <c:pt idx="0">
                  <c:v>Safe</c:v>
                </c:pt>
              </c:strCache>
            </c:strRef>
          </c:tx>
          <c:spPr>
            <a:solidFill>
              <a:schemeClr val="accent1"/>
            </a:solidFill>
            <a:ln>
              <a:noFill/>
            </a:ln>
            <a:effectLst/>
          </c:spPr>
          <c:invertIfNegative val="0"/>
          <c:cat>
            <c:strRef>
              <c:f>'Pivot Table'!$A$50:$A$52</c:f>
              <c:strCache>
                <c:ptCount val="2"/>
                <c:pt idx="0">
                  <c:v>BARASAT-I</c:v>
                </c:pt>
                <c:pt idx="1">
                  <c:v>BARASAT-II</c:v>
                </c:pt>
              </c:strCache>
            </c:strRef>
          </c:cat>
          <c:val>
            <c:numRef>
              <c:f>'Pivot Table'!$B$50:$B$52</c:f>
              <c:numCache>
                <c:formatCode>General</c:formatCode>
                <c:ptCount val="2"/>
                <c:pt idx="0">
                  <c:v>237</c:v>
                </c:pt>
                <c:pt idx="1">
                  <c:v>390</c:v>
                </c:pt>
              </c:numCache>
            </c:numRef>
          </c:val>
          <c:extLst>
            <c:ext xmlns:c16="http://schemas.microsoft.com/office/drawing/2014/chart" uri="{C3380CC4-5D6E-409C-BE32-E72D297353CC}">
              <c16:uniqueId val="{00000000-8D0F-46ED-9CB2-BDF1CE3C04D2}"/>
            </c:ext>
          </c:extLst>
        </c:ser>
        <c:ser>
          <c:idx val="1"/>
          <c:order val="1"/>
          <c:tx>
            <c:strRef>
              <c:f>'Pivot Table'!$C$48:$C$49</c:f>
              <c:strCache>
                <c:ptCount val="1"/>
                <c:pt idx="0">
                  <c:v>Unsafe</c:v>
                </c:pt>
              </c:strCache>
            </c:strRef>
          </c:tx>
          <c:spPr>
            <a:solidFill>
              <a:schemeClr val="accent2"/>
            </a:solidFill>
            <a:ln>
              <a:noFill/>
            </a:ln>
            <a:effectLst/>
          </c:spPr>
          <c:invertIfNegative val="0"/>
          <c:cat>
            <c:strRef>
              <c:f>'Pivot Table'!$A$50:$A$52</c:f>
              <c:strCache>
                <c:ptCount val="2"/>
                <c:pt idx="0">
                  <c:v>BARASAT-I</c:v>
                </c:pt>
                <c:pt idx="1">
                  <c:v>BARASAT-II</c:v>
                </c:pt>
              </c:strCache>
            </c:strRef>
          </c:cat>
          <c:val>
            <c:numRef>
              <c:f>'Pivot Table'!$C$50:$C$52</c:f>
              <c:numCache>
                <c:formatCode>General</c:formatCode>
                <c:ptCount val="2"/>
                <c:pt idx="0">
                  <c:v>336</c:v>
                </c:pt>
                <c:pt idx="1">
                  <c:v>488</c:v>
                </c:pt>
              </c:numCache>
            </c:numRef>
          </c:val>
          <c:extLst>
            <c:ext xmlns:c16="http://schemas.microsoft.com/office/drawing/2014/chart" uri="{C3380CC4-5D6E-409C-BE32-E72D297353CC}">
              <c16:uniqueId val="{00000003-8D0F-46ED-9CB2-BDF1CE3C04D2}"/>
            </c:ext>
          </c:extLst>
        </c:ser>
        <c:dLbls>
          <c:showLegendKey val="0"/>
          <c:showVal val="0"/>
          <c:showCatName val="0"/>
          <c:showSerName val="0"/>
          <c:showPercent val="0"/>
          <c:showBubbleSize val="0"/>
        </c:dLbls>
        <c:gapWidth val="269"/>
        <c:axId val="1507278672"/>
        <c:axId val="1507275760"/>
      </c:barChart>
      <c:catAx>
        <c:axId val="1507278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07275760"/>
        <c:crosses val="autoZero"/>
        <c:auto val="1"/>
        <c:lblAlgn val="ctr"/>
        <c:lblOffset val="100"/>
        <c:noMultiLvlLbl val="0"/>
      </c:catAx>
      <c:valAx>
        <c:axId val="150727576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278672"/>
        <c:crosses val="autoZero"/>
        <c:crossBetween val="between"/>
      </c:valAx>
      <c:spPr>
        <a:noFill/>
        <a:ln>
          <a:noFill/>
        </a:ln>
        <a:effectLst/>
      </c:spPr>
    </c:plotArea>
    <c:legend>
      <c:legendPos val="r"/>
      <c:layout>
        <c:manualLayout>
          <c:xMode val="edge"/>
          <c:yMode val="edge"/>
          <c:x val="0.77569444444444446"/>
          <c:y val="0.42013815981335667"/>
          <c:w val="0.2076388888888889"/>
          <c:h val="0.23740631379410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[dashboard_pbvm_21_22.xlsx]Pivot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Status</a:t>
            </a:r>
            <a:r>
              <a:rPr lang="en-IN" baseline="0"/>
              <a:t> of Arsenic</a:t>
            </a:r>
            <a:endParaRPr lang="en-IN"/>
          </a:p>
        </c:rich>
      </c:tx>
      <c:layout>
        <c:manualLayout>
          <c:xMode val="edge"/>
          <c:yMode val="edge"/>
          <c:x val="0.41227077865266848"/>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77E-2"/>
          <c:y val="0.17027559055118111"/>
          <c:w val="0.78402777777777777"/>
          <c:h val="0.68564450277048705"/>
        </c:manualLayout>
      </c:layout>
      <c:barChart>
        <c:barDir val="col"/>
        <c:grouping val="clustered"/>
        <c:varyColors val="0"/>
        <c:ser>
          <c:idx val="0"/>
          <c:order val="0"/>
          <c:tx>
            <c:strRef>
              <c:f>'Pivot Table'!$B$1:$B$2</c:f>
              <c:strCache>
                <c:ptCount val="1"/>
                <c:pt idx="0">
                  <c:v>Safe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BARASAT-I</c:v>
                </c:pt>
                <c:pt idx="1">
                  <c:v>BARASAT-II</c:v>
                </c:pt>
              </c:strCache>
            </c:strRef>
          </c:cat>
          <c:val>
            <c:numRef>
              <c:f>'Pivot Table'!$B$3:$B$5</c:f>
              <c:numCache>
                <c:formatCode>General</c:formatCode>
                <c:ptCount val="2"/>
                <c:pt idx="0">
                  <c:v>441</c:v>
                </c:pt>
                <c:pt idx="1">
                  <c:v>726</c:v>
                </c:pt>
              </c:numCache>
            </c:numRef>
          </c:val>
          <c:extLst>
            <c:ext xmlns:c16="http://schemas.microsoft.com/office/drawing/2014/chart" uri="{C3380CC4-5D6E-409C-BE32-E72D297353CC}">
              <c16:uniqueId val="{00000000-9B0F-4E69-B1DE-902CD7D61927}"/>
            </c:ext>
          </c:extLst>
        </c:ser>
        <c:ser>
          <c:idx val="1"/>
          <c:order val="1"/>
          <c:tx>
            <c:strRef>
              <c:f>'Pivot Table'!$C$1:$C$2</c:f>
              <c:strCache>
                <c:ptCount val="1"/>
                <c:pt idx="0">
                  <c:v>Unsafe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BARASAT-I</c:v>
                </c:pt>
                <c:pt idx="1">
                  <c:v>BARASAT-II</c:v>
                </c:pt>
              </c:strCache>
            </c:strRef>
          </c:cat>
          <c:val>
            <c:numRef>
              <c:f>'Pivot Table'!$C$3:$C$5</c:f>
              <c:numCache>
                <c:formatCode>General</c:formatCode>
                <c:ptCount val="2"/>
                <c:pt idx="0">
                  <c:v>132</c:v>
                </c:pt>
                <c:pt idx="1">
                  <c:v>152</c:v>
                </c:pt>
              </c:numCache>
            </c:numRef>
          </c:val>
          <c:extLst>
            <c:ext xmlns:c16="http://schemas.microsoft.com/office/drawing/2014/chart" uri="{C3380CC4-5D6E-409C-BE32-E72D297353CC}">
              <c16:uniqueId val="{00000003-9B0F-4E69-B1DE-902CD7D61927}"/>
            </c:ext>
          </c:extLst>
        </c:ser>
        <c:dLbls>
          <c:dLblPos val="inEnd"/>
          <c:showLegendKey val="0"/>
          <c:showVal val="1"/>
          <c:showCatName val="0"/>
          <c:showSerName val="0"/>
          <c:showPercent val="0"/>
          <c:showBubbleSize val="0"/>
        </c:dLbls>
        <c:gapWidth val="219"/>
        <c:overlap val="-27"/>
        <c:axId val="1502882960"/>
        <c:axId val="1502907920"/>
      </c:barChart>
      <c:catAx>
        <c:axId val="15028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907920"/>
        <c:crosses val="autoZero"/>
        <c:auto val="1"/>
        <c:lblAlgn val="ctr"/>
        <c:lblOffset val="100"/>
        <c:noMultiLvlLbl val="0"/>
      </c:catAx>
      <c:valAx>
        <c:axId val="150290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82960"/>
        <c:crosses val="autoZero"/>
        <c:crossBetween val="between"/>
      </c:valAx>
      <c:spPr>
        <a:noFill/>
        <a:ln>
          <a:noFill/>
        </a:ln>
        <a:effectLst/>
      </c:spPr>
    </c:plotArea>
    <c:legend>
      <c:legendPos val="r"/>
      <c:layout>
        <c:manualLayout>
          <c:xMode val="edge"/>
          <c:yMode val="edge"/>
          <c:x val="0.8256944444444444"/>
          <c:y val="0.44863480606590844"/>
          <c:w val="0.17430554004978366"/>
          <c:h val="0.22572256452563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[dashboard_pbvm_21_22.xlsx]Pivot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Bacteriological Status</a:t>
            </a:r>
          </a:p>
        </c:rich>
      </c:tx>
      <c:layout>
        <c:manualLayout>
          <c:xMode val="edge"/>
          <c:yMode val="edge"/>
          <c:x val="0.3657756849505237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5462668816039986E-1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77777777777779E-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5462668816039986E-1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2.7777777777777779E-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5462668816039986E-1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2.7777777777777779E-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6666666666667"/>
          <c:y val="0.19342373869932925"/>
          <c:w val="0.60347222222222219"/>
          <c:h val="0.61620005832604263"/>
        </c:manualLayout>
      </c:layout>
      <c:barChart>
        <c:barDir val="col"/>
        <c:grouping val="clustered"/>
        <c:varyColors val="0"/>
        <c:ser>
          <c:idx val="0"/>
          <c:order val="0"/>
          <c:tx>
            <c:strRef>
              <c:f>'Pivot Table'!$B$24:$B$25</c:f>
              <c:strCache>
                <c:ptCount val="1"/>
                <c:pt idx="0">
                  <c:v>Abscent</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0108-43DD-A1A4-1A0395DBAFBA}"/>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0108-43DD-A1A4-1A0395DBAFBA}"/>
              </c:ext>
            </c:extLst>
          </c:dPt>
          <c:dLbls>
            <c:dLbl>
              <c:idx val="0"/>
              <c:layout>
                <c:manualLayout>
                  <c:x val="-2.5462668816039986E-17"/>
                  <c:y val="9.72222222222222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08-43DD-A1A4-1A0395DBAFBA}"/>
                </c:ext>
              </c:extLst>
            </c:dLbl>
            <c:dLbl>
              <c:idx val="1"/>
              <c:layout>
                <c:manualLayout>
                  <c:x val="0"/>
                  <c:y val="9.25925925925925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08-43DD-A1A4-1A0395DBAF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BARASAT-I</c:v>
                </c:pt>
                <c:pt idx="1">
                  <c:v>BARASAT-II</c:v>
                </c:pt>
              </c:strCache>
            </c:strRef>
          </c:cat>
          <c:val>
            <c:numRef>
              <c:f>'Pivot Table'!$B$26:$B$28</c:f>
              <c:numCache>
                <c:formatCode>General</c:formatCode>
                <c:ptCount val="2"/>
                <c:pt idx="0">
                  <c:v>463</c:v>
                </c:pt>
                <c:pt idx="1">
                  <c:v>723</c:v>
                </c:pt>
              </c:numCache>
            </c:numRef>
          </c:val>
          <c:extLst>
            <c:ext xmlns:c16="http://schemas.microsoft.com/office/drawing/2014/chart" uri="{C3380CC4-5D6E-409C-BE32-E72D297353CC}">
              <c16:uniqueId val="{00000002-0108-43DD-A1A4-1A0395DBAFBA}"/>
            </c:ext>
          </c:extLst>
        </c:ser>
        <c:ser>
          <c:idx val="1"/>
          <c:order val="1"/>
          <c:tx>
            <c:strRef>
              <c:f>'Pivot Table'!$C$24:$C$25</c:f>
              <c:strCache>
                <c:ptCount val="1"/>
                <c:pt idx="0">
                  <c:v>Present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7DB8-4335-8E84-4696F6EEF4F4}"/>
              </c:ext>
            </c:extLst>
          </c:dPt>
          <c:dPt>
            <c:idx val="1"/>
            <c:invertIfNegative val="0"/>
            <c:bubble3D val="0"/>
            <c:extLst>
              <c:ext xmlns:c16="http://schemas.microsoft.com/office/drawing/2014/chart" uri="{C3380CC4-5D6E-409C-BE32-E72D297353CC}">
                <c16:uniqueId val="{00000001-7DB8-4335-8E84-4696F6EEF4F4}"/>
              </c:ext>
            </c:extLst>
          </c:dPt>
          <c:dLbls>
            <c:dLbl>
              <c:idx val="0"/>
              <c:layout>
                <c:manualLayout>
                  <c:x val="-2.7777777777777779E-3"/>
                  <c:y val="9.25925925925925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B8-4335-8E84-4696F6EEF4F4}"/>
                </c:ext>
              </c:extLst>
            </c:dLbl>
            <c:dLbl>
              <c:idx val="1"/>
              <c:layout>
                <c:manualLayout>
                  <c:x val="2.7777777777777779E-3"/>
                  <c:y val="0.1018518518518518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B8-4335-8E84-4696F6EEF4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BARASAT-I</c:v>
                </c:pt>
                <c:pt idx="1">
                  <c:v>BARASAT-II</c:v>
                </c:pt>
              </c:strCache>
            </c:strRef>
          </c:cat>
          <c:val>
            <c:numRef>
              <c:f>'Pivot Table'!$C$26:$C$28</c:f>
              <c:numCache>
                <c:formatCode>General</c:formatCode>
                <c:ptCount val="2"/>
                <c:pt idx="0">
                  <c:v>110</c:v>
                </c:pt>
                <c:pt idx="1">
                  <c:v>155</c:v>
                </c:pt>
              </c:numCache>
            </c:numRef>
          </c:val>
          <c:extLst>
            <c:ext xmlns:c16="http://schemas.microsoft.com/office/drawing/2014/chart" uri="{C3380CC4-5D6E-409C-BE32-E72D297353CC}">
              <c16:uniqueId val="{00000007-0108-43DD-A1A4-1A0395DBAFBA}"/>
            </c:ext>
          </c:extLst>
        </c:ser>
        <c:dLbls>
          <c:dLblPos val="outEnd"/>
          <c:showLegendKey val="0"/>
          <c:showVal val="1"/>
          <c:showCatName val="0"/>
          <c:showSerName val="0"/>
          <c:showPercent val="0"/>
          <c:showBubbleSize val="0"/>
        </c:dLbls>
        <c:gapWidth val="219"/>
        <c:overlap val="-27"/>
        <c:axId val="1345995712"/>
        <c:axId val="1345997376"/>
      </c:barChart>
      <c:catAx>
        <c:axId val="134599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97376"/>
        <c:crosses val="autoZero"/>
        <c:auto val="1"/>
        <c:lblAlgn val="ctr"/>
        <c:lblOffset val="100"/>
        <c:noMultiLvlLbl val="0"/>
      </c:catAx>
      <c:valAx>
        <c:axId val="134599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95712"/>
        <c:crosses val="autoZero"/>
        <c:crossBetween val="between"/>
      </c:valAx>
      <c:spPr>
        <a:noFill/>
        <a:ln>
          <a:noFill/>
        </a:ln>
        <a:effectLst/>
      </c:spPr>
    </c:plotArea>
    <c:legend>
      <c:legendPos val="r"/>
      <c:layout>
        <c:manualLayout>
          <c:xMode val="edge"/>
          <c:yMode val="edge"/>
          <c:x val="0.76458333333333328"/>
          <c:y val="0.45768554972295128"/>
          <c:w val="0.23541675157204811"/>
          <c:h val="0.22645878038240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[dashboard_pbvm_21_22.xlsx]Pivot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Status of Iron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73425196850393"/>
          <c:y val="0.2489792942548848"/>
          <c:w val="0.58496019247594055"/>
          <c:h val="0.64362131816856227"/>
        </c:manualLayout>
      </c:layout>
      <c:barChart>
        <c:barDir val="bar"/>
        <c:grouping val="clustered"/>
        <c:varyColors val="0"/>
        <c:ser>
          <c:idx val="0"/>
          <c:order val="0"/>
          <c:tx>
            <c:strRef>
              <c:f>'Pivot Table'!$B$48:$B$49</c:f>
              <c:strCache>
                <c:ptCount val="1"/>
                <c:pt idx="0">
                  <c:v>Safe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Table'!$A$50:$A$52</c:f>
              <c:strCache>
                <c:ptCount val="2"/>
                <c:pt idx="0">
                  <c:v>BARASAT-I</c:v>
                </c:pt>
                <c:pt idx="1">
                  <c:v>BARASAT-II</c:v>
                </c:pt>
              </c:strCache>
            </c:strRef>
          </c:cat>
          <c:val>
            <c:numRef>
              <c:f>'Pivot Table'!$B$50:$B$52</c:f>
              <c:numCache>
                <c:formatCode>General</c:formatCode>
                <c:ptCount val="2"/>
                <c:pt idx="0">
                  <c:v>237</c:v>
                </c:pt>
                <c:pt idx="1">
                  <c:v>390</c:v>
                </c:pt>
              </c:numCache>
            </c:numRef>
          </c:val>
          <c:extLst>
            <c:ext xmlns:c16="http://schemas.microsoft.com/office/drawing/2014/chart" uri="{C3380CC4-5D6E-409C-BE32-E72D297353CC}">
              <c16:uniqueId val="{00000000-FBBC-4A2F-9834-A939B48A24B5}"/>
            </c:ext>
          </c:extLst>
        </c:ser>
        <c:ser>
          <c:idx val="1"/>
          <c:order val="1"/>
          <c:tx>
            <c:strRef>
              <c:f>'Pivot Table'!$C$48:$C$49</c:f>
              <c:strCache>
                <c:ptCount val="1"/>
                <c:pt idx="0">
                  <c:v>Unsafe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Table'!$A$50:$A$52</c:f>
              <c:strCache>
                <c:ptCount val="2"/>
                <c:pt idx="0">
                  <c:v>BARASAT-I</c:v>
                </c:pt>
                <c:pt idx="1">
                  <c:v>BARASAT-II</c:v>
                </c:pt>
              </c:strCache>
            </c:strRef>
          </c:cat>
          <c:val>
            <c:numRef>
              <c:f>'Pivot Table'!$C$50:$C$52</c:f>
              <c:numCache>
                <c:formatCode>General</c:formatCode>
                <c:ptCount val="2"/>
                <c:pt idx="0">
                  <c:v>336</c:v>
                </c:pt>
                <c:pt idx="1">
                  <c:v>488</c:v>
                </c:pt>
              </c:numCache>
            </c:numRef>
          </c:val>
          <c:extLst>
            <c:ext xmlns:c16="http://schemas.microsoft.com/office/drawing/2014/chart" uri="{C3380CC4-5D6E-409C-BE32-E72D297353CC}">
              <c16:uniqueId val="{00000003-FBBC-4A2F-9834-A939B48A24B5}"/>
            </c:ext>
          </c:extLst>
        </c:ser>
        <c:dLbls>
          <c:dLblPos val="inEnd"/>
          <c:showLegendKey val="0"/>
          <c:showVal val="1"/>
          <c:showCatName val="0"/>
          <c:showSerName val="0"/>
          <c:showPercent val="0"/>
          <c:showBubbleSize val="0"/>
        </c:dLbls>
        <c:gapWidth val="65"/>
        <c:axId val="1507278672"/>
        <c:axId val="1507275760"/>
      </c:barChart>
      <c:catAx>
        <c:axId val="15072786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7275760"/>
        <c:crosses val="autoZero"/>
        <c:auto val="1"/>
        <c:lblAlgn val="ctr"/>
        <c:lblOffset val="100"/>
        <c:noMultiLvlLbl val="0"/>
      </c:catAx>
      <c:valAx>
        <c:axId val="15072757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07278672"/>
        <c:crosses val="autoZero"/>
        <c:crossBetween val="between"/>
      </c:valAx>
      <c:spPr>
        <a:noFill/>
        <a:ln>
          <a:noFill/>
        </a:ln>
        <a:effectLst/>
      </c:spPr>
    </c:plotArea>
    <c:legend>
      <c:legendPos val="r"/>
      <c:layout>
        <c:manualLayout>
          <c:xMode val="edge"/>
          <c:yMode val="edge"/>
          <c:x val="0.77569444444444446"/>
          <c:y val="0.42013815981335667"/>
          <c:w val="0.14457398762816784"/>
          <c:h val="0.2691654616506393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47625</xdr:rowOff>
    </xdr:from>
    <xdr:ext cx="2857500" cy="476250"/>
    <xdr:pic>
      <xdr:nvPicPr>
        <xdr:cNvPr id="2" name="Logo" descr="This is my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120650</xdr:colOff>
      <xdr:row>6</xdr:row>
      <xdr:rowOff>50800</xdr:rowOff>
    </xdr:from>
    <xdr:to>
      <xdr:col>7</xdr:col>
      <xdr:colOff>590550</xdr:colOff>
      <xdr:row>21</xdr:row>
      <xdr:rowOff>31750</xdr:rowOff>
    </xdr:to>
    <xdr:graphicFrame macro="">
      <xdr:nvGraphicFramePr>
        <xdr:cNvPr id="2" name="Chart 1">
          <a:extLst>
            <a:ext uri="{FF2B5EF4-FFF2-40B4-BE49-F238E27FC236}">
              <a16:creationId xmlns:a16="http://schemas.microsoft.com/office/drawing/2014/main" id="{CA98411D-311D-4CCF-95E5-E546D46EA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1917700</xdr:colOff>
      <xdr:row>29</xdr:row>
      <xdr:rowOff>133350</xdr:rowOff>
    </xdr:from>
    <xdr:to>
      <xdr:col>7</xdr:col>
      <xdr:colOff>400050</xdr:colOff>
      <xdr:row>44</xdr:row>
      <xdr:rowOff>114300</xdr:rowOff>
    </xdr:to>
    <xdr:graphicFrame macro="">
      <xdr:nvGraphicFramePr>
        <xdr:cNvPr id="3" name="Chart 2">
          <a:extLst>
            <a:ext uri="{FF2B5EF4-FFF2-40B4-BE49-F238E27FC236}">
              <a16:creationId xmlns:a16="http://schemas.microsoft.com/office/drawing/2014/main" id="{780B86C4-A263-4684-B65D-947E45389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44450</xdr:colOff>
      <xdr:row>54</xdr:row>
      <xdr:rowOff>127000</xdr:rowOff>
    </xdr:from>
    <xdr:to>
      <xdr:col>7</xdr:col>
      <xdr:colOff>514350</xdr:colOff>
      <xdr:row>69</xdr:row>
      <xdr:rowOff>107950</xdr:rowOff>
    </xdr:to>
    <xdr:graphicFrame macro="">
      <xdr:nvGraphicFramePr>
        <xdr:cNvPr id="4" name="Chart 3">
          <a:extLst>
            <a:ext uri="{FF2B5EF4-FFF2-40B4-BE49-F238E27FC236}">
              <a16:creationId xmlns:a16="http://schemas.microsoft.com/office/drawing/2014/main" id="{AF3A4EFC-4FD1-4729-9DBD-A8DA14D56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119970</xdr:colOff>
      <xdr:row>5</xdr:row>
      <xdr:rowOff>230187</xdr:rowOff>
    </xdr:from>
    <xdr:to>
      <xdr:col>15</xdr:col>
      <xdr:colOff>6829</xdr:colOff>
      <xdr:row>20</xdr:row>
      <xdr:rowOff>115547</xdr:rowOff>
    </xdr:to>
    <xdr:graphicFrame macro="">
      <xdr:nvGraphicFramePr>
        <xdr:cNvPr id="3" name="Chart 2">
          <a:extLst>
            <a:ext uri="{FF2B5EF4-FFF2-40B4-BE49-F238E27FC236}">
              <a16:creationId xmlns:a16="http://schemas.microsoft.com/office/drawing/2014/main" id="{299FD1AE-031D-4397-A4FD-2CE8CBE61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443933</xdr:colOff>
      <xdr:row>5</xdr:row>
      <xdr:rowOff>230187</xdr:rowOff>
    </xdr:from>
    <xdr:to>
      <xdr:col>9</xdr:col>
      <xdr:colOff>129731</xdr:colOff>
      <xdr:row>20</xdr:row>
      <xdr:rowOff>106716</xdr:rowOff>
    </xdr:to>
    <xdr:graphicFrame macro="">
      <xdr:nvGraphicFramePr>
        <xdr:cNvPr id="4" name="Chart 3">
          <a:extLst>
            <a:ext uri="{FF2B5EF4-FFF2-40B4-BE49-F238E27FC236}">
              <a16:creationId xmlns:a16="http://schemas.microsoft.com/office/drawing/2014/main" id="{4E0D23CF-25AC-4E90-8777-DB3DCB1CE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450645</xdr:colOff>
      <xdr:row>20</xdr:row>
      <xdr:rowOff>129732</xdr:rowOff>
    </xdr:from>
    <xdr:to>
      <xdr:col>15</xdr:col>
      <xdr:colOff>0</xdr:colOff>
      <xdr:row>33</xdr:row>
      <xdr:rowOff>1</xdr:rowOff>
    </xdr:to>
    <xdr:graphicFrame macro="">
      <xdr:nvGraphicFramePr>
        <xdr:cNvPr id="6" name="Chart 5">
          <a:extLst>
            <a:ext uri="{FF2B5EF4-FFF2-40B4-BE49-F238E27FC236}">
              <a16:creationId xmlns:a16="http://schemas.microsoft.com/office/drawing/2014/main" id="{88E04E7D-2142-4AB8-9EF7-8EDE361D2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27516</xdr:colOff>
      <xdr:row>6</xdr:row>
      <xdr:rowOff>25605</xdr:rowOff>
    </xdr:from>
    <xdr:to>
      <xdr:col>3</xdr:col>
      <xdr:colOff>355052</xdr:colOff>
      <xdr:row>14</xdr:row>
      <xdr:rowOff>27312</xdr:rowOff>
    </xdr:to>
    <mc:AlternateContent xmlns:mc="http://schemas.openxmlformats.org/markup-compatibility/2006" xmlns:a14="http://schemas.microsoft.com/office/drawing/2010/main">
      <mc:Choice Requires="a14">
        <xdr:graphicFrame macro="">
          <xdr:nvGraphicFramePr>
            <xdr:cNvPr id="7" name="Depth Bracket">
              <a:extLst>
                <a:ext uri="{FF2B5EF4-FFF2-40B4-BE49-F238E27FC236}">
                  <a16:creationId xmlns:a16="http://schemas.microsoft.com/office/drawing/2014/main" id="{DDF0475A-AA75-4AF3-904F-E17CA76468CD}"/>
                </a:ext>
              </a:extLst>
            </xdr:cNvPr>
            <xdr:cNvGraphicFramePr/>
          </xdr:nvGraphicFramePr>
          <xdr:xfrm>
            <a:off x="0" y="0"/>
            <a:ext cx="0" cy="0"/>
          </xdr:xfrm>
          <a:graphic>
            <a:graphicData uri="http://schemas.microsoft.com/office/drawing/2010/slicer">
              <sle:slicer xmlns:sle="http://schemas.microsoft.com/office/drawing/2010/slicer" name="Depth Bracket"/>
            </a:graphicData>
          </a:graphic>
        </xdr:graphicFrame>
      </mc:Choice>
      <mc:Fallback xmlns="">
        <xdr:sp macro="" textlink="">
          <xdr:nvSpPr>
            <xdr:cNvPr id="0" name=""/>
            <xdr:cNvSpPr>
              <a:spLocks noTextEdit="1"/>
            </xdr:cNvSpPr>
          </xdr:nvSpPr>
          <xdr:spPr>
            <a:xfrm>
              <a:off x="27516" y="1189772"/>
              <a:ext cx="2153161" cy="1483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43743</xdr:colOff>
      <xdr:row>14</xdr:row>
      <xdr:rowOff>134762</xdr:rowOff>
    </xdr:from>
    <xdr:to>
      <xdr:col>3</xdr:col>
      <xdr:colOff>352777</xdr:colOff>
      <xdr:row>26</xdr:row>
      <xdr:rowOff>149931</xdr:rowOff>
    </xdr:to>
    <mc:AlternateContent xmlns:mc="http://schemas.openxmlformats.org/markup-compatibility/2006" xmlns:a14="http://schemas.microsoft.com/office/drawing/2010/main">
      <mc:Choice Requires="a14">
        <xdr:graphicFrame macro="">
          <xdr:nvGraphicFramePr>
            <xdr:cNvPr id="9" name="Source Type">
              <a:extLst>
                <a:ext uri="{FF2B5EF4-FFF2-40B4-BE49-F238E27FC236}">
                  <a16:creationId xmlns:a16="http://schemas.microsoft.com/office/drawing/2014/main" id="{902F2711-0811-4FD1-BB35-BDC3E606C16B}"/>
                </a:ext>
              </a:extLst>
            </xdr:cNvPr>
            <xdr:cNvGraphicFramePr/>
          </xdr:nvGraphicFramePr>
          <xdr:xfrm>
            <a:off x="0" y="0"/>
            <a:ext cx="0" cy="0"/>
          </xdr:xfrm>
          <a:graphic>
            <a:graphicData uri="http://schemas.microsoft.com/office/drawing/2010/slicer">
              <sle:slicer xmlns:sle="http://schemas.microsoft.com/office/drawing/2010/slicer" name="Source Type"/>
            </a:graphicData>
          </a:graphic>
        </xdr:graphicFrame>
      </mc:Choice>
      <mc:Fallback xmlns="">
        <xdr:sp macro="" textlink="">
          <xdr:nvSpPr>
            <xdr:cNvPr id="0" name=""/>
            <xdr:cNvSpPr>
              <a:spLocks noTextEdit="1"/>
            </xdr:cNvSpPr>
          </xdr:nvSpPr>
          <xdr:spPr>
            <a:xfrm>
              <a:off x="43743" y="2780595"/>
              <a:ext cx="2134659" cy="2237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ran Sengupta" refreshedDate="44663.0398369213" createdVersion="7" refreshedVersion="7" minRefreshableVersion="3" recordCount="1454" xr:uid="{F3B7B47E-BCCD-48BA-9E64-3A39353EF092}">
  <cacheSource type="worksheet">
    <worksheetSource ref="A1:X1455" sheet="working_file"/>
  </cacheSource>
  <cacheFields count="24">
    <cacheField name="Testing Date" numFmtId="0">
      <sharedItems/>
    </cacheField>
    <cacheField name="Source Site" numFmtId="0">
      <sharedItems/>
    </cacheField>
    <cacheField name="Special Drive" numFmtId="0">
      <sharedItems containsBlank="1"/>
    </cacheField>
    <cacheField name="Locality" numFmtId="0">
      <sharedItems/>
    </cacheField>
    <cacheField name="Source Type" numFmtId="0">
      <sharedItems count="7">
        <s v="WATER TREATMENT UNIT/FILTER"/>
        <s v="TUBE WELL ORDINARY"/>
        <s v="TUBE WELL MARK II"/>
        <s v="PIPED WATER SUPPLY"/>
        <s v="OTHERS"/>
        <s v="OWN PIPED WATER SUPPLY ARRANGEMENT"/>
        <s v="MUNICIPAL PIPED WATER SUPPLY SCHEME"/>
      </sharedItems>
    </cacheField>
    <cacheField name="Block" numFmtId="0">
      <sharedItems containsBlank="1" count="3">
        <s v="BARASAT-I"/>
        <s v="BARASAT-II"/>
        <m/>
      </sharedItems>
    </cacheField>
    <cacheField name="Gram Panchayat" numFmtId="0">
      <sharedItems containsBlank="1" count="13">
        <s v="KADAMBAGACHHI"/>
        <s v="KIRTIPUR-I"/>
        <s v="KASHIMPUR"/>
        <s v="CHHOTOJAGULIA"/>
        <s v="KOTRA"/>
        <s v="CHANDIGAR ROHANDA"/>
        <s v="KIRTIPUR-II"/>
        <s v="DADPUR"/>
        <s v="BELIAGHATA"/>
        <s v="SASHON"/>
        <s v="KEMIA KHAMARPARA"/>
        <m/>
        <s v="DUTTAPUKUR-I"/>
      </sharedItems>
    </cacheField>
    <cacheField name="Village" numFmtId="0">
      <sharedItems containsBlank="1"/>
    </cacheField>
    <cacheField name="Habitation" numFmtId="0">
      <sharedItems containsBlank="1"/>
    </cacheField>
    <cacheField name="New Location" numFmtId="0">
      <sharedItems/>
    </cacheField>
    <cacheField name="PWSS Source Type" numFmtId="0">
      <sharedItems containsBlank="1" containsMixedTypes="1" containsNumber="1" containsInteger="1" minValue="0" maxValue="0"/>
    </cacheField>
    <cacheField name="Health Facility" numFmtId="0">
      <sharedItems containsBlank="1"/>
    </cacheField>
    <cacheField name="School or Anganwadi Name" numFmtId="0">
      <sharedItems containsBlank="1"/>
    </cacheField>
    <cacheField name="Location Description" numFmtId="0">
      <sharedItems containsBlank="1"/>
    </cacheField>
    <cacheField name="Source Category" numFmtId="0">
      <sharedItems containsBlank="1"/>
    </cacheField>
    <cacheField name="Sample Id" numFmtId="0">
      <sharedItems containsMixedTypes="1" containsNumber="1" containsInteger="1" minValue="830235" maxValue="830235"/>
    </cacheField>
    <cacheField name="Total Iron (mg/l)" numFmtId="2">
      <sharedItems containsString="0" containsBlank="1" containsNumber="1" minValue="2.5000000000000001E-2" maxValue="6.6070000000000002"/>
    </cacheField>
    <cacheField name="Safe/Unsafe(Fe)" numFmtId="2">
      <sharedItems count="2">
        <s v="Safe"/>
        <s v="Unsafe"/>
      </sharedItems>
    </cacheField>
    <cacheField name="Total Arsenic (mg/l)" numFmtId="2">
      <sharedItems containsString="0" containsBlank="1" containsNumber="1" minValue="0" maxValue="0.53500000000000003"/>
    </cacheField>
    <cacheField name="Safe/Unsafe(As)" numFmtId="2">
      <sharedItems count="2">
        <s v="Safe"/>
        <s v="Unsafe"/>
      </sharedItems>
    </cacheField>
    <cacheField name="E.coli (CFU/100ml)" numFmtId="1">
      <sharedItems containsString="0" containsBlank="1" containsNumber="1" containsInteger="1" minValue="0" maxValue="347"/>
    </cacheField>
    <cacheField name="E.coli Present/Abscent)" numFmtId="1">
      <sharedItems count="2">
        <s v="Abscent"/>
        <s v="Present"/>
      </sharedItems>
    </cacheField>
    <cacheField name="Total Depth (ft)" numFmtId="1">
      <sharedItems containsSemiMixedTypes="0" containsString="0" containsNumber="1" containsInteger="1" minValue="0" maxValue="1980"/>
    </cacheField>
    <cacheField name="Depth Bracket" numFmtId="0">
      <sharedItems count="4">
        <s v="No Information"/>
        <s v="Low Depth"/>
        <s v="High Depth 400+"/>
        <s v="Mid Depth 100+"/>
      </sharedItems>
    </cacheField>
  </cacheFields>
  <extLst>
    <ext xmlns:x14="http://schemas.microsoft.com/office/spreadsheetml/2009/9/main" uri="{725AE2AE-9491-48be-B2B4-4EB974FC3084}">
      <x14:pivotCacheDefinition pivotCacheId="2046724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4">
  <r>
    <s v="21-03-2022"/>
    <s v="HABITATION"/>
    <m/>
    <s v="RURAL"/>
    <x v="0"/>
    <x v="0"/>
    <x v="0"/>
    <s v="DASPULDANGA"/>
    <s v="DASPUL DANGA"/>
    <s v="NO"/>
    <m/>
    <m/>
    <m/>
    <s v="N/H OF HARIMANDIR"/>
    <m/>
    <s v="083-22-1551"/>
    <n v="0.67200000000000004"/>
    <x v="0"/>
    <n v="0"/>
    <x v="0"/>
    <n v="0"/>
    <x v="0"/>
    <n v="0"/>
    <x v="0"/>
  </r>
  <r>
    <s v="21-03-2022"/>
    <s v="HABITATION"/>
    <m/>
    <s v="RURAL"/>
    <x v="1"/>
    <x v="0"/>
    <x v="0"/>
    <s v="DASPULDANGA"/>
    <s v="DASPUL DANGA"/>
    <s v="NO"/>
    <n v="0"/>
    <m/>
    <m/>
    <s v="NH OF RADHESHYAM GHOSH(MADHUPUR)"/>
    <s v="Public Panchayat"/>
    <s v="083-22-1550"/>
    <n v="4.2240000000000002"/>
    <x v="1"/>
    <n v="2.1999999999999999E-2"/>
    <x v="1"/>
    <n v="0"/>
    <x v="0"/>
    <n v="100"/>
    <x v="1"/>
  </r>
  <r>
    <s v="21-03-2022"/>
    <s v="HABITATION"/>
    <m/>
    <s v="RURAL"/>
    <x v="2"/>
    <x v="0"/>
    <x v="0"/>
    <s v="DASPULDANGA"/>
    <s v="DASPUL DANGA"/>
    <s v="YES"/>
    <m/>
    <m/>
    <m/>
    <s v="N/H OF JOYDEB GHOSH"/>
    <s v="Public Panchayat"/>
    <s v="083-22-1548"/>
    <n v="3.7549999999999999"/>
    <x v="1"/>
    <n v="0"/>
    <x v="0"/>
    <n v="0"/>
    <x v="0"/>
    <n v="500"/>
    <x v="2"/>
  </r>
  <r>
    <s v="21-03-2022"/>
    <s v="HABITATION"/>
    <m/>
    <s v="RURAL"/>
    <x v="1"/>
    <x v="0"/>
    <x v="0"/>
    <s v="KUBERPUR (P)"/>
    <s v="KUBER PUR"/>
    <s v="NO"/>
    <m/>
    <m/>
    <m/>
    <s v="NH OF MANSATALA"/>
    <s v="Public Panchayat"/>
    <s v="083-22-1556"/>
    <n v="1.3440000000000001"/>
    <x v="1"/>
    <n v="0"/>
    <x v="0"/>
    <n v="0"/>
    <x v="0"/>
    <n v="100"/>
    <x v="1"/>
  </r>
  <r>
    <s v="21-03-2022"/>
    <s v="HABITATION"/>
    <m/>
    <s v="RURAL"/>
    <x v="1"/>
    <x v="0"/>
    <x v="0"/>
    <s v="KUBERPUR (P)"/>
    <s v="KUBER PUR"/>
    <s v="YES"/>
    <m/>
    <m/>
    <m/>
    <s v="N/H OF AMRA KA KAJAN SANGHA (BELGORIA)"/>
    <s v="Public Panchayat"/>
    <s v="083-22-1558"/>
    <n v="3.18"/>
    <x v="1"/>
    <n v="0"/>
    <x v="0"/>
    <n v="0"/>
    <x v="0"/>
    <n v="300"/>
    <x v="3"/>
  </r>
  <r>
    <s v="21-03-2022"/>
    <s v="HABITATION"/>
    <m/>
    <s v="RURAL"/>
    <x v="2"/>
    <x v="0"/>
    <x v="0"/>
    <s v="DASPULDANGA"/>
    <s v="DASPUL DANGA"/>
    <s v="YES"/>
    <m/>
    <m/>
    <m/>
    <s v="N/H SHIB O MANSA MANDIR (KAIPUTRAPARA)"/>
    <s v="Public Panchayat"/>
    <s v="083-22-1555"/>
    <n v="1.325"/>
    <x v="1"/>
    <n v="0"/>
    <x v="0"/>
    <n v="0"/>
    <x v="0"/>
    <n v="500"/>
    <x v="2"/>
  </r>
  <r>
    <s v="21-03-2022"/>
    <s v="HABITATION"/>
    <m/>
    <s v="RURAL"/>
    <x v="1"/>
    <x v="0"/>
    <x v="0"/>
    <s v="DASPULDANGA"/>
    <s v="DASPUL DANGA"/>
    <s v="NO"/>
    <n v="0"/>
    <m/>
    <m/>
    <s v="NH OF KARTICK KAIPUTRA(MADHUPUR)(KAYPUTRAPARA)"/>
    <s v="Public Panchayat"/>
    <s v="083-22-1554"/>
    <n v="1.173"/>
    <x v="1"/>
    <n v="0"/>
    <x v="0"/>
    <n v="0"/>
    <x v="0"/>
    <n v="100"/>
    <x v="1"/>
  </r>
  <r>
    <s v="21-03-2022"/>
    <s v="HABITATION"/>
    <m/>
    <s v="RURAL"/>
    <x v="1"/>
    <x v="0"/>
    <x v="0"/>
    <s v="DASPULDANGA"/>
    <s v="DASPUL DANGA"/>
    <s v="YES"/>
    <m/>
    <m/>
    <m/>
    <s v="N/H OF HEALTH SUB CENTRE NO 12"/>
    <s v="Public Panchayat"/>
    <s v="083-22-1553"/>
    <n v="3.8290000000000002"/>
    <x v="1"/>
    <n v="0.16400000000000001"/>
    <x v="1"/>
    <n v="0"/>
    <x v="0"/>
    <n v="100"/>
    <x v="1"/>
  </r>
  <r>
    <s v="21-03-2022"/>
    <s v="HABITATION"/>
    <m/>
    <s v="RURAL"/>
    <x v="1"/>
    <x v="0"/>
    <x v="0"/>
    <s v="DASPULDANGA"/>
    <s v="DASPUL DANGA"/>
    <s v="NO"/>
    <n v="0"/>
    <m/>
    <m/>
    <s v="NH OF GANESH GHOSH(MADHUPUR)(GANIPARA)"/>
    <s v="Public Panchayat"/>
    <s v="083-22-1552"/>
    <n v="4.1689999999999996"/>
    <x v="1"/>
    <n v="4.3999999999999997E-2"/>
    <x v="1"/>
    <n v="0"/>
    <x v="0"/>
    <n v="100"/>
    <x v="1"/>
  </r>
  <r>
    <s v="21-03-2022"/>
    <s v="HABITATION"/>
    <m/>
    <s v="RURAL"/>
    <x v="1"/>
    <x v="0"/>
    <x v="0"/>
    <s v="KUBERPUR (P)"/>
    <s v="KUBER PUR"/>
    <s v="NO"/>
    <m/>
    <m/>
    <m/>
    <s v="BELGORIA HARI MANDIR"/>
    <s v="Public Panchayat"/>
    <s v="083-22-1557"/>
    <n v="4.0019999999999998"/>
    <x v="1"/>
    <n v="3.9E-2"/>
    <x v="1"/>
    <n v="0"/>
    <x v="0"/>
    <n v="100"/>
    <x v="1"/>
  </r>
  <r>
    <s v="21-03-2022"/>
    <s v="HABITATION"/>
    <m/>
    <s v="RURAL"/>
    <x v="1"/>
    <x v="1"/>
    <x v="1"/>
    <s v="SHANBERIABADA"/>
    <s v="DAKSHINPARA"/>
    <s v="NO"/>
    <m/>
    <m/>
    <m/>
    <s v="N.H.O BILLA BARIK"/>
    <s v="Public Panchayat"/>
    <s v="083-22-1548"/>
    <n v="1.135"/>
    <x v="1"/>
    <n v="0"/>
    <x v="0"/>
    <n v="0"/>
    <x v="0"/>
    <n v="180"/>
    <x v="3"/>
  </r>
  <r>
    <s v="21-03-2022"/>
    <s v="HABITATION"/>
    <m/>
    <s v="RURAL"/>
    <x v="1"/>
    <x v="1"/>
    <x v="1"/>
    <s v="SHANBERIABADA"/>
    <s v="DAKSHINPARA"/>
    <s v="NO"/>
    <m/>
    <m/>
    <m/>
    <s v="N.H.O JUGAL MONDAL"/>
    <s v="Public Panchayat"/>
    <s v="083-22-1542"/>
    <n v="1.214"/>
    <x v="1"/>
    <n v="0"/>
    <x v="0"/>
    <n v="0"/>
    <x v="0"/>
    <n v="180"/>
    <x v="3"/>
  </r>
  <r>
    <s v="21-03-2022"/>
    <s v="HABITATION"/>
    <m/>
    <s v="RURAL"/>
    <x v="1"/>
    <x v="1"/>
    <x v="1"/>
    <s v="SHANBERIABADA"/>
    <s v="DAKSHINPARA"/>
    <s v="NO"/>
    <m/>
    <s v="NULL"/>
    <m/>
    <s v="N/O SHIVPADA MONDALS HOUSE"/>
    <s v="Public Panchayat"/>
    <s v="083-22-1545"/>
    <n v="1.133"/>
    <x v="1"/>
    <n v="6.0000000000000001E-3"/>
    <x v="0"/>
    <n v="0"/>
    <x v="0"/>
    <n v="180"/>
    <x v="3"/>
  </r>
  <r>
    <s v="21-03-2022"/>
    <s v="HABITATION"/>
    <m/>
    <s v="RURAL"/>
    <x v="1"/>
    <x v="1"/>
    <x v="1"/>
    <s v="SHANBERIABADA"/>
    <s v="DAKSHINPARA"/>
    <s v="NO"/>
    <m/>
    <m/>
    <m/>
    <s v="N.H.O SUDHANNYA MONDAL"/>
    <s v="Public Panchayat"/>
    <s v="083-22-1541"/>
    <n v="1.5329999999999999"/>
    <x v="1"/>
    <n v="0"/>
    <x v="0"/>
    <n v="0"/>
    <x v="0"/>
    <n v="180"/>
    <x v="3"/>
  </r>
  <r>
    <s v="21-03-2022"/>
    <s v="HABITATION"/>
    <m/>
    <s v="RURAL"/>
    <x v="1"/>
    <x v="1"/>
    <x v="1"/>
    <s v="SHANBERIABADA"/>
    <s v="DAKSHINPARA"/>
    <s v="YES"/>
    <m/>
    <m/>
    <m/>
    <s v="NHO SITESH MONDAL"/>
    <s v="Public Panchayat"/>
    <s v="083-22-1547"/>
    <n v="0.93600000000000005"/>
    <x v="0"/>
    <n v="1.4999999999999999E-2"/>
    <x v="1"/>
    <n v="0"/>
    <x v="0"/>
    <n v="180"/>
    <x v="3"/>
  </r>
  <r>
    <s v="21-03-2022"/>
    <s v="HABITATION"/>
    <m/>
    <s v="RURAL"/>
    <x v="1"/>
    <x v="1"/>
    <x v="1"/>
    <s v="SHANBERIABADA"/>
    <s v="DAKSHINPARA"/>
    <s v="NO"/>
    <m/>
    <m/>
    <m/>
    <s v="LAXMITA SARDAR"/>
    <s v="Public Panchayat"/>
    <s v="083-22-1539"/>
    <n v="1.4339999999999999"/>
    <x v="1"/>
    <n v="0"/>
    <x v="0"/>
    <n v="0"/>
    <x v="0"/>
    <n v="240"/>
    <x v="3"/>
  </r>
  <r>
    <s v="21-03-2022"/>
    <s v="HABITATION"/>
    <m/>
    <s v="RURAL"/>
    <x v="1"/>
    <x v="1"/>
    <x v="1"/>
    <s v="SHANBERIABADA"/>
    <s v="DAKSHINPARA"/>
    <s v="YES"/>
    <m/>
    <m/>
    <m/>
    <s v="N.H.O VOLA MONDOL HOUSE"/>
    <s v="Public Panchayat"/>
    <s v="083-22-1543"/>
    <n v="0.70099999999999996"/>
    <x v="0"/>
    <n v="0"/>
    <x v="0"/>
    <n v="0"/>
    <x v="0"/>
    <n v="180"/>
    <x v="3"/>
  </r>
  <r>
    <s v="21-03-2022"/>
    <s v="HABITATION"/>
    <m/>
    <s v="RURAL"/>
    <x v="1"/>
    <x v="1"/>
    <x v="1"/>
    <s v="SHANBERIABADA"/>
    <s v="DAKSHINPARA"/>
    <s v="YES"/>
    <m/>
    <m/>
    <m/>
    <s v="NHO BORO POND"/>
    <s v="Public Panchayat"/>
    <s v="083-22-1540"/>
    <n v="0.111"/>
    <x v="0"/>
    <n v="0"/>
    <x v="0"/>
    <n v="0"/>
    <x v="0"/>
    <n v="240"/>
    <x v="3"/>
  </r>
  <r>
    <s v="21-03-2022"/>
    <s v="HABITATION"/>
    <m/>
    <s v="RURAL"/>
    <x v="1"/>
    <x v="1"/>
    <x v="1"/>
    <s v="SHANBERIABADA"/>
    <s v="DAKSHINPARA"/>
    <s v="YES"/>
    <m/>
    <m/>
    <m/>
    <s v="NHO KALE MONDIN"/>
    <s v="Public Panchayat"/>
    <s v="083-22-1544"/>
    <n v="1.3480000000000001"/>
    <x v="1"/>
    <n v="0"/>
    <x v="0"/>
    <n v="0"/>
    <x v="0"/>
    <n v="240"/>
    <x v="3"/>
  </r>
  <r>
    <s v="11-03-2022"/>
    <s v="HABITATION"/>
    <m/>
    <s v="RURAL"/>
    <x v="3"/>
    <x v="0"/>
    <x v="2"/>
    <s v="CHANDRAPUR"/>
    <s v="CHANDRA PUR"/>
    <s v="NO"/>
    <s v="DISTRIBUTION SYSTEM"/>
    <m/>
    <m/>
    <s v="UNNAL BISWS"/>
    <m/>
    <s v="083-22-1486"/>
    <m/>
    <x v="0"/>
    <m/>
    <x v="0"/>
    <n v="0"/>
    <x v="0"/>
    <n v="0"/>
    <x v="0"/>
  </r>
  <r>
    <s v="11-03-2022"/>
    <s v="HABITATION"/>
    <m/>
    <s v="RURAL"/>
    <x v="3"/>
    <x v="0"/>
    <x v="2"/>
    <s v="CHANDRAPUR"/>
    <s v="CHANDRA PUR"/>
    <s v="NO"/>
    <s v="DISTRIBUTION SYSTEM"/>
    <m/>
    <m/>
    <s v="KRISHNA BHODRA"/>
    <m/>
    <s v="083-22-1485"/>
    <m/>
    <x v="0"/>
    <m/>
    <x v="0"/>
    <n v="0"/>
    <x v="0"/>
    <n v="0"/>
    <x v="0"/>
  </r>
  <r>
    <s v="11-03-2022"/>
    <s v="HABITATION"/>
    <m/>
    <s v="RURAL"/>
    <x v="3"/>
    <x v="0"/>
    <x v="2"/>
    <s v="CHANDRAPUR"/>
    <s v="CHANDRA PUR"/>
    <s v="NO"/>
    <s v="DISTRIBUTION SYSTEM"/>
    <m/>
    <m/>
    <s v="BESID RAIL LINE"/>
    <m/>
    <s v="083-22-1483"/>
    <m/>
    <x v="0"/>
    <m/>
    <x v="0"/>
    <n v="0"/>
    <x v="0"/>
    <n v="0"/>
    <x v="0"/>
  </r>
  <r>
    <s v="11-03-2022"/>
    <s v="HABITATION"/>
    <m/>
    <s v="RURAL"/>
    <x v="3"/>
    <x v="0"/>
    <x v="2"/>
    <s v="CHARKHARA"/>
    <s v="CHARKHARA"/>
    <s v="NO"/>
    <s v="DISTRIBUTION SYSTEM"/>
    <m/>
    <m/>
    <s v="PROBIR CHAKROBARTY"/>
    <m/>
    <s v="083-22-1480"/>
    <m/>
    <x v="0"/>
    <m/>
    <x v="0"/>
    <n v="0"/>
    <x v="0"/>
    <n v="0"/>
    <x v="0"/>
  </r>
  <r>
    <s v="11-03-2022"/>
    <s v="HABITATION"/>
    <m/>
    <s v="RURAL"/>
    <x v="3"/>
    <x v="0"/>
    <x v="2"/>
    <s v="CHANDRAPUR"/>
    <s v="CHANDRA PUR"/>
    <s v="NO"/>
    <s v="DISTRIBUTION SYSTEM"/>
    <m/>
    <m/>
    <s v="NO-JUBLIGHATA HAT"/>
    <m/>
    <s v="083-22-1479"/>
    <m/>
    <x v="0"/>
    <m/>
    <x v="0"/>
    <n v="0"/>
    <x v="0"/>
    <n v="0"/>
    <x v="0"/>
  </r>
  <r>
    <s v="11-03-2022"/>
    <s v="HABITATION"/>
    <m/>
    <s v="RURAL"/>
    <x v="3"/>
    <x v="0"/>
    <x v="2"/>
    <s v="CHANDRAPUR"/>
    <s v="CHANDRA PUR"/>
    <s v="NO"/>
    <s v="DISTRIBUTION SYSTEM"/>
    <m/>
    <m/>
    <s v="PAMP HOUSE 1(BESIDE)"/>
    <m/>
    <s v="083-22-1482"/>
    <m/>
    <x v="0"/>
    <m/>
    <x v="0"/>
    <n v="0"/>
    <x v="0"/>
    <n v="0"/>
    <x v="0"/>
  </r>
  <r>
    <s v="11-03-2022"/>
    <s v="HABITATION"/>
    <m/>
    <s v="RURAL"/>
    <x v="3"/>
    <x v="0"/>
    <x v="2"/>
    <s v="CHARKHARA"/>
    <s v="CHARKHARA"/>
    <s v="NO"/>
    <s v="DISTRIBUTION SYSTEM"/>
    <m/>
    <m/>
    <s v="SAMIR SARKAR"/>
    <m/>
    <s v="083-22-1481"/>
    <m/>
    <x v="0"/>
    <m/>
    <x v="0"/>
    <n v="0"/>
    <x v="0"/>
    <n v="0"/>
    <x v="0"/>
  </r>
  <r>
    <s v="11-03-2022"/>
    <s v="HABITATION"/>
    <m/>
    <s v="RURAL"/>
    <x v="1"/>
    <x v="0"/>
    <x v="2"/>
    <s v="CHARKHARA"/>
    <s v="CHARKHARA"/>
    <s v="YES"/>
    <m/>
    <m/>
    <m/>
    <s v="JANOKALYAN SANGHO"/>
    <s v="Public Panchayat"/>
    <s v="083-22-1488"/>
    <n v="0.35199999999999998"/>
    <x v="0"/>
    <n v="0"/>
    <x v="0"/>
    <n v="0"/>
    <x v="0"/>
    <n v="300"/>
    <x v="3"/>
  </r>
  <r>
    <s v="11-03-2022"/>
    <s v="HABITATION"/>
    <m/>
    <s v="RURAL"/>
    <x v="3"/>
    <x v="0"/>
    <x v="2"/>
    <s v="CHANDRAPUR"/>
    <s v="CHANDRA PUR"/>
    <s v="NO"/>
    <s v="DISTRIBUTION SYSTEM"/>
    <m/>
    <m/>
    <s v="GOT A SARKAR"/>
    <m/>
    <s v="083-22-1487"/>
    <m/>
    <x v="0"/>
    <m/>
    <x v="0"/>
    <n v="0"/>
    <x v="0"/>
    <n v="0"/>
    <x v="0"/>
  </r>
  <r>
    <s v="11-03-2022"/>
    <s v="HABITATION"/>
    <m/>
    <s v="RURAL"/>
    <x v="3"/>
    <x v="0"/>
    <x v="2"/>
    <s v="CHANDRAPUR"/>
    <s v="CHANDRA PUR"/>
    <s v="NO"/>
    <s v="DISTRIBUTION SYSTEM"/>
    <m/>
    <m/>
    <s v="SONTOSH CHOKRABORTY"/>
    <m/>
    <s v="083-22-1484"/>
    <m/>
    <x v="0"/>
    <m/>
    <x v="0"/>
    <n v="0"/>
    <x v="0"/>
    <n v="0"/>
    <x v="0"/>
  </r>
  <r>
    <s v="09-03-2022"/>
    <s v="HABITATION"/>
    <m/>
    <s v="RURAL"/>
    <x v="3"/>
    <x v="0"/>
    <x v="3"/>
    <s v="BAMANGACHHI"/>
    <s v="ADARSHA PALLY"/>
    <s v="NO"/>
    <s v="DISTRIBUTION SYSTEM"/>
    <m/>
    <m/>
    <s v="NEAR OF I.C.D.S SCHOOL(RAKHAL DUTTA)"/>
    <m/>
    <s v="083-22-1471"/>
    <m/>
    <x v="0"/>
    <m/>
    <x v="0"/>
    <n v="0"/>
    <x v="0"/>
    <n v="0"/>
    <x v="0"/>
  </r>
  <r>
    <s v="09-03-2022"/>
    <s v="HABITATION"/>
    <m/>
    <s v="RURAL"/>
    <x v="3"/>
    <x v="0"/>
    <x v="3"/>
    <s v="KULBERIA"/>
    <s v="KULBERIA"/>
    <s v="NO"/>
    <s v="DISTRIBUTION SYSTEM"/>
    <m/>
    <m/>
    <s v="NEAR OF SANJOYER DOKAN"/>
    <m/>
    <s v="083-22-1474"/>
    <m/>
    <x v="0"/>
    <m/>
    <x v="0"/>
    <n v="0"/>
    <x v="0"/>
    <n v="0"/>
    <x v="0"/>
  </r>
  <r>
    <s v="09-03-2022"/>
    <s v="HABITATION"/>
    <m/>
    <s v="RURAL"/>
    <x v="3"/>
    <x v="0"/>
    <x v="3"/>
    <s v="BAMANGACHHI"/>
    <s v="ADARSHA PALLY"/>
    <s v="NO"/>
    <s v="DISTRIBUTION SYSTEM"/>
    <m/>
    <m/>
    <s v="NEAR OF SHIB KALI SHONI MANDIR"/>
    <m/>
    <s v="083-22-1469"/>
    <m/>
    <x v="0"/>
    <m/>
    <x v="0"/>
    <n v="0"/>
    <x v="0"/>
    <n v="0"/>
    <x v="0"/>
  </r>
  <r>
    <s v="09-03-2022"/>
    <s v="HABITATION"/>
    <m/>
    <s v="RURAL"/>
    <x v="3"/>
    <x v="0"/>
    <x v="3"/>
    <s v="BAMANGACHHI"/>
    <s v="ADARSHA PALLY"/>
    <s v="NO"/>
    <s v="DISTRIBUTION SYSTEM"/>
    <m/>
    <m/>
    <s v="NEAR OF BAKUL KUNDU"/>
    <m/>
    <s v="083-22-1470"/>
    <m/>
    <x v="0"/>
    <m/>
    <x v="0"/>
    <n v="0"/>
    <x v="0"/>
    <n v="0"/>
    <x v="0"/>
  </r>
  <r>
    <s v="09-03-2022"/>
    <s v="HABITATION"/>
    <m/>
    <s v="RURAL"/>
    <x v="3"/>
    <x v="0"/>
    <x v="3"/>
    <s v="KULBERIA"/>
    <s v="KULBERIA"/>
    <s v="NO"/>
    <s v="DISTRIBUTION SYSTEM"/>
    <m/>
    <m/>
    <s v="NEAR OF MITHU BARMAN"/>
    <m/>
    <s v="083-22-1473"/>
    <m/>
    <x v="0"/>
    <m/>
    <x v="0"/>
    <n v="0"/>
    <x v="0"/>
    <n v="0"/>
    <x v="0"/>
  </r>
  <r>
    <s v="09-03-2022"/>
    <s v="HABITATION"/>
    <m/>
    <s v="RURAL"/>
    <x v="3"/>
    <x v="0"/>
    <x v="3"/>
    <s v="KULBERIA"/>
    <s v="KULBERIA"/>
    <s v="NO"/>
    <s v="DISTRIBUTION SYSTEM"/>
    <m/>
    <m/>
    <s v="NEAR OF BISWA ADHIKARI"/>
    <m/>
    <s v="083-22-1472"/>
    <m/>
    <x v="0"/>
    <m/>
    <x v="0"/>
    <n v="0"/>
    <x v="0"/>
    <n v="0"/>
    <x v="0"/>
  </r>
  <r>
    <s v="09-03-2022"/>
    <s v="HABITATION"/>
    <m/>
    <s v="RURAL"/>
    <x v="1"/>
    <x v="0"/>
    <x v="3"/>
    <s v="CHHOTA JAGULIA"/>
    <s v="CHHOTOJAGULIA"/>
    <s v="NO"/>
    <m/>
    <m/>
    <m/>
    <s v="KESTHA SARDAR"/>
    <s v="Public Panchayat"/>
    <s v="083-22-1478"/>
    <n v="0.36899999999999999"/>
    <x v="0"/>
    <n v="8.9999999999999993E-3"/>
    <x v="0"/>
    <n v="0"/>
    <x v="0"/>
    <n v="400"/>
    <x v="3"/>
  </r>
  <r>
    <s v="09-03-2022"/>
    <s v="HABITATION"/>
    <m/>
    <s v="RURAL"/>
    <x v="1"/>
    <x v="0"/>
    <x v="3"/>
    <s v="CHHOTA JAGULIA"/>
    <s v="DAKHIN PASCHIM PARA"/>
    <s v="NO"/>
    <m/>
    <m/>
    <m/>
    <s v="HABUL DAS"/>
    <s v="Public Panchayat"/>
    <s v="083-22-1477"/>
    <n v="2.1640000000000001"/>
    <x v="1"/>
    <n v="0"/>
    <x v="0"/>
    <n v="0"/>
    <x v="0"/>
    <n v="400"/>
    <x v="3"/>
  </r>
  <r>
    <s v="09-03-2022"/>
    <s v="HABITATION"/>
    <m/>
    <s v="RURAL"/>
    <x v="1"/>
    <x v="0"/>
    <x v="3"/>
    <s v="CHHOTA JAGULIA"/>
    <s v="CHHOTOJAGULIA"/>
    <s v="NO"/>
    <m/>
    <m/>
    <m/>
    <s v="TUSAR KANTI NATH"/>
    <s v="Public Panchayat"/>
    <s v="083-22-1475"/>
    <n v="5.6260000000000003"/>
    <x v="1"/>
    <n v="0"/>
    <x v="0"/>
    <n v="0"/>
    <x v="0"/>
    <n v="400"/>
    <x v="3"/>
  </r>
  <r>
    <s v="09-03-2022"/>
    <s v="HABITATION"/>
    <m/>
    <s v="RURAL"/>
    <x v="2"/>
    <x v="0"/>
    <x v="3"/>
    <s v="CHHOTA JAGULIA"/>
    <s v="DAKHIN PASCHIM PARA"/>
    <s v="NO"/>
    <m/>
    <m/>
    <m/>
    <s v="NH OF SANJIT GHOSH (DHAKHIN PARA)"/>
    <s v="Public Panchayat"/>
    <s v="083-22-1476"/>
    <n v="5.6529999999999996"/>
    <x v="1"/>
    <n v="0"/>
    <x v="0"/>
    <n v="0"/>
    <x v="0"/>
    <n v="800"/>
    <x v="2"/>
  </r>
  <r>
    <s v="04-03-2022"/>
    <s v="HABITATION"/>
    <m/>
    <s v="RURAL"/>
    <x v="2"/>
    <x v="0"/>
    <x v="3"/>
    <s v="BAMANGACHHI"/>
    <s v="MUKTI PARA"/>
    <s v="YES"/>
    <m/>
    <m/>
    <m/>
    <s v="NEAR OF NEHAR MITRA"/>
    <s v="Public Panchayat"/>
    <s v="083-22-1456"/>
    <n v="3.1960000000000002"/>
    <x v="1"/>
    <n v="2.1000000000000001E-2"/>
    <x v="1"/>
    <n v="0"/>
    <x v="0"/>
    <n v="800"/>
    <x v="2"/>
  </r>
  <r>
    <s v="04-03-2022"/>
    <s v="HABITATION"/>
    <m/>
    <s v="RURAL"/>
    <x v="2"/>
    <x v="0"/>
    <x v="3"/>
    <s v="BAMANGACHHI"/>
    <s v="BAMAN GACHI"/>
    <s v="YES"/>
    <m/>
    <m/>
    <m/>
    <s v="BAMONGACHI MA KALI FURNITURE"/>
    <s v="Public Panchayat"/>
    <s v="083-22-1455"/>
    <n v="4.4889999999999999"/>
    <x v="1"/>
    <n v="0"/>
    <x v="0"/>
    <n v="0"/>
    <x v="0"/>
    <n v="800"/>
    <x v="2"/>
  </r>
  <r>
    <s v="04-03-2022"/>
    <s v="HABITATION"/>
    <m/>
    <s v="RURAL"/>
    <x v="2"/>
    <x v="0"/>
    <x v="3"/>
    <s v="BAMANGACHHI"/>
    <s v="BAMAN GACHI"/>
    <s v="YES"/>
    <m/>
    <m/>
    <m/>
    <s v="NEAR OF MURALI (PRATIK SANGHA CLUB)"/>
    <s v="Public Panchayat"/>
    <s v="083-22-1458"/>
    <n v="5.4880000000000004"/>
    <x v="1"/>
    <n v="0"/>
    <x v="0"/>
    <n v="0"/>
    <x v="0"/>
    <n v="800"/>
    <x v="2"/>
  </r>
  <r>
    <s v="04-03-2022"/>
    <s v="HABITATION"/>
    <m/>
    <s v="RURAL"/>
    <x v="2"/>
    <x v="0"/>
    <x v="3"/>
    <s v="BAMANGACHHI"/>
    <s v="MUKTI PARA"/>
    <s v="YES"/>
    <m/>
    <m/>
    <m/>
    <s v="NEAR OF KRISHNA MANDIR"/>
    <s v="Public Panchayat"/>
    <s v="083-22-1457"/>
    <n v="5.7370000000000001"/>
    <x v="1"/>
    <n v="0"/>
    <x v="0"/>
    <n v="0"/>
    <x v="0"/>
    <n v="800"/>
    <x v="2"/>
  </r>
  <r>
    <s v="04-03-2022"/>
    <s v="HABITATION"/>
    <m/>
    <s v="RURAL"/>
    <x v="1"/>
    <x v="0"/>
    <x v="4"/>
    <s v="RAGHUBIRPUR"/>
    <s v="RAGHUBIRPUR"/>
    <s v="NO"/>
    <m/>
    <m/>
    <m/>
    <s v="NH OF SAHABUDDIN"/>
    <s v="Public Panchayat"/>
    <s v="083-22-1468"/>
    <n v="0.872"/>
    <x v="0"/>
    <n v="0"/>
    <x v="0"/>
    <n v="0"/>
    <x v="0"/>
    <n v="300"/>
    <x v="3"/>
  </r>
  <r>
    <s v="04-03-2022"/>
    <s v="HABITATION"/>
    <m/>
    <s v="RURAL"/>
    <x v="2"/>
    <x v="0"/>
    <x v="4"/>
    <s v="RAGHUBIRPUR"/>
    <s v="RAGHUBIRPUR"/>
    <s v="NO"/>
    <m/>
    <m/>
    <m/>
    <s v="NH OF SAJJAD ALI(UTTARPARA)"/>
    <s v="Public Panchayat"/>
    <s v="083-22-1467"/>
    <n v="2.4380000000000002"/>
    <x v="1"/>
    <n v="0"/>
    <x v="0"/>
    <n v="0"/>
    <x v="0"/>
    <n v="500"/>
    <x v="2"/>
  </r>
  <r>
    <s v="04-03-2022"/>
    <s v="HABITATION"/>
    <m/>
    <s v="RURAL"/>
    <x v="1"/>
    <x v="0"/>
    <x v="4"/>
    <s v="RAGHUBIRPUR"/>
    <s v="UTTARPARA"/>
    <s v="YES"/>
    <m/>
    <m/>
    <m/>
    <s v="NH OF KUDDUS"/>
    <s v="Public Panchayat"/>
    <s v="083-22-1466"/>
    <n v="5.6980000000000004"/>
    <x v="1"/>
    <n v="0.33600000000000002"/>
    <x v="1"/>
    <n v="0"/>
    <x v="0"/>
    <n v="300"/>
    <x v="3"/>
  </r>
  <r>
    <s v="04-03-2022"/>
    <s v="HABITATION"/>
    <m/>
    <s v="RURAL"/>
    <x v="1"/>
    <x v="0"/>
    <x v="4"/>
    <s v="RAGHUBIRPUR"/>
    <s v="DAKSHINPARA"/>
    <s v="NO"/>
    <m/>
    <m/>
    <m/>
    <s v="NH OF ABU HOSSEIN"/>
    <s v="Public Panchayat"/>
    <s v="083-22-1465"/>
    <n v="1.0900000000000001"/>
    <x v="1"/>
    <n v="8.9999999999999993E-3"/>
    <x v="0"/>
    <n v="0"/>
    <x v="0"/>
    <n v="300"/>
    <x v="3"/>
  </r>
  <r>
    <s v="04-03-2022"/>
    <s v="HABITATION"/>
    <m/>
    <s v="RURAL"/>
    <x v="1"/>
    <x v="0"/>
    <x v="4"/>
    <s v="RAGHUBIRPUR"/>
    <s v="DAKSHINPARA"/>
    <s v="NO"/>
    <m/>
    <m/>
    <m/>
    <s v="NH OF JAKIR HOSSEIN"/>
    <s v="Public Panchayat"/>
    <s v="083-22-1464"/>
    <n v="1.1619999999999999"/>
    <x v="1"/>
    <n v="8.9999999999999993E-3"/>
    <x v="0"/>
    <n v="0"/>
    <x v="0"/>
    <n v="300"/>
    <x v="3"/>
  </r>
  <r>
    <s v="04-03-2022"/>
    <s v="HABITATION"/>
    <m/>
    <s v="RURAL"/>
    <x v="1"/>
    <x v="0"/>
    <x v="4"/>
    <s v="RAGHUBIRPUR"/>
    <s v="UTTARPARA"/>
    <s v="YES"/>
    <m/>
    <m/>
    <m/>
    <s v="NH OF AMIR"/>
    <s v="Public Panchayat"/>
    <s v="083-22-1461"/>
    <n v="0.83899999999999997"/>
    <x v="0"/>
    <n v="0"/>
    <x v="0"/>
    <n v="0"/>
    <x v="0"/>
    <n v="300"/>
    <x v="3"/>
  </r>
  <r>
    <s v="04-03-2022"/>
    <s v="HABITATION"/>
    <m/>
    <s v="RURAL"/>
    <x v="4"/>
    <x v="0"/>
    <x v="4"/>
    <s v="RAGHUBIRPUR"/>
    <s v="UTTARPARA"/>
    <s v="NO"/>
    <m/>
    <m/>
    <m/>
    <s v="IN SIDE OF MASJID( EAST SIDE)"/>
    <m/>
    <s v="083-22-1463"/>
    <n v="0.185"/>
    <x v="0"/>
    <n v="0"/>
    <x v="0"/>
    <n v="0"/>
    <x v="0"/>
    <n v="0"/>
    <x v="0"/>
  </r>
  <r>
    <s v="04-03-2022"/>
    <s v="HABITATION"/>
    <m/>
    <s v="RURAL"/>
    <x v="1"/>
    <x v="0"/>
    <x v="4"/>
    <s v="RAGHUBIRPUR"/>
    <s v="UTTARPARA"/>
    <s v="YES"/>
    <m/>
    <m/>
    <m/>
    <s v="N OF MASJID ( BE SIDE GATE)"/>
    <s v="Public Panchayat"/>
    <s v="083-22-1462"/>
    <n v="0.97499999999999998"/>
    <x v="0"/>
    <n v="0"/>
    <x v="0"/>
    <n v="0"/>
    <x v="0"/>
    <n v="300"/>
    <x v="3"/>
  </r>
  <r>
    <s v="04-03-2022"/>
    <s v="HABITATION"/>
    <m/>
    <s v="RURAL"/>
    <x v="1"/>
    <x v="0"/>
    <x v="4"/>
    <s v="RAGHUBIRPUR"/>
    <s v="RAGHUBIRPUR"/>
    <s v="NO"/>
    <m/>
    <m/>
    <m/>
    <s v="NH OF BACK SIDE OF G P OFFICE"/>
    <s v="Public Panchayat"/>
    <s v="083-22-1460"/>
    <n v="0.61199999999999999"/>
    <x v="0"/>
    <n v="0"/>
    <x v="0"/>
    <n v="0"/>
    <x v="0"/>
    <n v="300"/>
    <x v="3"/>
  </r>
  <r>
    <s v="04-03-2022"/>
    <s v="HABITATION"/>
    <m/>
    <s v="RURAL"/>
    <x v="1"/>
    <x v="0"/>
    <x v="4"/>
    <s v="RAGHUBIRPUR"/>
    <s v="MALLICKPARA"/>
    <s v="NO"/>
    <m/>
    <m/>
    <m/>
    <s v="NH OF TAPAN MALLICK"/>
    <s v="Public Panchayat"/>
    <s v="083-22-1459"/>
    <n v="0.83699999999999997"/>
    <x v="0"/>
    <n v="0"/>
    <x v="0"/>
    <n v="0"/>
    <x v="0"/>
    <n v="300"/>
    <x v="3"/>
  </r>
  <r>
    <s v="22-02-2022"/>
    <s v="HABITATION"/>
    <m/>
    <s v="RURAL"/>
    <x v="3"/>
    <x v="0"/>
    <x v="3"/>
    <s v="BAMANGACHHI"/>
    <s v="DAS PARA"/>
    <s v="NO"/>
    <s v="DISTRIBUTION SYSTEM"/>
    <m/>
    <m/>
    <s v="NEAR OF DUTTA VANDAR"/>
    <m/>
    <s v="083-22-1454"/>
    <m/>
    <x v="0"/>
    <m/>
    <x v="0"/>
    <n v="0"/>
    <x v="0"/>
    <n v="0"/>
    <x v="0"/>
  </r>
  <r>
    <s v="22-02-2022"/>
    <s v="HABITATION"/>
    <m/>
    <s v="RURAL"/>
    <x v="3"/>
    <x v="0"/>
    <x v="3"/>
    <s v="BAMANGACHHI"/>
    <s v="DAS PARA"/>
    <s v="NO"/>
    <s v="DISTRIBUTION SYSTEM"/>
    <m/>
    <m/>
    <s v="NEAR OF CRIYA CHAKRA CLUB"/>
    <m/>
    <s v="083-22-1453"/>
    <m/>
    <x v="0"/>
    <m/>
    <x v="0"/>
    <n v="1"/>
    <x v="1"/>
    <n v="0"/>
    <x v="0"/>
  </r>
  <r>
    <s v="22-02-2022"/>
    <s v="HABITATION"/>
    <m/>
    <s v="RURAL"/>
    <x v="3"/>
    <x v="0"/>
    <x v="3"/>
    <s v="BAMANGACHHI"/>
    <s v="BAMAN GACHI"/>
    <s v="NO"/>
    <s v="DISTRIBUTION SYSTEM"/>
    <m/>
    <m/>
    <s v="BAMANGACHI BOISHALI"/>
    <m/>
    <s v="083-22-1451"/>
    <m/>
    <x v="0"/>
    <m/>
    <x v="0"/>
    <n v="2"/>
    <x v="1"/>
    <n v="0"/>
    <x v="0"/>
  </r>
  <r>
    <s v="22-02-2022"/>
    <s v="HABITATION"/>
    <m/>
    <s v="RURAL"/>
    <x v="3"/>
    <x v="0"/>
    <x v="3"/>
    <s v="BAMANGACHHI"/>
    <s v="BAMAN GACHI"/>
    <s v="NO"/>
    <s v="DISTRIBUTION SYSTEM"/>
    <m/>
    <m/>
    <s v="BAMONGACHI BALAKA VABAN"/>
    <m/>
    <s v="083-22-1450"/>
    <m/>
    <x v="0"/>
    <m/>
    <x v="0"/>
    <n v="37"/>
    <x v="1"/>
    <n v="0"/>
    <x v="0"/>
  </r>
  <r>
    <s v="22-02-2022"/>
    <s v="HABITATION"/>
    <m/>
    <s v="RURAL"/>
    <x v="3"/>
    <x v="0"/>
    <x v="3"/>
    <s v="BAMANGACHHI"/>
    <s v="BAMAN GACHI"/>
    <s v="NO"/>
    <s v="DISTRIBUTION SYSTEM"/>
    <m/>
    <m/>
    <s v="BAMANGACHI (BATOLA)"/>
    <m/>
    <s v="083-22-1449"/>
    <m/>
    <x v="0"/>
    <m/>
    <x v="0"/>
    <n v="0"/>
    <x v="0"/>
    <n v="0"/>
    <x v="0"/>
  </r>
  <r>
    <s v="22-02-2022"/>
    <s v="HABITATION"/>
    <m/>
    <s v="RURAL"/>
    <x v="3"/>
    <x v="0"/>
    <x v="3"/>
    <s v="BAMANGACHHI"/>
    <s v="BAMAN GACHI"/>
    <s v="NO"/>
    <s v="DISTRIBUTION SYSTEM"/>
    <m/>
    <m/>
    <s v="MAJHER PARA( BIJOYA BALA SMRITI SHISHU SHIKKHA KENDRA )"/>
    <m/>
    <s v="083-22-1452"/>
    <m/>
    <x v="0"/>
    <m/>
    <x v="0"/>
    <n v="0"/>
    <x v="0"/>
    <n v="0"/>
    <x v="0"/>
  </r>
  <r>
    <s v="19-02-2022"/>
    <s v="HABITATION"/>
    <m/>
    <s v="RURAL"/>
    <x v="4"/>
    <x v="1"/>
    <x v="5"/>
    <s v="ROHANDA"/>
    <s v="DAKSHINPARA"/>
    <s v="NO"/>
    <m/>
    <m/>
    <m/>
    <s v="ROHANDA G.P OFFICE"/>
    <m/>
    <s v="083-22-1448"/>
    <n v="1.5309999999999999"/>
    <x v="1"/>
    <n v="0"/>
    <x v="0"/>
    <n v="0"/>
    <x v="0"/>
    <n v="0"/>
    <x v="0"/>
  </r>
  <r>
    <s v="18-02-2022"/>
    <s v="HABITATION"/>
    <m/>
    <s v="RURAL"/>
    <x v="3"/>
    <x v="1"/>
    <x v="5"/>
    <s v="ROHANDA"/>
    <s v="DAKSHINPARA"/>
    <s v="NO"/>
    <s v="DISTRIBUTION SYSTEM"/>
    <m/>
    <m/>
    <s v="NEAR SARIFUL HOUSE"/>
    <m/>
    <s v="083-22-1437"/>
    <m/>
    <x v="0"/>
    <m/>
    <x v="0"/>
    <n v="0"/>
    <x v="0"/>
    <n v="0"/>
    <x v="0"/>
  </r>
  <r>
    <s v="18-02-2022"/>
    <s v="HABITATION"/>
    <m/>
    <s v="RURAL"/>
    <x v="1"/>
    <x v="1"/>
    <x v="5"/>
    <s v="CHAUGHARIA"/>
    <s v="CHOWGHARIA"/>
    <s v="YES"/>
    <m/>
    <m/>
    <m/>
    <s v="NEAR MOJAFFAR MOLLA HOUSE"/>
    <s v="Public Panchayat"/>
    <s v="083-22-1444"/>
    <n v="5.6340000000000003"/>
    <x v="1"/>
    <n v="1.4999999999999999E-2"/>
    <x v="1"/>
    <n v="0"/>
    <x v="0"/>
    <n v="600"/>
    <x v="2"/>
  </r>
  <r>
    <s v="18-02-2022"/>
    <s v="HABITATION"/>
    <m/>
    <s v="RURAL"/>
    <x v="1"/>
    <x v="1"/>
    <x v="5"/>
    <s v="CHAUGHARIA"/>
    <s v="CHOWGHARIA"/>
    <s v="YES"/>
    <m/>
    <m/>
    <m/>
    <s v="NEAR RAHIM ALI HOUSE"/>
    <s v="Public Panchayat"/>
    <s v="083-22-1441"/>
    <n v="4.0529999999999999"/>
    <x v="1"/>
    <n v="0.104"/>
    <x v="1"/>
    <n v="0"/>
    <x v="0"/>
    <n v="600"/>
    <x v="2"/>
  </r>
  <r>
    <s v="18-02-2022"/>
    <s v="HABITATION"/>
    <m/>
    <s v="RURAL"/>
    <x v="3"/>
    <x v="1"/>
    <x v="5"/>
    <s v="CHAUGHARIA"/>
    <s v="CHOWGHARIA"/>
    <s v="NO"/>
    <s v="DISTRIBUTION SYSTEM"/>
    <m/>
    <m/>
    <s v="NEAR JALALUDDIN HOUSE"/>
    <m/>
    <s v="083-22-1440"/>
    <m/>
    <x v="0"/>
    <m/>
    <x v="0"/>
    <n v="0"/>
    <x v="0"/>
    <n v="0"/>
    <x v="0"/>
  </r>
  <r>
    <s v="18-02-2022"/>
    <s v="HABITATION"/>
    <m/>
    <s v="RURAL"/>
    <x v="1"/>
    <x v="1"/>
    <x v="5"/>
    <s v="ROHANDA"/>
    <s v="DAKSHINPARA"/>
    <s v="NO"/>
    <m/>
    <m/>
    <m/>
    <s v="AT ROHANDA G.P. OFFICE"/>
    <s v="Public Panchayat"/>
    <s v="083-22-1447"/>
    <n v="5.5289999999999999"/>
    <x v="1"/>
    <n v="9.5000000000000001E-2"/>
    <x v="1"/>
    <n v="0"/>
    <x v="0"/>
    <n v="600"/>
    <x v="2"/>
  </r>
  <r>
    <s v="18-02-2022"/>
    <s v="HABITATION"/>
    <m/>
    <s v="RURAL"/>
    <x v="2"/>
    <x v="1"/>
    <x v="5"/>
    <s v="ROHANDA"/>
    <s v="UTTARPARA"/>
    <s v="YES"/>
    <m/>
    <m/>
    <m/>
    <s v="NEAR GOUR GHOSH HOUSE"/>
    <s v="Public Panchayat"/>
    <s v="083-22-1446"/>
    <n v="3.8639999999999999"/>
    <x v="1"/>
    <n v="0.02"/>
    <x v="1"/>
    <n v="0"/>
    <x v="0"/>
    <n v="800"/>
    <x v="2"/>
  </r>
  <r>
    <s v="18-02-2022"/>
    <s v="HABITATION"/>
    <m/>
    <s v="RURAL"/>
    <x v="2"/>
    <x v="1"/>
    <x v="5"/>
    <s v="CHAUGHARIA"/>
    <s v="CHOWGHARIA"/>
    <s v="YES"/>
    <m/>
    <m/>
    <m/>
    <s v="CHOUGHARIA MASJID"/>
    <s v="Public Panchayat"/>
    <s v="083-22-1443"/>
    <n v="1.865"/>
    <x v="1"/>
    <n v="2.1000000000000001E-2"/>
    <x v="1"/>
    <n v="0"/>
    <x v="0"/>
    <n v="800"/>
    <x v="2"/>
  </r>
  <r>
    <s v="18-02-2022"/>
    <s v="HABITATION"/>
    <m/>
    <s v="RURAL"/>
    <x v="1"/>
    <x v="1"/>
    <x v="5"/>
    <s v="CHAUGHARIA"/>
    <s v="CHOWGHARIA"/>
    <s v="YES"/>
    <m/>
    <m/>
    <m/>
    <s v="NEAR RAHAMAT ALI HOUSE"/>
    <s v="Public Panchayat"/>
    <s v="083-22-1442"/>
    <n v="5.0179999999999998"/>
    <x v="1"/>
    <n v="0.53500000000000003"/>
    <x v="1"/>
    <n v="0"/>
    <x v="0"/>
    <n v="600"/>
    <x v="2"/>
  </r>
  <r>
    <s v="18-02-2022"/>
    <s v="HABITATION"/>
    <m/>
    <s v="RURAL"/>
    <x v="3"/>
    <x v="1"/>
    <x v="5"/>
    <s v="ROHANDA"/>
    <s v="DAKSHINPARA"/>
    <s v="NO"/>
    <s v="DISTRIBUTION SYSTEM"/>
    <m/>
    <m/>
    <s v="N.HOUSE ALIMUDDIN MOLLA"/>
    <m/>
    <s v="083-22-1438"/>
    <m/>
    <x v="0"/>
    <m/>
    <x v="0"/>
    <n v="0"/>
    <x v="0"/>
    <n v="0"/>
    <x v="0"/>
  </r>
  <r>
    <s v="18-02-2022"/>
    <s v="HABITATION"/>
    <m/>
    <s v="RURAL"/>
    <x v="3"/>
    <x v="1"/>
    <x v="5"/>
    <s v="BARPOL"/>
    <s v="BANPOL"/>
    <s v="NO"/>
    <s v="DISTRIBUTION SYSTEM"/>
    <m/>
    <m/>
    <s v="N.H.O. SHANKAR SARDAR"/>
    <m/>
    <s v="083-22-1436"/>
    <m/>
    <x v="0"/>
    <m/>
    <x v="0"/>
    <n v="0"/>
    <x v="0"/>
    <n v="0"/>
    <x v="0"/>
  </r>
  <r>
    <s v="18-02-2022"/>
    <s v="HABITATION"/>
    <m/>
    <s v="RURAL"/>
    <x v="3"/>
    <x v="1"/>
    <x v="5"/>
    <s v="ROHANDA"/>
    <s v="UTTARPARA"/>
    <s v="NO"/>
    <s v="DISTRIBUTION SYSTEM"/>
    <m/>
    <m/>
    <s v="ROHANDA KALI MANDIR"/>
    <m/>
    <s v="083-22-1439"/>
    <m/>
    <x v="0"/>
    <m/>
    <x v="0"/>
    <n v="0"/>
    <x v="0"/>
    <n v="0"/>
    <x v="0"/>
  </r>
  <r>
    <s v="18-02-2022"/>
    <s v="HABITATION"/>
    <m/>
    <s v="RURAL"/>
    <x v="3"/>
    <x v="1"/>
    <x v="5"/>
    <s v="BARPOL"/>
    <s v="BANPOL"/>
    <s v="NO"/>
    <s v="DISTRIBUTION SYSTEM"/>
    <m/>
    <m/>
    <s v="N.HOUSE KOALAS MAJUMDER"/>
    <m/>
    <s v="083-22-1435"/>
    <m/>
    <x v="0"/>
    <m/>
    <x v="0"/>
    <n v="0"/>
    <x v="0"/>
    <n v="0"/>
    <x v="0"/>
  </r>
  <r>
    <s v="18-02-2022"/>
    <s v="HABITATION"/>
    <m/>
    <s v="RURAL"/>
    <x v="1"/>
    <x v="1"/>
    <x v="5"/>
    <s v="BARPOL"/>
    <s v="BANPOL"/>
    <s v="NO"/>
    <n v="0"/>
    <m/>
    <m/>
    <s v="N/O SADANANDA MONDALS HOUSE"/>
    <s v="Public Panchayat"/>
    <s v="083-22-1434"/>
    <n v="2.5840000000000001"/>
    <x v="1"/>
    <n v="4.2000000000000003E-2"/>
    <x v="1"/>
    <n v="0"/>
    <x v="0"/>
    <n v="600"/>
    <x v="2"/>
  </r>
  <r>
    <s v="16-02-2022"/>
    <s v="HABITATION"/>
    <m/>
    <s v="RURAL"/>
    <x v="3"/>
    <x v="1"/>
    <x v="6"/>
    <s v="MATIAGACHHA"/>
    <s v="PASCHIM PARA"/>
    <s v="NO"/>
    <s v="DISTRIBUTION SYSTEM"/>
    <m/>
    <m/>
    <s v="D.P ABUL KHAIR HOUSE"/>
    <m/>
    <s v="083-22-1416"/>
    <m/>
    <x v="0"/>
    <m/>
    <x v="0"/>
    <n v="0"/>
    <x v="0"/>
    <n v="0"/>
    <x v="0"/>
  </r>
  <r>
    <s v="16-02-2022"/>
    <s v="HABITATION"/>
    <m/>
    <s v="RURAL"/>
    <x v="3"/>
    <x v="1"/>
    <x v="6"/>
    <s v="MATIAGACHHA"/>
    <s v="M. PURBA PARA"/>
    <s v="NO"/>
    <s v="DISTRIBUTION SYSTEM"/>
    <m/>
    <m/>
    <s v="D.P. AJEGHAR ALI HOUS"/>
    <m/>
    <s v="083-22-1417"/>
    <m/>
    <x v="0"/>
    <m/>
    <x v="0"/>
    <n v="0"/>
    <x v="0"/>
    <n v="0"/>
    <x v="0"/>
  </r>
  <r>
    <s v="16-02-2022"/>
    <s v="HABITATION"/>
    <m/>
    <s v="RURAL"/>
    <x v="3"/>
    <x v="1"/>
    <x v="6"/>
    <s v="MATIAGACHHA"/>
    <s v="BHATURIA"/>
    <s v="NO"/>
    <s v="DISTRIBUTION SYSTEM"/>
    <m/>
    <m/>
    <s v="GOPAL BANERJEE HOUS"/>
    <m/>
    <s v="083-22-1415"/>
    <m/>
    <x v="0"/>
    <m/>
    <x v="0"/>
    <n v="0"/>
    <x v="0"/>
    <n v="0"/>
    <x v="0"/>
  </r>
  <r>
    <s v="16-02-2022"/>
    <s v="HABITATION"/>
    <m/>
    <s v="RURAL"/>
    <x v="3"/>
    <x v="1"/>
    <x v="6"/>
    <s v="MATIAGACHHA"/>
    <s v="GALASIA"/>
    <s v="NO"/>
    <s v="DISTRIBUTION SYSTEM"/>
    <m/>
    <m/>
    <s v="D.P BISWANATH DUTTA"/>
    <m/>
    <s v="083-22-1414"/>
    <m/>
    <x v="0"/>
    <m/>
    <x v="0"/>
    <n v="0"/>
    <x v="0"/>
    <n v="0"/>
    <x v="0"/>
  </r>
  <r>
    <s v="16-02-2022"/>
    <s v="HABITATION"/>
    <m/>
    <s v="RURAL"/>
    <x v="3"/>
    <x v="1"/>
    <x v="6"/>
    <s v="MATIAGACHHA"/>
    <s v="UTTAR PARA"/>
    <s v="NO"/>
    <s v="DISTRIBUTION SYSTEM"/>
    <m/>
    <m/>
    <s v="D.P,KAJI NAJRUL ISLAM S,S,K(OUT SIDE)"/>
    <m/>
    <s v="083-22-1418"/>
    <m/>
    <x v="0"/>
    <m/>
    <x v="0"/>
    <n v="0"/>
    <x v="0"/>
    <n v="0"/>
    <x v="0"/>
  </r>
  <r>
    <s v="16-02-2022"/>
    <s v="HABITATION"/>
    <m/>
    <s v="RURAL"/>
    <x v="2"/>
    <x v="1"/>
    <x v="6"/>
    <s v="MATIAGACHHA"/>
    <s v="G. UTTAR PARA"/>
    <s v="NO"/>
    <n v="0"/>
    <m/>
    <m/>
    <s v="NOJRUL SRITISANGHA"/>
    <s v="Public Panchayat"/>
    <s v="083-22-1413"/>
    <n v="4.0350000000000001"/>
    <x v="1"/>
    <n v="8.9999999999999993E-3"/>
    <x v="0"/>
    <n v="0"/>
    <x v="0"/>
    <n v="500"/>
    <x v="2"/>
  </r>
  <r>
    <s v="16-02-2022"/>
    <s v="HABITATION"/>
    <m/>
    <s v="RURAL"/>
    <x v="3"/>
    <x v="1"/>
    <x v="6"/>
    <s v="MATIAGACHHA"/>
    <s v="GALASIA"/>
    <s v="NO"/>
    <s v="DISTRIBUTION SYSTEM"/>
    <m/>
    <m/>
    <s v="D.P ANSAR MUHURI HOUS"/>
    <m/>
    <s v="083-22-1412"/>
    <m/>
    <x v="0"/>
    <m/>
    <x v="0"/>
    <n v="0"/>
    <x v="0"/>
    <n v="0"/>
    <x v="0"/>
  </r>
  <r>
    <s v="16-02-2022"/>
    <s v="HABITATION"/>
    <m/>
    <s v="RURAL"/>
    <x v="1"/>
    <x v="1"/>
    <x v="6"/>
    <s v="MATIAGACHHA"/>
    <s v="GALASIA"/>
    <s v="NO"/>
    <m/>
    <m/>
    <m/>
    <s v="ANOAR ALI HOUS"/>
    <s v="Public Panchayat"/>
    <s v="083-22-1409"/>
    <n v="3.2970000000000002"/>
    <x v="1"/>
    <n v="3.5999999999999997E-2"/>
    <x v="1"/>
    <n v="0"/>
    <x v="0"/>
    <n v="360"/>
    <x v="3"/>
  </r>
  <r>
    <s v="16-02-2022"/>
    <s v="HABITATION"/>
    <m/>
    <s v="RURAL"/>
    <x v="2"/>
    <x v="1"/>
    <x v="6"/>
    <s v="MATIAGACHHA"/>
    <s v="GALASIA"/>
    <s v="NO"/>
    <n v="0"/>
    <m/>
    <m/>
    <s v="N H O SAMSUDDIN HOUS"/>
    <s v="Public Panchayat"/>
    <s v="083-22-1410"/>
    <n v="1.4279999999999999"/>
    <x v="1"/>
    <n v="0"/>
    <x v="0"/>
    <n v="0"/>
    <x v="0"/>
    <n v="500"/>
    <x v="2"/>
  </r>
  <r>
    <s v="16-02-2022"/>
    <s v="HABITATION"/>
    <m/>
    <s v="RURAL"/>
    <x v="1"/>
    <x v="1"/>
    <x v="6"/>
    <s v="MATIAGACHHA"/>
    <s v="GALASIA"/>
    <s v="NO"/>
    <m/>
    <m/>
    <m/>
    <s v="N H O NUR ISLAM HOUS"/>
    <s v="Public Panchayat"/>
    <s v="083-22-1411"/>
    <n v="1.9430000000000001"/>
    <x v="1"/>
    <n v="4.3999999999999997E-2"/>
    <x v="1"/>
    <n v="0"/>
    <x v="0"/>
    <n v="360"/>
    <x v="3"/>
  </r>
  <r>
    <s v="11-02-2022"/>
    <s v="HABITATION"/>
    <m/>
    <s v="RURAL"/>
    <x v="1"/>
    <x v="1"/>
    <x v="1"/>
    <s v="CHAUMUHA"/>
    <s v="PADMAREJPARA"/>
    <s v="NO"/>
    <m/>
    <m/>
    <m/>
    <s v="N.H.O AMAR MONDAL"/>
    <s v="Public Panchayat"/>
    <s v="083-22-1403"/>
    <n v="2.0089999999999999"/>
    <x v="1"/>
    <n v="0"/>
    <x v="0"/>
    <n v="0"/>
    <x v="0"/>
    <n v="180"/>
    <x v="3"/>
  </r>
  <r>
    <s v="11-02-2022"/>
    <s v="HABITATION"/>
    <m/>
    <s v="RURAL"/>
    <x v="1"/>
    <x v="1"/>
    <x v="1"/>
    <s v="CHAUMUHA"/>
    <s v="DAKSHINPARA"/>
    <s v="NO"/>
    <n v="0"/>
    <m/>
    <m/>
    <s v="N.H.O AMIR ALI"/>
    <s v="Public Panchayat"/>
    <s v="083-22-1404"/>
    <n v="1.508"/>
    <x v="1"/>
    <n v="0"/>
    <x v="0"/>
    <n v="0"/>
    <x v="0"/>
    <n v="180"/>
    <x v="3"/>
  </r>
  <r>
    <s v="11-02-2022"/>
    <s v="HABITATION"/>
    <m/>
    <s v="RURAL"/>
    <x v="1"/>
    <x v="1"/>
    <x v="1"/>
    <s v="CHAUMUHA"/>
    <s v="PADMAREJPARA"/>
    <s v="NO"/>
    <m/>
    <m/>
    <m/>
    <s v="N.H.O HARICHANDRA MONDAL"/>
    <s v="Public Panchayat"/>
    <s v="083-22-1402"/>
    <n v="1.298"/>
    <x v="1"/>
    <n v="0"/>
    <x v="0"/>
    <n v="0"/>
    <x v="0"/>
    <n v="200"/>
    <x v="3"/>
  </r>
  <r>
    <s v="11-02-2022"/>
    <s v="HABITATION"/>
    <m/>
    <s v="RURAL"/>
    <x v="1"/>
    <x v="1"/>
    <x v="1"/>
    <s v="CHAUMUHA"/>
    <s v="PADMAREJPARA"/>
    <s v="NO"/>
    <n v="0"/>
    <m/>
    <m/>
    <s v="NEAR HARI MANDIR"/>
    <s v="Public Panchayat"/>
    <s v="083-22-1401"/>
    <n v="5.98"/>
    <x v="1"/>
    <n v="0"/>
    <x v="0"/>
    <n v="0"/>
    <x v="0"/>
    <n v="240"/>
    <x v="3"/>
  </r>
  <r>
    <s v="11-02-2022"/>
    <s v="HABITATION"/>
    <m/>
    <s v="RURAL"/>
    <x v="1"/>
    <x v="1"/>
    <x v="1"/>
    <s v="KIRTTIPUR"/>
    <s v="PALPARA"/>
    <s v="NO"/>
    <m/>
    <m/>
    <m/>
    <s v="N.H.O MOHADEB GHOSH"/>
    <s v="Public Panchayat"/>
    <s v="083-22-1400"/>
    <n v="1.333"/>
    <x v="1"/>
    <n v="8.9999999999999993E-3"/>
    <x v="0"/>
    <n v="0"/>
    <x v="0"/>
    <n v="200"/>
    <x v="3"/>
  </r>
  <r>
    <s v="11-02-2022"/>
    <s v="HABITATION"/>
    <m/>
    <s v="RURAL"/>
    <x v="1"/>
    <x v="1"/>
    <x v="1"/>
    <s v="KIRTTIPUR"/>
    <s v="PALPARA"/>
    <s v="NO"/>
    <m/>
    <m/>
    <m/>
    <s v="N.H.O GOBINDA GHOSH"/>
    <s v="Public Panchayat"/>
    <s v="083-22-1399"/>
    <n v="1.77"/>
    <x v="1"/>
    <n v="2.1000000000000001E-2"/>
    <x v="1"/>
    <n v="0"/>
    <x v="0"/>
    <n v="200"/>
    <x v="3"/>
  </r>
  <r>
    <s v="11-02-2022"/>
    <s v="HABITATION"/>
    <m/>
    <s v="RURAL"/>
    <x v="3"/>
    <x v="1"/>
    <x v="1"/>
    <s v="CHAUMUHA"/>
    <s v="CHAUMUHA"/>
    <s v="NO"/>
    <s v="DISTRIBUTION SYSTEM"/>
    <m/>
    <m/>
    <s v="N.H.O CHAUMUHA BAKAR MORE"/>
    <m/>
    <s v="083-22-1408"/>
    <m/>
    <x v="0"/>
    <m/>
    <x v="0"/>
    <n v="3"/>
    <x v="1"/>
    <n v="0"/>
    <x v="0"/>
  </r>
  <r>
    <s v="11-02-2022"/>
    <s v="HABITATION"/>
    <m/>
    <s v="RURAL"/>
    <x v="1"/>
    <x v="1"/>
    <x v="1"/>
    <s v="CHAUMUHA"/>
    <s v="CHAUMUHA"/>
    <s v="NO"/>
    <m/>
    <m/>
    <m/>
    <s v="CHAUMUHA BAKAR MOR"/>
    <s v="Public Panchayat"/>
    <s v="083-22-1407"/>
    <n v="0.42699999999999999"/>
    <x v="0"/>
    <n v="0"/>
    <x v="0"/>
    <n v="0"/>
    <x v="0"/>
    <n v="180"/>
    <x v="3"/>
  </r>
  <r>
    <s v="11-02-2022"/>
    <s v="HABITATION"/>
    <m/>
    <s v="RURAL"/>
    <x v="1"/>
    <x v="1"/>
    <x v="1"/>
    <s v="CHAUMUHA"/>
    <s v="DAKSHINPARA"/>
    <s v="NO"/>
    <n v="0"/>
    <m/>
    <m/>
    <s v="N/O MD. ABED ALIS HOUSE"/>
    <s v="Public Panchayat"/>
    <s v="083-22-1406"/>
    <n v="6.03"/>
    <x v="1"/>
    <n v="0"/>
    <x v="0"/>
    <n v="0"/>
    <x v="0"/>
    <n v="200"/>
    <x v="3"/>
  </r>
  <r>
    <s v="11-02-2022"/>
    <s v="HABITATION"/>
    <m/>
    <s v="RURAL"/>
    <x v="1"/>
    <x v="1"/>
    <x v="1"/>
    <s v="CHAUMUHA"/>
    <s v="DAKSHINPARA"/>
    <s v="NO"/>
    <m/>
    <m/>
    <m/>
    <s v="N/O CHOWMUHA DIKHIN PARA MOSK"/>
    <s v="Public Panchayat"/>
    <s v="083-22-1405"/>
    <n v="1.4079999999999999"/>
    <x v="1"/>
    <n v="0"/>
    <x v="0"/>
    <n v="0"/>
    <x v="0"/>
    <n v="200"/>
    <x v="3"/>
  </r>
  <r>
    <s v="11-02-2022"/>
    <s v="HABITATION"/>
    <m/>
    <s v="RURAL"/>
    <x v="1"/>
    <x v="1"/>
    <x v="1"/>
    <s v="KIRTTIPUR"/>
    <s v="PALPARA"/>
    <s v="NO"/>
    <n v="0"/>
    <m/>
    <m/>
    <s v="N.H.O SADHAN GHOSH"/>
    <s v="Public Panchayat"/>
    <s v="083-22-1398"/>
    <n v="4.6589999999999998"/>
    <x v="1"/>
    <n v="8.9999999999999993E-3"/>
    <x v="0"/>
    <n v="0"/>
    <x v="0"/>
    <n v="300"/>
    <x v="3"/>
  </r>
  <r>
    <s v="09-02-2022"/>
    <s v="HABITATION"/>
    <m/>
    <s v="RURAL"/>
    <x v="1"/>
    <x v="1"/>
    <x v="7"/>
    <s v="PUTURI"/>
    <s v="PASCHIMPARA"/>
    <s v="YES"/>
    <m/>
    <m/>
    <m/>
    <s v="ALAMOT SARDAR PASCHIM PARA"/>
    <s v="Public Panchayat"/>
    <s v="083-22-1396"/>
    <n v="1.0429999999999999"/>
    <x v="1"/>
    <n v="0"/>
    <x v="0"/>
    <n v="0"/>
    <x v="0"/>
    <n v="0"/>
    <x v="0"/>
  </r>
  <r>
    <s v="09-02-2022"/>
    <s v="HABITATION"/>
    <m/>
    <s v="RURAL"/>
    <x v="3"/>
    <x v="1"/>
    <x v="7"/>
    <s v="PUTURI"/>
    <s v="DAKSHINPARA"/>
    <s v="NO"/>
    <s v="PUMP HOUSE"/>
    <m/>
    <m/>
    <s v="BOKONDA JAMAIPARA"/>
    <m/>
    <s v="083-22-1383"/>
    <n v="2.9569999999999999"/>
    <x v="1"/>
    <n v="1.6E-2"/>
    <x v="1"/>
    <n v="0"/>
    <x v="0"/>
    <n v="0"/>
    <x v="0"/>
  </r>
  <r>
    <s v="09-02-2022"/>
    <s v="HABITATION"/>
    <m/>
    <s v="RURAL"/>
    <x v="2"/>
    <x v="1"/>
    <x v="7"/>
    <s v="PUTURI"/>
    <s v="PASCHIMPARA"/>
    <s v="YES"/>
    <m/>
    <m/>
    <m/>
    <s v="ABDUL ROHIM (NEAR MAJAR SHORIF)"/>
    <s v="Public Panchayat"/>
    <s v="083-22-1395"/>
    <n v="3.637"/>
    <x v="1"/>
    <n v="0"/>
    <x v="0"/>
    <n v="0"/>
    <x v="0"/>
    <n v="0"/>
    <x v="0"/>
  </r>
  <r>
    <s v="09-02-2022"/>
    <s v="HABITATION"/>
    <m/>
    <s v="RURAL"/>
    <x v="1"/>
    <x v="1"/>
    <x v="7"/>
    <s v="PUTURI"/>
    <s v="PASCHIMPARA"/>
    <s v="YES"/>
    <m/>
    <m/>
    <m/>
    <s v="MONIJUL RAHAMAN (BESIDE PONDS)"/>
    <s v="Public Panchayat"/>
    <s v="083-22-1397"/>
    <n v="0.86799999999999999"/>
    <x v="0"/>
    <n v="0"/>
    <x v="0"/>
    <n v="0"/>
    <x v="0"/>
    <n v="0"/>
    <x v="0"/>
  </r>
  <r>
    <s v="09-02-2022"/>
    <s v="HABITATION"/>
    <m/>
    <s v="RURAL"/>
    <x v="3"/>
    <x v="1"/>
    <x v="7"/>
    <s v="PUTURI"/>
    <s v="PASCHIMPARA"/>
    <s v="NO"/>
    <s v="DISTRIBUTION SYSTEM"/>
    <m/>
    <m/>
    <s v="PUTURIA KOBORSTAN"/>
    <m/>
    <s v="083-22-1388"/>
    <m/>
    <x v="0"/>
    <m/>
    <x v="0"/>
    <n v="5"/>
    <x v="1"/>
    <n v="0"/>
    <x v="0"/>
  </r>
  <r>
    <s v="09-02-2022"/>
    <s v="HABITATION"/>
    <m/>
    <s v="RURAL"/>
    <x v="3"/>
    <x v="1"/>
    <x v="7"/>
    <s v="PUTURI"/>
    <s v="PASCHIMPARA"/>
    <s v="NO"/>
    <s v="DISTRIBUTION SYSTEM"/>
    <m/>
    <m/>
    <s v="MONIRUL ISLAM SHOP"/>
    <m/>
    <s v="083-22-1387"/>
    <m/>
    <x v="0"/>
    <m/>
    <x v="0"/>
    <n v="1"/>
    <x v="1"/>
    <n v="0"/>
    <x v="0"/>
  </r>
  <r>
    <s v="09-02-2022"/>
    <s v="HABITATION"/>
    <m/>
    <s v="RURAL"/>
    <x v="3"/>
    <x v="1"/>
    <x v="7"/>
    <s v="PUTURI"/>
    <s v="DAKSHINPARA"/>
    <s v="NO"/>
    <s v="PUMP HOUSE"/>
    <m/>
    <m/>
    <s v="BOKONDA KORMOKARPARA"/>
    <m/>
    <s v="083-22-1384"/>
    <n v="0.997"/>
    <x v="0"/>
    <n v="0"/>
    <x v="0"/>
    <n v="0"/>
    <x v="0"/>
    <n v="0"/>
    <x v="0"/>
  </r>
  <r>
    <s v="09-02-2022"/>
    <s v="HABITATION"/>
    <m/>
    <s v="RURAL"/>
    <x v="3"/>
    <x v="1"/>
    <x v="7"/>
    <s v="PUTURI"/>
    <s v="DAKSHINPARA"/>
    <s v="NO"/>
    <s v="DISTRIBUTION SYSTEM"/>
    <m/>
    <m/>
    <s v="ROAD SIDE (TURNING)"/>
    <m/>
    <s v="083-22-1386"/>
    <m/>
    <x v="0"/>
    <m/>
    <x v="0"/>
    <n v="0"/>
    <x v="0"/>
    <n v="0"/>
    <x v="0"/>
  </r>
  <r>
    <s v="09-02-2022"/>
    <s v="HABITATION"/>
    <m/>
    <s v="RURAL"/>
    <x v="3"/>
    <x v="1"/>
    <x v="7"/>
    <s v="PUTURI"/>
    <s v="PASCHIMPARA"/>
    <s v="NO"/>
    <s v="DISTRIBUTION SYSTEM"/>
    <m/>
    <m/>
    <s v="NHO KHAYAR ALI SHOP"/>
    <m/>
    <s v="083-22-1389"/>
    <m/>
    <x v="0"/>
    <m/>
    <x v="0"/>
    <n v="16"/>
    <x v="1"/>
    <n v="0"/>
    <x v="0"/>
  </r>
  <r>
    <s v="09-02-2022"/>
    <s v="HABITATION"/>
    <m/>
    <s v="RURAL"/>
    <x v="3"/>
    <x v="1"/>
    <x v="7"/>
    <s v="PUTURI"/>
    <s v="PASCHIMPARA"/>
    <s v="NO"/>
    <s v="DISTRIBUTION SYSTEM"/>
    <m/>
    <m/>
    <s v="ROBIUL ISLAM"/>
    <m/>
    <s v="083-22-1390"/>
    <m/>
    <x v="0"/>
    <m/>
    <x v="0"/>
    <n v="0"/>
    <x v="0"/>
    <n v="0"/>
    <x v="0"/>
  </r>
  <r>
    <s v="09-02-2022"/>
    <s v="HABITATION"/>
    <m/>
    <s v="RURAL"/>
    <x v="3"/>
    <x v="1"/>
    <x v="7"/>
    <s v="PUTURI"/>
    <s v="PASCHIMPARA"/>
    <s v="NO"/>
    <s v="DISTRIBUTION SYSTEM"/>
    <m/>
    <m/>
    <s v="NEAR CLUB ( BESIDE POND)"/>
    <m/>
    <s v="083-22-1391"/>
    <m/>
    <x v="0"/>
    <m/>
    <x v="0"/>
    <n v="8"/>
    <x v="1"/>
    <n v="0"/>
    <x v="0"/>
  </r>
  <r>
    <s v="09-02-2022"/>
    <s v="HABITATION"/>
    <m/>
    <s v="RURAL"/>
    <x v="3"/>
    <x v="1"/>
    <x v="7"/>
    <s v="PUTURI"/>
    <s v="PASCHIMPARA"/>
    <s v="NO"/>
    <s v="DISTRIBUTION SYSTEM"/>
    <m/>
    <m/>
    <s v="NEAR ARSED PRODHAN HOUSE"/>
    <m/>
    <s v="083-22-1392"/>
    <m/>
    <x v="0"/>
    <m/>
    <x v="0"/>
    <n v="7"/>
    <x v="1"/>
    <n v="0"/>
    <x v="0"/>
  </r>
  <r>
    <s v="09-02-2022"/>
    <s v="HABITATION"/>
    <m/>
    <s v="RURAL"/>
    <x v="3"/>
    <x v="1"/>
    <x v="7"/>
    <s v="PUTURI"/>
    <s v="PASCHIMPARA"/>
    <s v="NO"/>
    <s v="DISTRIBUTION SYSTEM"/>
    <m/>
    <m/>
    <s v="NHO HAFIJUL MASTER"/>
    <m/>
    <s v="083-22-1393"/>
    <m/>
    <x v="0"/>
    <m/>
    <x v="0"/>
    <n v="11"/>
    <x v="1"/>
    <n v="0"/>
    <x v="0"/>
  </r>
  <r>
    <s v="09-02-2022"/>
    <s v="HABITATION"/>
    <m/>
    <s v="RURAL"/>
    <x v="3"/>
    <x v="1"/>
    <x v="7"/>
    <s v="PUTURI"/>
    <s v="PASCHIMPARA"/>
    <s v="NO"/>
    <s v="DISTRIBUTION SYSTEM"/>
    <m/>
    <m/>
    <s v="DABIR ALI (MAILE PUKUR BESIDE)"/>
    <m/>
    <s v="083-22-1394"/>
    <m/>
    <x v="0"/>
    <m/>
    <x v="0"/>
    <n v="9"/>
    <x v="1"/>
    <n v="0"/>
    <x v="0"/>
  </r>
  <r>
    <s v="09-02-2022"/>
    <s v="HABITATION"/>
    <m/>
    <s v="RURAL"/>
    <x v="3"/>
    <x v="1"/>
    <x v="7"/>
    <s v="PUTURI"/>
    <s v="DAKSHINPARA"/>
    <s v="NO"/>
    <s v="PUMP HOUSE"/>
    <m/>
    <m/>
    <s v="BOKONDO GHOSHPARA"/>
    <m/>
    <s v="083-22-1385"/>
    <n v="1.034"/>
    <x v="1"/>
    <n v="0"/>
    <x v="0"/>
    <n v="0"/>
    <x v="0"/>
    <n v="0"/>
    <x v="0"/>
  </r>
  <r>
    <s v="08-02-2022"/>
    <s v="HABITATION"/>
    <m/>
    <s v="RURAL"/>
    <x v="4"/>
    <x v="1"/>
    <x v="8"/>
    <s v="BAIDYAPUR"/>
    <s v="MUSLIMPARA"/>
    <s v="NO"/>
    <m/>
    <m/>
    <m/>
    <s v="MADRASA"/>
    <m/>
    <s v="083-22-1375"/>
    <n v="1.1499999999999999"/>
    <x v="1"/>
    <n v="0"/>
    <x v="0"/>
    <n v="0"/>
    <x v="0"/>
    <n v="0"/>
    <x v="0"/>
  </r>
  <r>
    <s v="08-02-2022"/>
    <s v="HABITATION"/>
    <m/>
    <s v="RURAL"/>
    <x v="1"/>
    <x v="1"/>
    <x v="8"/>
    <s v="BAIDYAPUR"/>
    <s v="MONDALPARA"/>
    <s v="NO"/>
    <m/>
    <m/>
    <m/>
    <s v="JAYNAL HOUSE"/>
    <s v="Public Panchayat"/>
    <s v="083-22-1378"/>
    <n v="1.1890000000000001"/>
    <x v="1"/>
    <n v="0"/>
    <x v="0"/>
    <n v="0"/>
    <x v="0"/>
    <n v="300"/>
    <x v="3"/>
  </r>
  <r>
    <s v="08-02-2022"/>
    <s v="HABITATION"/>
    <m/>
    <s v="RURAL"/>
    <x v="1"/>
    <x v="1"/>
    <x v="8"/>
    <s v="BAIDYAPUR"/>
    <s v="BAIDYAPARA"/>
    <s v="NO"/>
    <m/>
    <m/>
    <m/>
    <s v="IDGAR SAMNE"/>
    <s v="Public Panchayat"/>
    <s v="083-22-1371"/>
    <n v="1.1479999999999999"/>
    <x v="1"/>
    <n v="0"/>
    <x v="0"/>
    <n v="0"/>
    <x v="0"/>
    <n v="400"/>
    <x v="3"/>
  </r>
  <r>
    <s v="08-02-2022"/>
    <s v="HABITATION"/>
    <m/>
    <s v="RURAL"/>
    <x v="1"/>
    <x v="1"/>
    <x v="8"/>
    <s v="BAIDYAPUR"/>
    <s v="MONDALPARA"/>
    <s v="NO"/>
    <m/>
    <m/>
    <m/>
    <s v="KALAM HOUSE"/>
    <s v="Public Panchayat"/>
    <s v="083-22-1377"/>
    <n v="1.1579999999999999"/>
    <x v="1"/>
    <n v="0"/>
    <x v="0"/>
    <n v="0"/>
    <x v="0"/>
    <n v="300"/>
    <x v="3"/>
  </r>
  <r>
    <s v="08-02-2022"/>
    <s v="HABITATION"/>
    <m/>
    <s v="RURAL"/>
    <x v="1"/>
    <x v="1"/>
    <x v="8"/>
    <s v="BAIDYAPUR"/>
    <s v="SOUTH BAIDYAPUR"/>
    <s v="YES"/>
    <m/>
    <m/>
    <m/>
    <s v="BAIDYAPUR SANTI SONGO"/>
    <s v="Public Panchayat"/>
    <s v="083-22-1382"/>
    <n v="1.589"/>
    <x v="1"/>
    <n v="0"/>
    <x v="0"/>
    <n v="0"/>
    <x v="0"/>
    <n v="400"/>
    <x v="3"/>
  </r>
  <r>
    <s v="08-02-2022"/>
    <s v="HABITATION"/>
    <m/>
    <s v="RURAL"/>
    <x v="1"/>
    <x v="1"/>
    <x v="8"/>
    <s v="BAIDYAPUR"/>
    <s v="SOUTH BAIDYAPUR"/>
    <s v="NO"/>
    <m/>
    <m/>
    <m/>
    <s v="ANDUR RAZZAK HOUSE"/>
    <s v="Public Panchayat"/>
    <s v="083-22-1381"/>
    <n v="5.23"/>
    <x v="1"/>
    <n v="0.104"/>
    <x v="1"/>
    <n v="0"/>
    <x v="0"/>
    <n v="300"/>
    <x v="3"/>
  </r>
  <r>
    <s v="08-02-2022"/>
    <s v="HABITATION"/>
    <m/>
    <s v="RURAL"/>
    <x v="1"/>
    <x v="1"/>
    <x v="8"/>
    <s v="BAIDYAPUR"/>
    <s v="BAIDYAPARA"/>
    <s v="NO"/>
    <m/>
    <m/>
    <m/>
    <s v="BAIDYPUR CLAB"/>
    <s v="Public Panchayat"/>
    <s v="083-22-1368"/>
    <n v="0.86299999999999999"/>
    <x v="0"/>
    <n v="0"/>
    <x v="0"/>
    <n v="0"/>
    <x v="0"/>
    <n v="300"/>
    <x v="3"/>
  </r>
  <r>
    <s v="08-02-2022"/>
    <s v="HABITATION"/>
    <m/>
    <s v="RURAL"/>
    <x v="2"/>
    <x v="1"/>
    <x v="8"/>
    <s v="BAIDYAPUR"/>
    <s v="MUSLIMPARA"/>
    <s v="YES"/>
    <m/>
    <m/>
    <m/>
    <s v="NURISLAM HOUSE"/>
    <s v="Public Panchayat"/>
    <s v="083-22-1373"/>
    <n v="4.2119999999999997"/>
    <x v="1"/>
    <n v="0"/>
    <x v="0"/>
    <n v="0"/>
    <x v="0"/>
    <n v="400"/>
    <x v="3"/>
  </r>
  <r>
    <s v="08-02-2022"/>
    <s v="HABITATION"/>
    <m/>
    <s v="RURAL"/>
    <x v="1"/>
    <x v="1"/>
    <x v="8"/>
    <s v="BAIDYAPUR"/>
    <s v="SOUTH BAIDYAPUR"/>
    <s v="NO"/>
    <m/>
    <m/>
    <m/>
    <s v="JAMAL UDDIN HOUSE"/>
    <s v="Public Panchayat"/>
    <s v="083-22-1380"/>
    <n v="4.3230000000000004"/>
    <x v="1"/>
    <n v="6.2E-2"/>
    <x v="1"/>
    <n v="3"/>
    <x v="1"/>
    <n v="300"/>
    <x v="3"/>
  </r>
  <r>
    <s v="08-02-2022"/>
    <s v="HABITATION"/>
    <m/>
    <s v="RURAL"/>
    <x v="1"/>
    <x v="1"/>
    <x v="8"/>
    <s v="BAIDYAPUR"/>
    <s v="SOUTH BAIDYAPUR"/>
    <s v="NO"/>
    <m/>
    <m/>
    <m/>
    <s v="JABBAR HOUSE"/>
    <s v="Public Panchayat"/>
    <s v="083-22-1379"/>
    <n v="0.96199999999999997"/>
    <x v="0"/>
    <n v="0"/>
    <x v="0"/>
    <n v="4"/>
    <x v="1"/>
    <n v="300"/>
    <x v="3"/>
  </r>
  <r>
    <s v="08-02-2022"/>
    <s v="HABITATION"/>
    <m/>
    <s v="RURAL"/>
    <x v="2"/>
    <x v="1"/>
    <x v="8"/>
    <s v="BAIDYAPUR"/>
    <s v="MONDALPARA"/>
    <s v="NO"/>
    <m/>
    <m/>
    <m/>
    <s v="ROBIUL ISLAM HOUSE"/>
    <s v="Public Panchayat"/>
    <s v="083-22-1376"/>
    <n v="4.202"/>
    <x v="1"/>
    <n v="0"/>
    <x v="0"/>
    <n v="0"/>
    <x v="0"/>
    <n v="400"/>
    <x v="3"/>
  </r>
  <r>
    <s v="08-02-2022"/>
    <s v="HABITATION"/>
    <m/>
    <s v="RURAL"/>
    <x v="1"/>
    <x v="1"/>
    <x v="8"/>
    <s v="BAIDYAPUR"/>
    <s v="MUSLIMPARA"/>
    <s v="NO"/>
    <m/>
    <m/>
    <m/>
    <s v="MOSJIDER SAMNE"/>
    <s v="Public Panchayat"/>
    <s v="083-22-1374"/>
    <n v="3.9809999999999999"/>
    <x v="1"/>
    <n v="0"/>
    <x v="0"/>
    <n v="0"/>
    <x v="0"/>
    <n v="400"/>
    <x v="3"/>
  </r>
  <r>
    <s v="08-02-2022"/>
    <s v="HABITATION"/>
    <m/>
    <s v="RURAL"/>
    <x v="2"/>
    <x v="1"/>
    <x v="8"/>
    <s v="BAIDYAPUR"/>
    <s v="MUSLIMPARA"/>
    <s v="NO"/>
    <m/>
    <m/>
    <m/>
    <s v="SIRAJUL HOUSE"/>
    <s v="Public Panchayat"/>
    <s v="083-22-1372"/>
    <n v="3.0270000000000001"/>
    <x v="1"/>
    <n v="0"/>
    <x v="0"/>
    <n v="0"/>
    <x v="0"/>
    <n v="400"/>
    <x v="3"/>
  </r>
  <r>
    <s v="08-02-2022"/>
    <s v="HABITATION"/>
    <m/>
    <s v="RURAL"/>
    <x v="1"/>
    <x v="1"/>
    <x v="8"/>
    <s v="BAIDYAPUR"/>
    <s v="BAIDYAPARA"/>
    <s v="NO"/>
    <m/>
    <m/>
    <m/>
    <s v="IDGA"/>
    <s v="Public Panchayat"/>
    <s v="083-22-1370"/>
    <n v="6.0730000000000004"/>
    <x v="1"/>
    <n v="9.8000000000000004E-2"/>
    <x v="1"/>
    <n v="0"/>
    <x v="0"/>
    <n v="300"/>
    <x v="3"/>
  </r>
  <r>
    <s v="08-02-2022"/>
    <s v="HABITATION"/>
    <m/>
    <s v="RURAL"/>
    <x v="1"/>
    <x v="1"/>
    <x v="8"/>
    <s v="BAIDYAPUR"/>
    <s v="BAIDYAPARA"/>
    <s v="YES"/>
    <m/>
    <m/>
    <m/>
    <s v="KURBAN HOUSE"/>
    <s v="Public Panchayat"/>
    <s v="083-22-1369"/>
    <n v="1.006"/>
    <x v="1"/>
    <n v="0"/>
    <x v="0"/>
    <n v="0"/>
    <x v="0"/>
    <n v="300"/>
    <x v="3"/>
  </r>
  <r>
    <s v="28-01-2022"/>
    <s v="SCHOOL"/>
    <m/>
    <s v="RURAL"/>
    <x v="0"/>
    <x v="1"/>
    <x v="6"/>
    <s v="MAHISHGADI"/>
    <s v="PASCHIM PARA"/>
    <s v="NO"/>
    <m/>
    <m/>
    <s v="MAHISGODI PASCHIMPARA F P"/>
    <s v="MAHISGADI PASCHIM PARA F.P SCHOOL"/>
    <m/>
    <s v="083-22-1366"/>
    <n v="0.28799999999999998"/>
    <x v="0"/>
    <n v="0"/>
    <x v="0"/>
    <n v="0"/>
    <x v="0"/>
    <n v="0"/>
    <x v="0"/>
  </r>
  <r>
    <s v="28-01-2022"/>
    <s v="HABITATION"/>
    <m/>
    <s v="RURAL"/>
    <x v="1"/>
    <x v="1"/>
    <x v="6"/>
    <s v="MAHISHGADI"/>
    <s v="DAKSHIN PARA"/>
    <s v="NO"/>
    <n v="0"/>
    <m/>
    <m/>
    <s v="BESIDE IDGA"/>
    <s v="Public Panchayat"/>
    <s v="083-22-1362"/>
    <n v="0.22900000000000001"/>
    <x v="0"/>
    <n v="0"/>
    <x v="0"/>
    <n v="0"/>
    <x v="0"/>
    <n v="360"/>
    <x v="3"/>
  </r>
  <r>
    <s v="28-01-2022"/>
    <s v="HABITATION"/>
    <m/>
    <s v="RURAL"/>
    <x v="1"/>
    <x v="1"/>
    <x v="6"/>
    <s v="MAHISHGADI"/>
    <s v="DAKSHIN PARA"/>
    <s v="NO"/>
    <m/>
    <m/>
    <m/>
    <s v="BESIDE GAHAR ALI S HOUSE"/>
    <s v="Public Panchayat"/>
    <s v="083-22-1361"/>
    <n v="0.92100000000000004"/>
    <x v="0"/>
    <n v="4.5999999999999999E-2"/>
    <x v="1"/>
    <n v="0"/>
    <x v="0"/>
    <n v="360"/>
    <x v="3"/>
  </r>
  <r>
    <s v="28-01-2022"/>
    <s v="HABITATION"/>
    <m/>
    <s v="RURAL"/>
    <x v="1"/>
    <x v="1"/>
    <x v="6"/>
    <s v="MAHISHGADI"/>
    <s v="DAKSHIN PARA"/>
    <s v="NO"/>
    <n v="0"/>
    <m/>
    <m/>
    <s v="NHO ALTAB ALI"/>
    <s v="Public Panchayat"/>
    <s v="083-22-1363"/>
    <n v="0.51100000000000001"/>
    <x v="0"/>
    <n v="0.03"/>
    <x v="1"/>
    <n v="0"/>
    <x v="0"/>
    <n v="360"/>
    <x v="3"/>
  </r>
  <r>
    <s v="28-01-2022"/>
    <s v="HABITATION"/>
    <m/>
    <s v="RURAL"/>
    <x v="1"/>
    <x v="1"/>
    <x v="6"/>
    <s v="MAHISHGADI"/>
    <s v="DAKSHIN PARA"/>
    <s v="NO"/>
    <n v="0"/>
    <m/>
    <m/>
    <s v="N.H.O TRISHA MOROL"/>
    <s v="Public Panchayat"/>
    <s v="083-22-1359"/>
    <n v="0.33600000000000002"/>
    <x v="0"/>
    <n v="0"/>
    <x v="0"/>
    <n v="0"/>
    <x v="0"/>
    <n v="400"/>
    <x v="3"/>
  </r>
  <r>
    <s v="28-01-2022"/>
    <s v="HABITATION"/>
    <m/>
    <s v="RURAL"/>
    <x v="1"/>
    <x v="1"/>
    <x v="6"/>
    <s v="MAHISHGADI"/>
    <s v="DAKSHIN PARA"/>
    <s v="NO"/>
    <n v="0"/>
    <m/>
    <m/>
    <s v="EAST SIDE OF PAKA RASTA NEAR PRATIKKHALOY"/>
    <s v="Public Panchayat"/>
    <s v="083-22-1365"/>
    <n v="1.3640000000000001"/>
    <x v="1"/>
    <n v="0"/>
    <x v="0"/>
    <n v="0"/>
    <x v="0"/>
    <n v="360"/>
    <x v="3"/>
  </r>
  <r>
    <s v="28-01-2022"/>
    <s v="HABITATION"/>
    <m/>
    <s v="RURAL"/>
    <x v="1"/>
    <x v="1"/>
    <x v="6"/>
    <s v="MAHISHGADI"/>
    <s v="PASCHIM PARA"/>
    <s v="NO"/>
    <m/>
    <m/>
    <m/>
    <s v="PASCHIM PARA MADRAS 1 NO T/W(WEST SIDE)"/>
    <s v="Public Panchayat"/>
    <s v="083-22-1367"/>
    <n v="5.1999999999999998E-2"/>
    <x v="0"/>
    <n v="0"/>
    <x v="0"/>
    <n v="0"/>
    <x v="0"/>
    <n v="360"/>
    <x v="3"/>
  </r>
  <r>
    <s v="28-01-2022"/>
    <s v="HABITATION"/>
    <m/>
    <s v="RURAL"/>
    <x v="1"/>
    <x v="1"/>
    <x v="6"/>
    <s v="MAHISHGADI"/>
    <s v="DAKSHIN PARA"/>
    <s v="NO"/>
    <m/>
    <m/>
    <m/>
    <s v="AT THE GATE OF DAKSHIN PARA"/>
    <s v="Public Panchayat"/>
    <s v="083-22-1364"/>
    <n v="0.17899999999999999"/>
    <x v="0"/>
    <n v="0"/>
    <x v="0"/>
    <n v="0"/>
    <x v="0"/>
    <n v="360"/>
    <x v="3"/>
  </r>
  <r>
    <s v="28-01-2022"/>
    <s v="HABITATION"/>
    <m/>
    <s v="RURAL"/>
    <x v="1"/>
    <x v="1"/>
    <x v="6"/>
    <s v="MAHISHGADI"/>
    <s v="DAKSHIN PARA"/>
    <s v="NO"/>
    <m/>
    <m/>
    <m/>
    <s v="N.H.O HANIF GOLDAR"/>
    <s v="Public Panchayat"/>
    <s v="083-22-1358"/>
    <n v="1.339"/>
    <x v="1"/>
    <n v="1.4E-2"/>
    <x v="1"/>
    <n v="0"/>
    <x v="0"/>
    <n v="360"/>
    <x v="3"/>
  </r>
  <r>
    <s v="28-01-2022"/>
    <s v="HABITATION"/>
    <m/>
    <s v="RURAL"/>
    <x v="1"/>
    <x v="1"/>
    <x v="6"/>
    <s v="MAHISHGADI"/>
    <s v="DAKSHIN PARA"/>
    <s v="NO"/>
    <n v="0"/>
    <m/>
    <m/>
    <s v="RAJJAK ALI HOUS"/>
    <s v="Public Panchayat"/>
    <s v="083-22-1360"/>
    <n v="2.8109999999999999"/>
    <x v="1"/>
    <n v="0"/>
    <x v="0"/>
    <n v="0"/>
    <x v="0"/>
    <n v="360"/>
    <x v="3"/>
  </r>
  <r>
    <s v="25-01-2022"/>
    <s v="HABITATION"/>
    <m/>
    <s v="RURAL"/>
    <x v="2"/>
    <x v="0"/>
    <x v="4"/>
    <s v="KALIANAI"/>
    <s v="PANURAIPARA"/>
    <s v="NO"/>
    <m/>
    <m/>
    <m/>
    <s v="NH OF SUMON PANURAI"/>
    <s v="Public Panchayat"/>
    <s v="083-22-1357"/>
    <n v="1.5289999999999999"/>
    <x v="1"/>
    <n v="0"/>
    <x v="0"/>
    <n v="0"/>
    <x v="0"/>
    <n v="500"/>
    <x v="2"/>
  </r>
  <r>
    <s v="25-01-2022"/>
    <s v="HABITATION"/>
    <m/>
    <s v="RURAL"/>
    <x v="1"/>
    <x v="0"/>
    <x v="4"/>
    <s v="KALIANAI"/>
    <s v="KALIANAI"/>
    <s v="YES"/>
    <m/>
    <m/>
    <m/>
    <s v="NH OF GAZI PARA KABOR STAN"/>
    <s v="Public Panchayat"/>
    <s v="083-22-1353"/>
    <n v="0.92100000000000004"/>
    <x v="0"/>
    <n v="0"/>
    <x v="0"/>
    <n v="0"/>
    <x v="0"/>
    <n v="360"/>
    <x v="3"/>
  </r>
  <r>
    <s v="25-01-2022"/>
    <s v="HABITATION"/>
    <m/>
    <s v="RURAL"/>
    <x v="1"/>
    <x v="0"/>
    <x v="4"/>
    <s v="KALIANAI"/>
    <s v="PANURAIPARA"/>
    <s v="NO"/>
    <n v="0"/>
    <m/>
    <m/>
    <s v="N OF KALITALA MANDIR"/>
    <s v="Public Panchayat"/>
    <s v="083-22-1355"/>
    <n v="0.109"/>
    <x v="0"/>
    <n v="0"/>
    <x v="0"/>
    <n v="0"/>
    <x v="0"/>
    <n v="300"/>
    <x v="3"/>
  </r>
  <r>
    <s v="25-01-2022"/>
    <s v="HABITATION"/>
    <m/>
    <s v="RURAL"/>
    <x v="1"/>
    <x v="0"/>
    <x v="4"/>
    <s v="KALIANAI"/>
    <s v="DASPARA"/>
    <s v="YES"/>
    <m/>
    <m/>
    <m/>
    <s v="NH OF KALI MANDIR"/>
    <s v="Public Panchayat"/>
    <s v="083-22-1349"/>
    <n v="1.5189999999999999"/>
    <x v="1"/>
    <n v="0"/>
    <x v="0"/>
    <n v="0"/>
    <x v="0"/>
    <n v="300"/>
    <x v="3"/>
  </r>
  <r>
    <s v="25-01-2022"/>
    <s v="HABITATION"/>
    <m/>
    <s v="RURAL"/>
    <x v="1"/>
    <x v="0"/>
    <x v="4"/>
    <s v="KALIANAI"/>
    <s v="KALIANAI"/>
    <s v="NO"/>
    <m/>
    <m/>
    <m/>
    <s v="NH OF MATABBAR GAZI(GAZIPARA)"/>
    <s v="Public Panchayat"/>
    <s v="083-22-1354"/>
    <n v="1.3"/>
    <x v="1"/>
    <n v="8.9999999999999993E-3"/>
    <x v="0"/>
    <n v="0"/>
    <x v="0"/>
    <n v="300"/>
    <x v="3"/>
  </r>
  <r>
    <s v="25-01-2022"/>
    <s v="HABITATION"/>
    <m/>
    <s v="RURAL"/>
    <x v="1"/>
    <x v="0"/>
    <x v="4"/>
    <s v="KALIANAI"/>
    <s v="KALIANAI"/>
    <s v="YES"/>
    <m/>
    <m/>
    <m/>
    <s v="NH OF LAXMAN SHOPE"/>
    <s v="Public Panchayat"/>
    <s v="083-22-1348"/>
    <n v="0.99099999999999999"/>
    <x v="0"/>
    <n v="0"/>
    <x v="0"/>
    <n v="0"/>
    <x v="0"/>
    <n v="300"/>
    <x v="3"/>
  </r>
  <r>
    <s v="25-01-2022"/>
    <s v="HABITATION"/>
    <m/>
    <s v="RURAL"/>
    <x v="2"/>
    <x v="0"/>
    <x v="4"/>
    <s v="KALIANAI"/>
    <s v="DASPARA"/>
    <s v="NO"/>
    <m/>
    <m/>
    <m/>
    <s v="NH OF ARIF"/>
    <s v="Public Panchayat"/>
    <s v="083-22-1350"/>
    <n v="0.83699999999999997"/>
    <x v="0"/>
    <n v="0"/>
    <x v="0"/>
    <n v="0"/>
    <x v="0"/>
    <n v="500"/>
    <x v="2"/>
  </r>
  <r>
    <s v="25-01-2022"/>
    <s v="HABITATION"/>
    <m/>
    <s v="RURAL"/>
    <x v="1"/>
    <x v="0"/>
    <x v="4"/>
    <s v="KALIANAI"/>
    <s v="DASPARA"/>
    <s v="NO"/>
    <m/>
    <m/>
    <m/>
    <s v="N/O SUBAL DAS S HOUSE"/>
    <s v="Public Panchayat"/>
    <s v="083-22-1351"/>
    <n v="0.26400000000000001"/>
    <x v="0"/>
    <n v="0"/>
    <x v="0"/>
    <n v="0"/>
    <x v="0"/>
    <n v="300"/>
    <x v="3"/>
  </r>
  <r>
    <s v="25-01-2022"/>
    <s v="HABITATION"/>
    <m/>
    <s v="RURAL"/>
    <x v="1"/>
    <x v="0"/>
    <x v="4"/>
    <s v="KALIANAI"/>
    <s v="DASPARA"/>
    <s v="NO"/>
    <m/>
    <m/>
    <m/>
    <s v="NH OF RADHAKANTA DAS"/>
    <s v="Public Panchayat"/>
    <s v="083-22-1352"/>
    <n v="0.66600000000000004"/>
    <x v="0"/>
    <n v="0"/>
    <x v="0"/>
    <n v="0"/>
    <x v="0"/>
    <n v="300"/>
    <x v="3"/>
  </r>
  <r>
    <s v="25-01-2022"/>
    <s v="HABITATION"/>
    <m/>
    <s v="RURAL"/>
    <x v="1"/>
    <x v="0"/>
    <x v="4"/>
    <s v="KALIANAI"/>
    <s v="PANURAIPARA"/>
    <s v="NO"/>
    <n v="0"/>
    <m/>
    <m/>
    <s v="NH OF SANKAR PARUI"/>
    <s v="Public Panchayat"/>
    <s v="083-22-1356"/>
    <n v="0.16700000000000001"/>
    <x v="0"/>
    <n v="0"/>
    <x v="0"/>
    <n v="0"/>
    <x v="0"/>
    <n v="300"/>
    <x v="3"/>
  </r>
  <r>
    <s v="24-01-2022"/>
    <s v="SCHOOL"/>
    <s v="ARSENIC TREND STATION"/>
    <s v="RURAL"/>
    <x v="2"/>
    <x v="0"/>
    <x v="3"/>
    <s v="CHHOTA JAGULIA"/>
    <s v="CHHOTOJAGULIA"/>
    <s v="NO"/>
    <m/>
    <m/>
    <s v="CHHOTO JAGULIA HIGH SCHOOL"/>
    <s v="CHHOTAJAGULIA HIGH SCHOOL"/>
    <m/>
    <s v="083-22-1336"/>
    <n v="5.5990000000000002"/>
    <x v="1"/>
    <n v="1.4999999999999999E-2"/>
    <x v="1"/>
    <m/>
    <x v="0"/>
    <n v="800"/>
    <x v="2"/>
  </r>
  <r>
    <s v="24-01-2022"/>
    <s v="HABITATION"/>
    <m/>
    <s v="RURAL"/>
    <x v="2"/>
    <x v="0"/>
    <x v="3"/>
    <s v="BAHERA"/>
    <s v="BAHIRA"/>
    <s v="NO"/>
    <m/>
    <m/>
    <m/>
    <s v="SAMSER ALI(PALTA PARA)"/>
    <s v="Public Panchayat"/>
    <s v="083-22-1334"/>
    <n v="5.4180000000000001"/>
    <x v="1"/>
    <n v="0"/>
    <x v="0"/>
    <n v="0"/>
    <x v="0"/>
    <n v="800"/>
    <x v="2"/>
  </r>
  <r>
    <s v="24-01-2022"/>
    <s v="HABITATION"/>
    <m/>
    <s v="RURAL"/>
    <x v="1"/>
    <x v="0"/>
    <x v="3"/>
    <s v="BAHERA"/>
    <s v="BAHIRA"/>
    <s v="YES"/>
    <m/>
    <m/>
    <m/>
    <s v="BAHERA TINTOLA MASJID"/>
    <s v="Public Panchayat"/>
    <s v="083-22-1332"/>
    <n v="4.4939999999999998"/>
    <x v="1"/>
    <n v="0"/>
    <x v="0"/>
    <n v="0"/>
    <x v="0"/>
    <n v="400"/>
    <x v="3"/>
  </r>
  <r>
    <s v="24-01-2022"/>
    <s v="HABITATION"/>
    <m/>
    <s v="RURAL"/>
    <x v="3"/>
    <x v="0"/>
    <x v="3"/>
    <s v="KULBERIA"/>
    <s v="KULBERIA"/>
    <s v="NO"/>
    <s v="DISTRIBUTION SYSTEM"/>
    <m/>
    <m/>
    <s v="N OF MATANGINI S.S.K"/>
    <m/>
    <s v="083-22-1338"/>
    <m/>
    <x v="0"/>
    <m/>
    <x v="0"/>
    <n v="0"/>
    <x v="0"/>
    <n v="0"/>
    <x v="0"/>
  </r>
  <r>
    <s v="24-01-2022"/>
    <s v="HABITATION"/>
    <m/>
    <s v="RURAL"/>
    <x v="3"/>
    <x v="0"/>
    <x v="3"/>
    <s v="BAMANGACHHI"/>
    <s v="BAMAN GACHI"/>
    <s v="NO"/>
    <s v="DISTRIBUTION SYSTEM"/>
    <m/>
    <m/>
    <s v="BAMONGACHI MAJHER PARA (RATON CHAKRABORTY)"/>
    <m/>
    <s v="083-22-1343"/>
    <m/>
    <x v="0"/>
    <m/>
    <x v="0"/>
    <n v="6"/>
    <x v="1"/>
    <n v="0"/>
    <x v="0"/>
  </r>
  <r>
    <s v="24-01-2022"/>
    <s v="HABITATION"/>
    <m/>
    <s v="RURAL"/>
    <x v="3"/>
    <x v="0"/>
    <x v="3"/>
    <s v="BAMANGACHHI"/>
    <s v="BAMAN GACHI"/>
    <s v="NO"/>
    <s v="DISTRIBUTION SYSTEM"/>
    <m/>
    <m/>
    <s v="BAMONGACHI MAJHER PARA (AJIT CHAKRABORTY)"/>
    <m/>
    <s v="083-22-1342"/>
    <m/>
    <x v="0"/>
    <m/>
    <x v="0"/>
    <n v="0"/>
    <x v="0"/>
    <n v="0"/>
    <x v="0"/>
  </r>
  <r>
    <s v="24-01-2022"/>
    <s v="HABITATION"/>
    <m/>
    <s v="RURAL"/>
    <x v="3"/>
    <x v="0"/>
    <x v="3"/>
    <s v="BAMANGACHHI"/>
    <s v="BAMAN GACHI"/>
    <s v="NO"/>
    <s v="DISTRIBUTION SYSTEM"/>
    <m/>
    <m/>
    <s v="BAMONGACHI MAJHER PARA (SHEKHOR PAUL)"/>
    <m/>
    <s v="083-22-1341"/>
    <m/>
    <x v="0"/>
    <m/>
    <x v="0"/>
    <n v="14"/>
    <x v="1"/>
    <n v="0"/>
    <x v="0"/>
  </r>
  <r>
    <s v="24-01-2022"/>
    <s v="HABITATION"/>
    <m/>
    <s v="RURAL"/>
    <x v="3"/>
    <x v="0"/>
    <x v="3"/>
    <s v="BAMANGACHHI"/>
    <s v="BAMAN GACHI"/>
    <s v="NO"/>
    <s v="DISTRIBUTION SYSTEM"/>
    <m/>
    <m/>
    <s v="BAMANGACHI BOISHALI"/>
    <m/>
    <s v="083-22-1340"/>
    <m/>
    <x v="0"/>
    <m/>
    <x v="0"/>
    <n v="74"/>
    <x v="1"/>
    <n v="0"/>
    <x v="0"/>
  </r>
  <r>
    <s v="24-01-2022"/>
    <s v="HABITATION"/>
    <m/>
    <s v="RURAL"/>
    <x v="3"/>
    <x v="0"/>
    <x v="3"/>
    <s v="BAMANGACHHI"/>
    <s v="BAMAN GACHI"/>
    <s v="NO"/>
    <s v="DISTRIBUTION SYSTEM"/>
    <m/>
    <m/>
    <s v="BAMANGACHI (BATOLA)"/>
    <m/>
    <s v="083-22-1339"/>
    <m/>
    <x v="0"/>
    <m/>
    <x v="0"/>
    <n v="22"/>
    <x v="1"/>
    <n v="0"/>
    <x v="0"/>
  </r>
  <r>
    <s v="24-01-2022"/>
    <s v="HABITATION"/>
    <s v="ARSENIC TREND STATION"/>
    <s v="RURAL"/>
    <x v="2"/>
    <x v="0"/>
    <x v="3"/>
    <s v="CHHOTA JAGULIA"/>
    <s v="CHHOTOJAGULIA"/>
    <s v="NO"/>
    <m/>
    <m/>
    <m/>
    <s v="I.T.I COLLEGE"/>
    <s v="Public Panchayat"/>
    <s v="083-22-1337"/>
    <n v="6.149"/>
    <x v="1"/>
    <n v="8.9999999999999993E-3"/>
    <x v="0"/>
    <m/>
    <x v="0"/>
    <n v="800"/>
    <x v="2"/>
  </r>
  <r>
    <s v="24-01-2022"/>
    <s v="HABITATION"/>
    <m/>
    <s v="RURAL"/>
    <x v="2"/>
    <x v="0"/>
    <x v="3"/>
    <s v="BAHERA"/>
    <s v="BAHIRA"/>
    <s v="YES"/>
    <m/>
    <m/>
    <m/>
    <s v="BAHERA MAJHER PARA(SK ABDUL RASHID)"/>
    <s v="Public Panchayat"/>
    <s v="083-22-1333"/>
    <n v="2.3290000000000002"/>
    <x v="1"/>
    <n v="0"/>
    <x v="0"/>
    <n v="0"/>
    <x v="0"/>
    <n v="800"/>
    <x v="2"/>
  </r>
  <r>
    <s v="24-01-2022"/>
    <s v="HABITATION"/>
    <m/>
    <s v="RURAL"/>
    <x v="1"/>
    <x v="0"/>
    <x v="3"/>
    <s v="BAHERA"/>
    <s v="BAHIRA"/>
    <s v="NO"/>
    <m/>
    <m/>
    <m/>
    <s v="SK NOOR HOBI( PALTA PARA)"/>
    <s v="Public Panchayat"/>
    <s v="083-22-1335"/>
    <n v="0.98499999999999999"/>
    <x v="0"/>
    <n v="0"/>
    <x v="0"/>
    <n v="0"/>
    <x v="0"/>
    <n v="400"/>
    <x v="3"/>
  </r>
  <r>
    <s v="24-01-2022"/>
    <s v="HABITATION"/>
    <m/>
    <s v="RURAL"/>
    <x v="1"/>
    <x v="0"/>
    <x v="3"/>
    <s v="BAMANGACHHI"/>
    <s v="ADARSHA PALLY"/>
    <s v="YES"/>
    <m/>
    <m/>
    <m/>
    <s v="NEAR OF PORITOSH DAS"/>
    <s v="Public Panchayat"/>
    <s v="083-22-1344"/>
    <n v="5.5140000000000002"/>
    <x v="1"/>
    <n v="7.8E-2"/>
    <x v="1"/>
    <n v="0"/>
    <x v="0"/>
    <n v="400"/>
    <x v="3"/>
  </r>
  <r>
    <s v="24-01-2022"/>
    <s v="HABITATION"/>
    <m/>
    <s v="RURAL"/>
    <x v="1"/>
    <x v="0"/>
    <x v="3"/>
    <s v="BAMANGACHHI"/>
    <s v="ADARSHA PALLY"/>
    <s v="YES"/>
    <m/>
    <m/>
    <m/>
    <s v="POLIN BISWAS"/>
    <s v="Public Panchayat"/>
    <s v="083-22-1345"/>
    <n v="4.008"/>
    <x v="1"/>
    <n v="6.0999999999999999E-2"/>
    <x v="1"/>
    <n v="0"/>
    <x v="0"/>
    <n v="400"/>
    <x v="3"/>
  </r>
  <r>
    <s v="24-01-2022"/>
    <s v="HABITATION"/>
    <m/>
    <s v="RURAL"/>
    <x v="1"/>
    <x v="0"/>
    <x v="3"/>
    <s v="BAMANGACHHI"/>
    <s v="ADARSHA PALLY"/>
    <s v="YES"/>
    <m/>
    <m/>
    <m/>
    <s v="NEAR OF RANJON MISTRI"/>
    <s v="Public Panchayat"/>
    <s v="083-22-1346"/>
    <n v="1.3560000000000001"/>
    <x v="1"/>
    <n v="8.2000000000000003E-2"/>
    <x v="1"/>
    <n v="0"/>
    <x v="0"/>
    <n v="400"/>
    <x v="3"/>
  </r>
  <r>
    <s v="24-01-2022"/>
    <s v="HABITATION"/>
    <m/>
    <s v="RURAL"/>
    <x v="1"/>
    <x v="0"/>
    <x v="3"/>
    <s v="BAMANGACHHI"/>
    <s v="MALLIK PARA"/>
    <s v="YES"/>
    <m/>
    <m/>
    <m/>
    <s v="NEAR OF MALLIK PARA IDGAO"/>
    <s v="Public Panchayat"/>
    <s v="083-22-1347"/>
    <n v="1.931"/>
    <x v="1"/>
    <n v="1.4999999999999999E-2"/>
    <x v="1"/>
    <n v="0"/>
    <x v="0"/>
    <n v="400"/>
    <x v="3"/>
  </r>
  <r>
    <s v="19-01-2022"/>
    <s v="HABITATION"/>
    <m/>
    <s v="RURAL"/>
    <x v="2"/>
    <x v="0"/>
    <x v="3"/>
    <s v="BAHERA"/>
    <s v="METHO PARA"/>
    <s v="NO"/>
    <m/>
    <m/>
    <m/>
    <s v="BABUR ALI BISWAS"/>
    <s v="Public Panchayat"/>
    <s v="083-22-1330"/>
    <n v="0.94199999999999995"/>
    <x v="0"/>
    <n v="0"/>
    <x v="0"/>
    <n v="0"/>
    <x v="0"/>
    <n v="800"/>
    <x v="2"/>
  </r>
  <r>
    <s v="19-01-2022"/>
    <s v="HABITATION"/>
    <m/>
    <s v="RURAL"/>
    <x v="1"/>
    <x v="1"/>
    <x v="8"/>
    <s v="TONA"/>
    <s v="PATRAPARA"/>
    <s v="NO"/>
    <m/>
    <m/>
    <m/>
    <s v="GOBINDO HOUSE"/>
    <s v="Public Panchayat"/>
    <s v="083-22-1300"/>
    <n v="2.23"/>
    <x v="1"/>
    <n v="0.34599999999999997"/>
    <x v="1"/>
    <n v="0"/>
    <x v="0"/>
    <n v="300"/>
    <x v="3"/>
  </r>
  <r>
    <s v="19-01-2022"/>
    <s v="HABITATION"/>
    <m/>
    <s v="RURAL"/>
    <x v="1"/>
    <x v="1"/>
    <x v="9"/>
    <s v="SASAN"/>
    <s v="SASAN"/>
    <s v="NO"/>
    <n v="0"/>
    <m/>
    <m/>
    <s v="AT SASAN SUB HEALTH CENTRE"/>
    <s v="Public Panchayat"/>
    <s v="083-22-1323"/>
    <n v="1.9490000000000001"/>
    <x v="1"/>
    <n v="0"/>
    <x v="0"/>
    <n v="0"/>
    <x v="0"/>
    <n v="300"/>
    <x v="3"/>
  </r>
  <r>
    <s v="19-01-2022"/>
    <s v="HABITATION"/>
    <m/>
    <s v="RURAL"/>
    <x v="1"/>
    <x v="1"/>
    <x v="8"/>
    <s v="TONA"/>
    <s v="PASCHIMPARA"/>
    <s v="NO"/>
    <m/>
    <m/>
    <m/>
    <s v="ROUF HOUSE"/>
    <s v="Public Panchayat"/>
    <s v="083-22-1298"/>
    <n v="1.222"/>
    <x v="1"/>
    <n v="0"/>
    <x v="0"/>
    <n v="0"/>
    <x v="0"/>
    <n v="300"/>
    <x v="3"/>
  </r>
  <r>
    <s v="19-01-2022"/>
    <s v="HABITATION"/>
    <m/>
    <s v="RURAL"/>
    <x v="1"/>
    <x v="1"/>
    <x v="8"/>
    <s v="TONA"/>
    <s v="PASCHIMPARA"/>
    <s v="NO"/>
    <m/>
    <m/>
    <m/>
    <s v="SAIFUDDIN HOUSE"/>
    <s v="Public Panchayat"/>
    <s v="083-22-1297"/>
    <n v="1.109"/>
    <x v="1"/>
    <n v="0"/>
    <x v="0"/>
    <n v="0"/>
    <x v="0"/>
    <n v="300"/>
    <x v="3"/>
  </r>
  <r>
    <s v="19-01-2022"/>
    <s v="HABITATION"/>
    <m/>
    <s v="RURAL"/>
    <x v="1"/>
    <x v="1"/>
    <x v="8"/>
    <s v="TONA"/>
    <s v="PASCHIMPARA"/>
    <s v="NO"/>
    <m/>
    <m/>
    <m/>
    <s v="MOFIJUL DOKAN"/>
    <s v="Public Panchayat"/>
    <s v="083-22-1299"/>
    <n v="1.3440000000000001"/>
    <x v="1"/>
    <n v="0"/>
    <x v="0"/>
    <n v="0"/>
    <x v="0"/>
    <n v="300"/>
    <x v="3"/>
  </r>
  <r>
    <s v="19-01-2022"/>
    <s v="HABITATION"/>
    <m/>
    <s v="RURAL"/>
    <x v="1"/>
    <x v="1"/>
    <x v="9"/>
    <s v="SASAN"/>
    <s v="DAKSHINPARA"/>
    <s v="YES"/>
    <m/>
    <m/>
    <m/>
    <s v="N.O AYUP ALI SHOP"/>
    <s v="Public Panchayat"/>
    <s v="083-22-1320"/>
    <n v="1.284"/>
    <x v="1"/>
    <n v="6.0000000000000001E-3"/>
    <x v="0"/>
    <n v="0"/>
    <x v="0"/>
    <n v="320"/>
    <x v="3"/>
  </r>
  <r>
    <s v="19-01-2022"/>
    <s v="HABITATION"/>
    <m/>
    <s v="RURAL"/>
    <x v="1"/>
    <x v="1"/>
    <x v="9"/>
    <s v="SASAN"/>
    <s v="MAJHERPARA"/>
    <s v="YES"/>
    <m/>
    <m/>
    <m/>
    <s v="N.H.O HAMU"/>
    <s v="Public Panchayat"/>
    <s v="083-22-1317"/>
    <n v="1.1659999999999999"/>
    <x v="1"/>
    <n v="0"/>
    <x v="0"/>
    <n v="0"/>
    <x v="0"/>
    <n v="320"/>
    <x v="3"/>
  </r>
  <r>
    <s v="19-01-2022"/>
    <s v="HABITATION"/>
    <m/>
    <s v="RURAL"/>
    <x v="1"/>
    <x v="1"/>
    <x v="9"/>
    <s v="SASAN"/>
    <s v="MAJHERPARA"/>
    <s v="NO"/>
    <m/>
    <m/>
    <m/>
    <s v="N.H.O SAOKAT"/>
    <s v="Public Panchayat"/>
    <s v="083-22-1316"/>
    <n v="1.294"/>
    <x v="1"/>
    <n v="0"/>
    <x v="0"/>
    <n v="0"/>
    <x v="0"/>
    <n v="300"/>
    <x v="3"/>
  </r>
  <r>
    <s v="19-01-2022"/>
    <s v="HABITATION"/>
    <m/>
    <s v="RURAL"/>
    <x v="2"/>
    <x v="0"/>
    <x v="3"/>
    <s v="BAHERA"/>
    <s v="METHO PARA"/>
    <s v="YES"/>
    <m/>
    <m/>
    <m/>
    <s v="BAHERA JR BASIC SCHOOL"/>
    <s v="Public Panchayat"/>
    <s v="083-22-1331"/>
    <n v="1.3"/>
    <x v="1"/>
    <n v="0"/>
    <x v="0"/>
    <n v="0"/>
    <x v="0"/>
    <n v="800"/>
    <x v="2"/>
  </r>
  <r>
    <s v="19-01-2022"/>
    <s v="HABITATION"/>
    <m/>
    <s v="RURAL"/>
    <x v="1"/>
    <x v="0"/>
    <x v="3"/>
    <s v="BAHERA"/>
    <s v="METHO PARA"/>
    <s v="YES"/>
    <m/>
    <m/>
    <m/>
    <s v="NEAR OF ECHOP BISWAS"/>
    <s v="Public Panchayat"/>
    <s v="083-22-1328"/>
    <n v="1.506"/>
    <x v="1"/>
    <n v="0"/>
    <x v="0"/>
    <n v="0"/>
    <x v="0"/>
    <n v="400"/>
    <x v="3"/>
  </r>
  <r>
    <s v="19-01-2022"/>
    <s v="HABITATION"/>
    <m/>
    <s v="RURAL"/>
    <x v="1"/>
    <x v="1"/>
    <x v="9"/>
    <s v="SASAN"/>
    <s v="SASAN"/>
    <s v="YES"/>
    <m/>
    <m/>
    <m/>
    <s v="N. O SHASON JAMIYA MOSJID"/>
    <s v="Public Panchayat"/>
    <s v="083-22-1322"/>
    <n v="1.393"/>
    <x v="1"/>
    <n v="0"/>
    <x v="0"/>
    <n v="0"/>
    <x v="0"/>
    <n v="380"/>
    <x v="3"/>
  </r>
  <r>
    <s v="19-01-2022"/>
    <s v="HABITATION"/>
    <m/>
    <s v="RURAL"/>
    <x v="1"/>
    <x v="1"/>
    <x v="9"/>
    <s v="SASAN"/>
    <s v="DAKSHINPARA"/>
    <s v="YES"/>
    <m/>
    <m/>
    <m/>
    <s v="N. H. O MD ABDUL SAHID"/>
    <s v="Public Panchayat"/>
    <s v="083-22-1321"/>
    <n v="1.173"/>
    <x v="1"/>
    <n v="0"/>
    <x v="0"/>
    <n v="0"/>
    <x v="0"/>
    <n v="360"/>
    <x v="3"/>
  </r>
  <r>
    <s v="19-01-2022"/>
    <s v="HABITATION"/>
    <m/>
    <s v="RURAL"/>
    <x v="2"/>
    <x v="0"/>
    <x v="3"/>
    <s v="BAHERA"/>
    <s v="JAMADAR PARA"/>
    <s v="NO"/>
    <m/>
    <m/>
    <m/>
    <s v="SK PIYAR MOHAMMED"/>
    <s v="Public Panchayat"/>
    <s v="083-22-1326"/>
    <n v="3.952"/>
    <x v="1"/>
    <n v="0"/>
    <x v="0"/>
    <n v="0"/>
    <x v="0"/>
    <n v="800"/>
    <x v="2"/>
  </r>
  <r>
    <s v="19-01-2022"/>
    <s v="HABITATION"/>
    <m/>
    <s v="RURAL"/>
    <x v="1"/>
    <x v="1"/>
    <x v="9"/>
    <s v="SASAN"/>
    <s v="SASAN"/>
    <s v="NO"/>
    <m/>
    <m/>
    <m/>
    <s v="N/O SAHIDA BIBI S HOUSE"/>
    <s v="Public Panchayat"/>
    <s v="083-22-1324"/>
    <n v="2.44"/>
    <x v="1"/>
    <n v="0"/>
    <x v="0"/>
    <n v="0"/>
    <x v="0"/>
    <n v="300"/>
    <x v="3"/>
  </r>
  <r>
    <s v="19-01-2022"/>
    <s v="HABITATION"/>
    <m/>
    <s v="RURAL"/>
    <x v="2"/>
    <x v="0"/>
    <x v="3"/>
    <s v="BAHERA"/>
    <s v="JAMADAR PARA"/>
    <s v="NO"/>
    <n v="0"/>
    <m/>
    <m/>
    <s v="NH OF RABIUL ALAM"/>
    <s v="Public Panchayat"/>
    <s v="083-22-1327"/>
    <n v="2.298"/>
    <x v="1"/>
    <n v="0"/>
    <x v="0"/>
    <n v="0"/>
    <x v="0"/>
    <n v="800"/>
    <x v="2"/>
  </r>
  <r>
    <s v="19-01-2022"/>
    <s v="HABITATION"/>
    <m/>
    <s v="RURAL"/>
    <x v="1"/>
    <x v="1"/>
    <x v="9"/>
    <s v="SASAN"/>
    <s v="DASPARA"/>
    <s v="NO"/>
    <m/>
    <m/>
    <m/>
    <s v="NEAR DAS PARA KALI MANDIR"/>
    <s v="Public Panchayat"/>
    <s v="083-22-1319"/>
    <n v="0.69899999999999995"/>
    <x v="0"/>
    <n v="0"/>
    <x v="0"/>
    <n v="0"/>
    <x v="0"/>
    <n v="1800"/>
    <x v="2"/>
  </r>
  <r>
    <s v="19-01-2022"/>
    <s v="HABITATION"/>
    <m/>
    <s v="RURAL"/>
    <x v="1"/>
    <x v="1"/>
    <x v="9"/>
    <s v="SASAN"/>
    <s v="DASPARA"/>
    <s v="NO"/>
    <m/>
    <m/>
    <m/>
    <s v="N.H.O DULALI DAS"/>
    <s v="Public Panchayat"/>
    <s v="083-22-1318"/>
    <n v="1.2709999999999999"/>
    <x v="1"/>
    <n v="0"/>
    <x v="0"/>
    <n v="0"/>
    <x v="0"/>
    <n v="300"/>
    <x v="3"/>
  </r>
  <r>
    <s v="19-01-2022"/>
    <s v="HABITATION"/>
    <m/>
    <s v="RURAL"/>
    <x v="2"/>
    <x v="0"/>
    <x v="3"/>
    <s v="BAHERA"/>
    <s v="METHO PARA"/>
    <s v="NO"/>
    <m/>
    <m/>
    <m/>
    <s v="NH OF SUKUR ALI BISWAS"/>
    <s v="Public Panchayat"/>
    <s v="083-22-1329"/>
    <n v="1.3420000000000001"/>
    <x v="1"/>
    <n v="8.9999999999999993E-3"/>
    <x v="0"/>
    <n v="5"/>
    <x v="1"/>
    <n v="800"/>
    <x v="2"/>
  </r>
  <r>
    <s v="19-01-2022"/>
    <s v="HABITATION"/>
    <m/>
    <s v="RURAL"/>
    <x v="2"/>
    <x v="1"/>
    <x v="9"/>
    <s v="SASAN"/>
    <s v="SASAN"/>
    <s v="YES"/>
    <m/>
    <m/>
    <m/>
    <s v="N. H. O JAYAUL ISLAAM"/>
    <s v="PUBLIC PHE"/>
    <s v="083-22-1325"/>
    <n v="4.45"/>
    <x v="1"/>
    <n v="0"/>
    <x v="0"/>
    <n v="0"/>
    <x v="0"/>
    <n v="1960"/>
    <x v="2"/>
  </r>
  <r>
    <s v="18-01-2022"/>
    <s v="HABITATION"/>
    <m/>
    <s v="RURAL"/>
    <x v="1"/>
    <x v="1"/>
    <x v="9"/>
    <s v="CHOWLPUR"/>
    <s v="MADHYAPARA"/>
    <s v="YES"/>
    <m/>
    <m/>
    <m/>
    <s v="N. H. O ATIER GOLDER"/>
    <s v="Public Panchayat"/>
    <s v="083-22-1309"/>
    <n v="1.5289999999999999"/>
    <x v="1"/>
    <n v="0"/>
    <x v="0"/>
    <n v="0"/>
    <x v="0"/>
    <n v="300"/>
    <x v="3"/>
  </r>
  <r>
    <s v="18-01-2022"/>
    <s v="HABITATION"/>
    <m/>
    <s v="RURAL"/>
    <x v="1"/>
    <x v="1"/>
    <x v="9"/>
    <s v="CHOWLPUR"/>
    <s v="MAGRIA"/>
    <s v="YES"/>
    <n v="0"/>
    <m/>
    <m/>
    <s v="N.H.O SANKAR PAUUE"/>
    <s v="Public Panchayat"/>
    <s v="083-22-1303"/>
    <n v="1.2649999999999999"/>
    <x v="1"/>
    <n v="0"/>
    <x v="0"/>
    <n v="0"/>
    <x v="0"/>
    <n v="360"/>
    <x v="3"/>
  </r>
  <r>
    <s v="18-01-2022"/>
    <s v="HABITATION"/>
    <m/>
    <s v="RURAL"/>
    <x v="3"/>
    <x v="1"/>
    <x v="9"/>
    <s v="CHOWLPUR"/>
    <s v="MADHYAPARA"/>
    <s v="NO"/>
    <s v="PUMP HOUSE"/>
    <m/>
    <m/>
    <s v="2ND PUMP HOUSE"/>
    <m/>
    <s v="083-22-1314"/>
    <m/>
    <x v="0"/>
    <m/>
    <x v="0"/>
    <n v="0"/>
    <x v="0"/>
    <n v="0"/>
    <x v="0"/>
  </r>
  <r>
    <s v="18-01-2022"/>
    <s v="HABITATION"/>
    <m/>
    <s v="RURAL"/>
    <x v="3"/>
    <x v="1"/>
    <x v="9"/>
    <s v="CHOWLPUR"/>
    <s v="MADHYAPARA"/>
    <s v="NO"/>
    <s v="DISTRIBUTION SYSTEM"/>
    <m/>
    <m/>
    <s v="N. H. O SUJAUDDIN"/>
    <m/>
    <s v="083-22-1313"/>
    <m/>
    <x v="0"/>
    <m/>
    <x v="0"/>
    <n v="0"/>
    <x v="0"/>
    <n v="0"/>
    <x v="0"/>
  </r>
  <r>
    <s v="18-01-2022"/>
    <s v="HABITATION"/>
    <m/>
    <s v="RURAL"/>
    <x v="3"/>
    <x v="1"/>
    <x v="9"/>
    <s v="CHOWLPUR"/>
    <s v="MADHYAPARA"/>
    <s v="NO"/>
    <s v="DISTRIBUTION SYSTEM"/>
    <m/>
    <m/>
    <s v="N. O ALAUDDIN DR."/>
    <m/>
    <s v="083-22-1312"/>
    <m/>
    <x v="0"/>
    <m/>
    <x v="0"/>
    <n v="0"/>
    <x v="0"/>
    <n v="0"/>
    <x v="0"/>
  </r>
  <r>
    <s v="18-01-2022"/>
    <s v="HABITATION"/>
    <m/>
    <s v="RURAL"/>
    <x v="3"/>
    <x v="1"/>
    <x v="9"/>
    <s v="CHOWLPUR"/>
    <s v="MADHYAPARA"/>
    <s v="NO"/>
    <s v="DISTRIBUTION SYSTEM"/>
    <m/>
    <m/>
    <s v="N.O DAKIN CHOWLPUR MOSJOD"/>
    <m/>
    <s v="083-22-1311"/>
    <m/>
    <x v="0"/>
    <m/>
    <x v="0"/>
    <n v="0"/>
    <x v="0"/>
    <n v="0"/>
    <x v="0"/>
  </r>
  <r>
    <s v="18-01-2022"/>
    <s v="HABITATION"/>
    <m/>
    <s v="RURAL"/>
    <x v="3"/>
    <x v="1"/>
    <x v="9"/>
    <s v="CHOWLPUR"/>
    <s v="MADHYAPARA"/>
    <s v="NO"/>
    <s v="DISTRIBUTION SYSTEM"/>
    <m/>
    <m/>
    <s v="N. O SULTAN MISTRE"/>
    <m/>
    <s v="083-22-1310"/>
    <m/>
    <x v="0"/>
    <m/>
    <x v="0"/>
    <n v="0"/>
    <x v="0"/>
    <n v="0"/>
    <x v="0"/>
  </r>
  <r>
    <s v="18-01-2022"/>
    <s v="HABITATION"/>
    <m/>
    <s v="RURAL"/>
    <x v="1"/>
    <x v="1"/>
    <x v="8"/>
    <s v="TONA"/>
    <s v="TONA"/>
    <s v="NO"/>
    <m/>
    <m/>
    <m/>
    <s v="TONA MOSJID"/>
    <s v="Public Panchayat"/>
    <s v="083-22-1293"/>
    <n v="1.3720000000000001"/>
    <x v="1"/>
    <n v="2.3E-2"/>
    <x v="1"/>
    <n v="0"/>
    <x v="0"/>
    <n v="300"/>
    <x v="3"/>
  </r>
  <r>
    <s v="18-01-2022"/>
    <s v="HABITATION"/>
    <m/>
    <s v="RURAL"/>
    <x v="1"/>
    <x v="1"/>
    <x v="8"/>
    <s v="TONA"/>
    <s v="TONA"/>
    <s v="NO"/>
    <m/>
    <m/>
    <m/>
    <s v="T.M.C.PATI OFF"/>
    <s v="Public Panchayat"/>
    <s v="083-22-1292"/>
    <n v="1.855"/>
    <x v="1"/>
    <n v="5.0000000000000001E-3"/>
    <x v="0"/>
    <n v="0"/>
    <x v="0"/>
    <n v="400"/>
    <x v="3"/>
  </r>
  <r>
    <s v="18-01-2022"/>
    <s v="HABITATION"/>
    <m/>
    <s v="RURAL"/>
    <x v="1"/>
    <x v="1"/>
    <x v="8"/>
    <s v="TONA"/>
    <s v="SALTAKEPARA"/>
    <s v="NO"/>
    <n v="0"/>
    <m/>
    <m/>
    <s v="ABDUL HAMID"/>
    <s v="Public Panchayat"/>
    <s v="083-22-1295"/>
    <n v="1.016"/>
    <x v="1"/>
    <n v="0"/>
    <x v="0"/>
    <n v="0"/>
    <x v="0"/>
    <n v="400"/>
    <x v="3"/>
  </r>
  <r>
    <s v="18-01-2022"/>
    <s v="HABITATION"/>
    <m/>
    <s v="RURAL"/>
    <x v="1"/>
    <x v="1"/>
    <x v="8"/>
    <s v="TONA"/>
    <s v="SALTAKEPARA"/>
    <s v="NO"/>
    <m/>
    <m/>
    <m/>
    <s v="SAIDUL HOUSE"/>
    <s v="Public Panchayat"/>
    <s v="083-22-1294"/>
    <n v="1.1399999999999999"/>
    <x v="1"/>
    <n v="2.9000000000000001E-2"/>
    <x v="1"/>
    <n v="0"/>
    <x v="0"/>
    <n v="400"/>
    <x v="3"/>
  </r>
  <r>
    <s v="18-01-2022"/>
    <s v="HABITATION"/>
    <m/>
    <s v="RURAL"/>
    <x v="1"/>
    <x v="1"/>
    <x v="9"/>
    <s v="CHOWLPUR"/>
    <s v="MADHYAPARA"/>
    <s v="NO"/>
    <n v="0"/>
    <m/>
    <m/>
    <s v="AT CHOLPUR FATEHA-IDGAHA-MAIDAN"/>
    <s v="Public Panchayat"/>
    <s v="083-22-1306"/>
    <n v="1.278"/>
    <x v="1"/>
    <n v="0"/>
    <x v="0"/>
    <n v="0"/>
    <x v="0"/>
    <n v="360"/>
    <x v="3"/>
  </r>
  <r>
    <s v="18-01-2022"/>
    <s v="HABITATION"/>
    <m/>
    <s v="RURAL"/>
    <x v="1"/>
    <x v="1"/>
    <x v="9"/>
    <s v="CHOWLPUR"/>
    <s v="MAGRIA"/>
    <s v="NO"/>
    <n v="0"/>
    <m/>
    <m/>
    <s v="N/O MAGRIA MOSK"/>
    <s v="Public Panchayat"/>
    <s v="083-22-1305"/>
    <n v="1.4159999999999999"/>
    <x v="1"/>
    <n v="0"/>
    <x v="0"/>
    <n v="0"/>
    <x v="0"/>
    <n v="300"/>
    <x v="3"/>
  </r>
  <r>
    <s v="18-01-2022"/>
    <s v="HABITATION"/>
    <m/>
    <s v="RURAL"/>
    <x v="1"/>
    <x v="1"/>
    <x v="9"/>
    <s v="CHOWLPUR"/>
    <s v="MAGRIA"/>
    <s v="NO"/>
    <n v="0"/>
    <m/>
    <m/>
    <s v="N/O GOUR PARUIS HOUSE"/>
    <s v="Public Panchayat"/>
    <s v="083-22-1304"/>
    <n v="1.5720000000000001"/>
    <x v="1"/>
    <n v="0"/>
    <x v="0"/>
    <n v="0"/>
    <x v="0"/>
    <n v="360"/>
    <x v="3"/>
  </r>
  <r>
    <s v="18-01-2022"/>
    <s v="HABITATION"/>
    <m/>
    <s v="RURAL"/>
    <x v="1"/>
    <x v="1"/>
    <x v="9"/>
    <s v="CHOWLPUR"/>
    <s v="MADHYAPARA"/>
    <s v="YES"/>
    <m/>
    <m/>
    <m/>
    <s v="N.H.O LUTFAR RAHAMAN"/>
    <s v="Public Panchayat"/>
    <s v="083-22-1307"/>
    <n v="1.298"/>
    <x v="1"/>
    <n v="0"/>
    <x v="0"/>
    <n v="0"/>
    <x v="0"/>
    <n v="300"/>
    <x v="3"/>
  </r>
  <r>
    <s v="18-01-2022"/>
    <s v="HABITATION"/>
    <m/>
    <s v="RURAL"/>
    <x v="1"/>
    <x v="1"/>
    <x v="9"/>
    <s v="CHOWLPUR"/>
    <s v="MADHYAPARA"/>
    <s v="NO"/>
    <n v="0"/>
    <m/>
    <m/>
    <s v="AT CHOLPUR PURBO PARA MOSK"/>
    <s v="Public Panchayat"/>
    <s v="083-22-1308"/>
    <n v="2.2400000000000002"/>
    <x v="1"/>
    <n v="0"/>
    <x v="0"/>
    <n v="0"/>
    <x v="0"/>
    <n v="360"/>
    <x v="3"/>
  </r>
  <r>
    <s v="18-01-2022"/>
    <s v="HABITATION"/>
    <m/>
    <s v="RURAL"/>
    <x v="1"/>
    <x v="1"/>
    <x v="9"/>
    <s v="CHOWLPUR"/>
    <s v="MADHYAPARA"/>
    <s v="YES"/>
    <m/>
    <m/>
    <m/>
    <s v="N. H. O MUNNAF"/>
    <s v="Public Panchayat"/>
    <s v="083-22-1301"/>
    <n v="0.98299999999999998"/>
    <x v="0"/>
    <n v="0"/>
    <x v="0"/>
    <n v="0"/>
    <x v="0"/>
    <n v="360"/>
    <x v="3"/>
  </r>
  <r>
    <s v="18-01-2022"/>
    <s v="HABITATION"/>
    <m/>
    <s v="RURAL"/>
    <x v="1"/>
    <x v="1"/>
    <x v="9"/>
    <s v="CHOWLPUR"/>
    <s v="MAGRIA"/>
    <s v="YES"/>
    <m/>
    <m/>
    <m/>
    <s v="N.H.O NEPAL PARUE"/>
    <s v="Public Panchayat"/>
    <s v="083-22-1302"/>
    <n v="4.117"/>
    <x v="1"/>
    <n v="0"/>
    <x v="0"/>
    <n v="0"/>
    <x v="0"/>
    <n v="380"/>
    <x v="3"/>
  </r>
  <r>
    <s v="18-01-2022"/>
    <s v="HABITATION"/>
    <m/>
    <s v="RURAL"/>
    <x v="3"/>
    <x v="1"/>
    <x v="9"/>
    <s v="CHOWLPUR"/>
    <s v="MADHYAPARA"/>
    <s v="NO"/>
    <s v="DISTRIBUTION SYSTEM"/>
    <m/>
    <m/>
    <s v="CHOWLPUR GOLDER PARA MOSK"/>
    <m/>
    <s v="083-22-1315"/>
    <m/>
    <x v="0"/>
    <m/>
    <x v="0"/>
    <n v="0"/>
    <x v="0"/>
    <n v="0"/>
    <x v="0"/>
  </r>
  <r>
    <s v="18-01-2022"/>
    <s v="HABITATION"/>
    <m/>
    <s v="RURAL"/>
    <x v="1"/>
    <x v="1"/>
    <x v="8"/>
    <s v="TONA"/>
    <s v="TONA"/>
    <s v="NO"/>
    <m/>
    <m/>
    <m/>
    <s v="F.B.GP"/>
    <s v="Public Panchayat"/>
    <s v="083-22-1291"/>
    <n v="1.234"/>
    <x v="1"/>
    <n v="0"/>
    <x v="0"/>
    <n v="0"/>
    <x v="0"/>
    <n v="400"/>
    <x v="3"/>
  </r>
  <r>
    <s v="18-01-2022"/>
    <s v="HABITATION"/>
    <m/>
    <s v="RURAL"/>
    <x v="1"/>
    <x v="1"/>
    <x v="8"/>
    <s v="TONA"/>
    <s v="SALTAKEPARA"/>
    <s v="NO"/>
    <m/>
    <m/>
    <m/>
    <s v="MIT BAZAR"/>
    <s v="Public Panchayat"/>
    <s v="083-22-1296"/>
    <n v="0.32100000000000001"/>
    <x v="0"/>
    <n v="0"/>
    <x v="0"/>
    <n v="0"/>
    <x v="0"/>
    <n v="300"/>
    <x v="3"/>
  </r>
  <r>
    <s v="14-01-2022"/>
    <s v="HABITATION"/>
    <m/>
    <s v="RURAL"/>
    <x v="1"/>
    <x v="1"/>
    <x v="5"/>
    <s v="BANASPOL"/>
    <s v="DAKSHINPARA"/>
    <s v="YES"/>
    <m/>
    <m/>
    <m/>
    <s v="NEARTAPAN GHOSH SHOP"/>
    <s v="Public Panchayat"/>
    <s v="083-22-1263"/>
    <n v="2.149"/>
    <x v="1"/>
    <n v="5.0000000000000001E-3"/>
    <x v="0"/>
    <n v="0"/>
    <x v="0"/>
    <n v="600"/>
    <x v="2"/>
  </r>
  <r>
    <s v="14-01-2022"/>
    <s v="HABITATION"/>
    <m/>
    <s v="RURAL"/>
    <x v="1"/>
    <x v="1"/>
    <x v="5"/>
    <s v="BANASPOL"/>
    <s v="BASHPOL"/>
    <s v="NO"/>
    <n v="0"/>
    <m/>
    <m/>
    <s v="N/O BISWANATH KOLEYS HOUSE"/>
    <s v="Public Panchayat"/>
    <s v="083-22-1262"/>
    <n v="2.6829999999999998"/>
    <x v="1"/>
    <n v="6.0000000000000001E-3"/>
    <x v="0"/>
    <n v="0"/>
    <x v="0"/>
    <n v="600"/>
    <x v="2"/>
  </r>
  <r>
    <s v="14-01-2022"/>
    <s v="HABITATION"/>
    <m/>
    <s v="RURAL"/>
    <x v="2"/>
    <x v="1"/>
    <x v="5"/>
    <s v="BANASPOL"/>
    <s v="DAKSHINPARA"/>
    <s v="YES"/>
    <m/>
    <m/>
    <m/>
    <s v="NEAR HAREKRISHNA HOUSE"/>
    <s v="Public Panchayat"/>
    <s v="083-22-1264"/>
    <n v="4.806"/>
    <x v="1"/>
    <n v="7.0000000000000001E-3"/>
    <x v="0"/>
    <n v="0"/>
    <x v="0"/>
    <n v="800"/>
    <x v="2"/>
  </r>
  <r>
    <s v="06-01-2022"/>
    <s v="HABITATION"/>
    <m/>
    <s v="RURAL"/>
    <x v="3"/>
    <x v="1"/>
    <x v="5"/>
    <s v="GOPALPUR CHANDIGAR"/>
    <s v="GOPALPURCHANDIGARH"/>
    <s v="NO"/>
    <s v="DISTRIBUTION SYSTEM"/>
    <m/>
    <m/>
    <s v="NEAR INNAS ALI HOUSE(D)"/>
    <m/>
    <s v="083-22-1269"/>
    <m/>
    <x v="0"/>
    <m/>
    <x v="0"/>
    <n v="0"/>
    <x v="0"/>
    <n v="0"/>
    <x v="0"/>
  </r>
  <r>
    <s v="06-01-2022"/>
    <s v="HABITATION"/>
    <m/>
    <s v="RURAL"/>
    <x v="3"/>
    <x v="1"/>
    <x v="5"/>
    <s v="DOMNAGAR (P)"/>
    <s v="UTTARPARA"/>
    <s v="NO"/>
    <s v="DISTRIBUTION SYSTEM"/>
    <m/>
    <m/>
    <s v="NEAR OLD MASJID"/>
    <m/>
    <s v="083-22-1273"/>
    <m/>
    <x v="0"/>
    <m/>
    <x v="0"/>
    <n v="0"/>
    <x v="0"/>
    <n v="0"/>
    <x v="0"/>
  </r>
  <r>
    <s v="06-01-2022"/>
    <s v="HABITATION"/>
    <m/>
    <s v="RURAL"/>
    <x v="3"/>
    <x v="1"/>
    <x v="5"/>
    <s v="BIRPUR"/>
    <s v="BIRPUR"/>
    <s v="NO"/>
    <s v="DISTRIBUTION SYSTEM"/>
    <m/>
    <m/>
    <s v="NEAR HOUSE OSMANGAJI"/>
    <m/>
    <s v="083-22-1266"/>
    <m/>
    <x v="0"/>
    <m/>
    <x v="0"/>
    <n v="0"/>
    <x v="0"/>
    <n v="0"/>
    <x v="0"/>
  </r>
  <r>
    <s v="06-01-2022"/>
    <s v="HABITATION"/>
    <m/>
    <s v="RURAL"/>
    <x v="3"/>
    <x v="1"/>
    <x v="5"/>
    <s v="DARIALA"/>
    <s v="DARIWALA"/>
    <s v="NO"/>
    <s v="DISTRIBUTION SYSTEM"/>
    <m/>
    <m/>
    <s v="NEAR 2 NO PUMP"/>
    <m/>
    <s v="083-22-1267"/>
    <m/>
    <x v="0"/>
    <m/>
    <x v="0"/>
    <n v="0"/>
    <x v="0"/>
    <n v="0"/>
    <x v="0"/>
  </r>
  <r>
    <s v="06-01-2022"/>
    <s v="HABITATION"/>
    <m/>
    <s v="RURAL"/>
    <x v="3"/>
    <x v="1"/>
    <x v="5"/>
    <s v="DARIALA"/>
    <s v="PASCHIMPARA"/>
    <s v="NO"/>
    <s v="DISTRIBUTION SYSTEM"/>
    <m/>
    <m/>
    <s v="NEAR BARO KABORSTAN"/>
    <m/>
    <s v="083-22-1268"/>
    <m/>
    <x v="0"/>
    <m/>
    <x v="0"/>
    <n v="17"/>
    <x v="1"/>
    <n v="0"/>
    <x v="0"/>
  </r>
  <r>
    <s v="06-01-2022"/>
    <s v="HABITATION"/>
    <m/>
    <s v="RURAL"/>
    <x v="3"/>
    <x v="1"/>
    <x v="5"/>
    <s v="BANASPOL"/>
    <s v="BASHPOL"/>
    <s v="NO"/>
    <s v="DISTRIBUTION SYSTEM"/>
    <m/>
    <m/>
    <s v="NEAR BISHNU BISWAS SHOP"/>
    <m/>
    <s v="083-22-1261"/>
    <m/>
    <x v="0"/>
    <m/>
    <x v="0"/>
    <n v="0"/>
    <x v="0"/>
    <n v="0"/>
    <x v="0"/>
  </r>
  <r>
    <s v="06-01-2022"/>
    <s v="HABITATION"/>
    <m/>
    <s v="RURAL"/>
    <x v="3"/>
    <x v="1"/>
    <x v="5"/>
    <s v="BIRPUR"/>
    <s v="BIRPUR"/>
    <s v="NO"/>
    <s v="DISTRIBUTION SYSTEM"/>
    <m/>
    <m/>
    <s v="NEAR LALTU MOBILE SHOP"/>
    <m/>
    <s v="083-22-1265"/>
    <m/>
    <x v="0"/>
    <m/>
    <x v="0"/>
    <n v="0"/>
    <x v="0"/>
    <n v="0"/>
    <x v="0"/>
  </r>
  <r>
    <s v="06-01-2022"/>
    <s v="HABITATION"/>
    <m/>
    <s v="RURAL"/>
    <x v="3"/>
    <x v="1"/>
    <x v="5"/>
    <s v="DOMNAGAR (P)"/>
    <s v="UTTARPARA"/>
    <s v="NO"/>
    <s v="DISTRIBUTION SYSTEM"/>
    <m/>
    <m/>
    <s v="NEAR SHAKTI SANGHA CLAUB"/>
    <m/>
    <s v="083-22-1272"/>
    <m/>
    <x v="0"/>
    <m/>
    <x v="0"/>
    <n v="0"/>
    <x v="0"/>
    <n v="0"/>
    <x v="0"/>
  </r>
  <r>
    <s v="06-01-2022"/>
    <s v="HABITATION"/>
    <m/>
    <s v="RURAL"/>
    <x v="3"/>
    <x v="1"/>
    <x v="5"/>
    <s v="DOMNAGAR (P)"/>
    <s v="PASCHIMPARA"/>
    <s v="NO"/>
    <s v="DISTRIBUTION SYSTEM"/>
    <m/>
    <m/>
    <s v="NEAR YOUNG STAR CLAUB"/>
    <m/>
    <s v="083-22-1274"/>
    <m/>
    <x v="0"/>
    <m/>
    <x v="0"/>
    <n v="0"/>
    <x v="0"/>
    <n v="0"/>
    <x v="0"/>
  </r>
  <r>
    <s v="06-01-2022"/>
    <s v="HABITATION"/>
    <m/>
    <s v="RURAL"/>
    <x v="3"/>
    <x v="1"/>
    <x v="5"/>
    <s v="DOMNAGAR (P)"/>
    <s v="MATHPARA"/>
    <s v="NO"/>
    <s v="DISTRIBUTION SYSTEM"/>
    <m/>
    <m/>
    <s v="NEAR IDDRISALI SHOP"/>
    <m/>
    <s v="083-22-1275"/>
    <m/>
    <x v="0"/>
    <m/>
    <x v="0"/>
    <n v="0"/>
    <x v="0"/>
    <n v="0"/>
    <x v="0"/>
  </r>
  <r>
    <s v="06-01-2022"/>
    <s v="HABITATION"/>
    <m/>
    <s v="RURAL"/>
    <x v="3"/>
    <x v="1"/>
    <x v="5"/>
    <s v="DOMNAGAR (P)"/>
    <s v="UTTARPARA"/>
    <s v="NO"/>
    <s v="DISTRIBUTION SYSTEM"/>
    <m/>
    <m/>
    <s v="JANMAHAMAD NEAR HOUSE"/>
    <m/>
    <s v="083-22-1270"/>
    <m/>
    <x v="0"/>
    <m/>
    <x v="0"/>
    <n v="0"/>
    <x v="0"/>
    <n v="0"/>
    <x v="0"/>
  </r>
  <r>
    <s v="06-01-2022"/>
    <s v="HABITATION"/>
    <m/>
    <s v="RURAL"/>
    <x v="3"/>
    <x v="1"/>
    <x v="5"/>
    <s v="DOMNAGAR (P)"/>
    <s v="UTTARPARA"/>
    <s v="NO"/>
    <s v="DISTRIBUTION SYSTEM"/>
    <m/>
    <m/>
    <s v="NEAR 2 NO PUMP"/>
    <m/>
    <s v="083-22-1271"/>
    <m/>
    <x v="0"/>
    <m/>
    <x v="0"/>
    <n v="0"/>
    <x v="0"/>
    <n v="0"/>
    <x v="0"/>
  </r>
  <r>
    <s v="05-01-2022"/>
    <s v="HABITATION"/>
    <m/>
    <s v="RURAL"/>
    <x v="1"/>
    <x v="1"/>
    <x v="8"/>
    <s v="SONDALIA"/>
    <s v="KHALPAR"/>
    <s v="YES"/>
    <m/>
    <m/>
    <m/>
    <s v="JAKIR ALI HOUSE"/>
    <s v="Public Panchayat"/>
    <s v="083-22-1287"/>
    <n v="1.0649999999999999"/>
    <x v="1"/>
    <n v="0"/>
    <x v="0"/>
    <n v="0"/>
    <x v="0"/>
    <n v="400"/>
    <x v="3"/>
  </r>
  <r>
    <s v="05-01-2022"/>
    <s v="HABITATION"/>
    <m/>
    <s v="RURAL"/>
    <x v="1"/>
    <x v="1"/>
    <x v="8"/>
    <s v="SONDALIA"/>
    <s v="KHALPAR"/>
    <s v="YES"/>
    <m/>
    <m/>
    <m/>
    <s v="ECHA HOUSE"/>
    <s v="Public Panchayat"/>
    <s v="083-22-1286"/>
    <n v="1.3540000000000001"/>
    <x v="1"/>
    <n v="0"/>
    <x v="0"/>
    <n v="0"/>
    <x v="0"/>
    <n v="400"/>
    <x v="3"/>
  </r>
  <r>
    <s v="05-01-2022"/>
    <s v="HABITATION"/>
    <m/>
    <s v="RURAL"/>
    <x v="1"/>
    <x v="1"/>
    <x v="8"/>
    <s v="SONDALIA"/>
    <s v="KHALPAR"/>
    <s v="YES"/>
    <m/>
    <m/>
    <m/>
    <s v="YACHIN ALI HOUSE"/>
    <s v="Public Panchayat"/>
    <s v="083-22-1279"/>
    <n v="1.181"/>
    <x v="1"/>
    <n v="0"/>
    <x v="0"/>
    <n v="0"/>
    <x v="0"/>
    <n v="400"/>
    <x v="3"/>
  </r>
  <r>
    <s v="05-01-2022"/>
    <s v="HABITATION"/>
    <m/>
    <s v="RURAL"/>
    <x v="3"/>
    <x v="1"/>
    <x v="5"/>
    <s v="DEARA"/>
    <s v="PURBAPARA"/>
    <s v="NO"/>
    <s v="DISTRIBUTION SYSTEM"/>
    <m/>
    <m/>
    <s v="NEAR AJGAR ALI"/>
    <m/>
    <s v="083-22-1260"/>
    <m/>
    <x v="0"/>
    <m/>
    <x v="0"/>
    <n v="212"/>
    <x v="1"/>
    <n v="0"/>
    <x v="0"/>
  </r>
  <r>
    <s v="05-01-2022"/>
    <s v="HABITATION"/>
    <m/>
    <s v="RURAL"/>
    <x v="1"/>
    <x v="1"/>
    <x v="8"/>
    <s v="SONDALIA"/>
    <s v="KHALPAR"/>
    <s v="YES"/>
    <m/>
    <m/>
    <m/>
    <s v="AKAT ALI HOUSE"/>
    <s v="Public Panchayat"/>
    <s v="083-22-1290"/>
    <n v="0.98499999999999999"/>
    <x v="0"/>
    <n v="0"/>
    <x v="0"/>
    <n v="0"/>
    <x v="0"/>
    <n v="300"/>
    <x v="3"/>
  </r>
  <r>
    <s v="05-01-2022"/>
    <s v="HABITATION"/>
    <m/>
    <s v="RURAL"/>
    <x v="1"/>
    <x v="1"/>
    <x v="8"/>
    <s v="SONDALIA"/>
    <s v="KHALPAR"/>
    <s v="YES"/>
    <m/>
    <m/>
    <m/>
    <s v="SALAM ALI HOISE"/>
    <s v="Public Panchayat"/>
    <s v="083-22-1289"/>
    <n v="0.99099999999999999"/>
    <x v="0"/>
    <n v="0"/>
    <x v="0"/>
    <n v="0"/>
    <x v="0"/>
    <n v="300"/>
    <x v="3"/>
  </r>
  <r>
    <s v="05-01-2022"/>
    <s v="HABITATION"/>
    <m/>
    <s v="RURAL"/>
    <x v="3"/>
    <x v="1"/>
    <x v="5"/>
    <s v="ROHANDA"/>
    <s v="UTTARPARA"/>
    <s v="NO"/>
    <s v="DISTRIBUTION SYSTEM"/>
    <m/>
    <m/>
    <s v="AT KALI MANDIR"/>
    <m/>
    <s v="083-22-1252"/>
    <m/>
    <x v="0"/>
    <m/>
    <x v="0"/>
    <n v="1"/>
    <x v="1"/>
    <n v="0"/>
    <x v="0"/>
  </r>
  <r>
    <s v="05-01-2022"/>
    <s v="HABITATION"/>
    <m/>
    <s v="RURAL"/>
    <x v="3"/>
    <x v="1"/>
    <x v="5"/>
    <s v="ROHANDA"/>
    <s v="DAKSHINPARA"/>
    <s v="NO"/>
    <s v="DISTRIBUTION SYSTEM"/>
    <m/>
    <m/>
    <s v="NEAR SARIFUL HOUSE"/>
    <m/>
    <s v="083-22-1249"/>
    <m/>
    <x v="0"/>
    <m/>
    <x v="0"/>
    <n v="0"/>
    <x v="0"/>
    <n v="0"/>
    <x v="0"/>
  </r>
  <r>
    <s v="05-01-2022"/>
    <s v="HABITATION"/>
    <m/>
    <s v="RURAL"/>
    <x v="3"/>
    <x v="1"/>
    <x v="5"/>
    <s v="DEARA"/>
    <s v="PASCHIMPARA"/>
    <s v="NO"/>
    <s v="DISTRIBUTION SYSTEM"/>
    <m/>
    <m/>
    <s v="NEAR MANTU BHANDER(D.P)"/>
    <m/>
    <s v="083-22-1256"/>
    <m/>
    <x v="0"/>
    <m/>
    <x v="0"/>
    <n v="0"/>
    <x v="0"/>
    <n v="0"/>
    <x v="0"/>
  </r>
  <r>
    <s v="05-01-2022"/>
    <s v="HABITATION"/>
    <m/>
    <s v="RURAL"/>
    <x v="3"/>
    <x v="1"/>
    <x v="5"/>
    <s v="BARPOL"/>
    <s v="BANPOL"/>
    <s v="NO"/>
    <s v="DISTRIBUTION SYSTEM"/>
    <m/>
    <m/>
    <s v="NEAR SHANKAR SARDER HOUSE(D.P)"/>
    <m/>
    <s v="083-22-1247"/>
    <m/>
    <x v="0"/>
    <m/>
    <x v="0"/>
    <n v="0"/>
    <x v="0"/>
    <n v="0"/>
    <x v="0"/>
  </r>
  <r>
    <s v="05-01-2022"/>
    <s v="HABITATION"/>
    <m/>
    <s v="RURAL"/>
    <x v="3"/>
    <x v="1"/>
    <x v="5"/>
    <s v="DEARA"/>
    <s v="MAJHERPARA"/>
    <s v="NO"/>
    <s v="DISTRIBUTION SYSTEM"/>
    <m/>
    <m/>
    <s v="NEAR SHITALA MANDIR"/>
    <m/>
    <s v="083-22-1257"/>
    <m/>
    <x v="0"/>
    <m/>
    <x v="0"/>
    <n v="10"/>
    <x v="1"/>
    <n v="0"/>
    <x v="0"/>
  </r>
  <r>
    <s v="05-01-2022"/>
    <s v="HABITATION"/>
    <m/>
    <s v="RURAL"/>
    <x v="3"/>
    <x v="1"/>
    <x v="5"/>
    <s v="CHAUGHARIA"/>
    <s v="CHOWGHARIA"/>
    <s v="NO"/>
    <s v="DISTRIBUTION SYSTEM"/>
    <m/>
    <m/>
    <s v="NEAR JALALUDDIN HOUSE"/>
    <m/>
    <s v="083-22-1254"/>
    <m/>
    <x v="0"/>
    <m/>
    <x v="0"/>
    <n v="4"/>
    <x v="1"/>
    <n v="0"/>
    <x v="0"/>
  </r>
  <r>
    <s v="05-01-2022"/>
    <s v="HABITATION"/>
    <m/>
    <s v="RURAL"/>
    <x v="3"/>
    <x v="1"/>
    <x v="5"/>
    <s v="DEARA"/>
    <s v="RAJBATI"/>
    <s v="NO"/>
    <s v="DISTRIBUTION SYSTEM"/>
    <m/>
    <m/>
    <s v="NEAR JAKIR HOSSEN SHOP"/>
    <m/>
    <s v="083-22-1255"/>
    <m/>
    <x v="0"/>
    <m/>
    <x v="0"/>
    <n v="77"/>
    <x v="1"/>
    <n v="0"/>
    <x v="0"/>
  </r>
  <r>
    <s v="05-01-2022"/>
    <s v="HABITATION"/>
    <m/>
    <s v="RURAL"/>
    <x v="3"/>
    <x v="1"/>
    <x v="5"/>
    <s v="BARPOL"/>
    <s v="BANPOL"/>
    <s v="NO"/>
    <s v="DISTRIBUTION SYSTEM"/>
    <m/>
    <m/>
    <s v="N.HOUSE KOALAS MAJUMDER"/>
    <m/>
    <s v="083-22-1246"/>
    <m/>
    <x v="0"/>
    <m/>
    <x v="0"/>
    <n v="0"/>
    <x v="0"/>
    <n v="0"/>
    <x v="0"/>
  </r>
  <r>
    <s v="05-01-2022"/>
    <s v="HABITATION"/>
    <m/>
    <s v="RURAL"/>
    <x v="2"/>
    <x v="1"/>
    <x v="5"/>
    <s v="BARPOL"/>
    <s v="BANPOL"/>
    <s v="YES"/>
    <m/>
    <m/>
    <m/>
    <s v="NEAR SHANKAR SARDER NEW HOUSE"/>
    <s v="Public Panchayat"/>
    <s v="083-22-1248"/>
    <n v="2.2959999999999998"/>
    <x v="1"/>
    <n v="8.5000000000000006E-2"/>
    <x v="1"/>
    <n v="7"/>
    <x v="1"/>
    <n v="800"/>
    <x v="2"/>
  </r>
  <r>
    <s v="05-01-2022"/>
    <s v="HABITATION"/>
    <m/>
    <s v="RURAL"/>
    <x v="3"/>
    <x v="1"/>
    <x v="5"/>
    <s v="DEARA"/>
    <s v="MAJHERPARA"/>
    <s v="NO"/>
    <s v="DISTRIBUTION SYSTEM"/>
    <m/>
    <m/>
    <s v="NEAR 1 NO PUMP HPUSE"/>
    <m/>
    <s v="083-22-1258"/>
    <m/>
    <x v="0"/>
    <m/>
    <x v="0"/>
    <n v="0"/>
    <x v="0"/>
    <n v="0"/>
    <x v="0"/>
  </r>
  <r>
    <s v="05-01-2022"/>
    <s v="HABITATION"/>
    <m/>
    <s v="RURAL"/>
    <x v="1"/>
    <x v="1"/>
    <x v="5"/>
    <s v="ROHANDA"/>
    <s v="DAKSHINPARA"/>
    <s v="YES"/>
    <m/>
    <m/>
    <m/>
    <s v="NEAR JAMIR ALI HOUSE"/>
    <s v="Public Panchayat"/>
    <s v="083-22-1253"/>
    <n v="5.774"/>
    <x v="1"/>
    <n v="1.9E-2"/>
    <x v="1"/>
    <n v="0"/>
    <x v="0"/>
    <n v="600"/>
    <x v="2"/>
  </r>
  <r>
    <s v="05-01-2022"/>
    <s v="HABITATION"/>
    <m/>
    <s v="RURAL"/>
    <x v="1"/>
    <x v="1"/>
    <x v="5"/>
    <s v="ROHANDA"/>
    <s v="DAKSHINPARA"/>
    <s v="YES"/>
    <m/>
    <m/>
    <m/>
    <s v="NEAR MOKTER ALI HOUSE"/>
    <s v="Public Panchayat"/>
    <s v="083-22-1250"/>
    <n v="2.5179999999999998"/>
    <x v="1"/>
    <n v="5.5E-2"/>
    <x v="1"/>
    <n v="0"/>
    <x v="0"/>
    <n v="600"/>
    <x v="2"/>
  </r>
  <r>
    <s v="05-01-2022"/>
    <s v="HABITATION"/>
    <m/>
    <s v="RURAL"/>
    <x v="1"/>
    <x v="1"/>
    <x v="8"/>
    <s v="SONDALIA"/>
    <s v="KHALPAR"/>
    <s v="YES"/>
    <m/>
    <m/>
    <m/>
    <s v="SAWKAT ALI HOUSE"/>
    <s v="Public Panchayat"/>
    <s v="083-22-1281"/>
    <n v="1.4510000000000001"/>
    <x v="1"/>
    <n v="0"/>
    <x v="0"/>
    <n v="0"/>
    <x v="0"/>
    <n v="400"/>
    <x v="3"/>
  </r>
  <r>
    <s v="05-01-2022"/>
    <s v="HABITATION"/>
    <m/>
    <s v="RURAL"/>
    <x v="3"/>
    <x v="1"/>
    <x v="5"/>
    <s v="ROHANDA"/>
    <s v="DAKSHINPARA"/>
    <s v="NO"/>
    <s v="DISTRIBUTION SYSTEM"/>
    <m/>
    <m/>
    <s v="N/H OF ALIMUDDIN MOLLA"/>
    <m/>
    <s v="083-22-1251"/>
    <m/>
    <x v="0"/>
    <m/>
    <x v="0"/>
    <n v="0"/>
    <x v="0"/>
    <n v="0"/>
    <x v="0"/>
  </r>
  <r>
    <s v="05-01-2022"/>
    <s v="HABITATION"/>
    <m/>
    <s v="RURAL"/>
    <x v="3"/>
    <x v="1"/>
    <x v="5"/>
    <s v="DEARA"/>
    <s v="PASCHIMPARA"/>
    <s v="NO"/>
    <s v="DISTRIBUTION SYSTEM"/>
    <m/>
    <m/>
    <s v="NEAR HOUSE ASHOK GHOSH"/>
    <m/>
    <s v="083-22-1259"/>
    <m/>
    <x v="0"/>
    <m/>
    <x v="0"/>
    <n v="3"/>
    <x v="1"/>
    <n v="0"/>
    <x v="0"/>
  </r>
  <r>
    <s v="05-01-2022"/>
    <s v="HABITATION"/>
    <m/>
    <s v="RURAL"/>
    <x v="1"/>
    <x v="1"/>
    <x v="8"/>
    <s v="SONDALIA"/>
    <s v="KHALPAR"/>
    <s v="YES"/>
    <m/>
    <m/>
    <m/>
    <s v="MOJABFAR HOUSE"/>
    <s v="Public Panchayat"/>
    <s v="083-22-1282"/>
    <n v="1.478"/>
    <x v="1"/>
    <n v="0"/>
    <x v="0"/>
    <n v="0"/>
    <x v="0"/>
    <n v="400"/>
    <x v="3"/>
  </r>
  <r>
    <s v="05-01-2022"/>
    <s v="HABITATION"/>
    <m/>
    <s v="RURAL"/>
    <x v="1"/>
    <x v="1"/>
    <x v="8"/>
    <s v="SONDALIA"/>
    <s v="KHALPAR"/>
    <s v="YES"/>
    <m/>
    <m/>
    <m/>
    <s v="AMIR ALI HOUSE"/>
    <s v="Public Panchayat"/>
    <s v="083-22-1277"/>
    <n v="1.8260000000000001"/>
    <x v="1"/>
    <n v="0"/>
    <x v="0"/>
    <n v="0"/>
    <x v="0"/>
    <n v="400"/>
    <x v="3"/>
  </r>
  <r>
    <s v="05-01-2022"/>
    <s v="HABITATION"/>
    <m/>
    <s v="RURAL"/>
    <x v="1"/>
    <x v="1"/>
    <x v="8"/>
    <s v="SONDALIA"/>
    <s v="KHALPAR"/>
    <s v="YES"/>
    <m/>
    <m/>
    <m/>
    <s v="KHALPAR KALAB"/>
    <s v="Public Panchayat"/>
    <s v="083-22-1288"/>
    <n v="0.95599999999999996"/>
    <x v="0"/>
    <n v="0"/>
    <x v="0"/>
    <n v="0"/>
    <x v="0"/>
    <n v="400"/>
    <x v="3"/>
  </r>
  <r>
    <s v="05-01-2022"/>
    <s v="HABITATION"/>
    <m/>
    <s v="RURAL"/>
    <x v="1"/>
    <x v="1"/>
    <x v="8"/>
    <s v="SONDALIA"/>
    <s v="KHALPAR"/>
    <s v="YES"/>
    <m/>
    <m/>
    <m/>
    <s v="USMAN ALI HOUSE"/>
    <s v="Public Panchayat"/>
    <s v="083-22-1280"/>
    <n v="0.97299999999999998"/>
    <x v="0"/>
    <n v="0"/>
    <x v="0"/>
    <n v="0"/>
    <x v="0"/>
    <n v="400"/>
    <x v="3"/>
  </r>
  <r>
    <s v="05-01-2022"/>
    <s v="HABITATION"/>
    <m/>
    <s v="RURAL"/>
    <x v="1"/>
    <x v="1"/>
    <x v="8"/>
    <s v="SONDALIA"/>
    <s v="KHALPAR"/>
    <s v="YES"/>
    <n v="0"/>
    <m/>
    <m/>
    <s v="AYEP ALI"/>
    <s v="Public Panchayat"/>
    <s v="083-22-1278"/>
    <n v="0.997"/>
    <x v="0"/>
    <n v="0"/>
    <x v="0"/>
    <n v="0"/>
    <x v="0"/>
    <n v="400"/>
    <x v="3"/>
  </r>
  <r>
    <s v="05-01-2022"/>
    <s v="HABITATION"/>
    <m/>
    <s v="RURAL"/>
    <x v="1"/>
    <x v="1"/>
    <x v="8"/>
    <s v="SONDALIA"/>
    <s v="KHALPAR"/>
    <s v="YES"/>
    <m/>
    <m/>
    <m/>
    <s v="ESMAEL HOUSE"/>
    <s v="Public Panchayat"/>
    <s v="083-22-1283"/>
    <n v="1.6359999999999999"/>
    <x v="1"/>
    <n v="0"/>
    <x v="0"/>
    <n v="0"/>
    <x v="0"/>
    <n v="400"/>
    <x v="3"/>
  </r>
  <r>
    <s v="05-01-2022"/>
    <s v="HABITATION"/>
    <m/>
    <s v="RURAL"/>
    <x v="4"/>
    <x v="1"/>
    <x v="8"/>
    <s v="SONDALIA"/>
    <s v="KHALPAR"/>
    <s v="NO"/>
    <m/>
    <m/>
    <m/>
    <s v="KHALPAR MOSJID"/>
    <m/>
    <s v="083-22-1285"/>
    <n v="5.6980000000000004"/>
    <x v="1"/>
    <n v="4.7E-2"/>
    <x v="1"/>
    <n v="0"/>
    <x v="0"/>
    <n v="0"/>
    <x v="0"/>
  </r>
  <r>
    <s v="05-01-2022"/>
    <s v="HABITATION"/>
    <m/>
    <s v="RURAL"/>
    <x v="1"/>
    <x v="1"/>
    <x v="8"/>
    <s v="SONDALIA"/>
    <s v="KHALPAR"/>
    <s v="YES"/>
    <m/>
    <m/>
    <m/>
    <s v="HAFIJUL HOUSE"/>
    <s v="Public Panchayat"/>
    <s v="083-22-1276"/>
    <n v="1.42"/>
    <x v="1"/>
    <n v="0"/>
    <x v="0"/>
    <n v="0"/>
    <x v="0"/>
    <n v="400"/>
    <x v="3"/>
  </r>
  <r>
    <s v="05-01-2022"/>
    <s v="HABITATION"/>
    <m/>
    <s v="RURAL"/>
    <x v="1"/>
    <x v="1"/>
    <x v="8"/>
    <s v="SONDALIA"/>
    <s v="KHALPAR"/>
    <s v="YES"/>
    <m/>
    <m/>
    <m/>
    <s v="SIRAJUL HOUSE"/>
    <s v="Public Panchayat"/>
    <s v="083-22-1284"/>
    <n v="1.23"/>
    <x v="1"/>
    <n v="0"/>
    <x v="0"/>
    <n v="0"/>
    <x v="0"/>
    <n v="400"/>
    <x v="3"/>
  </r>
  <r>
    <s v="29-12-2021"/>
    <s v="HABITATION"/>
    <m/>
    <s v="RURAL"/>
    <x v="1"/>
    <x v="1"/>
    <x v="1"/>
    <s v="ANDULIA"/>
    <s v="PURBAPARA"/>
    <s v="NO"/>
    <m/>
    <m/>
    <m/>
    <s v="N.H.O KASEM ALI"/>
    <s v="Public Panchayat"/>
    <s v="0831245"/>
    <n v="1.135"/>
    <x v="1"/>
    <n v="5.0000000000000001E-3"/>
    <x v="0"/>
    <n v="0"/>
    <x v="0"/>
    <n v="240"/>
    <x v="3"/>
  </r>
  <r>
    <s v="29-12-2021"/>
    <s v="HABITATION"/>
    <m/>
    <s v="RURAL"/>
    <x v="1"/>
    <x v="1"/>
    <x v="1"/>
    <s v="ANDULIA"/>
    <s v="PURBAPARA"/>
    <s v="NO"/>
    <m/>
    <m/>
    <m/>
    <s v="N/O MD. YEAR ALIS HOUSE"/>
    <s v="Public Panchayat"/>
    <s v="0831244"/>
    <n v="1.327"/>
    <x v="1"/>
    <n v="0"/>
    <x v="0"/>
    <n v="0"/>
    <x v="0"/>
    <n v="240"/>
    <x v="3"/>
  </r>
  <r>
    <s v="29-12-2021"/>
    <s v="HABITATION"/>
    <m/>
    <s v="RURAL"/>
    <x v="1"/>
    <x v="1"/>
    <x v="1"/>
    <s v="ANDULIA"/>
    <s v="PURBAPARA"/>
    <s v="NO"/>
    <n v="0"/>
    <m/>
    <m/>
    <s v="N.H.O LOTIF ALI"/>
    <s v="Public Panchayat"/>
    <s v="0831243"/>
    <n v="1.5369999999999999"/>
    <x v="1"/>
    <n v="0"/>
    <x v="0"/>
    <n v="0"/>
    <x v="0"/>
    <n v="240"/>
    <x v="3"/>
  </r>
  <r>
    <s v="29-12-2021"/>
    <s v="HABITATION"/>
    <m/>
    <s v="RURAL"/>
    <x v="1"/>
    <x v="1"/>
    <x v="1"/>
    <s v="ANDULIA"/>
    <s v="ANDULIA"/>
    <s v="YES"/>
    <m/>
    <m/>
    <m/>
    <s v="N.H.O JALALUDDN HOUSE"/>
    <s v="Public Panchayat"/>
    <s v="0831242"/>
    <n v="2.133"/>
    <x v="1"/>
    <n v="0"/>
    <x v="0"/>
    <n v="0"/>
    <x v="0"/>
    <n v="300"/>
    <x v="3"/>
  </r>
  <r>
    <s v="29-12-2021"/>
    <s v="HABITATION"/>
    <m/>
    <s v="RURAL"/>
    <x v="1"/>
    <x v="1"/>
    <x v="1"/>
    <s v="ANDULIA"/>
    <s v="ANDULIA"/>
    <s v="YES"/>
    <m/>
    <m/>
    <m/>
    <s v="N.H.O AMER ALI"/>
    <s v="Public Panchayat"/>
    <s v="0831241"/>
    <n v="1.23"/>
    <x v="1"/>
    <n v="0"/>
    <x v="0"/>
    <n v="0"/>
    <x v="0"/>
    <n v="240"/>
    <x v="3"/>
  </r>
  <r>
    <s v="29-12-2021"/>
    <s v="HABITATION"/>
    <m/>
    <s v="RURAL"/>
    <x v="2"/>
    <x v="1"/>
    <x v="1"/>
    <s v="ANDULIA"/>
    <s v="ANDULIA"/>
    <s v="YES"/>
    <m/>
    <m/>
    <m/>
    <s v="NEAR ANDULIA MADARSA"/>
    <s v="Public Panchayat"/>
    <s v="0831240"/>
    <n v="1.4710000000000001"/>
    <x v="1"/>
    <n v="0"/>
    <x v="0"/>
    <n v="0"/>
    <x v="0"/>
    <n v="500"/>
    <x v="2"/>
  </r>
  <r>
    <s v="29-12-2021"/>
    <s v="HABITATION"/>
    <m/>
    <s v="RURAL"/>
    <x v="1"/>
    <x v="1"/>
    <x v="1"/>
    <s v="ANDULIA"/>
    <s v="ANDULIA"/>
    <s v="NO"/>
    <n v="0"/>
    <m/>
    <m/>
    <s v="NEAR ANDULIA PAKA RASA MORE"/>
    <s v="Public Panchayat"/>
    <s v="0831239"/>
    <n v="1.9119999999999999"/>
    <x v="1"/>
    <n v="0"/>
    <x v="0"/>
    <n v="0"/>
    <x v="0"/>
    <n v="200"/>
    <x v="3"/>
  </r>
  <r>
    <s v="29-12-2021"/>
    <s v="HABITATION"/>
    <m/>
    <s v="RURAL"/>
    <x v="3"/>
    <x v="1"/>
    <x v="1"/>
    <s v="CHAUMUHA"/>
    <s v="CHAUMUHA"/>
    <s v="NO"/>
    <s v="DISTRIBUTION SYSTEM"/>
    <m/>
    <m/>
    <s v="NHO.CHAMUHA EDGA MOIDAN"/>
    <m/>
    <s v="0831237"/>
    <m/>
    <x v="0"/>
    <m/>
    <x v="0"/>
    <n v="1"/>
    <x v="1"/>
    <n v="0"/>
    <x v="0"/>
  </r>
  <r>
    <s v="29-12-2021"/>
    <s v="HABITATION"/>
    <m/>
    <s v="RURAL"/>
    <x v="3"/>
    <x v="1"/>
    <x v="1"/>
    <s v="CHAUMUHA"/>
    <s v="CHAUMUHA"/>
    <s v="NO"/>
    <s v="DISTRIBUTION SYSTEM"/>
    <m/>
    <m/>
    <s v="NEAR JUMMAN AIL"/>
    <m/>
    <s v="0831238"/>
    <m/>
    <x v="0"/>
    <m/>
    <x v="0"/>
    <n v="4"/>
    <x v="1"/>
    <n v="0"/>
    <x v="0"/>
  </r>
  <r>
    <s v="24-12-2021"/>
    <s v="SCHOOL"/>
    <m/>
    <s v="RURAL"/>
    <x v="1"/>
    <x v="0"/>
    <x v="2"/>
    <s v="SANTOSHPUR"/>
    <s v="SANTOS PUR"/>
    <s v="NO"/>
    <m/>
    <m/>
    <s v="SANTOSHPUR F P SCHOOL"/>
    <s v="BESIDE OF TOILET"/>
    <m/>
    <s v="0831196"/>
    <n v="1.5760000000000001"/>
    <x v="1"/>
    <n v="0.14199999999999999"/>
    <x v="1"/>
    <n v="3"/>
    <x v="1"/>
    <n v="400"/>
    <x v="3"/>
  </r>
  <r>
    <s v="24-12-2021"/>
    <s v="HABITATION"/>
    <m/>
    <s v="RURAL"/>
    <x v="1"/>
    <x v="0"/>
    <x v="2"/>
    <s v="SANTOSHPUR"/>
    <s v="JHIL PARA"/>
    <s v="YES"/>
    <m/>
    <m/>
    <m/>
    <s v="N O TUMP BISWAS"/>
    <s v="Public Panchayat"/>
    <s v="0831195"/>
    <n v="2.452"/>
    <x v="1"/>
    <n v="2.9000000000000001E-2"/>
    <x v="1"/>
    <n v="2"/>
    <x v="1"/>
    <n v="400"/>
    <x v="3"/>
  </r>
  <r>
    <s v="24-12-2021"/>
    <s v="HABITATION"/>
    <m/>
    <s v="RURAL"/>
    <x v="1"/>
    <x v="0"/>
    <x v="2"/>
    <s v="SANTOSHPUR"/>
    <s v="HALDAR PARA"/>
    <s v="YES"/>
    <m/>
    <m/>
    <m/>
    <s v="N O RAJESH CHAKRABORTY"/>
    <s v="Public Panchayat"/>
    <s v="0831189"/>
    <n v="5.96"/>
    <x v="1"/>
    <n v="8.6999999999999994E-2"/>
    <x v="1"/>
    <n v="0"/>
    <x v="0"/>
    <n v="160"/>
    <x v="3"/>
  </r>
  <r>
    <s v="24-12-2021"/>
    <s v="HABITATION"/>
    <m/>
    <s v="RURAL"/>
    <x v="1"/>
    <x v="0"/>
    <x v="2"/>
    <s v="SANTOSHPUR"/>
    <s v="PAL PARA"/>
    <s v="YES"/>
    <m/>
    <m/>
    <m/>
    <s v="N O SAMIR SAMANTA"/>
    <s v="Public Panchayat"/>
    <s v="0831187"/>
    <n v="1.0429999999999999"/>
    <x v="1"/>
    <n v="4.0000000000000001E-3"/>
    <x v="0"/>
    <n v="0"/>
    <x v="0"/>
    <n v="400"/>
    <x v="3"/>
  </r>
  <r>
    <s v="24-12-2021"/>
    <s v="HABITATION"/>
    <m/>
    <s v="RURAL"/>
    <x v="1"/>
    <x v="0"/>
    <x v="2"/>
    <s v="SANTOSHPUR"/>
    <s v="JHIL PARA"/>
    <s v="YES"/>
    <m/>
    <m/>
    <m/>
    <s v="N O SAHAB"/>
    <s v="Public Panchayat"/>
    <s v="0831192"/>
    <n v="2.7"/>
    <x v="1"/>
    <n v="3.6999999999999998E-2"/>
    <x v="1"/>
    <n v="0"/>
    <x v="0"/>
    <n v="160"/>
    <x v="3"/>
  </r>
  <r>
    <s v="24-12-2021"/>
    <s v="HABITATION"/>
    <m/>
    <s v="RURAL"/>
    <x v="1"/>
    <x v="0"/>
    <x v="2"/>
    <s v="SANTOSHPUR"/>
    <s v="JHIL PARA"/>
    <s v="YES"/>
    <m/>
    <m/>
    <m/>
    <s v="N O RABIN GOLDER"/>
    <s v="Public Panchayat"/>
    <s v="0831193"/>
    <n v="2.335"/>
    <x v="1"/>
    <n v="0.05"/>
    <x v="1"/>
    <n v="0"/>
    <x v="0"/>
    <n v="160"/>
    <x v="3"/>
  </r>
  <r>
    <s v="24-12-2021"/>
    <s v="HABITATION"/>
    <m/>
    <s v="RURAL"/>
    <x v="1"/>
    <x v="0"/>
    <x v="2"/>
    <s v="SANTOSHPUR"/>
    <s v="MUSLIM PARA"/>
    <s v="YES"/>
    <m/>
    <m/>
    <m/>
    <s v="N O RAHAMAN MONDAL"/>
    <s v="Public Panchayat"/>
    <s v="0831194"/>
    <n v="2.883"/>
    <x v="1"/>
    <n v="0.14699999999999999"/>
    <x v="1"/>
    <n v="0"/>
    <x v="0"/>
    <n v="160"/>
    <x v="3"/>
  </r>
  <r>
    <s v="24-12-2021"/>
    <s v="HABITATION"/>
    <m/>
    <s v="RURAL"/>
    <x v="1"/>
    <x v="0"/>
    <x v="2"/>
    <s v="SANTOSHPUR"/>
    <s v="BRAHMAN PARA"/>
    <s v="YES"/>
    <m/>
    <m/>
    <m/>
    <s v="SONI MANDIR"/>
    <s v="Public Panchayat"/>
    <s v="0831190"/>
    <n v="3.8780000000000001"/>
    <x v="1"/>
    <n v="8.8999999999999996E-2"/>
    <x v="1"/>
    <n v="0"/>
    <x v="0"/>
    <n v="300"/>
    <x v="3"/>
  </r>
  <r>
    <s v="24-12-2021"/>
    <s v="HABITATION"/>
    <m/>
    <s v="RURAL"/>
    <x v="1"/>
    <x v="0"/>
    <x v="2"/>
    <s v="SANTOSHPUR"/>
    <s v="KONAI PARA"/>
    <s v="YES"/>
    <m/>
    <m/>
    <m/>
    <s v="N O NARAYA KONAI"/>
    <s v="Public Panchayat"/>
    <s v="0831191"/>
    <n v="2.36"/>
    <x v="1"/>
    <n v="0.11"/>
    <x v="1"/>
    <n v="0"/>
    <x v="0"/>
    <n v="400"/>
    <x v="3"/>
  </r>
  <r>
    <s v="24-12-2021"/>
    <s v="HABITATION"/>
    <m/>
    <s v="RURAL"/>
    <x v="1"/>
    <x v="0"/>
    <x v="2"/>
    <s v="SANTOSHPUR"/>
    <s v="PAL PARA"/>
    <s v="YES"/>
    <m/>
    <m/>
    <m/>
    <s v="N O SAMRAT BERA"/>
    <s v="Public Panchayat"/>
    <s v="0831188"/>
    <n v="2.38"/>
    <x v="1"/>
    <n v="0.05"/>
    <x v="1"/>
    <n v="0"/>
    <x v="0"/>
    <n v="160"/>
    <x v="3"/>
  </r>
  <r>
    <s v="22-12-2021"/>
    <s v="HABITATION"/>
    <m/>
    <s v="RURAL"/>
    <x v="3"/>
    <x v="1"/>
    <x v="10"/>
    <s v="SIMULIA"/>
    <s v="SIMULIA"/>
    <s v="NO"/>
    <s v="DISTRIBUTION SYSTEM"/>
    <m/>
    <m/>
    <s v="NBO MOHANTA GHOSH HOUSE (KIRTIPUR PAULPARA)"/>
    <m/>
    <s v="0831224"/>
    <m/>
    <x v="0"/>
    <m/>
    <x v="0"/>
    <n v="0"/>
    <x v="0"/>
    <n v="0"/>
    <x v="0"/>
  </r>
  <r>
    <s v="22-12-2021"/>
    <s v="HABITATION"/>
    <m/>
    <s v="RURAL"/>
    <x v="3"/>
    <x v="1"/>
    <x v="10"/>
    <s v="SIMULIA"/>
    <s v="SIMULIA"/>
    <s v="NO"/>
    <s v="DISTRIBUTION SYSTEM"/>
    <m/>
    <m/>
    <s v="NBO MADAN GHOSH HOUSE (KIRTIPUR SARDAR PARA)"/>
    <m/>
    <s v="0831221"/>
    <m/>
    <x v="0"/>
    <m/>
    <x v="0"/>
    <n v="2"/>
    <x v="1"/>
    <n v="0"/>
    <x v="0"/>
  </r>
  <r>
    <s v="22-12-2021"/>
    <s v="HABITATION"/>
    <m/>
    <s v="RURAL"/>
    <x v="1"/>
    <x v="1"/>
    <x v="10"/>
    <s v="GOBINDAPUR"/>
    <s v="KALAPARA"/>
    <s v="NO"/>
    <n v="0"/>
    <m/>
    <m/>
    <s v="N.H.O SADHAN GHOSH"/>
    <s v="Public Panchayat"/>
    <s v="0831216"/>
    <n v="1.7290000000000001"/>
    <x v="1"/>
    <n v="2.3E-2"/>
    <x v="1"/>
    <n v="0"/>
    <x v="0"/>
    <n v="300"/>
    <x v="3"/>
  </r>
  <r>
    <s v="22-12-2021"/>
    <s v="HABITATION"/>
    <m/>
    <s v="RURAL"/>
    <x v="3"/>
    <x v="1"/>
    <x v="10"/>
    <s v="SIMULIA"/>
    <s v="SIMULIA"/>
    <s v="NO"/>
    <s v="DISTRIBUTION SYSTEM"/>
    <m/>
    <m/>
    <s v="NBO CHANDU GHOSH HOUSE (KIRTIPUR BANGALPARA)"/>
    <m/>
    <s v="0831222"/>
    <m/>
    <x v="0"/>
    <m/>
    <x v="0"/>
    <n v="0"/>
    <x v="0"/>
    <n v="0"/>
    <x v="0"/>
  </r>
  <r>
    <s v="22-12-2021"/>
    <s v="HABITATION"/>
    <m/>
    <s v="RURAL"/>
    <x v="3"/>
    <x v="1"/>
    <x v="10"/>
    <s v="KRISHNAPUR MADANPUR"/>
    <s v="PASCHIMPARA"/>
    <s v="NO"/>
    <s v="DISTRIBUTION SYSTEM"/>
    <m/>
    <m/>
    <s v="NBO HARAN SARDAR HOUSE"/>
    <m/>
    <s v="0831219"/>
    <m/>
    <x v="0"/>
    <m/>
    <x v="0"/>
    <n v="0"/>
    <x v="0"/>
    <n v="0"/>
    <x v="0"/>
  </r>
  <r>
    <s v="22-12-2021"/>
    <s v="HABITATION"/>
    <m/>
    <s v="RURAL"/>
    <x v="3"/>
    <x v="1"/>
    <x v="10"/>
    <s v="KAYEMBA"/>
    <s v="BRAHMANPARA"/>
    <s v="NO"/>
    <s v="DISTRIBUTION SYSTEM"/>
    <m/>
    <m/>
    <s v="NBO BHOLANATH CHATTERJEE HOUSE"/>
    <m/>
    <s v="0831220"/>
    <m/>
    <x v="0"/>
    <m/>
    <x v="0"/>
    <n v="0"/>
    <x v="0"/>
    <n v="0"/>
    <x v="0"/>
  </r>
  <r>
    <s v="22-12-2021"/>
    <s v="HABITATION"/>
    <m/>
    <s v="RURAL"/>
    <x v="1"/>
    <x v="1"/>
    <x v="10"/>
    <s v="GOBINDAPUR"/>
    <s v="KALAPARA"/>
    <s v="NO"/>
    <n v="0"/>
    <m/>
    <m/>
    <s v="NEAR KAMIGACHI HARI MANDIR"/>
    <s v="Public Panchayat"/>
    <s v="0831214"/>
    <n v="1.89"/>
    <x v="1"/>
    <n v="1.7999999999999999E-2"/>
    <x v="1"/>
    <n v="0"/>
    <x v="0"/>
    <n v="300"/>
    <x v="3"/>
  </r>
  <r>
    <s v="22-12-2021"/>
    <s v="HABITATION"/>
    <m/>
    <s v="RURAL"/>
    <x v="3"/>
    <x v="1"/>
    <x v="10"/>
    <s v="SIMULIA"/>
    <s v="SIMULIA"/>
    <s v="NO"/>
    <s v="DISTRIBUTION SYSTEM"/>
    <m/>
    <m/>
    <s v="NOB SANJAY GHOSH HOUSE (KIRTIPUR BANGAL PARA)"/>
    <m/>
    <s v="0831225"/>
    <m/>
    <x v="0"/>
    <m/>
    <x v="0"/>
    <n v="0"/>
    <x v="0"/>
    <n v="0"/>
    <x v="0"/>
  </r>
  <r>
    <s v="22-12-2021"/>
    <s v="HABITATION"/>
    <m/>
    <s v="RURAL"/>
    <x v="3"/>
    <x v="1"/>
    <x v="10"/>
    <s v="KAYEMBA"/>
    <s v="KAYEMBA"/>
    <s v="NO"/>
    <s v="DISTRIBUTION SYSTEM"/>
    <m/>
    <m/>
    <s v="N.B.O BABLU GHOSH HOUSE"/>
    <s v="Public Panchayat"/>
    <s v="0831218"/>
    <m/>
    <x v="0"/>
    <m/>
    <x v="0"/>
    <n v="0"/>
    <x v="0"/>
    <n v="0"/>
    <x v="0"/>
  </r>
  <r>
    <s v="22-12-2021"/>
    <s v="HABITATION"/>
    <m/>
    <s v="RURAL"/>
    <x v="3"/>
    <x v="1"/>
    <x v="10"/>
    <s v="SIMULIA"/>
    <s v="SIMULIA"/>
    <s v="NO"/>
    <s v="DISTRIBUTION SYSTEM"/>
    <m/>
    <m/>
    <s v="NBO CHARAN GHOSH HOUSE (KIRTIPUR MATPARA)"/>
    <m/>
    <s v="0831226"/>
    <m/>
    <x v="0"/>
    <m/>
    <x v="0"/>
    <n v="3"/>
    <x v="1"/>
    <n v="0"/>
    <x v="0"/>
  </r>
  <r>
    <s v="22-12-2021"/>
    <s v="HABITATION"/>
    <m/>
    <s v="RURAL"/>
    <x v="1"/>
    <x v="1"/>
    <x v="6"/>
    <s v="KHARI BARIA"/>
    <s v="PASCHIM PARA"/>
    <s v="NO"/>
    <n v="0"/>
    <m/>
    <m/>
    <s v="BESIDE MAIN ROAD OF KIRTIPUR-II GP OFFICE"/>
    <s v="Public Panchayat"/>
    <s v="0831232"/>
    <n v="0.65300000000000002"/>
    <x v="0"/>
    <n v="4.0000000000000001E-3"/>
    <x v="0"/>
    <n v="0"/>
    <x v="0"/>
    <n v="360"/>
    <x v="3"/>
  </r>
  <r>
    <s v="22-12-2021"/>
    <s v="HABITATION"/>
    <m/>
    <s v="RURAL"/>
    <x v="1"/>
    <x v="1"/>
    <x v="10"/>
    <s v="GOBINDAPUR"/>
    <s v="KALAPARA"/>
    <s v="NO"/>
    <n v="0"/>
    <m/>
    <m/>
    <s v="N.H.O PARITOSH GHOSH"/>
    <s v="Public Panchayat"/>
    <s v="0831215"/>
    <n v="1.7310000000000001"/>
    <x v="1"/>
    <n v="3.2000000000000001E-2"/>
    <x v="1"/>
    <n v="0"/>
    <x v="0"/>
    <n v="300"/>
    <x v="3"/>
  </r>
  <r>
    <s v="22-12-2021"/>
    <s v="HABITATION"/>
    <m/>
    <s v="RURAL"/>
    <x v="3"/>
    <x v="1"/>
    <x v="10"/>
    <s v="SIMULIA"/>
    <s v="SIMULIA"/>
    <s v="NO"/>
    <s v="DISTRIBUTION SYSTEM"/>
    <m/>
    <m/>
    <s v="KIRTIPUR THAKURTALA (KIRTIPUR BANGALPARA)"/>
    <m/>
    <s v="0831223"/>
    <m/>
    <x v="0"/>
    <m/>
    <x v="0"/>
    <n v="0"/>
    <x v="0"/>
    <n v="0"/>
    <x v="0"/>
  </r>
  <r>
    <s v="22-12-2021"/>
    <s v="HABITATION"/>
    <m/>
    <s v="RURAL"/>
    <x v="1"/>
    <x v="1"/>
    <x v="6"/>
    <s v="KHARI BARIA"/>
    <s v="PASCHIM PARA"/>
    <s v="YES"/>
    <n v="0"/>
    <m/>
    <m/>
    <s v="N H O KALOBORON MANDAL HOUSE"/>
    <s v="Public Panchayat"/>
    <s v="0831235"/>
    <n v="0.90700000000000003"/>
    <x v="0"/>
    <n v="0"/>
    <x v="0"/>
    <n v="0"/>
    <x v="0"/>
    <n v="320"/>
    <x v="3"/>
  </r>
  <r>
    <s v="22-12-2021"/>
    <s v="HABITATION"/>
    <m/>
    <s v="RURAL"/>
    <x v="1"/>
    <x v="1"/>
    <x v="6"/>
    <s v="KHARI BARIA"/>
    <s v="PASCHIM PARA"/>
    <s v="YES"/>
    <n v="0"/>
    <m/>
    <m/>
    <s v="N H O NUR ISLAM HOUSE"/>
    <s v="Public Panchayat"/>
    <s v="0831233"/>
    <n v="0.41399999999999998"/>
    <x v="0"/>
    <n v="0"/>
    <x v="0"/>
    <n v="71"/>
    <x v="1"/>
    <n v="320"/>
    <x v="3"/>
  </r>
  <r>
    <s v="22-12-2021"/>
    <s v="HABITATION"/>
    <m/>
    <s v="RURAL"/>
    <x v="2"/>
    <x v="1"/>
    <x v="10"/>
    <s v="GOBINDAPUR"/>
    <s v="KALAPARA"/>
    <s v="YES"/>
    <m/>
    <m/>
    <m/>
    <s v="INFRONT OF RAFIK ALI HOUSE"/>
    <s v="Public Panchayat"/>
    <s v="0831212"/>
    <n v="1.7410000000000001"/>
    <x v="1"/>
    <n v="2.1000000000000001E-2"/>
    <x v="1"/>
    <n v="0"/>
    <x v="0"/>
    <n v="500"/>
    <x v="2"/>
  </r>
  <r>
    <s v="22-12-2021"/>
    <s v="HABITATION"/>
    <m/>
    <s v="RURAL"/>
    <x v="1"/>
    <x v="1"/>
    <x v="6"/>
    <s v="KHARI BARIA"/>
    <s v="PASCHIM PARA"/>
    <s v="YES"/>
    <m/>
    <m/>
    <m/>
    <s v="KIRTIPUR 2G.P BUS STOP MADAR TEA SHOP BACK SIDE"/>
    <s v="Public Panchayat"/>
    <s v="0831229"/>
    <n v="1.6140000000000001"/>
    <x v="1"/>
    <n v="5.0000000000000001E-3"/>
    <x v="0"/>
    <n v="0"/>
    <x v="0"/>
    <n v="320"/>
    <x v="3"/>
  </r>
  <r>
    <s v="22-12-2021"/>
    <s v="HABITATION"/>
    <m/>
    <s v="RURAL"/>
    <x v="1"/>
    <x v="1"/>
    <x v="6"/>
    <s v="KHARI BARIA"/>
    <s v="PASCHIM PARA"/>
    <s v="YES"/>
    <n v="0"/>
    <m/>
    <m/>
    <s v="KIRTIPUR 2 G P OFFICE SUB HEALTH CENTER"/>
    <s v="Public Panchayat"/>
    <s v="0831236"/>
    <n v="1.17"/>
    <x v="1"/>
    <n v="3.0000000000000001E-3"/>
    <x v="0"/>
    <n v="0"/>
    <x v="0"/>
    <n v="360"/>
    <x v="3"/>
  </r>
  <r>
    <s v="22-12-2021"/>
    <s v="HABITATION"/>
    <m/>
    <s v="RURAL"/>
    <x v="1"/>
    <x v="1"/>
    <x v="10"/>
    <s v="GOBINDAPUR"/>
    <s v="KALAPARA"/>
    <s v="NO"/>
    <n v="0"/>
    <m/>
    <m/>
    <s v="N.H.O SHAMBHU GHOSH"/>
    <s v="Public Panchayat"/>
    <s v="0831213"/>
    <n v="5.4109999999999996"/>
    <x v="1"/>
    <n v="4.8000000000000001E-2"/>
    <x v="1"/>
    <n v="0"/>
    <x v="0"/>
    <n v="300"/>
    <x v="3"/>
  </r>
  <r>
    <s v="22-12-2021"/>
    <s v="HABITATION"/>
    <m/>
    <s v="RURAL"/>
    <x v="1"/>
    <x v="1"/>
    <x v="6"/>
    <s v="KHARI BARIA"/>
    <s v="PASCHIM PARA"/>
    <s v="YES"/>
    <n v="0"/>
    <m/>
    <m/>
    <s v="JALALIA MOKTAB MADRASHA OUT SIDE"/>
    <s v="Public Panchayat"/>
    <s v="0831234"/>
    <n v="0.32500000000000001"/>
    <x v="0"/>
    <n v="0"/>
    <x v="0"/>
    <n v="0"/>
    <x v="0"/>
    <n v="360"/>
    <x v="3"/>
  </r>
  <r>
    <s v="22-12-2021"/>
    <s v="HABITATION"/>
    <m/>
    <s v="RURAL"/>
    <x v="0"/>
    <x v="1"/>
    <x v="6"/>
    <s v="KHARI BARIA"/>
    <s v="PASCHIM PARA"/>
    <s v="NO"/>
    <m/>
    <m/>
    <m/>
    <s v="KIRTIPUR 2 G.P WATER TREATMENT UNIT/FILTER"/>
    <m/>
    <s v="0831231"/>
    <n v="2.339"/>
    <x v="1"/>
    <n v="6.0000000000000001E-3"/>
    <x v="0"/>
    <n v="0"/>
    <x v="0"/>
    <n v="0"/>
    <x v="0"/>
  </r>
  <r>
    <s v="22-12-2021"/>
    <s v="HABITATION"/>
    <m/>
    <s v="RURAL"/>
    <x v="1"/>
    <x v="1"/>
    <x v="6"/>
    <s v="KHARI BARIA"/>
    <s v="PASCHIM PARA"/>
    <s v="YES"/>
    <m/>
    <m/>
    <m/>
    <s v="HAROYAR KHAL FISH MARKET 1 NO T/W EAST SIDE"/>
    <s v="Public Panchayat"/>
    <s v="0831228"/>
    <n v="5.6360000000000001"/>
    <x v="1"/>
    <n v="0.02"/>
    <x v="1"/>
    <n v="0"/>
    <x v="0"/>
    <n v="300"/>
    <x v="3"/>
  </r>
  <r>
    <s v="22-12-2021"/>
    <s v="HABITATION"/>
    <m/>
    <s v="RURAL"/>
    <x v="1"/>
    <x v="1"/>
    <x v="6"/>
    <s v="KHARI BARIA"/>
    <s v="PASCHIM PARA"/>
    <s v="YES"/>
    <n v="0"/>
    <m/>
    <m/>
    <s v="HAROYARKHAL FISHARY MARKET 2 NO T/W WEST SIDE"/>
    <s v="Public OTHERS"/>
    <s v="0831227"/>
    <n v="5.226"/>
    <x v="1"/>
    <n v="2.5999999999999999E-2"/>
    <x v="1"/>
    <n v="0"/>
    <x v="0"/>
    <n v="300"/>
    <x v="3"/>
  </r>
  <r>
    <s v="22-12-2021"/>
    <s v="HABITATION"/>
    <m/>
    <s v="RURAL"/>
    <x v="5"/>
    <x v="1"/>
    <x v="6"/>
    <s v="KHARI BARIA"/>
    <s v="PASCHIM PARA"/>
    <s v="NO"/>
    <s v="DISTRIBUTION SYSTEM"/>
    <m/>
    <m/>
    <s v="KIRTIPUR 2 G.P. SUBMARSAL"/>
    <m/>
    <s v="0831230"/>
    <n v="0.377"/>
    <x v="0"/>
    <n v="8.0000000000000002E-3"/>
    <x v="0"/>
    <n v="0"/>
    <x v="0"/>
    <n v="0"/>
    <x v="0"/>
  </r>
  <r>
    <s v="22-12-2021"/>
    <s v="HABITATION"/>
    <m/>
    <s v="RURAL"/>
    <x v="2"/>
    <x v="1"/>
    <x v="10"/>
    <s v="KAYEMBA"/>
    <s v="KAYEMBA"/>
    <s v="NO"/>
    <n v="0"/>
    <m/>
    <m/>
    <s v="N.H.O RAMESH GHOSH"/>
    <s v="Public Panchayat"/>
    <s v="0831217"/>
    <n v="0.98299999999999998"/>
    <x v="0"/>
    <n v="2.1000000000000001E-2"/>
    <x v="1"/>
    <n v="0"/>
    <x v="0"/>
    <n v="500"/>
    <x v="2"/>
  </r>
  <r>
    <s v="21-12-2021"/>
    <s v="HABITATION"/>
    <m/>
    <s v="RURAL"/>
    <x v="1"/>
    <x v="0"/>
    <x v="0"/>
    <s v="KADAMBAGACHHI"/>
    <s v="KADAMBAGACHHI"/>
    <s v="YES"/>
    <m/>
    <m/>
    <m/>
    <s v="N/H OF RAJJAK SARDAR (SARDAR PARA)"/>
    <s v="Public Panchayat"/>
    <s v="0831167"/>
    <n v="1.857"/>
    <x v="1"/>
    <n v="5.1999999999999998E-2"/>
    <x v="1"/>
    <n v="0"/>
    <x v="0"/>
    <n v="100"/>
    <x v="1"/>
  </r>
  <r>
    <s v="21-12-2021"/>
    <s v="HABITATION"/>
    <m/>
    <s v="RURAL"/>
    <x v="1"/>
    <x v="0"/>
    <x v="0"/>
    <s v="KADAMBAGACHHI"/>
    <s v="KADAMBAGACHHI"/>
    <s v="YES"/>
    <m/>
    <m/>
    <m/>
    <s v="N/H OF ALI BAKS"/>
    <s v="Public Panchayat"/>
    <s v="0831169"/>
    <n v="2.8109999999999999"/>
    <x v="1"/>
    <n v="4.3999999999999997E-2"/>
    <x v="1"/>
    <n v="26"/>
    <x v="1"/>
    <n v="100"/>
    <x v="1"/>
  </r>
  <r>
    <s v="21-12-2021"/>
    <s v="HABITATION"/>
    <m/>
    <s v="RURAL"/>
    <x v="4"/>
    <x v="0"/>
    <x v="0"/>
    <s v="KADAMBAGACHHI"/>
    <s v="KADAMBAGACHHI"/>
    <s v="NO"/>
    <m/>
    <m/>
    <m/>
    <s v="N/H OF KADAMBAGACHI JAME MASJID(S. PUMP)"/>
    <m/>
    <s v="0831176"/>
    <n v="5.0119999999999996"/>
    <x v="1"/>
    <n v="0"/>
    <x v="0"/>
    <n v="0"/>
    <x v="0"/>
    <n v="0"/>
    <x v="0"/>
  </r>
  <r>
    <s v="21-12-2021"/>
    <s v="HABITATION"/>
    <m/>
    <s v="RURAL"/>
    <x v="1"/>
    <x v="0"/>
    <x v="0"/>
    <s v="KADAMBAGACHHI"/>
    <s v="KADAMBAGACHHI"/>
    <s v="YES"/>
    <m/>
    <m/>
    <m/>
    <s v="N/H OF SUKUR ALI (SARDAR PARA)"/>
    <s v="Public Panchayat"/>
    <s v="0831173"/>
    <n v="0.192"/>
    <x v="0"/>
    <n v="0"/>
    <x v="0"/>
    <n v="6"/>
    <x v="1"/>
    <n v="100"/>
    <x v="1"/>
  </r>
  <r>
    <s v="21-12-2021"/>
    <s v="HABITATION"/>
    <m/>
    <s v="RURAL"/>
    <x v="2"/>
    <x v="0"/>
    <x v="0"/>
    <s v="KADAMBAGACHHI"/>
    <s v="KAYPUTRAPARA"/>
    <s v="YES"/>
    <m/>
    <m/>
    <m/>
    <s v="INFRONT OF KALI MANDIR (MARK II)"/>
    <s v="Public Panchayat"/>
    <s v="0831175"/>
    <n v="0.62"/>
    <x v="0"/>
    <n v="0"/>
    <x v="0"/>
    <n v="15"/>
    <x v="1"/>
    <n v="500"/>
    <x v="2"/>
  </r>
  <r>
    <s v="21-12-2021"/>
    <s v="HABITATION"/>
    <m/>
    <s v="RURAL"/>
    <x v="1"/>
    <x v="0"/>
    <x v="0"/>
    <s v="KADAMBAGACHHI"/>
    <s v="KAYPUTRAPARA"/>
    <s v="YES"/>
    <m/>
    <m/>
    <m/>
    <s v="INFRONT OF KALI MANDIR (NEW)"/>
    <s v="Public Panchayat"/>
    <s v="0831174"/>
    <n v="0.72699999999999998"/>
    <x v="0"/>
    <n v="0"/>
    <x v="0"/>
    <n v="0"/>
    <x v="0"/>
    <n v="100"/>
    <x v="1"/>
  </r>
  <r>
    <s v="21-12-2021"/>
    <s v="HABITATION"/>
    <m/>
    <s v="RURAL"/>
    <x v="1"/>
    <x v="0"/>
    <x v="0"/>
    <s v="KADAMBAGACHHI"/>
    <s v="KADAMBAGACHHI"/>
    <s v="YES"/>
    <m/>
    <m/>
    <m/>
    <s v="N/H OF KHALEK GYNE ( SARDAR PARA)"/>
    <s v="Public Panchayat"/>
    <s v="0831170"/>
    <n v="1.494"/>
    <x v="1"/>
    <n v="1.4E-2"/>
    <x v="1"/>
    <n v="0"/>
    <x v="0"/>
    <n v="100"/>
    <x v="1"/>
  </r>
  <r>
    <s v="21-12-2021"/>
    <s v="HABITATION"/>
    <m/>
    <s v="RURAL"/>
    <x v="4"/>
    <x v="0"/>
    <x v="0"/>
    <s v="KADAMBAGACHHI"/>
    <s v="KADAMBAGACHHI"/>
    <s v="NO"/>
    <m/>
    <m/>
    <m/>
    <s v="N/H OF SARDAR PARA JAME MASJID (S. PUMP)"/>
    <m/>
    <s v="0831171"/>
    <n v="2.052"/>
    <x v="1"/>
    <n v="0"/>
    <x v="0"/>
    <n v="0"/>
    <x v="0"/>
    <n v="0"/>
    <x v="0"/>
  </r>
  <r>
    <s v="21-12-2021"/>
    <s v="HABITATION"/>
    <m/>
    <s v="RURAL"/>
    <x v="3"/>
    <x v="1"/>
    <x v="5"/>
    <s v="DOMNAGAR (P)"/>
    <s v="UTTARPARA"/>
    <s v="NO"/>
    <s v="DISTRIBUTION SYSTEM"/>
    <m/>
    <m/>
    <s v="NEAR OLD MASJID"/>
    <m/>
    <s v="0831200"/>
    <m/>
    <x v="0"/>
    <m/>
    <x v="0"/>
    <n v="0"/>
    <x v="0"/>
    <n v="0"/>
    <x v="0"/>
  </r>
  <r>
    <s v="21-12-2021"/>
    <s v="HABITATION"/>
    <m/>
    <s v="RURAL"/>
    <x v="3"/>
    <x v="1"/>
    <x v="5"/>
    <s v="DOMNAGAR (P)"/>
    <s v="UTTARPARA"/>
    <s v="NO"/>
    <s v="DISTRIBUTION SYSTEM"/>
    <m/>
    <m/>
    <s v="NEAR SHAKTI SANGHA CLUB"/>
    <m/>
    <s v="0831199"/>
    <m/>
    <x v="0"/>
    <m/>
    <x v="0"/>
    <n v="3"/>
    <x v="1"/>
    <n v="0"/>
    <x v="0"/>
  </r>
  <r>
    <s v="21-12-2021"/>
    <s v="HABITATION"/>
    <m/>
    <s v="RURAL"/>
    <x v="3"/>
    <x v="1"/>
    <x v="5"/>
    <s v="DOMNAGAR (P)"/>
    <s v="PASCHIMPARA"/>
    <s v="NO"/>
    <s v="DISTRIBUTION SYSTEM"/>
    <m/>
    <m/>
    <s v="NEAR YOUNG STAR CLAUB"/>
    <m/>
    <s v="0831201"/>
    <m/>
    <x v="0"/>
    <m/>
    <x v="0"/>
    <n v="0"/>
    <x v="0"/>
    <n v="0"/>
    <x v="0"/>
  </r>
  <r>
    <s v="21-12-2021"/>
    <s v="HABITATION"/>
    <m/>
    <s v="RURAL"/>
    <x v="3"/>
    <x v="1"/>
    <x v="5"/>
    <s v="DOMNAGAR (P)"/>
    <s v="UTTARPARA"/>
    <s v="NO"/>
    <s v="DISTRIBUTION SYSTEM"/>
    <m/>
    <m/>
    <s v="JANMAHAMAD NEAR HOUSE"/>
    <m/>
    <s v="0831197"/>
    <m/>
    <x v="0"/>
    <m/>
    <x v="0"/>
    <n v="0"/>
    <x v="0"/>
    <n v="0"/>
    <x v="0"/>
  </r>
  <r>
    <s v="21-12-2021"/>
    <s v="HABITATION"/>
    <m/>
    <s v="RURAL"/>
    <x v="3"/>
    <x v="1"/>
    <x v="5"/>
    <s v="DOMNAGAR (P)"/>
    <s v="UTTARPARA"/>
    <s v="NO"/>
    <s v="DISTRIBUTION SYSTEM"/>
    <m/>
    <m/>
    <s v="NEAR 2 NO PUMP"/>
    <m/>
    <s v="0831198"/>
    <m/>
    <x v="0"/>
    <m/>
    <x v="0"/>
    <n v="0"/>
    <x v="0"/>
    <n v="0"/>
    <x v="0"/>
  </r>
  <r>
    <s v="21-12-2021"/>
    <s v="HABITATION"/>
    <m/>
    <s v="RURAL"/>
    <x v="3"/>
    <x v="1"/>
    <x v="5"/>
    <s v="DOMNAGAR (P)"/>
    <s v="MATHPARA"/>
    <s v="NO"/>
    <s v="DISTRIBUTION SYSTEM"/>
    <m/>
    <m/>
    <s v="NEAR IDRIS ALI SHOP"/>
    <m/>
    <s v="0831203"/>
    <m/>
    <x v="0"/>
    <m/>
    <x v="0"/>
    <n v="0"/>
    <x v="0"/>
    <n v="0"/>
    <x v="0"/>
  </r>
  <r>
    <s v="21-12-2021"/>
    <s v="HABITATION"/>
    <m/>
    <s v="RURAL"/>
    <x v="1"/>
    <x v="0"/>
    <x v="0"/>
    <s v="KADAMBAGACHHI"/>
    <s v="KADAMBAGACHHI"/>
    <s v="YES"/>
    <m/>
    <m/>
    <m/>
    <s v="N/H OF ANSAR ALI (SARDAR PARA)"/>
    <s v="Public Panchayat"/>
    <s v="0831168"/>
    <n v="0.84299999999999997"/>
    <x v="0"/>
    <n v="1.4E-2"/>
    <x v="1"/>
    <n v="0"/>
    <x v="0"/>
    <n v="100"/>
    <x v="1"/>
  </r>
  <r>
    <s v="21-12-2021"/>
    <s v="HABITATION"/>
    <m/>
    <s v="RURAL"/>
    <x v="1"/>
    <x v="0"/>
    <x v="0"/>
    <s v="KADAMBAGACHHI"/>
    <s v="KADAMBAGACHHI"/>
    <s v="YES"/>
    <m/>
    <m/>
    <m/>
    <s v="N/H OF SAHABUDDIN SARDAR (SARDAR PARA)"/>
    <s v="Public Panchayat"/>
    <s v="0831172"/>
    <n v="2.7759999999999998"/>
    <x v="1"/>
    <n v="3.5000000000000003E-2"/>
    <x v="1"/>
    <n v="0"/>
    <x v="0"/>
    <n v="100"/>
    <x v="1"/>
  </r>
  <r>
    <s v="21-12-2021"/>
    <s v="HABITATION"/>
    <m/>
    <s v="RURAL"/>
    <x v="2"/>
    <x v="1"/>
    <x v="5"/>
    <s v="DOMNAGAR (P)"/>
    <s v="UTTARPARA"/>
    <s v="YES"/>
    <m/>
    <m/>
    <m/>
    <s v="NEAR ARSAD ALI HOUSE"/>
    <s v="Public Panchayat"/>
    <s v="0831208"/>
    <n v="1.4530000000000001"/>
    <x v="1"/>
    <n v="3.4000000000000002E-2"/>
    <x v="1"/>
    <n v="0"/>
    <x v="0"/>
    <n v="800"/>
    <x v="2"/>
  </r>
  <r>
    <s v="21-12-2021"/>
    <s v="HABITATION"/>
    <m/>
    <s v="RURAL"/>
    <x v="1"/>
    <x v="1"/>
    <x v="5"/>
    <s v="DOMNAGAR (P)"/>
    <s v="UTTARPARA"/>
    <s v="YES"/>
    <m/>
    <m/>
    <m/>
    <s v="NEAR CHITTARANJAN COLONY SHIB PRASAD ROY HOUSE"/>
    <s v="Public Panchayat"/>
    <s v="0831209"/>
    <n v="0.88600000000000001"/>
    <x v="0"/>
    <n v="8.9999999999999993E-3"/>
    <x v="0"/>
    <n v="0"/>
    <x v="0"/>
    <n v="600"/>
    <x v="2"/>
  </r>
  <r>
    <s v="21-12-2021"/>
    <s v="HABITATION"/>
    <m/>
    <s v="RURAL"/>
    <x v="2"/>
    <x v="1"/>
    <x v="5"/>
    <s v="DOMNAGAR (P)"/>
    <s v="PASCHIMPARA"/>
    <s v="YES"/>
    <m/>
    <m/>
    <m/>
    <s v="NEAR SNANER PUKUR"/>
    <s v="Public Panchayat"/>
    <s v="0831207"/>
    <n v="5.3019999999999996"/>
    <x v="1"/>
    <n v="2.8000000000000001E-2"/>
    <x v="1"/>
    <n v="0"/>
    <x v="0"/>
    <n v="800"/>
    <x v="2"/>
  </r>
  <r>
    <s v="21-12-2021"/>
    <s v="HABITATION"/>
    <m/>
    <s v="RURAL"/>
    <x v="1"/>
    <x v="1"/>
    <x v="5"/>
    <s v="DOMNAGAR (P)"/>
    <s v="DAKSHINPARA"/>
    <s v="YES"/>
    <m/>
    <m/>
    <m/>
    <s v="NEAR ASRAF MASTER HOUSE"/>
    <s v="Public Panchayat"/>
    <s v="0831204"/>
    <n v="5.6630000000000003"/>
    <x v="1"/>
    <n v="0"/>
    <x v="0"/>
    <n v="0"/>
    <x v="0"/>
    <n v="600"/>
    <x v="2"/>
  </r>
  <r>
    <s v="21-12-2021"/>
    <s v="HABITATION"/>
    <m/>
    <s v="RURAL"/>
    <x v="1"/>
    <x v="1"/>
    <x v="5"/>
    <s v="GOPALPUR CHANDIGAR"/>
    <s v="PASCHIMPARA"/>
    <s v="YES"/>
    <m/>
    <m/>
    <m/>
    <s v="JHAUTALA BAPI GHOSH NEAR SHOP"/>
    <s v="Public Panchayat"/>
    <s v="0831211"/>
    <n v="0.69899999999999995"/>
    <x v="0"/>
    <n v="8.0000000000000002E-3"/>
    <x v="0"/>
    <n v="0"/>
    <x v="0"/>
    <n v="600"/>
    <x v="2"/>
  </r>
  <r>
    <s v="21-12-2021"/>
    <s v="HABITATION"/>
    <m/>
    <s v="RURAL"/>
    <x v="1"/>
    <x v="1"/>
    <x v="5"/>
    <s v="DOMNAGAR (P)"/>
    <s v="UTTARPARA"/>
    <s v="YES"/>
    <m/>
    <m/>
    <m/>
    <s v="NEAR SEBA SANGHA CLAUB CHITTARANJAN COLONY"/>
    <s v="Public Panchayat"/>
    <s v="0831210"/>
    <n v="0.13200000000000001"/>
    <x v="0"/>
    <n v="0"/>
    <x v="0"/>
    <n v="0"/>
    <x v="0"/>
    <n v="600"/>
    <x v="2"/>
  </r>
  <r>
    <s v="21-12-2021"/>
    <s v="HABITATION"/>
    <m/>
    <s v="RURAL"/>
    <x v="1"/>
    <x v="1"/>
    <x v="5"/>
    <s v="DOMNAGAR (P)"/>
    <s v="DAKSHINPARA"/>
    <s v="YES"/>
    <m/>
    <m/>
    <m/>
    <s v="NEAR OLI MAHAMMAD HOUSE"/>
    <s v="Public Panchayat"/>
    <s v="0831206"/>
    <n v="2.9569999999999999"/>
    <x v="1"/>
    <n v="8.9999999999999993E-3"/>
    <x v="0"/>
    <n v="0"/>
    <x v="0"/>
    <n v="600"/>
    <x v="2"/>
  </r>
  <r>
    <s v="21-12-2021"/>
    <s v="HABITATION"/>
    <m/>
    <s v="RURAL"/>
    <x v="2"/>
    <x v="1"/>
    <x v="5"/>
    <s v="DOMNAGAR (P)"/>
    <s v="DAKSHINPARA"/>
    <s v="YES"/>
    <m/>
    <m/>
    <m/>
    <s v="NEAR MUJIT ALI HOUSE"/>
    <s v="Public Panchayat"/>
    <s v="0831205"/>
    <n v="2.6320000000000001"/>
    <x v="1"/>
    <n v="0"/>
    <x v="0"/>
    <n v="0"/>
    <x v="0"/>
    <n v="800"/>
    <x v="2"/>
  </r>
  <r>
    <s v="21-12-2021"/>
    <s v="HABITATION"/>
    <m/>
    <s v="RURAL"/>
    <x v="2"/>
    <x v="1"/>
    <x v="5"/>
    <s v="DOMNAGAR (P)"/>
    <s v="PASCHIMPARA"/>
    <s v="YES"/>
    <m/>
    <m/>
    <m/>
    <s v="NEAR YOUNG STAR CLAUB"/>
    <s v="Public Panchayat"/>
    <s v="0831202"/>
    <n v="0.65100000000000002"/>
    <x v="0"/>
    <n v="0"/>
    <x v="0"/>
    <n v="0"/>
    <x v="0"/>
    <n v="800"/>
    <x v="2"/>
  </r>
  <r>
    <s v="20-12-2021"/>
    <s v="HABITATION"/>
    <m/>
    <s v="RURAL"/>
    <x v="1"/>
    <x v="0"/>
    <x v="0"/>
    <s v="CHAK DWARAKPUR"/>
    <s v="CHAKDWARAKPUR"/>
    <s v="YES"/>
    <m/>
    <m/>
    <m/>
    <s v="NH OF PURANO MASJID (EAST SIDE)"/>
    <s v="Public Panchayat"/>
    <s v="0831158"/>
    <n v="3.0169999999999999"/>
    <x v="1"/>
    <n v="0"/>
    <x v="0"/>
    <n v="0"/>
    <x v="0"/>
    <n v="100"/>
    <x v="1"/>
  </r>
  <r>
    <s v="20-12-2021"/>
    <s v="HABITATION"/>
    <m/>
    <s v="RURAL"/>
    <x v="1"/>
    <x v="0"/>
    <x v="0"/>
    <s v="CHAK DWARAKPUR"/>
    <s v="CHAKDWARAKPUR"/>
    <s v="YES"/>
    <m/>
    <m/>
    <m/>
    <s v="N OF NILAKASH BATTALA"/>
    <s v="Public Panchayat"/>
    <s v="0831159"/>
    <n v="5.2160000000000002"/>
    <x v="1"/>
    <n v="2.7E-2"/>
    <x v="1"/>
    <n v="0"/>
    <x v="0"/>
    <n v="100"/>
    <x v="1"/>
  </r>
  <r>
    <s v="20-12-2021"/>
    <s v="HABITATION"/>
    <m/>
    <s v="RURAL"/>
    <x v="2"/>
    <x v="0"/>
    <x v="0"/>
    <s v="CHAK DWARAKPUR"/>
    <s v="CHAKDWARAKPUR"/>
    <s v="NO"/>
    <m/>
    <m/>
    <m/>
    <s v="NH OF GOLUM NABI"/>
    <s v="Public Panchayat"/>
    <s v="0831166"/>
    <n v="4.4489999999999998"/>
    <x v="1"/>
    <n v="0"/>
    <x v="0"/>
    <n v="0"/>
    <x v="0"/>
    <n v="500"/>
    <x v="2"/>
  </r>
  <r>
    <s v="20-12-2021"/>
    <s v="HABITATION"/>
    <m/>
    <s v="RURAL"/>
    <x v="1"/>
    <x v="0"/>
    <x v="0"/>
    <s v="CHAK DWARAKPUR"/>
    <s v="CHAKDWARAKPUR"/>
    <s v="YES"/>
    <m/>
    <m/>
    <m/>
    <s v="NH OF ATOR ALI"/>
    <s v="Public Panchayat"/>
    <s v="0831161"/>
    <n v="1.62"/>
    <x v="1"/>
    <n v="0"/>
    <x v="0"/>
    <n v="3"/>
    <x v="1"/>
    <n v="500"/>
    <x v="2"/>
  </r>
  <r>
    <s v="20-12-2021"/>
    <s v="HABITATION"/>
    <m/>
    <s v="RURAL"/>
    <x v="1"/>
    <x v="0"/>
    <x v="0"/>
    <s v="CHAK DWARAKPUR"/>
    <s v="CHAKDWARAKPUR"/>
    <s v="YES"/>
    <m/>
    <m/>
    <m/>
    <s v="NR H/O KHOKON ALI"/>
    <s v="Public Panchayat"/>
    <s v="0831160"/>
    <n v="2.8660000000000001"/>
    <x v="1"/>
    <n v="0"/>
    <x v="0"/>
    <n v="0"/>
    <x v="0"/>
    <n v="500"/>
    <x v="2"/>
  </r>
  <r>
    <s v="20-12-2021"/>
    <s v="HABITATION"/>
    <m/>
    <s v="RURAL"/>
    <x v="1"/>
    <x v="0"/>
    <x v="0"/>
    <s v="CHAK DWARAKPUR"/>
    <s v="CHAKDWARAKPUR"/>
    <s v="YES"/>
    <m/>
    <m/>
    <m/>
    <s v="N/H OF SAFIKUL ISLAM"/>
    <s v="Public Panchayat"/>
    <s v="0831165"/>
    <n v="3.0019999999999998"/>
    <x v="1"/>
    <n v="3.2000000000000001E-2"/>
    <x v="1"/>
    <n v="0"/>
    <x v="0"/>
    <n v="100"/>
    <x v="1"/>
  </r>
  <r>
    <s v="20-12-2021"/>
    <s v="HABITATION"/>
    <m/>
    <s v="RURAL"/>
    <x v="1"/>
    <x v="0"/>
    <x v="0"/>
    <s v="CHAK DWARAKPUR"/>
    <s v="CHAKDWARAKPUR"/>
    <s v="YES"/>
    <m/>
    <m/>
    <m/>
    <s v="N OF CHAKDWARAKPUR MADRASA( NEW)"/>
    <s v="Public Panchayat"/>
    <s v="0831163"/>
    <n v="0.89800000000000002"/>
    <x v="0"/>
    <n v="0"/>
    <x v="0"/>
    <n v="0"/>
    <x v="0"/>
    <n v="100"/>
    <x v="1"/>
  </r>
  <r>
    <s v="20-12-2021"/>
    <s v="HABITATION"/>
    <m/>
    <s v="RURAL"/>
    <x v="1"/>
    <x v="0"/>
    <x v="0"/>
    <s v="CHAK DWARAKPUR"/>
    <s v="CHAKDWARAKPUR"/>
    <s v="YES"/>
    <m/>
    <m/>
    <m/>
    <s v="NR EID GAH"/>
    <s v="Public Panchayat"/>
    <s v="0831157"/>
    <n v="5.9080000000000004"/>
    <x v="1"/>
    <n v="0"/>
    <x v="0"/>
    <n v="4"/>
    <x v="1"/>
    <n v="100"/>
    <x v="1"/>
  </r>
  <r>
    <s v="20-12-2021"/>
    <s v="HABITATION"/>
    <m/>
    <s v="RURAL"/>
    <x v="2"/>
    <x v="0"/>
    <x v="0"/>
    <s v="CHAK DWARAKPUR"/>
    <s v="CHAKDWARAKPUR"/>
    <s v="YES"/>
    <m/>
    <m/>
    <m/>
    <s v="BESIDE OF CHAWKDARAKPUR MADRASA"/>
    <s v="Public Panchayat"/>
    <s v="0831164"/>
    <n v="5.7779999999999996"/>
    <x v="1"/>
    <n v="6.4000000000000001E-2"/>
    <x v="1"/>
    <n v="0"/>
    <x v="0"/>
    <n v="500"/>
    <x v="2"/>
  </r>
  <r>
    <s v="20-12-2021"/>
    <s v="HABITATION"/>
    <m/>
    <s v="RURAL"/>
    <x v="1"/>
    <x v="0"/>
    <x v="2"/>
    <s v="CHANDRAPUR"/>
    <s v="JUBEDI GHATA"/>
    <s v="YES"/>
    <m/>
    <m/>
    <m/>
    <s v="P H 3"/>
    <s v="Public Panchayat"/>
    <s v="0831178"/>
    <n v="0.99099999999999999"/>
    <x v="0"/>
    <n v="0"/>
    <x v="0"/>
    <n v="0"/>
    <x v="0"/>
    <n v="1000"/>
    <x v="2"/>
  </r>
  <r>
    <s v="20-12-2021"/>
    <s v="HABITATION"/>
    <m/>
    <s v="RURAL"/>
    <x v="1"/>
    <x v="0"/>
    <x v="2"/>
    <s v="CHANDRAPUR"/>
    <s v="JUBEDI GHATA"/>
    <s v="NO"/>
    <n v="0"/>
    <m/>
    <m/>
    <s v="N/O. SAMSAN GHAT"/>
    <s v="Public Panchayat"/>
    <s v="0831177"/>
    <n v="1.2569999999999999"/>
    <x v="1"/>
    <n v="0"/>
    <x v="0"/>
    <n v="0"/>
    <x v="0"/>
    <n v="300"/>
    <x v="3"/>
  </r>
  <r>
    <s v="20-12-2021"/>
    <s v="HABITATION"/>
    <m/>
    <s v="RURAL"/>
    <x v="2"/>
    <x v="0"/>
    <x v="2"/>
    <s v="CHANDRAPUR"/>
    <s v="CHANDRA PUR"/>
    <s v="YES"/>
    <m/>
    <m/>
    <m/>
    <s v="TATUM SANGO"/>
    <s v="Public Panchayat"/>
    <s v="0831180"/>
    <n v="3.6760000000000002"/>
    <x v="1"/>
    <n v="1.6E-2"/>
    <x v="1"/>
    <n v="0"/>
    <x v="0"/>
    <n v="400"/>
    <x v="3"/>
  </r>
  <r>
    <s v="20-12-2021"/>
    <s v="HABITATION"/>
    <m/>
    <s v="RURAL"/>
    <x v="1"/>
    <x v="0"/>
    <x v="2"/>
    <s v="CHANDRAPUR"/>
    <s v="PANCHANAN TALA"/>
    <s v="NO"/>
    <n v="0"/>
    <m/>
    <m/>
    <s v="N/O. NABIN SANGHA CLUB"/>
    <s v="Public Panchayat"/>
    <s v="0831181"/>
    <n v="1.173"/>
    <x v="1"/>
    <n v="0"/>
    <x v="0"/>
    <n v="0"/>
    <x v="0"/>
    <n v="300"/>
    <x v="3"/>
  </r>
  <r>
    <s v="20-12-2021"/>
    <s v="HABITATION"/>
    <m/>
    <s v="RURAL"/>
    <x v="1"/>
    <x v="0"/>
    <x v="2"/>
    <s v="DIGHA"/>
    <s v="PURBA PARA"/>
    <s v="YES"/>
    <m/>
    <m/>
    <m/>
    <s v="N OJULFIKAR BHANDER"/>
    <s v="Public Panchayat"/>
    <s v="0831046"/>
    <n v="1.1379999999999999"/>
    <x v="1"/>
    <n v="0"/>
    <x v="0"/>
    <n v="0"/>
    <x v="0"/>
    <n v="300"/>
    <x v="3"/>
  </r>
  <r>
    <s v="20-12-2021"/>
    <s v="HABITATION"/>
    <m/>
    <s v="RURAL"/>
    <x v="1"/>
    <x v="0"/>
    <x v="2"/>
    <s v="DIGHA"/>
    <s v="PURBA PARA"/>
    <s v="YES"/>
    <m/>
    <m/>
    <m/>
    <s v="SITALA MANDIR"/>
    <s v="Public Panchayat"/>
    <s v="0831045"/>
    <n v="0.44900000000000001"/>
    <x v="0"/>
    <n v="0"/>
    <x v="0"/>
    <n v="2"/>
    <x v="1"/>
    <n v="300"/>
    <x v="3"/>
  </r>
  <r>
    <s v="20-12-2021"/>
    <s v="HABITATION"/>
    <m/>
    <s v="RURAL"/>
    <x v="2"/>
    <x v="0"/>
    <x v="2"/>
    <s v="CHANDRAPUR"/>
    <s v="PANCHANAN TALA"/>
    <s v="YES"/>
    <n v="0"/>
    <m/>
    <m/>
    <s v="NH OF RABIN DEWAN"/>
    <s v="PUBLIC PHE"/>
    <s v="0831182"/>
    <n v="2.4929999999999999"/>
    <x v="1"/>
    <n v="0"/>
    <x v="0"/>
    <n v="0"/>
    <x v="0"/>
    <n v="400"/>
    <x v="3"/>
  </r>
  <r>
    <s v="20-12-2021"/>
    <s v="HABITATION"/>
    <m/>
    <s v="RURAL"/>
    <x v="1"/>
    <x v="0"/>
    <x v="2"/>
    <s v="JIRAT"/>
    <s v="GHOSH PARA"/>
    <s v="YES"/>
    <m/>
    <m/>
    <m/>
    <s v="KIRSTY UDAYGIRI SANGHA"/>
    <s v="Public Panchayat"/>
    <s v="0831186"/>
    <n v="1.8959999999999999"/>
    <x v="1"/>
    <n v="0"/>
    <x v="0"/>
    <n v="0"/>
    <x v="0"/>
    <n v="400"/>
    <x v="3"/>
  </r>
  <r>
    <s v="20-12-2021"/>
    <s v="HABITATION"/>
    <m/>
    <s v="RURAL"/>
    <x v="1"/>
    <x v="0"/>
    <x v="2"/>
    <s v="JIRAT"/>
    <s v="SUBHAS PALLY"/>
    <s v="YES"/>
    <m/>
    <m/>
    <m/>
    <s v="N O SONA BANERJEE"/>
    <s v="Public Panchayat"/>
    <s v="0831185"/>
    <n v="1.762"/>
    <x v="1"/>
    <n v="0"/>
    <x v="0"/>
    <n v="0"/>
    <x v="0"/>
    <n v="400"/>
    <x v="3"/>
  </r>
  <r>
    <s v="20-12-2021"/>
    <s v="HABITATION"/>
    <m/>
    <s v="RURAL"/>
    <x v="1"/>
    <x v="0"/>
    <x v="2"/>
    <s v="CHANDRAPUR"/>
    <s v="TARA PUKUR"/>
    <s v="YES"/>
    <m/>
    <m/>
    <m/>
    <s v="MITALI SANGHA CLUB"/>
    <s v="Public Panchayat"/>
    <s v="0831183"/>
    <n v="1.4219999999999999"/>
    <x v="1"/>
    <n v="0"/>
    <x v="0"/>
    <n v="0"/>
    <x v="0"/>
    <n v="400"/>
    <x v="3"/>
  </r>
  <r>
    <s v="20-12-2021"/>
    <s v="HABITATION"/>
    <m/>
    <s v="RURAL"/>
    <x v="1"/>
    <x v="0"/>
    <x v="2"/>
    <s v="JIRAT"/>
    <s v="SUBHAS PALLY"/>
    <s v="YES"/>
    <m/>
    <m/>
    <m/>
    <s v="N O RESHIKES PAUL"/>
    <s v="Public Panchayat"/>
    <s v="0831184"/>
    <n v="0.59299999999999997"/>
    <x v="0"/>
    <n v="0"/>
    <x v="0"/>
    <n v="0"/>
    <x v="0"/>
    <n v="300"/>
    <x v="3"/>
  </r>
  <r>
    <s v="20-12-2021"/>
    <s v="HABITATION"/>
    <m/>
    <s v="RURAL"/>
    <x v="1"/>
    <x v="0"/>
    <x v="2"/>
    <s v="CHANDRAPUR"/>
    <s v="JUBEDI GHATA"/>
    <s v="YES"/>
    <m/>
    <m/>
    <m/>
    <s v="N O KRISHNO MRITI"/>
    <s v="Public Panchayat"/>
    <s v="0831179"/>
    <n v="5.96"/>
    <x v="1"/>
    <n v="0.214"/>
    <x v="1"/>
    <n v="0"/>
    <x v="0"/>
    <n v="400"/>
    <x v="3"/>
  </r>
  <r>
    <s v="17-12-2021"/>
    <s v="SCHOOL"/>
    <s v="ARSENIC TREND STATION"/>
    <s v="RURAL"/>
    <x v="2"/>
    <x v="0"/>
    <x v="3"/>
    <s v="CHHOTA JAGULIA"/>
    <s v="CHHOTOJAGULIA"/>
    <s v="NO"/>
    <m/>
    <m/>
    <s v="CHHOTO JAGULIA HIGH SCHOOL"/>
    <s v="CHHOTAJAGULIA HIGH SCHOOL"/>
    <m/>
    <s v="0831135"/>
    <n v="5.6029999999999998"/>
    <x v="1"/>
    <n v="0"/>
    <x v="0"/>
    <m/>
    <x v="0"/>
    <n v="800"/>
    <x v="2"/>
  </r>
  <r>
    <s v="17-12-2021"/>
    <s v="SCHOOL"/>
    <m/>
    <s v="RURAL"/>
    <x v="2"/>
    <x v="0"/>
    <x v="3"/>
    <s v="MALIAKUR"/>
    <s v="MALIAKUR"/>
    <s v="NO"/>
    <m/>
    <m/>
    <s v="MALIAKUR F P SCHOOL"/>
    <s v="MALIAKUR F P SCHOOL"/>
    <m/>
    <s v="0831126"/>
    <n v="1.4610000000000001"/>
    <x v="1"/>
    <n v="0"/>
    <x v="0"/>
    <n v="0"/>
    <x v="0"/>
    <n v="800"/>
    <x v="2"/>
  </r>
  <r>
    <s v="17-12-2021"/>
    <s v="HABITATION"/>
    <m/>
    <s v="RURAL"/>
    <x v="1"/>
    <x v="0"/>
    <x v="3"/>
    <s v="KULBERIA"/>
    <s v="DAROGA PARA"/>
    <s v="YES"/>
    <m/>
    <m/>
    <m/>
    <s v="NEAR OF NABODAY SANGHA"/>
    <s v="Public Panchayat"/>
    <s v="0831117"/>
    <n v="2.621"/>
    <x v="1"/>
    <n v="0"/>
    <x v="0"/>
    <n v="0"/>
    <x v="0"/>
    <n v="400"/>
    <x v="3"/>
  </r>
  <r>
    <s v="17-12-2021"/>
    <s v="HABITATION"/>
    <m/>
    <s v="RURAL"/>
    <x v="1"/>
    <x v="0"/>
    <x v="3"/>
    <s v="KULBERIA"/>
    <s v="NITANANDA SARANI"/>
    <s v="YES"/>
    <m/>
    <m/>
    <m/>
    <s v="KULBERIYA NITYANANDA SARANI (BORO TALA)"/>
    <s v="Public Panchayat"/>
    <s v="0831121"/>
    <n v="2.5059999999999998"/>
    <x v="1"/>
    <n v="6.4000000000000001E-2"/>
    <x v="1"/>
    <n v="0"/>
    <x v="0"/>
    <n v="400"/>
    <x v="3"/>
  </r>
  <r>
    <s v="17-12-2021"/>
    <s v="HABITATION"/>
    <m/>
    <s v="RURAL"/>
    <x v="1"/>
    <x v="0"/>
    <x v="3"/>
    <s v="MALIAKUR"/>
    <s v="PURBA PARA"/>
    <s v="YES"/>
    <m/>
    <m/>
    <m/>
    <s v="NEAR OF ABDUL RAHIM"/>
    <s v="Public Panchayat"/>
    <s v="0831127"/>
    <n v="1.395"/>
    <x v="1"/>
    <n v="0"/>
    <x v="0"/>
    <n v="0"/>
    <x v="0"/>
    <n v="400"/>
    <x v="3"/>
  </r>
  <r>
    <s v="17-12-2021"/>
    <s v="HABITATION"/>
    <m/>
    <s v="RURAL"/>
    <x v="1"/>
    <x v="0"/>
    <x v="3"/>
    <s v="MANDALGANTI"/>
    <s v="PASCHIM PARA"/>
    <s v="YES"/>
    <m/>
    <m/>
    <m/>
    <s v="NEAR OF ARBINA BIBI"/>
    <s v="Public Panchayat"/>
    <s v="0831131"/>
    <n v="0.63500000000000001"/>
    <x v="0"/>
    <n v="0"/>
    <x v="0"/>
    <n v="0"/>
    <x v="0"/>
    <n v="400"/>
    <x v="3"/>
  </r>
  <r>
    <s v="17-12-2021"/>
    <s v="HABITATION"/>
    <m/>
    <s v="RURAL"/>
    <x v="1"/>
    <x v="0"/>
    <x v="3"/>
    <s v="MANDALGANTI"/>
    <s v="MANDAL GACHI"/>
    <s v="YES"/>
    <m/>
    <m/>
    <m/>
    <s v="NEAR OF MOSIAR RAHAMAN"/>
    <s v="Public Panchayat"/>
    <s v="0831133"/>
    <n v="0.58499999999999996"/>
    <x v="0"/>
    <n v="3.0000000000000001E-3"/>
    <x v="0"/>
    <n v="0"/>
    <x v="0"/>
    <n v="400"/>
    <x v="3"/>
  </r>
  <r>
    <s v="17-12-2021"/>
    <s v="HABITATION"/>
    <m/>
    <s v="RURAL"/>
    <x v="1"/>
    <x v="0"/>
    <x v="3"/>
    <s v="BAMANGACHHI"/>
    <s v="BAMAN GACHI"/>
    <s v="YES"/>
    <m/>
    <m/>
    <m/>
    <s v="NEAR OF BALAKA VOBON"/>
    <s v="Public Panchayat"/>
    <s v="0831116"/>
    <n v="0.35399999999999998"/>
    <x v="0"/>
    <n v="0"/>
    <x v="0"/>
    <n v="0"/>
    <x v="0"/>
    <n v="400"/>
    <x v="3"/>
  </r>
  <r>
    <s v="17-12-2021"/>
    <s v="HABITATION"/>
    <m/>
    <s v="RURAL"/>
    <x v="1"/>
    <x v="0"/>
    <x v="3"/>
    <s v="KULBERIA"/>
    <s v="DAROGA PARA"/>
    <s v="YES"/>
    <m/>
    <m/>
    <m/>
    <s v="KUBERIYA DAROGA PARA (BARUN RAY HOUSE)"/>
    <s v="Public Panchayat"/>
    <s v="0831118"/>
    <n v="0.214"/>
    <x v="0"/>
    <n v="0"/>
    <x v="0"/>
    <n v="0"/>
    <x v="0"/>
    <n v="400"/>
    <x v="3"/>
  </r>
  <r>
    <s v="17-12-2021"/>
    <s v="HABITATION"/>
    <m/>
    <s v="RURAL"/>
    <x v="1"/>
    <x v="0"/>
    <x v="3"/>
    <s v="KULBERIA"/>
    <s v="NITANANDA SARANI"/>
    <s v="YES"/>
    <m/>
    <m/>
    <m/>
    <s v="KULBERIYA NITYANANDA SARANI (RINKU MANDOL CHAKRABORTY)"/>
    <s v="Public Panchayat"/>
    <s v="0831124"/>
    <n v="0.53200000000000003"/>
    <x v="0"/>
    <n v="0"/>
    <x v="0"/>
    <n v="0"/>
    <x v="0"/>
    <n v="400"/>
    <x v="3"/>
  </r>
  <r>
    <s v="17-12-2021"/>
    <s v="HABITATION"/>
    <m/>
    <s v="RURAL"/>
    <x v="1"/>
    <x v="0"/>
    <x v="3"/>
    <s v="MANDALGANTI"/>
    <s v="MANDAL GACHI"/>
    <s v="YES"/>
    <m/>
    <m/>
    <m/>
    <s v="GOUR GHOSH"/>
    <s v="Public Panchayat"/>
    <s v="0831125"/>
    <n v="0.45500000000000002"/>
    <x v="0"/>
    <n v="0"/>
    <x v="0"/>
    <n v="0"/>
    <x v="0"/>
    <n v="400"/>
    <x v="3"/>
  </r>
  <r>
    <s v="17-12-2021"/>
    <s v="HABITATION"/>
    <m/>
    <s v="RURAL"/>
    <x v="1"/>
    <x v="0"/>
    <x v="3"/>
    <s v="KULBERIA"/>
    <s v="DAROGA PARA"/>
    <s v="YES"/>
    <m/>
    <m/>
    <m/>
    <s v="KULBERIYA DAROGA PARA (GAUTAM SHIKDAR)"/>
    <s v="Public Panchayat"/>
    <s v="0831119"/>
    <n v="1.284"/>
    <x v="1"/>
    <n v="0.06"/>
    <x v="1"/>
    <n v="0"/>
    <x v="0"/>
    <n v="400"/>
    <x v="3"/>
  </r>
  <r>
    <s v="17-12-2021"/>
    <s v="HABITATION"/>
    <m/>
    <s v="RURAL"/>
    <x v="1"/>
    <x v="0"/>
    <x v="3"/>
    <s v="BAZITPUR"/>
    <s v="DAKSHINPARA"/>
    <s v="YES"/>
    <m/>
    <m/>
    <m/>
    <s v="AT CHICKER MORE MISTANNA BHANDAR"/>
    <s v="Public Panchayat"/>
    <s v="0831128"/>
    <n v="1.0669999999999999"/>
    <x v="1"/>
    <n v="0"/>
    <x v="0"/>
    <n v="0"/>
    <x v="0"/>
    <n v="400"/>
    <x v="3"/>
  </r>
  <r>
    <s v="17-12-2021"/>
    <s v="HABITATION"/>
    <m/>
    <s v="RURAL"/>
    <x v="1"/>
    <x v="0"/>
    <x v="3"/>
    <s v="KULBERIA"/>
    <s v="NITANANDA SARANI"/>
    <s v="YES"/>
    <m/>
    <m/>
    <m/>
    <s v="KULBERIYA NITYANANDA (POLI DAS HOUSE)"/>
    <s v="Public Panchayat"/>
    <s v="0831120"/>
    <n v="2.508"/>
    <x v="1"/>
    <n v="3.9E-2"/>
    <x v="1"/>
    <n v="0"/>
    <x v="0"/>
    <n v="400"/>
    <x v="3"/>
  </r>
  <r>
    <s v="17-12-2021"/>
    <s v="HABITATION"/>
    <m/>
    <s v="RURAL"/>
    <x v="2"/>
    <x v="0"/>
    <x v="3"/>
    <s v="BAZITPUR"/>
    <s v="DAKSHINPARA"/>
    <s v="YES"/>
    <m/>
    <m/>
    <m/>
    <s v="AT HEALTH CENTRE"/>
    <s v="Public Panchayat"/>
    <s v="0831129"/>
    <n v="2.4460000000000002"/>
    <x v="1"/>
    <n v="1.7000000000000001E-2"/>
    <x v="1"/>
    <n v="0"/>
    <x v="0"/>
    <n v="800"/>
    <x v="2"/>
  </r>
  <r>
    <s v="17-12-2021"/>
    <s v="HABITATION"/>
    <m/>
    <s v="RURAL"/>
    <x v="1"/>
    <x v="0"/>
    <x v="3"/>
    <s v="MANDALGANTI"/>
    <s v="MANDAL GACHI"/>
    <s v="YES"/>
    <m/>
    <m/>
    <m/>
    <s v="KUNDU BAGAN (JOYANTO PADDAR)"/>
    <s v="Public Panchayat"/>
    <s v="0831134"/>
    <n v="2.028"/>
    <x v="1"/>
    <n v="0"/>
    <x v="0"/>
    <n v="0"/>
    <x v="0"/>
    <n v="400"/>
    <x v="3"/>
  </r>
  <r>
    <s v="17-12-2021"/>
    <s v="HABITATION"/>
    <m/>
    <s v="RURAL"/>
    <x v="1"/>
    <x v="0"/>
    <x v="3"/>
    <s v="KULBERIA"/>
    <s v="NITANANDA SARANI"/>
    <s v="YES"/>
    <m/>
    <m/>
    <m/>
    <s v="KULBERIYA NITYANANDA SARANI (MILONCHAKRABORTY..)"/>
    <s v="Public Panchayat"/>
    <s v="0831122"/>
    <n v="3.0640000000000001"/>
    <x v="1"/>
    <n v="0"/>
    <x v="0"/>
    <n v="0"/>
    <x v="0"/>
    <n v="400"/>
    <x v="3"/>
  </r>
  <r>
    <s v="17-12-2021"/>
    <s v="HABITATION"/>
    <m/>
    <s v="RURAL"/>
    <x v="2"/>
    <x v="0"/>
    <x v="3"/>
    <s v="BAMANGACHHI"/>
    <s v="BAMAN GACHI"/>
    <s v="YES"/>
    <m/>
    <m/>
    <m/>
    <s v="NEAR OF BAMONGACHI BATTOLA"/>
    <s v="Public Panchayat"/>
    <s v="0831115"/>
    <n v="4.95"/>
    <x v="1"/>
    <n v="0"/>
    <x v="0"/>
    <n v="0"/>
    <x v="0"/>
    <n v="800"/>
    <x v="2"/>
  </r>
  <r>
    <s v="17-12-2021"/>
    <s v="HABITATION"/>
    <m/>
    <s v="RURAL"/>
    <x v="2"/>
    <x v="0"/>
    <x v="3"/>
    <s v="MANDALGANTI"/>
    <s v="BRAHMAN PARA"/>
    <s v="YES"/>
    <m/>
    <m/>
    <m/>
    <s v="NEAR OF VOLANATH SCHOOL"/>
    <s v="Public Panchayat"/>
    <s v="0831130"/>
    <n v="5.1310000000000002"/>
    <x v="1"/>
    <n v="0"/>
    <x v="0"/>
    <n v="0"/>
    <x v="0"/>
    <n v="800"/>
    <x v="2"/>
  </r>
  <r>
    <s v="17-12-2021"/>
    <s v="HABITATION"/>
    <m/>
    <s v="RURAL"/>
    <x v="2"/>
    <x v="0"/>
    <x v="3"/>
    <s v="KULBERIA"/>
    <s v="NITANANDA SARANI"/>
    <s v="YES"/>
    <m/>
    <m/>
    <m/>
    <s v="KULBERIYA NITYANANDA SARANI (DURGA PUJOR MATH)"/>
    <s v="Public Panchayat"/>
    <s v="0831123"/>
    <n v="5.9950000000000001"/>
    <x v="1"/>
    <n v="0"/>
    <x v="0"/>
    <n v="0"/>
    <x v="0"/>
    <n v="800"/>
    <x v="2"/>
  </r>
  <r>
    <s v="17-12-2021"/>
    <s v="HABITATION"/>
    <m/>
    <s v="RURAL"/>
    <x v="1"/>
    <x v="0"/>
    <x v="3"/>
    <s v="MANDALGANTI"/>
    <s v="PASCHIM PARA"/>
    <s v="YES"/>
    <m/>
    <m/>
    <m/>
    <s v="NEAR OF JAMAL HOSSAIN"/>
    <s v="Public Panchayat"/>
    <s v="0831132"/>
    <n v="4.5540000000000003"/>
    <x v="1"/>
    <n v="1.4999999999999999E-2"/>
    <x v="1"/>
    <n v="0"/>
    <x v="0"/>
    <n v="400"/>
    <x v="3"/>
  </r>
  <r>
    <s v="17-12-2021"/>
    <s v="HABITATION"/>
    <s v="ARSENIC TREND STATION"/>
    <s v="RURAL"/>
    <x v="2"/>
    <x v="0"/>
    <x v="3"/>
    <s v="CHHOTA JAGULIA"/>
    <s v="CHHOTOJAGULIA"/>
    <s v="YES"/>
    <m/>
    <m/>
    <m/>
    <s v="I.T.I COLLEGE"/>
    <s v="Public Panchayat"/>
    <s v="0831136"/>
    <n v="5.5250000000000004"/>
    <x v="1"/>
    <n v="8.9999999999999993E-3"/>
    <x v="0"/>
    <m/>
    <x v="0"/>
    <n v="800"/>
    <x v="2"/>
  </r>
  <r>
    <s v="15-12-2021"/>
    <s v="HABITATION"/>
    <m/>
    <s v="RURAL"/>
    <x v="1"/>
    <x v="0"/>
    <x v="4"/>
    <s v="KILISHPUR"/>
    <s v="MUSLIMPARA"/>
    <s v="YES"/>
    <m/>
    <m/>
    <m/>
    <s v="NH OF MASJID(BE SIDE GATE)"/>
    <s v="Public Panchayat"/>
    <s v="0831085"/>
    <n v="2.6850000000000001"/>
    <x v="1"/>
    <n v="0"/>
    <x v="0"/>
    <n v="0"/>
    <x v="0"/>
    <n v="300"/>
    <x v="3"/>
  </r>
  <r>
    <s v="15-12-2021"/>
    <s v="HABITATION"/>
    <m/>
    <s v="RURAL"/>
    <x v="2"/>
    <x v="0"/>
    <x v="4"/>
    <s v="KILISHPUR"/>
    <s v="MUSLIMPARA"/>
    <s v="YES"/>
    <m/>
    <m/>
    <m/>
    <s v="NH OF AMIR ALI(CLUB NEAR MASJID)"/>
    <s v="Public Panchayat"/>
    <s v="0831086"/>
    <n v="1.0389999999999999"/>
    <x v="1"/>
    <n v="0"/>
    <x v="0"/>
    <n v="0"/>
    <x v="0"/>
    <n v="500"/>
    <x v="2"/>
  </r>
  <r>
    <s v="15-12-2021"/>
    <s v="HABITATION"/>
    <m/>
    <s v="RURAL"/>
    <x v="2"/>
    <x v="0"/>
    <x v="4"/>
    <s v="KILISHPUR"/>
    <s v="MUSLIMPARA"/>
    <s v="YES"/>
    <m/>
    <m/>
    <m/>
    <s v="NH OF MOSARAF HOSSAIN"/>
    <s v="Public Panchayat"/>
    <s v="0831089"/>
    <n v="0.91100000000000003"/>
    <x v="0"/>
    <n v="1E-3"/>
    <x v="0"/>
    <n v="0"/>
    <x v="0"/>
    <n v="500"/>
    <x v="2"/>
  </r>
  <r>
    <s v="15-12-2021"/>
    <s v="HABITATION"/>
    <m/>
    <s v="RURAL"/>
    <x v="2"/>
    <x v="0"/>
    <x v="4"/>
    <s v="KILISHPUR"/>
    <s v="MUSLIMPARA"/>
    <s v="YES"/>
    <m/>
    <m/>
    <m/>
    <s v="NH OF KOLOMUDDIN"/>
    <s v="Public Panchayat"/>
    <s v="0831087"/>
    <n v="1.4670000000000001"/>
    <x v="1"/>
    <n v="0"/>
    <x v="0"/>
    <n v="0"/>
    <x v="0"/>
    <n v="500"/>
    <x v="2"/>
  </r>
  <r>
    <s v="15-12-2021"/>
    <s v="HABITATION"/>
    <m/>
    <s v="RURAL"/>
    <x v="1"/>
    <x v="0"/>
    <x v="4"/>
    <s v="KILISHPUR"/>
    <s v="MUSLIMPARA"/>
    <s v="NO"/>
    <m/>
    <m/>
    <m/>
    <s v="N OF KILISHPUR MADRASA"/>
    <s v="Public Panchayat"/>
    <s v="0831088"/>
    <n v="1.7929999999999999"/>
    <x v="1"/>
    <n v="0"/>
    <x v="0"/>
    <n v="116"/>
    <x v="1"/>
    <n v="300"/>
    <x v="3"/>
  </r>
  <r>
    <s v="15-12-2021"/>
    <s v="HABITATION"/>
    <m/>
    <s v="RURAL"/>
    <x v="1"/>
    <x v="0"/>
    <x v="4"/>
    <s v="KILISHPUR"/>
    <s v="DHALIPARA"/>
    <s v="YES"/>
    <m/>
    <m/>
    <m/>
    <s v="NH OF TUKAI GHOSH"/>
    <s v="Public Panchayat"/>
    <s v="0831092"/>
    <n v="4.2389999999999999"/>
    <x v="1"/>
    <n v="3.2000000000000001E-2"/>
    <x v="1"/>
    <n v="12"/>
    <x v="1"/>
    <n v="200"/>
    <x v="3"/>
  </r>
  <r>
    <s v="15-12-2021"/>
    <s v="HABITATION"/>
    <m/>
    <s v="RURAL"/>
    <x v="2"/>
    <x v="0"/>
    <x v="4"/>
    <s v="KILISHPUR"/>
    <s v="MUSLIMPARA"/>
    <s v="YES"/>
    <m/>
    <m/>
    <m/>
    <s v="NH OF ABDUL RAHIM"/>
    <s v="Public Panchayat"/>
    <s v="0831090"/>
    <n v="1.115"/>
    <x v="1"/>
    <n v="1E-3"/>
    <x v="0"/>
    <n v="0"/>
    <x v="0"/>
    <n v="500"/>
    <x v="2"/>
  </r>
  <r>
    <s v="15-12-2021"/>
    <s v="HABITATION"/>
    <m/>
    <s v="RURAL"/>
    <x v="1"/>
    <x v="0"/>
    <x v="4"/>
    <s v="KILISHPUR"/>
    <s v="MUSLIMPARA"/>
    <s v="YES"/>
    <m/>
    <m/>
    <m/>
    <s v="NH OF MOKTAR"/>
    <s v="Public Panchayat"/>
    <s v="0831091"/>
    <n v="2.5369999999999999"/>
    <x v="1"/>
    <n v="4.3999999999999997E-2"/>
    <x v="1"/>
    <n v="0"/>
    <x v="0"/>
    <n v="300"/>
    <x v="3"/>
  </r>
  <r>
    <s v="15-12-2021"/>
    <s v="HABITATION"/>
    <m/>
    <s v="RURAL"/>
    <x v="1"/>
    <x v="0"/>
    <x v="4"/>
    <s v="KILISHPUR"/>
    <s v="MUSLIMPARA"/>
    <s v="YES"/>
    <m/>
    <m/>
    <m/>
    <s v="NH OF AMIR ALI"/>
    <s v="Public Panchayat"/>
    <s v="0831093"/>
    <n v="1.0840000000000001"/>
    <x v="1"/>
    <n v="0"/>
    <x v="0"/>
    <n v="0"/>
    <x v="0"/>
    <n v="300"/>
    <x v="3"/>
  </r>
  <r>
    <s v="15-12-2021"/>
    <s v="SCHOOL"/>
    <m/>
    <s v="RURAL"/>
    <x v="1"/>
    <x v="0"/>
    <x v="4"/>
    <s v="JAFARPUR"/>
    <s v="JAFARPUR"/>
    <s v="NO"/>
    <m/>
    <m/>
    <s v="JAFARPUR JR BASIC SCHOOL"/>
    <s v="INFRONT OF OFFICE"/>
    <m/>
    <s v="0831094"/>
    <n v="4.8959999999999999"/>
    <x v="1"/>
    <n v="0"/>
    <x v="0"/>
    <n v="0"/>
    <x v="0"/>
    <n v="300"/>
    <x v="3"/>
  </r>
  <r>
    <s v="14-12-2021"/>
    <s v="HABITATION"/>
    <m/>
    <s v="RURAL"/>
    <x v="2"/>
    <x v="0"/>
    <x v="4"/>
    <s v="KOTRA"/>
    <s v="SARDARPARA"/>
    <s v="YES"/>
    <m/>
    <m/>
    <m/>
    <s v="NH OF SANJAY AHEHIRI"/>
    <s v="Public Panchayat"/>
    <s v="0831081"/>
    <n v="1.2629999999999999"/>
    <x v="1"/>
    <n v="0"/>
    <x v="0"/>
    <n v="6"/>
    <x v="1"/>
    <n v="500"/>
    <x v="2"/>
  </r>
  <r>
    <s v="14-12-2021"/>
    <s v="HABITATION"/>
    <m/>
    <s v="RURAL"/>
    <x v="1"/>
    <x v="0"/>
    <x v="4"/>
    <s v="KOTRA"/>
    <s v="UTTARPARA"/>
    <s v="YES"/>
    <m/>
    <m/>
    <m/>
    <s v="NH OF CHARULATA GHOSH"/>
    <s v="Public Panchayat"/>
    <s v="0831082"/>
    <n v="0.89"/>
    <x v="0"/>
    <n v="0"/>
    <x v="0"/>
    <n v="133"/>
    <x v="1"/>
    <n v="300"/>
    <x v="3"/>
  </r>
  <r>
    <s v="14-12-2021"/>
    <s v="HABITATION"/>
    <m/>
    <s v="RURAL"/>
    <x v="1"/>
    <x v="0"/>
    <x v="4"/>
    <s v="KOTRA"/>
    <s v="KOTRA"/>
    <s v="YES"/>
    <m/>
    <m/>
    <m/>
    <s v="NH OF BISHOJIT GHOSH"/>
    <s v="Public Panchayat"/>
    <s v="0831083"/>
    <n v="1.1619999999999999"/>
    <x v="1"/>
    <n v="0"/>
    <x v="0"/>
    <n v="0"/>
    <x v="0"/>
    <n v="300"/>
    <x v="3"/>
  </r>
  <r>
    <s v="14-12-2021"/>
    <s v="HABITATION"/>
    <m/>
    <s v="RURAL"/>
    <x v="1"/>
    <x v="0"/>
    <x v="4"/>
    <s v="KOTRA"/>
    <s v="KOTRA"/>
    <s v="NO"/>
    <m/>
    <m/>
    <m/>
    <s v="N OF BAGANBARI (UTTARPARA)"/>
    <s v="Public Panchayat"/>
    <s v="0831084"/>
    <n v="0.89800000000000002"/>
    <x v="0"/>
    <n v="0"/>
    <x v="0"/>
    <n v="0"/>
    <x v="0"/>
    <n v="300"/>
    <x v="3"/>
  </r>
  <r>
    <s v="14-12-2021"/>
    <s v="HABITATION"/>
    <m/>
    <s v="RURAL"/>
    <x v="1"/>
    <x v="0"/>
    <x v="4"/>
    <s v="KOTRA"/>
    <s v="DAKSHINPARA"/>
    <s v="NO"/>
    <m/>
    <m/>
    <m/>
    <s v="NH OF BAIDYANATH GHOSH"/>
    <s v="Public Panchayat"/>
    <s v="0831079"/>
    <n v="0.70899999999999996"/>
    <x v="0"/>
    <n v="0"/>
    <x v="0"/>
    <n v="0"/>
    <x v="0"/>
    <n v="300"/>
    <x v="3"/>
  </r>
  <r>
    <s v="14-12-2021"/>
    <s v="HABITATION"/>
    <m/>
    <s v="RURAL"/>
    <x v="1"/>
    <x v="0"/>
    <x v="4"/>
    <s v="KOTRA"/>
    <s v="DAKSHINPARA"/>
    <s v="YES"/>
    <m/>
    <m/>
    <m/>
    <s v="NH OF HARAN GHOSH"/>
    <s v="Public Panchayat"/>
    <s v="0831080"/>
    <n v="1.03"/>
    <x v="1"/>
    <n v="0"/>
    <x v="0"/>
    <n v="0"/>
    <x v="0"/>
    <n v="300"/>
    <x v="3"/>
  </r>
  <r>
    <s v="14-12-2021"/>
    <s v="HABITATION"/>
    <m/>
    <s v="RURAL"/>
    <x v="2"/>
    <x v="0"/>
    <x v="4"/>
    <s v="KOTRA"/>
    <s v="DAKSHINPARA"/>
    <s v="NO"/>
    <m/>
    <m/>
    <m/>
    <s v="NH OF MADHUSUDAN GHOSH"/>
    <s v="Public Panchayat"/>
    <s v="0831075"/>
    <n v="1.679"/>
    <x v="1"/>
    <n v="0"/>
    <x v="0"/>
    <n v="0"/>
    <x v="0"/>
    <n v="500"/>
    <x v="2"/>
  </r>
  <r>
    <s v="14-12-2021"/>
    <s v="HABITATION"/>
    <m/>
    <s v="RURAL"/>
    <x v="1"/>
    <x v="0"/>
    <x v="4"/>
    <s v="KOTRA"/>
    <s v="DAKSHINPARA"/>
    <s v="YES"/>
    <m/>
    <m/>
    <m/>
    <s v="NH OF MENO GHOSH"/>
    <s v="Public Panchayat"/>
    <s v="0831076"/>
    <n v="0.94799999999999995"/>
    <x v="0"/>
    <n v="0"/>
    <x v="0"/>
    <n v="0"/>
    <x v="0"/>
    <n v="300"/>
    <x v="3"/>
  </r>
  <r>
    <s v="14-12-2021"/>
    <s v="HABITATION"/>
    <m/>
    <s v="RURAL"/>
    <x v="1"/>
    <x v="0"/>
    <x v="4"/>
    <s v="KOTRA"/>
    <s v="DAKSHINPARA"/>
    <s v="NO"/>
    <m/>
    <m/>
    <m/>
    <s v="NH OF MEGHA GHOSH"/>
    <s v="Public Panchayat"/>
    <s v="0831077"/>
    <n v="0.70299999999999996"/>
    <x v="0"/>
    <n v="0"/>
    <x v="0"/>
    <n v="2"/>
    <x v="1"/>
    <n v="300"/>
    <x v="3"/>
  </r>
  <r>
    <s v="14-12-2021"/>
    <s v="HABITATION"/>
    <m/>
    <s v="RURAL"/>
    <x v="1"/>
    <x v="0"/>
    <x v="4"/>
    <s v="KOTRA"/>
    <s v="DAKSHINPARA"/>
    <s v="NO"/>
    <m/>
    <m/>
    <m/>
    <s v="NH OF GOBINDA GHOSH"/>
    <s v="Public Panchayat"/>
    <s v="0831078"/>
    <n v="0.79100000000000004"/>
    <x v="0"/>
    <n v="0"/>
    <x v="0"/>
    <n v="9"/>
    <x v="1"/>
    <n v="300"/>
    <x v="3"/>
  </r>
  <r>
    <s v="14-12-2021"/>
    <s v="SCHOOL"/>
    <m/>
    <s v="RURAL"/>
    <x v="2"/>
    <x v="0"/>
    <x v="0"/>
    <s v="KALSARA"/>
    <s v="KALISARA"/>
    <s v="NO"/>
    <m/>
    <m/>
    <s v="DAKSHIN KALSARA F P SCHOOL"/>
    <s v="NR MAIN GATE"/>
    <m/>
    <s v="0831149"/>
    <n v="5.968"/>
    <x v="1"/>
    <n v="0"/>
    <x v="0"/>
    <n v="0"/>
    <x v="0"/>
    <n v="500"/>
    <x v="2"/>
  </r>
  <r>
    <s v="14-12-2021"/>
    <s v="HABITATION"/>
    <m/>
    <s v="RURAL"/>
    <x v="1"/>
    <x v="0"/>
    <x v="0"/>
    <s v="KALSARA"/>
    <s v="RASTA PARA"/>
    <s v="YES"/>
    <m/>
    <m/>
    <m/>
    <s v="NR/H OF LATIFAR RAHAMAN SARDAR"/>
    <s v="Public Panchayat"/>
    <s v="0831147"/>
    <n v="0.91300000000000003"/>
    <x v="0"/>
    <n v="0"/>
    <x v="0"/>
    <n v="0"/>
    <x v="0"/>
    <n v="100"/>
    <x v="1"/>
  </r>
  <r>
    <s v="14-12-2021"/>
    <s v="HABITATION"/>
    <m/>
    <s v="RURAL"/>
    <x v="1"/>
    <x v="0"/>
    <x v="0"/>
    <s v="KALSARA"/>
    <s v="SARDAR PARA"/>
    <s v="YES"/>
    <m/>
    <m/>
    <m/>
    <s v="N/H OF ANIL SARDAR"/>
    <s v="Public Panchayat"/>
    <s v="0831148"/>
    <n v="0.24299999999999999"/>
    <x v="0"/>
    <n v="0"/>
    <x v="0"/>
    <n v="0"/>
    <x v="0"/>
    <n v="160"/>
    <x v="3"/>
  </r>
  <r>
    <s v="14-12-2021"/>
    <s v="HABITATION"/>
    <m/>
    <s v="RURAL"/>
    <x v="1"/>
    <x v="0"/>
    <x v="0"/>
    <s v="ULA"/>
    <s v="PURBAPARA"/>
    <s v="YES"/>
    <m/>
    <m/>
    <m/>
    <s v="N/H OF ULA PURBAPARA KORANIYA MADRADA"/>
    <s v="Public Panchayat"/>
    <s v="0831154"/>
    <n v="5.96"/>
    <x v="1"/>
    <n v="3.0000000000000001E-3"/>
    <x v="0"/>
    <n v="0"/>
    <x v="0"/>
    <n v="100"/>
    <x v="1"/>
  </r>
  <r>
    <s v="14-12-2021"/>
    <s v="HABITATION"/>
    <m/>
    <s v="RURAL"/>
    <x v="2"/>
    <x v="0"/>
    <x v="0"/>
    <s v="KALSARA"/>
    <s v="KALISARA"/>
    <s v="YES"/>
    <m/>
    <m/>
    <m/>
    <s v="N/H OF RABIUL HAQUE (UTTAR KALSARA)"/>
    <s v="Public Panchayat"/>
    <s v="0831155"/>
    <n v="2.0920000000000001"/>
    <x v="1"/>
    <n v="0"/>
    <x v="0"/>
    <n v="0"/>
    <x v="0"/>
    <n v="500"/>
    <x v="2"/>
  </r>
  <r>
    <s v="14-12-2021"/>
    <s v="HABITATION"/>
    <m/>
    <s v="RURAL"/>
    <x v="1"/>
    <x v="0"/>
    <x v="0"/>
    <s v="KALSARA"/>
    <s v="KALISARA"/>
    <s v="YES"/>
    <m/>
    <m/>
    <m/>
    <s v="N/H OF NRIPEN CHANDRA GHOSH (GHOSH PARA)"/>
    <s v="Public Panchayat"/>
    <s v="0831150"/>
    <n v="1.4510000000000001"/>
    <x v="1"/>
    <n v="0"/>
    <x v="0"/>
    <n v="2"/>
    <x v="1"/>
    <n v="500"/>
    <x v="2"/>
  </r>
  <r>
    <s v="14-12-2021"/>
    <s v="OTHERS"/>
    <m/>
    <s v="RURAL"/>
    <x v="1"/>
    <x v="0"/>
    <x v="0"/>
    <s v="ULA"/>
    <s v="ASWATATALA"/>
    <s v="YES"/>
    <m/>
    <m/>
    <m/>
    <s v="ULA ASHATHYATALA ICDS NO. 312"/>
    <s v="Public Panchayat"/>
    <s v="0831152"/>
    <n v="1.4319999999999999"/>
    <x v="1"/>
    <n v="0"/>
    <x v="0"/>
    <n v="2"/>
    <x v="1"/>
    <n v="300"/>
    <x v="3"/>
  </r>
  <r>
    <s v="14-12-2021"/>
    <s v="HABITATION"/>
    <m/>
    <s v="RURAL"/>
    <x v="2"/>
    <x v="0"/>
    <x v="0"/>
    <s v="KALSARA"/>
    <s v="KALISARA"/>
    <s v="YES"/>
    <m/>
    <m/>
    <m/>
    <s v="N/H OF NAJRUL ISLAM (UTTAR KALSARA)"/>
    <s v="Public Panchayat"/>
    <s v="0831156"/>
    <n v="1.2210000000000001"/>
    <x v="1"/>
    <n v="0"/>
    <x v="0"/>
    <n v="0"/>
    <x v="0"/>
    <n v="500"/>
    <x v="2"/>
  </r>
  <r>
    <s v="14-12-2021"/>
    <s v="HABITATION"/>
    <m/>
    <s v="RURAL"/>
    <x v="1"/>
    <x v="0"/>
    <x v="0"/>
    <s v="KALSARA"/>
    <s v="KALISARA"/>
    <s v="YES"/>
    <m/>
    <m/>
    <m/>
    <s v="N/H OF RABIN GHOSH (GHOSH PARA)"/>
    <s v="Public Panchayat"/>
    <s v="0831151"/>
    <n v="5.5330000000000004"/>
    <x v="1"/>
    <n v="0"/>
    <x v="0"/>
    <n v="0"/>
    <x v="0"/>
    <n v="100"/>
    <x v="1"/>
  </r>
  <r>
    <s v="14-12-2021"/>
    <s v="HABITATION"/>
    <m/>
    <s v="RURAL"/>
    <x v="2"/>
    <x v="0"/>
    <x v="0"/>
    <s v="ULA"/>
    <s v="ASWATATALA"/>
    <s v="YES"/>
    <m/>
    <m/>
    <m/>
    <s v="ASHATHYATALA"/>
    <s v="Public Panchayat"/>
    <s v="0831153"/>
    <n v="5.4109999999999996"/>
    <x v="1"/>
    <n v="6.0000000000000001E-3"/>
    <x v="0"/>
    <n v="11"/>
    <x v="1"/>
    <n v="500"/>
    <x v="2"/>
  </r>
  <r>
    <s v="13-12-2021"/>
    <s v="SCHOOL"/>
    <m/>
    <s v="RURAL"/>
    <x v="1"/>
    <x v="0"/>
    <x v="0"/>
    <s v="PIRGACHHA"/>
    <s v="PIRGACHA"/>
    <s v="NO"/>
    <m/>
    <m/>
    <s v="PIRGACHHA F P SCHOOL"/>
    <s v="NR TEACHERS ROOM"/>
    <m/>
    <s v="0831138"/>
    <n v="5.9160000000000004"/>
    <x v="1"/>
    <n v="0.106"/>
    <x v="1"/>
    <n v="0"/>
    <x v="0"/>
    <n v="100"/>
    <x v="1"/>
  </r>
  <r>
    <s v="13-12-2021"/>
    <s v="ANGANWADI"/>
    <m/>
    <s v="RURAL"/>
    <x v="1"/>
    <x v="0"/>
    <x v="0"/>
    <s v="PIRGACHHA"/>
    <s v="PIRGACHA"/>
    <s v="NO"/>
    <m/>
    <m/>
    <s v="BIRLA SPORTING CLUB"/>
    <s v="BACKSIDE"/>
    <m/>
    <s v="0831146"/>
    <n v="4.0910000000000002"/>
    <x v="1"/>
    <n v="6.0000000000000001E-3"/>
    <x v="0"/>
    <n v="2"/>
    <x v="1"/>
    <n v="100"/>
    <x v="1"/>
  </r>
  <r>
    <s v="13-12-2021"/>
    <s v="SCHOOL"/>
    <m/>
    <s v="RURAL"/>
    <x v="2"/>
    <x v="0"/>
    <x v="0"/>
    <s v="PIRGACHHA"/>
    <s v="SUBHAS NAGAR"/>
    <s v="NO"/>
    <m/>
    <m/>
    <s v="SSK SUBHAS NAGAR"/>
    <s v="NR. TOILET"/>
    <m/>
    <s v="0831142"/>
    <n v="5.6340000000000003"/>
    <x v="1"/>
    <n v="6.0000000000000001E-3"/>
    <x v="0"/>
    <n v="0"/>
    <x v="0"/>
    <n v="500"/>
    <x v="2"/>
  </r>
  <r>
    <s v="13-12-2021"/>
    <s v="ANGANWADI"/>
    <m/>
    <s v="RURAL"/>
    <x v="1"/>
    <x v="0"/>
    <x v="0"/>
    <s v="PIRGACHHA"/>
    <s v="PURBA PARA"/>
    <s v="NO"/>
    <m/>
    <m/>
    <s v="PIRGACHHA GHOSH PARA"/>
    <s v="NR/H OF KERAMAT ALI (ICDS CENTER NO. 176)"/>
    <m/>
    <s v="0831137"/>
    <n v="5.343"/>
    <x v="1"/>
    <n v="8.0000000000000002E-3"/>
    <x v="0"/>
    <n v="0"/>
    <x v="0"/>
    <n v="60"/>
    <x v="1"/>
  </r>
  <r>
    <s v="13-12-2021"/>
    <s v="HABITATION"/>
    <m/>
    <s v="RURAL"/>
    <x v="1"/>
    <x v="0"/>
    <x v="0"/>
    <s v="PIRGACHHA"/>
    <s v="SUBHAS NAGAR"/>
    <s v="YES"/>
    <m/>
    <m/>
    <m/>
    <s v="N H OF PARIMAL MONDAL"/>
    <s v="Public Panchayat"/>
    <s v="0831143"/>
    <n v="5.0839999999999996"/>
    <x v="1"/>
    <n v="0.104"/>
    <x v="1"/>
    <n v="93"/>
    <x v="1"/>
    <n v="80"/>
    <x v="1"/>
  </r>
  <r>
    <s v="13-12-2021"/>
    <s v="OTHERS"/>
    <m/>
    <s v="RURAL"/>
    <x v="1"/>
    <x v="0"/>
    <x v="0"/>
    <s v="PIRGACHHA"/>
    <s v="NADIPOTA"/>
    <s v="YES"/>
    <m/>
    <m/>
    <m/>
    <s v="ICDS NO 188 (H/O MOSADDEK ALI )"/>
    <s v="PRIVATE"/>
    <s v="0831139"/>
    <n v="5.7619999999999996"/>
    <x v="1"/>
    <n v="3.2000000000000001E-2"/>
    <x v="1"/>
    <n v="0"/>
    <x v="0"/>
    <n v="100"/>
    <x v="1"/>
  </r>
  <r>
    <s v="13-12-2021"/>
    <s v="HABITATION"/>
    <m/>
    <s v="RURAL"/>
    <x v="1"/>
    <x v="0"/>
    <x v="0"/>
    <s v="PIRGACHHA"/>
    <s v="SUBHAS NAGAR"/>
    <s v="YES"/>
    <m/>
    <m/>
    <m/>
    <s v="N H OF SUBRATA ROY HOUSE"/>
    <s v="Public Panchayat"/>
    <s v="0831145"/>
    <n v="5.8239999999999998"/>
    <x v="1"/>
    <n v="6.8000000000000005E-2"/>
    <x v="1"/>
    <n v="0"/>
    <x v="0"/>
    <n v="100"/>
    <x v="1"/>
  </r>
  <r>
    <s v="13-12-2021"/>
    <s v="HABITATION"/>
    <m/>
    <s v="RURAL"/>
    <x v="1"/>
    <x v="0"/>
    <x v="0"/>
    <s v="PIRGACHHA"/>
    <s v="SANGMURA"/>
    <s v="YES"/>
    <m/>
    <m/>
    <m/>
    <s v="OPPOSITE SANGMURA NABADIGANTA SANGHA"/>
    <s v="Public Panchayat"/>
    <s v="0831140"/>
    <n v="5.8810000000000002"/>
    <x v="1"/>
    <n v="0.124"/>
    <x v="1"/>
    <n v="79"/>
    <x v="1"/>
    <n v="100"/>
    <x v="1"/>
  </r>
  <r>
    <s v="13-12-2021"/>
    <s v="HABITATION"/>
    <m/>
    <s v="RURAL"/>
    <x v="1"/>
    <x v="0"/>
    <x v="0"/>
    <s v="PIRGACHHA"/>
    <s v="NADIPOTA"/>
    <s v="YES"/>
    <m/>
    <m/>
    <m/>
    <s v="N OF NODIPOTA JAME MASJID"/>
    <s v="Public Panchayat"/>
    <s v="0831141"/>
    <n v="4.9950000000000001"/>
    <x v="1"/>
    <n v="1.4999999999999999E-2"/>
    <x v="1"/>
    <n v="0"/>
    <x v="0"/>
    <n v="100"/>
    <x v="1"/>
  </r>
  <r>
    <s v="13-12-2021"/>
    <s v="HABITATION"/>
    <m/>
    <s v="RURAL"/>
    <x v="2"/>
    <x v="0"/>
    <x v="0"/>
    <s v="PIRGACHHA"/>
    <s v="SUBHAS NAGAR"/>
    <s v="YES"/>
    <m/>
    <m/>
    <m/>
    <s v="N H OF INDRA ROY"/>
    <s v="Public Panchayat"/>
    <s v="0831144"/>
    <n v="6.03"/>
    <x v="1"/>
    <n v="7.0000000000000001E-3"/>
    <x v="0"/>
    <n v="0"/>
    <x v="0"/>
    <n v="500"/>
    <x v="2"/>
  </r>
  <r>
    <s v="10-12-2021"/>
    <s v="HABITATION"/>
    <m/>
    <s v="RURAL"/>
    <x v="1"/>
    <x v="0"/>
    <x v="2"/>
    <s v="DIGHA"/>
    <s v="PASCHIM PARA"/>
    <s v="YES"/>
    <m/>
    <m/>
    <m/>
    <s v="N O KALI MANDIR"/>
    <s v="Public Panchayat"/>
    <s v="0831051"/>
    <n v="1.127"/>
    <x v="1"/>
    <n v="0"/>
    <x v="0"/>
    <n v="0"/>
    <x v="0"/>
    <n v="400"/>
    <x v="3"/>
  </r>
  <r>
    <s v="10-12-2021"/>
    <s v="HABITATION"/>
    <m/>
    <s v="RURAL"/>
    <x v="1"/>
    <x v="0"/>
    <x v="2"/>
    <s v="DIGHA"/>
    <s v="PASCHIM PARA"/>
    <s v="YES"/>
    <m/>
    <m/>
    <m/>
    <s v="S S K 66"/>
    <s v="Public Panchayat"/>
    <s v="0831054"/>
    <n v="2.077"/>
    <x v="1"/>
    <n v="0"/>
    <x v="0"/>
    <n v="0"/>
    <x v="0"/>
    <n v="300"/>
    <x v="3"/>
  </r>
  <r>
    <s v="10-12-2021"/>
    <s v="HABITATION"/>
    <m/>
    <s v="RURAL"/>
    <x v="1"/>
    <x v="0"/>
    <x v="2"/>
    <s v="DIGHA"/>
    <s v="DIGHA"/>
    <s v="YES"/>
    <m/>
    <m/>
    <m/>
    <s v="N O KASHIMPUR G P"/>
    <s v="Public Panchayat"/>
    <s v="0831049"/>
    <n v="3.5000000000000003E-2"/>
    <x v="0"/>
    <n v="0"/>
    <x v="0"/>
    <n v="0"/>
    <x v="0"/>
    <n v="400"/>
    <x v="3"/>
  </r>
  <r>
    <s v="10-12-2021"/>
    <s v="HABITATION"/>
    <m/>
    <s v="RURAL"/>
    <x v="2"/>
    <x v="0"/>
    <x v="2"/>
    <s v="DIGHA"/>
    <s v="PURBA PARA"/>
    <s v="YES"/>
    <m/>
    <m/>
    <m/>
    <s v="N O SHIBMANDIR"/>
    <s v="Public Panchayat"/>
    <s v="0831053"/>
    <n v="5.3310000000000004"/>
    <x v="1"/>
    <n v="0"/>
    <x v="0"/>
    <n v="0"/>
    <x v="0"/>
    <n v="400"/>
    <x v="3"/>
  </r>
  <r>
    <s v="10-12-2021"/>
    <s v="HABITATION"/>
    <m/>
    <s v="RURAL"/>
    <x v="1"/>
    <x v="0"/>
    <x v="2"/>
    <s v="DIGHA"/>
    <s v="PASCHIM PARA"/>
    <s v="YES"/>
    <m/>
    <m/>
    <m/>
    <s v="N O AIJUL"/>
    <s v="Public Panchayat"/>
    <s v="0831050"/>
    <n v="0.34"/>
    <x v="0"/>
    <n v="0"/>
    <x v="0"/>
    <n v="0"/>
    <x v="0"/>
    <n v="300"/>
    <x v="3"/>
  </r>
  <r>
    <s v="10-12-2021"/>
    <s v="HABITATION"/>
    <m/>
    <s v="RURAL"/>
    <x v="1"/>
    <x v="0"/>
    <x v="2"/>
    <s v="DIGHA"/>
    <s v="PASCHIM PARA"/>
    <s v="YES"/>
    <m/>
    <m/>
    <m/>
    <s v="N O AKHIL DAM"/>
    <s v="Public Panchayat"/>
    <s v="0831052"/>
    <n v="1.0589999999999999"/>
    <x v="1"/>
    <n v="0"/>
    <x v="0"/>
    <n v="8"/>
    <x v="1"/>
    <n v="300"/>
    <x v="3"/>
  </r>
  <r>
    <s v="10-12-2021"/>
    <s v="HABITATION"/>
    <m/>
    <s v="RURAL"/>
    <x v="1"/>
    <x v="0"/>
    <x v="2"/>
    <s v="DIGHA"/>
    <s v="PASCHIM PARA"/>
    <s v="YES"/>
    <m/>
    <m/>
    <m/>
    <s v="S S K"/>
    <s v="Public Panchayat"/>
    <s v="0831048"/>
    <n v="5.6000000000000001E-2"/>
    <x v="0"/>
    <n v="0"/>
    <x v="0"/>
    <n v="0"/>
    <x v="0"/>
    <n v="300"/>
    <x v="3"/>
  </r>
  <r>
    <s v="10-12-2021"/>
    <s v="HABITATION"/>
    <m/>
    <s v="RURAL"/>
    <x v="1"/>
    <x v="0"/>
    <x v="2"/>
    <s v="DIGHA"/>
    <s v="DIGHA"/>
    <s v="YES"/>
    <m/>
    <m/>
    <m/>
    <s v="N O AZAD SPORTING CLUB"/>
    <s v="Public Panchayat"/>
    <s v="0831047"/>
    <n v="0.81399999999999995"/>
    <x v="0"/>
    <n v="0"/>
    <x v="0"/>
    <n v="0"/>
    <x v="0"/>
    <n v="300"/>
    <x v="3"/>
  </r>
  <r>
    <s v="10-12-2021"/>
    <s v="HABITATION"/>
    <m/>
    <s v="RURAL"/>
    <x v="2"/>
    <x v="0"/>
    <x v="3"/>
    <s v="KULBERIA"/>
    <s v="PURBA PARA"/>
    <s v="YES"/>
    <m/>
    <m/>
    <m/>
    <s v="JUBO SHAKTI SANGHA"/>
    <s v="Public Panchayat"/>
    <s v="0831110"/>
    <n v="2.5819999999999999"/>
    <x v="1"/>
    <n v="0"/>
    <x v="0"/>
    <n v="3"/>
    <x v="1"/>
    <n v="800"/>
    <x v="2"/>
  </r>
  <r>
    <s v="10-12-2021"/>
    <s v="HABITATION"/>
    <m/>
    <s v="RURAL"/>
    <x v="1"/>
    <x v="0"/>
    <x v="3"/>
    <s v="MALIAKUR"/>
    <s v="PASCHIM PARA"/>
    <s v="YES"/>
    <m/>
    <m/>
    <m/>
    <s v="MALIAKUR PASCHIM PARA (ID GAO)"/>
    <s v="Public Panchayat"/>
    <s v="0831108"/>
    <n v="0.247"/>
    <x v="0"/>
    <n v="0"/>
    <x v="0"/>
    <n v="0"/>
    <x v="0"/>
    <n v="400"/>
    <x v="3"/>
  </r>
  <r>
    <s v="10-12-2021"/>
    <s v="HABITATION"/>
    <m/>
    <s v="RURAL"/>
    <x v="1"/>
    <x v="0"/>
    <x v="3"/>
    <s v="MURALI"/>
    <s v="PASCHIM PARA"/>
    <s v="YES"/>
    <m/>
    <m/>
    <m/>
    <s v="ANIRBAN SANGHA"/>
    <s v="Public Panchayat"/>
    <s v="0831114"/>
    <n v="0.80800000000000005"/>
    <x v="0"/>
    <n v="0"/>
    <x v="0"/>
    <n v="0"/>
    <x v="0"/>
    <n v="400"/>
    <x v="3"/>
  </r>
  <r>
    <s v="10-12-2021"/>
    <s v="HABITATION"/>
    <m/>
    <s v="RURAL"/>
    <x v="1"/>
    <x v="0"/>
    <x v="3"/>
    <s v="KULBERIA"/>
    <s v="PURBA PARA"/>
    <s v="YES"/>
    <m/>
    <m/>
    <m/>
    <s v="NEAR OF BISSWA SAMADDAR"/>
    <s v="Public Panchayat"/>
    <s v="0831109"/>
    <n v="8.8999999999999996E-2"/>
    <x v="0"/>
    <n v="0"/>
    <x v="0"/>
    <n v="0"/>
    <x v="0"/>
    <n v="400"/>
    <x v="3"/>
  </r>
  <r>
    <s v="10-12-2021"/>
    <s v="HABITATION"/>
    <m/>
    <s v="RURAL"/>
    <x v="1"/>
    <x v="0"/>
    <x v="3"/>
    <s v="MALIAKUR"/>
    <s v="MALIAKUR"/>
    <s v="YES"/>
    <m/>
    <m/>
    <m/>
    <s v="MALIAKUR DAKKHIN PARA(MASJID)"/>
    <s v="Public Panchayat"/>
    <s v="0831106"/>
    <n v="3.4830000000000001"/>
    <x v="1"/>
    <n v="0"/>
    <x v="0"/>
    <n v="0"/>
    <x v="0"/>
    <n v="400"/>
    <x v="3"/>
  </r>
  <r>
    <s v="10-12-2021"/>
    <s v="HABITATION"/>
    <m/>
    <s v="RURAL"/>
    <x v="2"/>
    <x v="0"/>
    <x v="3"/>
    <s v="MURALI"/>
    <s v="PASCHIM PARA"/>
    <s v="YES"/>
    <m/>
    <m/>
    <m/>
    <s v="PORI KAMOL"/>
    <s v="Public Panchayat"/>
    <s v="0831112"/>
    <n v="4.9580000000000002"/>
    <x v="1"/>
    <n v="0"/>
    <x v="0"/>
    <n v="0"/>
    <x v="0"/>
    <n v="800"/>
    <x v="2"/>
  </r>
  <r>
    <s v="10-12-2021"/>
    <s v="HABITATION"/>
    <m/>
    <s v="RURAL"/>
    <x v="1"/>
    <x v="0"/>
    <x v="3"/>
    <s v="MALIAKUR"/>
    <s v="MALIAKUR"/>
    <s v="YES"/>
    <m/>
    <m/>
    <m/>
    <s v="MURALI DAKKHIN PARA ( NEAR OF NOBU)"/>
    <s v="Public Panchayat"/>
    <s v="0831107"/>
    <n v="0.47799999999999998"/>
    <x v="0"/>
    <n v="0"/>
    <x v="0"/>
    <n v="0"/>
    <x v="0"/>
    <n v="400"/>
    <x v="3"/>
  </r>
  <r>
    <s v="10-12-2021"/>
    <s v="HABITATION"/>
    <m/>
    <s v="RURAL"/>
    <x v="1"/>
    <x v="0"/>
    <x v="3"/>
    <s v="MURALI"/>
    <s v="DAKHIN PARA"/>
    <s v="YES"/>
    <m/>
    <m/>
    <m/>
    <s v="MURALI SHISHU SHIKKHA KENDRA"/>
    <s v="Public Panchayat"/>
    <s v="0831105"/>
    <n v="0.45100000000000001"/>
    <x v="0"/>
    <n v="0"/>
    <x v="0"/>
    <n v="0"/>
    <x v="0"/>
    <n v="400"/>
    <x v="3"/>
  </r>
  <r>
    <s v="10-12-2021"/>
    <s v="HABITATION"/>
    <m/>
    <s v="RURAL"/>
    <x v="2"/>
    <x v="0"/>
    <x v="3"/>
    <s v="KULBERIA"/>
    <s v="PASCHIM PARA"/>
    <s v="YES"/>
    <m/>
    <m/>
    <m/>
    <s v="NEAR OF TONMOY GHOSH"/>
    <s v="Public Panchayat"/>
    <s v="0831111"/>
    <n v="5.8360000000000003"/>
    <x v="1"/>
    <n v="0"/>
    <x v="0"/>
    <n v="0"/>
    <x v="0"/>
    <n v="800"/>
    <x v="2"/>
  </r>
  <r>
    <s v="10-12-2021"/>
    <s v="HABITATION"/>
    <m/>
    <s v="RURAL"/>
    <x v="2"/>
    <x v="0"/>
    <x v="3"/>
    <s v="MURALI"/>
    <s v="PASCHIM PARA"/>
    <s v="YES"/>
    <m/>
    <m/>
    <m/>
    <s v="RADHA KRISHNA MANDIR"/>
    <s v="Public Panchayat"/>
    <s v="0831113"/>
    <n v="5.6239999999999997"/>
    <x v="1"/>
    <n v="0"/>
    <x v="0"/>
    <n v="0"/>
    <x v="0"/>
    <n v="800"/>
    <x v="2"/>
  </r>
  <r>
    <s v="09-12-2021"/>
    <s v="HABITATION"/>
    <m/>
    <s v="RURAL"/>
    <x v="1"/>
    <x v="0"/>
    <x v="4"/>
    <s v="JAFARPUR"/>
    <s v="MAJHERPARA"/>
    <s v="NO"/>
    <m/>
    <m/>
    <m/>
    <s v="NH OF HANNAN"/>
    <s v="Public Panchayat"/>
    <s v="0831073"/>
    <n v="3.5840000000000001"/>
    <x v="1"/>
    <n v="6.7000000000000004E-2"/>
    <x v="1"/>
    <n v="0"/>
    <x v="0"/>
    <n v="300"/>
    <x v="3"/>
  </r>
  <r>
    <s v="09-12-2021"/>
    <s v="HABITATION"/>
    <m/>
    <s v="RURAL"/>
    <x v="1"/>
    <x v="0"/>
    <x v="4"/>
    <s v="JAFARPUR"/>
    <s v="MAJHERPARA"/>
    <s v="NO"/>
    <m/>
    <m/>
    <m/>
    <s v="NH OF KASHEM ALI"/>
    <s v="Public Panchayat"/>
    <s v="0831072"/>
    <n v="5.0030000000000001"/>
    <x v="1"/>
    <n v="0.26800000000000002"/>
    <x v="1"/>
    <n v="2"/>
    <x v="1"/>
    <n v="300"/>
    <x v="3"/>
  </r>
  <r>
    <s v="09-12-2021"/>
    <s v="HABITATION"/>
    <m/>
    <s v="RURAL"/>
    <x v="1"/>
    <x v="0"/>
    <x v="4"/>
    <s v="JAFARPUR"/>
    <s v="MAJHERPARA"/>
    <s v="YES"/>
    <m/>
    <m/>
    <m/>
    <s v="NH OF MUNNAM"/>
    <s v="PUBLIC NGO"/>
    <s v="0831074"/>
    <n v="1.222"/>
    <x v="1"/>
    <n v="0"/>
    <x v="0"/>
    <n v="0"/>
    <x v="0"/>
    <n v="300"/>
    <x v="3"/>
  </r>
  <r>
    <s v="09-12-2021"/>
    <s v="HABITATION"/>
    <m/>
    <s v="RURAL"/>
    <x v="1"/>
    <x v="0"/>
    <x v="4"/>
    <s v="JAFARPUR"/>
    <s v="MAJHERPARA"/>
    <s v="NO"/>
    <m/>
    <m/>
    <m/>
    <s v="NH OF SAHABUDDIN BAIDYA"/>
    <s v="Public Panchayat"/>
    <s v="0831071"/>
    <n v="1.109"/>
    <x v="1"/>
    <n v="0"/>
    <x v="0"/>
    <n v="0"/>
    <x v="0"/>
    <n v="360"/>
    <x v="3"/>
  </r>
  <r>
    <s v="09-12-2021"/>
    <s v="HABITATION"/>
    <m/>
    <s v="RURAL"/>
    <x v="1"/>
    <x v="0"/>
    <x v="4"/>
    <s v="JAFARPUR"/>
    <s v="DAKSHINPARA"/>
    <s v="YES"/>
    <m/>
    <m/>
    <m/>
    <s v="NH OF SAHIDUL"/>
    <s v="Public Panchayat"/>
    <s v="0831070"/>
    <n v="1.581"/>
    <x v="1"/>
    <n v="0"/>
    <x v="0"/>
    <n v="0"/>
    <x v="0"/>
    <n v="300"/>
    <x v="3"/>
  </r>
  <r>
    <s v="09-12-2021"/>
    <s v="HABITATION"/>
    <m/>
    <s v="RURAL"/>
    <x v="1"/>
    <x v="0"/>
    <x v="4"/>
    <s v="JAFARPUR"/>
    <s v="DAKSHINPARA"/>
    <s v="YES"/>
    <m/>
    <m/>
    <m/>
    <s v="N OF MASJID"/>
    <s v="Public Panchayat"/>
    <s v="0831069"/>
    <n v="5.8380000000000001"/>
    <x v="1"/>
    <n v="0.151"/>
    <x v="1"/>
    <n v="0"/>
    <x v="0"/>
    <n v="300"/>
    <x v="3"/>
  </r>
  <r>
    <s v="09-12-2021"/>
    <s v="HABITATION"/>
    <m/>
    <s v="RURAL"/>
    <x v="2"/>
    <x v="0"/>
    <x v="4"/>
    <s v="JAFARPUR"/>
    <s v="ZELAPARA"/>
    <s v="YES"/>
    <m/>
    <m/>
    <m/>
    <s v="N OF MADRASA"/>
    <s v="Public Panchayat"/>
    <s v="0831068"/>
    <n v="1.0669999999999999"/>
    <x v="1"/>
    <n v="0"/>
    <x v="0"/>
    <n v="0"/>
    <x v="0"/>
    <n v="500"/>
    <x v="2"/>
  </r>
  <r>
    <s v="09-12-2021"/>
    <s v="HABITATION"/>
    <m/>
    <s v="RURAL"/>
    <x v="1"/>
    <x v="0"/>
    <x v="4"/>
    <s v="JAFARPUR"/>
    <s v="MATHPARA"/>
    <s v="YES"/>
    <m/>
    <m/>
    <m/>
    <s v="NH OF NAZRUL ISLAM"/>
    <s v="Public Panchayat"/>
    <s v="0831067"/>
    <n v="0.90700000000000003"/>
    <x v="0"/>
    <n v="0"/>
    <x v="0"/>
    <n v="0"/>
    <x v="0"/>
    <n v="360"/>
    <x v="3"/>
  </r>
  <r>
    <s v="09-12-2021"/>
    <s v="HABITATION"/>
    <m/>
    <s v="RURAL"/>
    <x v="1"/>
    <x v="0"/>
    <x v="4"/>
    <s v="JAFARPUR"/>
    <s v="MATHPARA"/>
    <s v="NO"/>
    <m/>
    <m/>
    <m/>
    <s v="NH OF HASEM ALI"/>
    <s v="Public Panchayat"/>
    <s v="0831066"/>
    <n v="0.70499999999999996"/>
    <x v="0"/>
    <n v="0"/>
    <x v="0"/>
    <n v="2"/>
    <x v="1"/>
    <n v="300"/>
    <x v="3"/>
  </r>
  <r>
    <s v="09-12-2021"/>
    <s v="HABITATION"/>
    <m/>
    <s v="RURAL"/>
    <x v="1"/>
    <x v="0"/>
    <x v="4"/>
    <s v="JAFARPUR"/>
    <s v="MATHPARA"/>
    <s v="NO"/>
    <m/>
    <m/>
    <m/>
    <s v="NH OF SOEB ALI"/>
    <s v="Public Panchayat"/>
    <s v="0831065"/>
    <n v="0.85499999999999998"/>
    <x v="0"/>
    <n v="0"/>
    <x v="0"/>
    <n v="1"/>
    <x v="1"/>
    <n v="300"/>
    <x v="3"/>
  </r>
  <r>
    <s v="08-12-2021"/>
    <s v="HABITATION"/>
    <m/>
    <s v="RURAL"/>
    <x v="1"/>
    <x v="0"/>
    <x v="4"/>
    <s v="FALDI"/>
    <s v="PEYADAPARA"/>
    <s v="YES"/>
    <m/>
    <m/>
    <m/>
    <s v="NH OF MEHER ALI"/>
    <s v="Public Panchayat"/>
    <s v="0831063"/>
    <n v="0.32400000000000001"/>
    <x v="0"/>
    <n v="0"/>
    <x v="0"/>
    <n v="0"/>
    <x v="0"/>
    <n v="300"/>
    <x v="3"/>
  </r>
  <r>
    <s v="08-12-2021"/>
    <s v="HABITATION"/>
    <m/>
    <s v="RURAL"/>
    <x v="2"/>
    <x v="0"/>
    <x v="4"/>
    <s v="FALDI"/>
    <s v="PEYADAPARA"/>
    <s v="YES"/>
    <m/>
    <m/>
    <m/>
    <s v="NH OF JAHURUL"/>
    <s v="Public Panchayat"/>
    <s v="0831062"/>
    <n v="0.997"/>
    <x v="0"/>
    <n v="0"/>
    <x v="0"/>
    <n v="0"/>
    <x v="0"/>
    <n v="500"/>
    <x v="2"/>
  </r>
  <r>
    <s v="08-12-2021"/>
    <s v="HABITATION"/>
    <m/>
    <s v="RURAL"/>
    <x v="1"/>
    <x v="0"/>
    <x v="4"/>
    <s v="FALDI"/>
    <s v="FALDI"/>
    <s v="YES"/>
    <m/>
    <m/>
    <m/>
    <s v="NH OF MASJID(MOROAL PARA)"/>
    <s v="Public Panchayat"/>
    <s v="0831061"/>
    <n v="1.4470000000000001"/>
    <x v="1"/>
    <n v="0"/>
    <x v="0"/>
    <n v="0"/>
    <x v="0"/>
    <n v="0"/>
    <x v="0"/>
  </r>
  <r>
    <s v="08-12-2021"/>
    <s v="HABITATION"/>
    <m/>
    <s v="RURAL"/>
    <x v="1"/>
    <x v="0"/>
    <x v="4"/>
    <s v="FALDI"/>
    <s v="FALDI"/>
    <s v="YES"/>
    <m/>
    <m/>
    <m/>
    <s v="NH OF KABIR G( MOROAL PARA)"/>
    <s v="Public Panchayat"/>
    <s v="0831060"/>
    <n v="1.5229999999999999"/>
    <x v="1"/>
    <n v="0"/>
    <x v="0"/>
    <n v="0"/>
    <x v="0"/>
    <n v="300"/>
    <x v="3"/>
  </r>
  <r>
    <s v="08-12-2021"/>
    <s v="HABITATION"/>
    <m/>
    <s v="RURAL"/>
    <x v="1"/>
    <x v="0"/>
    <x v="4"/>
    <s v="FALDI"/>
    <s v="FALDI"/>
    <s v="NO"/>
    <m/>
    <m/>
    <m/>
    <s v="NH OF ABDUL KHALIL(MORALPARA)"/>
    <s v="Public Panchayat"/>
    <s v="0831059"/>
    <n v="0.79300000000000004"/>
    <x v="0"/>
    <n v="0"/>
    <x v="0"/>
    <n v="2"/>
    <x v="1"/>
    <n v="300"/>
    <x v="3"/>
  </r>
  <r>
    <s v="08-12-2021"/>
    <s v="HABITATION"/>
    <m/>
    <s v="RURAL"/>
    <x v="1"/>
    <x v="0"/>
    <x v="4"/>
    <s v="FALDI"/>
    <s v="PASCHIMPARA"/>
    <s v="YES"/>
    <m/>
    <m/>
    <m/>
    <s v="NH OF EBADADT MONDAL"/>
    <s v="Public Panchayat"/>
    <s v="0831058"/>
    <n v="1.381"/>
    <x v="1"/>
    <n v="0"/>
    <x v="0"/>
    <n v="3"/>
    <x v="1"/>
    <n v="300"/>
    <x v="3"/>
  </r>
  <r>
    <s v="08-12-2021"/>
    <s v="HABITATION"/>
    <m/>
    <s v="RURAL"/>
    <x v="1"/>
    <x v="0"/>
    <x v="4"/>
    <s v="FALDI"/>
    <s v="PASCHIMPARA"/>
    <s v="YES"/>
    <m/>
    <m/>
    <m/>
    <s v="NH OF SAHADAT MONDAL"/>
    <s v="Public Panchayat"/>
    <s v="0831057"/>
    <n v="1.0369999999999999"/>
    <x v="1"/>
    <n v="0"/>
    <x v="0"/>
    <n v="0"/>
    <x v="0"/>
    <n v="300"/>
    <x v="3"/>
  </r>
  <r>
    <s v="08-12-2021"/>
    <s v="HABITATION"/>
    <m/>
    <s v="RURAL"/>
    <x v="1"/>
    <x v="0"/>
    <x v="4"/>
    <s v="FALDI"/>
    <s v="PASCHIMPARA"/>
    <s v="NO"/>
    <m/>
    <m/>
    <m/>
    <s v="N OF MASJID"/>
    <s v="Public Panchayat"/>
    <s v="0831055"/>
    <n v="0.81599999999999995"/>
    <x v="0"/>
    <n v="0"/>
    <x v="0"/>
    <n v="0"/>
    <x v="0"/>
    <n v="300"/>
    <x v="3"/>
  </r>
  <r>
    <s v="08-12-2021"/>
    <s v="HABITATION"/>
    <m/>
    <s v="RURAL"/>
    <x v="1"/>
    <x v="0"/>
    <x v="4"/>
    <s v="FALDI"/>
    <s v="SARDERPARA"/>
    <s v="YES"/>
    <m/>
    <m/>
    <m/>
    <s v="NH OF MANJUR HASAN"/>
    <s v="Public Panchayat"/>
    <s v="0831064"/>
    <n v="1.7350000000000001"/>
    <x v="1"/>
    <n v="0"/>
    <x v="0"/>
    <n v="0"/>
    <x v="0"/>
    <n v="300"/>
    <x v="3"/>
  </r>
  <r>
    <s v="08-12-2021"/>
    <s v="HABITATION"/>
    <m/>
    <s v="RURAL"/>
    <x v="1"/>
    <x v="0"/>
    <x v="3"/>
    <s v="SIKDESPUKHURIA"/>
    <s v="SIKDESH PUKURIA"/>
    <s v="YES"/>
    <m/>
    <m/>
    <m/>
    <s v="ROKI STEEL FARNITURE"/>
    <s v="Public Panchayat"/>
    <s v="0831098"/>
    <n v="0.35399999999999998"/>
    <x v="0"/>
    <n v="0"/>
    <x v="0"/>
    <n v="0"/>
    <x v="0"/>
    <n v="400"/>
    <x v="3"/>
  </r>
  <r>
    <s v="08-12-2021"/>
    <s v="HABITATION"/>
    <m/>
    <s v="RURAL"/>
    <x v="0"/>
    <x v="0"/>
    <x v="3"/>
    <s v="SIKDESPUKHURIA"/>
    <s v="SIKDESH PUKURIA"/>
    <s v="NO"/>
    <m/>
    <m/>
    <m/>
    <s v="PANCHAYET NATUN BULDING"/>
    <m/>
    <s v="0831095"/>
    <n v="0.55200000000000005"/>
    <x v="0"/>
    <n v="0"/>
    <x v="0"/>
    <n v="0"/>
    <x v="0"/>
    <n v="0"/>
    <x v="0"/>
  </r>
  <r>
    <s v="08-12-2021"/>
    <s v="HABITATION"/>
    <m/>
    <s v="RURAL"/>
    <x v="1"/>
    <x v="0"/>
    <x v="3"/>
    <s v="MANDALGANTI"/>
    <s v="PASCHIM PARA"/>
    <s v="YES"/>
    <m/>
    <m/>
    <m/>
    <s v="MERIF ALI (KHAGEN GOLI)"/>
    <s v="Public Panchayat"/>
    <s v="0831104"/>
    <n v="0.47199999999999998"/>
    <x v="0"/>
    <n v="0"/>
    <x v="0"/>
    <n v="0"/>
    <x v="0"/>
    <n v="400"/>
    <x v="3"/>
  </r>
  <r>
    <s v="08-12-2021"/>
    <s v="HABITATION"/>
    <m/>
    <s v="RURAL"/>
    <x v="1"/>
    <x v="0"/>
    <x v="3"/>
    <s v="SIKDESPUKHURIA"/>
    <s v="SIKDESH PUKURIA"/>
    <s v="YES"/>
    <m/>
    <m/>
    <m/>
    <s v="PALLIMANGAL CLUB"/>
    <s v="Public Panchayat"/>
    <s v="0831099"/>
    <n v="0.253"/>
    <x v="0"/>
    <n v="0"/>
    <x v="0"/>
    <n v="0"/>
    <x v="0"/>
    <n v="400"/>
    <x v="3"/>
  </r>
  <r>
    <s v="08-12-2021"/>
    <s v="HABITATION"/>
    <m/>
    <s v="RURAL"/>
    <x v="0"/>
    <x v="0"/>
    <x v="3"/>
    <s v="SIKDESPUKHURIA"/>
    <s v="SIKDESH PUKURIA"/>
    <s v="NO"/>
    <m/>
    <m/>
    <m/>
    <s v="BAMANGACHI CHOUMATHA"/>
    <m/>
    <s v="0831097"/>
    <n v="1.028"/>
    <x v="1"/>
    <n v="0"/>
    <x v="0"/>
    <n v="0"/>
    <x v="0"/>
    <n v="0"/>
    <x v="0"/>
  </r>
  <r>
    <s v="08-12-2021"/>
    <s v="HABITATION"/>
    <m/>
    <s v="RURAL"/>
    <x v="2"/>
    <x v="0"/>
    <x v="3"/>
    <s v="SIKDESPUKHURIA"/>
    <s v="SIKDESH PUKURIA"/>
    <s v="YES"/>
    <m/>
    <m/>
    <m/>
    <s v="ATIAR RAHAMAN"/>
    <s v="Public Panchayat"/>
    <s v="0831100"/>
    <n v="4.3440000000000003"/>
    <x v="1"/>
    <n v="5.0000000000000001E-3"/>
    <x v="0"/>
    <n v="0"/>
    <x v="0"/>
    <n v="800"/>
    <x v="2"/>
  </r>
  <r>
    <s v="08-12-2021"/>
    <s v="HABITATION"/>
    <m/>
    <s v="RURAL"/>
    <x v="2"/>
    <x v="0"/>
    <x v="3"/>
    <s v="SIKDESPUKHURIA"/>
    <s v="RAMKRISHNA PALLY"/>
    <s v="YES"/>
    <m/>
    <m/>
    <m/>
    <s v="RAMKRISHNA PALLI"/>
    <s v="Public Panchayat"/>
    <s v="0831096"/>
    <n v="4.33"/>
    <x v="1"/>
    <n v="0"/>
    <x v="0"/>
    <n v="0"/>
    <x v="0"/>
    <n v="800"/>
    <x v="2"/>
  </r>
  <r>
    <s v="08-12-2021"/>
    <s v="HABITATION"/>
    <m/>
    <s v="RURAL"/>
    <x v="2"/>
    <x v="0"/>
    <x v="3"/>
    <s v="MANDALGANTI"/>
    <s v="MADHYA PARA"/>
    <s v="YES"/>
    <m/>
    <m/>
    <m/>
    <s v="AJAN ALI (MASJIDER PASE)"/>
    <s v="Public Panchayat"/>
    <s v="0831103"/>
    <n v="5.0049999999999999"/>
    <x v="1"/>
    <n v="0"/>
    <x v="0"/>
    <n v="0"/>
    <x v="0"/>
    <n v="800"/>
    <x v="2"/>
  </r>
  <r>
    <s v="08-12-2021"/>
    <s v="HABITATION"/>
    <m/>
    <s v="RURAL"/>
    <x v="1"/>
    <x v="0"/>
    <x v="3"/>
    <s v="SIKDESPUKHURIA"/>
    <s v="SIKDESH PUKURIA"/>
    <s v="YES"/>
    <m/>
    <m/>
    <m/>
    <s v="SAIDUL ISLAM (HADU)"/>
    <s v="Public Panchayat"/>
    <s v="0831101"/>
    <n v="1.08"/>
    <x v="1"/>
    <n v="0"/>
    <x v="0"/>
    <n v="10"/>
    <x v="1"/>
    <n v="400"/>
    <x v="3"/>
  </r>
  <r>
    <s v="08-12-2021"/>
    <s v="HABITATION"/>
    <m/>
    <s v="RURAL"/>
    <x v="2"/>
    <x v="0"/>
    <x v="3"/>
    <s v="MANDALGANTI"/>
    <s v="MANDAL GACHI"/>
    <s v="YES"/>
    <m/>
    <m/>
    <m/>
    <s v="MANDOL GATHI SHISHUSHIKKHA KENDRA"/>
    <s v="Public Panchayat"/>
    <s v="0831102"/>
    <n v="2.7040000000000002"/>
    <x v="1"/>
    <n v="0"/>
    <x v="0"/>
    <n v="0"/>
    <x v="0"/>
    <n v="800"/>
    <x v="2"/>
  </r>
  <r>
    <s v="03-12-2021"/>
    <s v="HABITATION"/>
    <m/>
    <s v="RURAL"/>
    <x v="1"/>
    <x v="0"/>
    <x v="2"/>
    <s v="NARASINGHAPUR"/>
    <s v="DESHBANDHU PALLY"/>
    <s v="YES"/>
    <m/>
    <m/>
    <m/>
    <s v="DESHBANDHU PALLI S S K"/>
    <s v="Public Panchayat"/>
    <s v="0831043"/>
    <n v="1.4339999999999999"/>
    <x v="1"/>
    <n v="0"/>
    <x v="0"/>
    <n v="0"/>
    <x v="0"/>
    <n v="400"/>
    <x v="3"/>
  </r>
  <r>
    <s v="03-12-2021"/>
    <s v="HABITATION"/>
    <m/>
    <s v="RURAL"/>
    <x v="1"/>
    <x v="0"/>
    <x v="2"/>
    <s v="NARASINGHAPUR"/>
    <s v="NARSINGHA PUR"/>
    <s v="YES"/>
    <m/>
    <m/>
    <m/>
    <s v="NARSINGHAPUR GHOSH PARA PUKURGHAT"/>
    <s v="Public Panchayat"/>
    <s v="0831042"/>
    <n v="0.14399999999999999"/>
    <x v="0"/>
    <n v="1E-3"/>
    <x v="0"/>
    <n v="0"/>
    <x v="0"/>
    <n v="300"/>
    <x v="3"/>
  </r>
  <r>
    <s v="03-12-2021"/>
    <s v="HABITATION"/>
    <m/>
    <s v="RURAL"/>
    <x v="1"/>
    <x v="0"/>
    <x v="2"/>
    <s v="NARASINGHAPUR"/>
    <s v="DESHBANDHU PALLY"/>
    <s v="YES"/>
    <m/>
    <m/>
    <m/>
    <s v="N O H SUJAN CHANDA"/>
    <s v="Public Panchayat"/>
    <s v="0831044"/>
    <n v="0.13800000000000001"/>
    <x v="0"/>
    <n v="0"/>
    <x v="0"/>
    <n v="0"/>
    <x v="0"/>
    <n v="300"/>
    <x v="3"/>
  </r>
  <r>
    <s v="03-12-2021"/>
    <s v="HABITATION"/>
    <m/>
    <s v="RURAL"/>
    <x v="1"/>
    <x v="0"/>
    <x v="2"/>
    <s v="NARASINGHAPUR"/>
    <s v="NARSINGHA PUR"/>
    <s v="YES"/>
    <m/>
    <m/>
    <m/>
    <s v="NARSINGHAPUR HARITOLA"/>
    <s v="Public Panchayat"/>
    <s v="0831041"/>
    <n v="1.3660000000000001"/>
    <x v="1"/>
    <n v="0"/>
    <x v="0"/>
    <n v="0"/>
    <x v="0"/>
    <n v="300"/>
    <x v="3"/>
  </r>
  <r>
    <s v="03-12-2021"/>
    <s v="HABITATION"/>
    <m/>
    <s v="RURAL"/>
    <x v="1"/>
    <x v="0"/>
    <x v="2"/>
    <s v="NARASINGHAPUR"/>
    <s v="NARSINGHA PUR"/>
    <s v="YES"/>
    <m/>
    <m/>
    <m/>
    <s v="NEAR DONGABURO NURO MONDAL HOUSE"/>
    <s v="Public Panchayat"/>
    <s v="0831040"/>
    <n v="0.19"/>
    <x v="0"/>
    <n v="0"/>
    <x v="0"/>
    <n v="0"/>
    <x v="0"/>
    <n v="160"/>
    <x v="3"/>
  </r>
  <r>
    <s v="03-12-2021"/>
    <s v="HABITATION"/>
    <m/>
    <s v="RURAL"/>
    <x v="1"/>
    <x v="0"/>
    <x v="2"/>
    <s v="NARASINGHAPUR"/>
    <s v="NARSINGHA PUR"/>
    <s v="YES"/>
    <m/>
    <m/>
    <m/>
    <s v="NARASINGHAPUR GHOSH PARA SANYASI GHOSH"/>
    <s v="Public Panchayat"/>
    <s v="0831038"/>
    <n v="0.20599999999999999"/>
    <x v="0"/>
    <n v="0"/>
    <x v="0"/>
    <n v="8"/>
    <x v="1"/>
    <n v="400"/>
    <x v="3"/>
  </r>
  <r>
    <s v="03-12-2021"/>
    <s v="HABITATION"/>
    <m/>
    <s v="RURAL"/>
    <x v="1"/>
    <x v="0"/>
    <x v="2"/>
    <s v="NARASINGHAPUR"/>
    <s v="NARSINGHA PUR"/>
    <s v="YES"/>
    <n v="0"/>
    <m/>
    <m/>
    <s v="NH OF RAFIKUL"/>
    <s v="Public Panchayat"/>
    <s v="0831036"/>
    <n v="1.1619999999999999"/>
    <x v="1"/>
    <n v="0"/>
    <x v="0"/>
    <n v="0"/>
    <x v="0"/>
    <n v="300"/>
    <x v="3"/>
  </r>
  <r>
    <s v="03-12-2021"/>
    <s v="HABITATION"/>
    <m/>
    <s v="RURAL"/>
    <x v="1"/>
    <x v="0"/>
    <x v="2"/>
    <s v="NARASINGHAPUR"/>
    <s v="NARSINGHA PUR"/>
    <s v="YES"/>
    <m/>
    <m/>
    <m/>
    <s v="NARSINGHAPUR BABU PARA SANGRAMI SANGH"/>
    <s v="Public Panchayat"/>
    <s v="0831039"/>
    <n v="3.621"/>
    <x v="1"/>
    <n v="0"/>
    <x v="0"/>
    <n v="0"/>
    <x v="0"/>
    <n v="1660"/>
    <x v="2"/>
  </r>
  <r>
    <s v="03-12-2021"/>
    <s v="HABITATION"/>
    <m/>
    <s v="RURAL"/>
    <x v="1"/>
    <x v="0"/>
    <x v="2"/>
    <s v="NARASINGHAPUR"/>
    <s v="UTTAR PARA"/>
    <s v="YES"/>
    <n v="0"/>
    <m/>
    <m/>
    <s v="N OF NARASINGHAPUR MASJID"/>
    <s v="Public Panchayat"/>
    <s v="0831037"/>
    <n v="0.14599999999999999"/>
    <x v="0"/>
    <n v="0"/>
    <x v="0"/>
    <n v="0"/>
    <x v="0"/>
    <n v="400"/>
    <x v="3"/>
  </r>
  <r>
    <s v="03-12-2021"/>
    <s v="HABITATION"/>
    <m/>
    <s v="RURAL"/>
    <x v="1"/>
    <x v="0"/>
    <x v="2"/>
    <s v="NARASINGHAPUR"/>
    <s v="DAS PARA"/>
    <s v="YES"/>
    <n v="0"/>
    <m/>
    <m/>
    <s v="NH OF NITAI DAS"/>
    <s v="Public Panchayat"/>
    <s v="0831035"/>
    <n v="0.26200000000000001"/>
    <x v="0"/>
    <n v="0"/>
    <x v="0"/>
    <n v="0"/>
    <x v="0"/>
    <n v="300"/>
    <x v="3"/>
  </r>
  <r>
    <s v="30-11-2021"/>
    <s v="HABITATION"/>
    <m/>
    <s v="RURAL"/>
    <x v="3"/>
    <x v="1"/>
    <x v="10"/>
    <s v="BAGBAND-SAIBERIA"/>
    <s v="BANGBADSAIBERIA"/>
    <s v="NO"/>
    <s v="DISTRIBUTION SYSTEM"/>
    <m/>
    <m/>
    <s v="NBO MOSLEM ALI HOUSE"/>
    <m/>
    <s v="0831015"/>
    <m/>
    <x v="0"/>
    <m/>
    <x v="0"/>
    <n v="0"/>
    <x v="0"/>
    <n v="0"/>
    <x v="0"/>
  </r>
  <r>
    <s v="30-11-2021"/>
    <s v="HABITATION"/>
    <m/>
    <s v="RURAL"/>
    <x v="1"/>
    <x v="1"/>
    <x v="10"/>
    <s v="BAGBAND-SAIBERIA"/>
    <s v="BANGBADSAIBERIA"/>
    <s v="YES"/>
    <m/>
    <m/>
    <m/>
    <s v="NEAR SAIBERIA HEALTH CENTRE(INSIDE OF SISHU UDYAN)"/>
    <s v="Public Panchayat"/>
    <s v="0831017"/>
    <n v="5.9619999999999997"/>
    <x v="1"/>
    <n v="5.3999999999999999E-2"/>
    <x v="1"/>
    <n v="89"/>
    <x v="1"/>
    <n v="0"/>
    <x v="0"/>
  </r>
  <r>
    <s v="30-11-2021"/>
    <s v="HABITATION"/>
    <m/>
    <s v="RURAL"/>
    <x v="3"/>
    <x v="1"/>
    <x v="10"/>
    <s v="BAGBAND-SAIBERIA"/>
    <s v="BANGBADSAIBERIA"/>
    <s v="NO"/>
    <s v="DISTRIBUTION SYSTEM"/>
    <m/>
    <m/>
    <s v="NBO KRATTICK GHOSH SHOPE"/>
    <m/>
    <s v="0831016"/>
    <m/>
    <x v="0"/>
    <m/>
    <x v="0"/>
    <n v="0"/>
    <x v="0"/>
    <n v="0"/>
    <x v="0"/>
  </r>
  <r>
    <s v="30-11-2021"/>
    <s v="HABITATION"/>
    <m/>
    <s v="RURAL"/>
    <x v="1"/>
    <x v="1"/>
    <x v="10"/>
    <s v="KAYEMBA"/>
    <s v="KAYEMBA"/>
    <s v="NO"/>
    <m/>
    <m/>
    <m/>
    <s v="IN FRONT OF G.P. OFFICE"/>
    <s v="Public Panchayat"/>
    <s v="0831018"/>
    <n v="2.9489999999999998"/>
    <x v="1"/>
    <n v="2.5999999999999999E-2"/>
    <x v="1"/>
    <n v="0"/>
    <x v="0"/>
    <n v="0"/>
    <x v="0"/>
  </r>
  <r>
    <s v="30-11-2021"/>
    <s v="HABITATION"/>
    <m/>
    <s v="RURAL"/>
    <x v="2"/>
    <x v="1"/>
    <x v="10"/>
    <s v="KAYEMBA"/>
    <s v="KAYEMBA"/>
    <s v="NO"/>
    <m/>
    <m/>
    <m/>
    <s v="NHO BABU CHOWDHURY"/>
    <s v="Public Panchayat"/>
    <s v="0831019"/>
    <n v="5.7409999999999997"/>
    <x v="1"/>
    <n v="5.0000000000000001E-3"/>
    <x v="0"/>
    <n v="0"/>
    <x v="0"/>
    <n v="0"/>
    <x v="0"/>
  </r>
  <r>
    <s v="30-11-2021"/>
    <s v="HABITATION"/>
    <m/>
    <s v="RURAL"/>
    <x v="1"/>
    <x v="0"/>
    <x v="2"/>
    <s v="KASHIMPUR"/>
    <s v="MUKHERJEE PARA"/>
    <s v="YES"/>
    <m/>
    <m/>
    <m/>
    <s v="NOH-MOHADEB GHOSH"/>
    <s v="Public Panchayat"/>
    <s v="0831033"/>
    <n v="4.1150000000000002"/>
    <x v="1"/>
    <n v="5.7000000000000002E-2"/>
    <x v="1"/>
    <n v="0"/>
    <x v="0"/>
    <n v="160"/>
    <x v="3"/>
  </r>
  <r>
    <s v="30-11-2021"/>
    <s v="HABITATION"/>
    <m/>
    <s v="RURAL"/>
    <x v="1"/>
    <x v="0"/>
    <x v="2"/>
    <s v="KASHIMPUR"/>
    <s v="MUKHERJEE PARA"/>
    <s v="YES"/>
    <m/>
    <m/>
    <m/>
    <s v="NOH-SAMAR NONDI"/>
    <s v="Public Panchayat"/>
    <s v="0831032"/>
    <n v="3.5939999999999999"/>
    <x v="1"/>
    <n v="4.3999999999999997E-2"/>
    <x v="1"/>
    <n v="0"/>
    <x v="0"/>
    <n v="160"/>
    <x v="3"/>
  </r>
  <r>
    <s v="30-11-2021"/>
    <s v="HABITATION"/>
    <m/>
    <s v="RURAL"/>
    <x v="2"/>
    <x v="0"/>
    <x v="2"/>
    <s v="KASHIMPUR"/>
    <s v="CHATTERJEE PARA"/>
    <s v="YES"/>
    <m/>
    <m/>
    <m/>
    <s v="NOH-KHEYALI SANGHA"/>
    <s v="Public Panchayat"/>
    <s v="0831030"/>
    <n v="2.8330000000000002"/>
    <x v="1"/>
    <n v="8.4000000000000005E-2"/>
    <x v="1"/>
    <n v="0"/>
    <x v="0"/>
    <n v="300"/>
    <x v="3"/>
  </r>
  <r>
    <s v="30-11-2021"/>
    <s v="HABITATION"/>
    <m/>
    <s v="RURAL"/>
    <x v="1"/>
    <x v="0"/>
    <x v="2"/>
    <s v="KASHIMPUR"/>
    <s v="CHATTERJEE PARA"/>
    <s v="YES"/>
    <m/>
    <m/>
    <m/>
    <s v="NOH-BIDDUT CHAKRABARTI"/>
    <s v="Public Panchayat"/>
    <s v="0831029"/>
    <n v="5.65"/>
    <x v="1"/>
    <n v="6.8000000000000005E-2"/>
    <x v="1"/>
    <n v="0"/>
    <x v="0"/>
    <n v="300"/>
    <x v="3"/>
  </r>
  <r>
    <s v="30-11-2021"/>
    <s v="HABITATION"/>
    <m/>
    <s v="RURAL"/>
    <x v="1"/>
    <x v="0"/>
    <x v="2"/>
    <s v="KASHIMPUR"/>
    <s v="CHATTERJEE PARA"/>
    <s v="YES"/>
    <m/>
    <m/>
    <m/>
    <s v="NOH-ROTHBAGAN"/>
    <s v="Public Panchayat"/>
    <s v="0831028"/>
    <n v="3.1469999999999998"/>
    <x v="1"/>
    <n v="7.0999999999999994E-2"/>
    <x v="1"/>
    <n v="0"/>
    <x v="0"/>
    <n v="300"/>
    <x v="3"/>
  </r>
  <r>
    <s v="30-11-2021"/>
    <s v="HABITATION"/>
    <m/>
    <s v="RURAL"/>
    <x v="3"/>
    <x v="0"/>
    <x v="2"/>
    <s v="KASHIMPUR"/>
    <s v="CHATTERJEE PARA"/>
    <s v="NO"/>
    <s v="DISTRIBUTION SYSTEM"/>
    <m/>
    <m/>
    <s v="NH OF KANJILAL STORES DP-I"/>
    <m/>
    <s v="0831027"/>
    <m/>
    <x v="0"/>
    <m/>
    <x v="0"/>
    <n v="0"/>
    <x v="0"/>
    <n v="0"/>
    <x v="0"/>
  </r>
  <r>
    <s v="30-11-2021"/>
    <s v="HABITATION"/>
    <m/>
    <s v="RURAL"/>
    <x v="1"/>
    <x v="0"/>
    <x v="2"/>
    <s v="KASHIMPUR"/>
    <s v="MUKHERJEE PARA"/>
    <s v="YES"/>
    <m/>
    <m/>
    <m/>
    <s v="NOH-RABIN HAJARI"/>
    <s v="Public Panchayat"/>
    <s v="0831034"/>
    <n v="0.32300000000000001"/>
    <x v="0"/>
    <n v="0.04"/>
    <x v="1"/>
    <n v="0"/>
    <x v="0"/>
    <n v="160"/>
    <x v="3"/>
  </r>
  <r>
    <s v="30-11-2021"/>
    <s v="HABITATION"/>
    <m/>
    <s v="RURAL"/>
    <x v="3"/>
    <x v="1"/>
    <x v="10"/>
    <s v="SIMULIA"/>
    <s v="SIMULIA"/>
    <s v="NO"/>
    <s v="DISTRIBUTION SYSTEM"/>
    <m/>
    <m/>
    <s v="NBO BASUDEV SARDAR HOUSE"/>
    <m/>
    <s v="0831024"/>
    <m/>
    <x v="0"/>
    <m/>
    <x v="0"/>
    <n v="0"/>
    <x v="0"/>
    <n v="0"/>
    <x v="0"/>
  </r>
  <r>
    <s v="30-11-2021"/>
    <s v="HABITATION"/>
    <m/>
    <s v="RURAL"/>
    <x v="1"/>
    <x v="0"/>
    <x v="2"/>
    <s v="KASHIMPUR"/>
    <s v="MUKHERJEE PARA"/>
    <s v="YES"/>
    <m/>
    <m/>
    <m/>
    <s v="NOH-KHEYALI SONGHER MATH"/>
    <s v="Public Panchayat"/>
    <s v="0831031"/>
    <n v="2.8460000000000001"/>
    <x v="1"/>
    <n v="7.3999999999999996E-2"/>
    <x v="1"/>
    <n v="0"/>
    <x v="0"/>
    <n v="160"/>
    <x v="3"/>
  </r>
  <r>
    <s v="30-11-2021"/>
    <s v="HABITATION"/>
    <m/>
    <s v="RURAL"/>
    <x v="3"/>
    <x v="0"/>
    <x v="2"/>
    <s v="KASHIMPUR"/>
    <s v="MUKHERJEE PARA"/>
    <s v="NO"/>
    <s v="DISTRIBUTION SYSTEM"/>
    <m/>
    <m/>
    <s v="NH OF SAILEN GHOSH (KWSS)(DP2)"/>
    <m/>
    <s v="0831026"/>
    <m/>
    <x v="0"/>
    <m/>
    <x v="0"/>
    <n v="0"/>
    <x v="0"/>
    <n v="0"/>
    <x v="0"/>
  </r>
  <r>
    <s v="30-11-2021"/>
    <s v="HABITATION"/>
    <m/>
    <s v="RURAL"/>
    <x v="3"/>
    <x v="0"/>
    <x v="2"/>
    <s v="KASHIMPUR"/>
    <s v="MUKHERJEE PARA"/>
    <s v="NO"/>
    <s v="DISTRIBUTION SYSTEM"/>
    <m/>
    <m/>
    <s v="N OF KALACHAND SAHA"/>
    <m/>
    <s v="0831025"/>
    <m/>
    <x v="0"/>
    <m/>
    <x v="0"/>
    <n v="0"/>
    <x v="0"/>
    <n v="0"/>
    <x v="0"/>
  </r>
  <r>
    <s v="30-11-2021"/>
    <s v="HABITATION"/>
    <m/>
    <s v="RURAL"/>
    <x v="3"/>
    <x v="1"/>
    <x v="10"/>
    <s v="SIMULIA"/>
    <s v="SIMULIA"/>
    <s v="NO"/>
    <s v="DISTRIBUTION SYSTEM"/>
    <m/>
    <m/>
    <s v="NBO RATAN GHOSH HOUSE"/>
    <m/>
    <s v="0831023"/>
    <m/>
    <x v="0"/>
    <m/>
    <x v="0"/>
    <n v="11"/>
    <x v="1"/>
    <n v="0"/>
    <x v="0"/>
  </r>
  <r>
    <s v="30-11-2021"/>
    <s v="HABITATION"/>
    <m/>
    <s v="RURAL"/>
    <x v="1"/>
    <x v="1"/>
    <x v="10"/>
    <s v="KAYEMBA"/>
    <s v="SADARPARA"/>
    <s v="NO"/>
    <m/>
    <m/>
    <m/>
    <s v="NHO SUBAL GHOSH"/>
    <s v="Public Panchayat"/>
    <s v="0831021"/>
    <n v="2.9940000000000002"/>
    <x v="1"/>
    <n v="1.9E-2"/>
    <x v="1"/>
    <n v="0"/>
    <x v="0"/>
    <n v="0"/>
    <x v="0"/>
  </r>
  <r>
    <s v="30-11-2021"/>
    <s v="HABITATION"/>
    <m/>
    <s v="RURAL"/>
    <x v="3"/>
    <x v="1"/>
    <x v="10"/>
    <s v="KAYEMBA"/>
    <s v="JIRANGACTIX"/>
    <s v="NO"/>
    <s v="DISTRIBUTION SYSTEM"/>
    <m/>
    <m/>
    <s v="BESIDE KHAMARPARA KALI MANDIR"/>
    <m/>
    <s v="0831022"/>
    <m/>
    <x v="0"/>
    <m/>
    <x v="0"/>
    <n v="2"/>
    <x v="1"/>
    <n v="0"/>
    <x v="0"/>
  </r>
  <r>
    <s v="30-11-2021"/>
    <s v="HABITATION"/>
    <m/>
    <s v="RURAL"/>
    <x v="1"/>
    <x v="1"/>
    <x v="10"/>
    <s v="KAYEMBA"/>
    <s v="KAYEMBA"/>
    <s v="NO"/>
    <m/>
    <m/>
    <m/>
    <s v="N.HJ.O PANCHANAN MANDIR"/>
    <s v="Public Panchayat"/>
    <s v="0831020"/>
    <n v="3.6520000000000001"/>
    <x v="1"/>
    <n v="8.9999999999999993E-3"/>
    <x v="0"/>
    <n v="0"/>
    <x v="0"/>
    <n v="0"/>
    <x v="0"/>
  </r>
  <r>
    <s v="30-11-2021"/>
    <s v="HABITATION"/>
    <m/>
    <s v="RURAL"/>
    <x v="1"/>
    <x v="1"/>
    <x v="10"/>
    <s v="BAGBAND-SAIBERIA"/>
    <s v="BANGBADSAIBERIA"/>
    <s v="YES"/>
    <m/>
    <m/>
    <m/>
    <s v="BAGBANDA SAIBERIA SARADA SISHU NIKETAN"/>
    <s v="Public OTHERS"/>
    <s v="0831014"/>
    <n v="1.2549999999999999"/>
    <x v="1"/>
    <n v="3.1E-2"/>
    <x v="1"/>
    <n v="0"/>
    <x v="0"/>
    <n v="300"/>
    <x v="3"/>
  </r>
  <r>
    <s v="30-11-2021"/>
    <s v="HABITATION"/>
    <m/>
    <s v="RURAL"/>
    <x v="3"/>
    <x v="1"/>
    <x v="10"/>
    <s v="KRISHNAPUR MADANPUR"/>
    <s v="PASCHIMPARA"/>
    <s v="NO"/>
    <s v="DISTRIBUTION SYSTEM"/>
    <m/>
    <m/>
    <s v="NBO MODHU GHOSH HOUSE"/>
    <m/>
    <s v="0831011"/>
    <m/>
    <x v="0"/>
    <m/>
    <x v="0"/>
    <n v="0"/>
    <x v="0"/>
    <n v="0"/>
    <x v="0"/>
  </r>
  <r>
    <s v="30-11-2021"/>
    <s v="HABITATION"/>
    <m/>
    <s v="RURAL"/>
    <x v="3"/>
    <x v="1"/>
    <x v="10"/>
    <s v="KRISHNAPUR MADANPUR"/>
    <s v="PASCHIMPARA"/>
    <s v="NO"/>
    <s v="DISTRIBUTION SYSTEM"/>
    <m/>
    <m/>
    <s v="NBO HARAN SARDAR HOUSE"/>
    <m/>
    <s v="0831009"/>
    <m/>
    <x v="0"/>
    <m/>
    <x v="0"/>
    <n v="9"/>
    <x v="1"/>
    <n v="0"/>
    <x v="0"/>
  </r>
  <r>
    <s v="30-11-2021"/>
    <s v="HABITATION"/>
    <m/>
    <s v="RURAL"/>
    <x v="1"/>
    <x v="1"/>
    <x v="10"/>
    <s v="BAGBAND-SAIBERIA"/>
    <s v="GHOSHPARA"/>
    <s v="NO"/>
    <m/>
    <m/>
    <m/>
    <s v="BACK SIDE OF SAROADA SISHU NIKETAN"/>
    <s v="Public Panchayat"/>
    <s v="0831013"/>
    <n v="0.42599999999999999"/>
    <x v="0"/>
    <n v="8.9999999999999993E-3"/>
    <x v="0"/>
    <n v="0"/>
    <x v="0"/>
    <n v="300"/>
    <x v="3"/>
  </r>
  <r>
    <s v="30-11-2021"/>
    <s v="HABITATION"/>
    <m/>
    <s v="RURAL"/>
    <x v="3"/>
    <x v="1"/>
    <x v="10"/>
    <s v="BAGBAND-SAIBERIA"/>
    <s v="GHOSHPARA"/>
    <s v="NO"/>
    <s v="DISTRIBUTION SYSTEM"/>
    <m/>
    <m/>
    <s v="NBO SAMIR GHOSH HOUSE"/>
    <m/>
    <s v="0831012"/>
    <m/>
    <x v="0"/>
    <m/>
    <x v="0"/>
    <n v="0"/>
    <x v="0"/>
    <n v="0"/>
    <x v="0"/>
  </r>
  <r>
    <s v="30-11-2021"/>
    <s v="HABITATION"/>
    <m/>
    <s v="RURAL"/>
    <x v="3"/>
    <x v="1"/>
    <x v="10"/>
    <s v="KRISHNAPUR MADANPUR"/>
    <s v="PASCHIMPARA"/>
    <s v="NO"/>
    <s v="DISTRIBUTION SYSTEM"/>
    <m/>
    <m/>
    <s v="NBO MANTU PRAMANIK HOUSE"/>
    <m/>
    <s v="0831010"/>
    <m/>
    <x v="0"/>
    <m/>
    <x v="0"/>
    <n v="22"/>
    <x v="1"/>
    <n v="0"/>
    <x v="0"/>
  </r>
  <r>
    <s v="30-11-2021"/>
    <s v="HABITATION"/>
    <m/>
    <s v="RURAL"/>
    <x v="1"/>
    <x v="1"/>
    <x v="10"/>
    <s v="KRISHNAPUR MADANPUR"/>
    <s v="PASCHIMPARA"/>
    <s v="YES"/>
    <m/>
    <m/>
    <m/>
    <s v="NBO BRINDABAN GHOSH HOUSE"/>
    <s v="Public Panchayat"/>
    <s v="0831000"/>
    <n v="1.3540000000000001"/>
    <x v="1"/>
    <n v="1.2999999999999999E-2"/>
    <x v="1"/>
    <n v="0"/>
    <x v="0"/>
    <n v="300"/>
    <x v="3"/>
  </r>
  <r>
    <s v="25-11-2021"/>
    <s v="SCHOOL"/>
    <m/>
    <s v="RURAL"/>
    <x v="2"/>
    <x v="1"/>
    <x v="10"/>
    <s v="BAGBAND-SAIBERIA"/>
    <s v="BANGBADSAIBERIA"/>
    <s v="NO"/>
    <m/>
    <m/>
    <s v="KIRTIPUR NABIN CH HIGH SCHOOL"/>
    <s v="NBO KIRTIPUR NABIN CHANDRA H.S STACHU SIDE NO -2"/>
    <m/>
    <s v="0830993"/>
    <n v="2.3679999999999999"/>
    <x v="1"/>
    <n v="0.01"/>
    <x v="1"/>
    <n v="0"/>
    <x v="0"/>
    <n v="400"/>
    <x v="3"/>
  </r>
  <r>
    <s v="25-11-2021"/>
    <s v="SCHOOL"/>
    <m/>
    <s v="RURAL"/>
    <x v="1"/>
    <x v="1"/>
    <x v="10"/>
    <s v="BAGBAND-SAIBERIA"/>
    <s v="BANGBADSAIBERIA"/>
    <s v="NO"/>
    <m/>
    <m/>
    <s v="KIRTIPUR NABIN CH HIGH SCHOOL"/>
    <s v="CAMBERWELL NO-4"/>
    <m/>
    <s v="0830994"/>
    <n v="5.718"/>
    <x v="1"/>
    <n v="7.9000000000000001E-2"/>
    <x v="1"/>
    <n v="0"/>
    <x v="0"/>
    <n v="0"/>
    <x v="0"/>
  </r>
  <r>
    <s v="25-11-2021"/>
    <s v="SCHOOL"/>
    <m/>
    <s v="RURAL"/>
    <x v="1"/>
    <x v="1"/>
    <x v="10"/>
    <s v="KAYEMBA"/>
    <s v="JIRANGACTIX"/>
    <s v="NO"/>
    <m/>
    <m/>
    <s v="KHAMARPARA JIRANGHACHA F P SCH"/>
    <s v="IN FRONT OF KHAMARPARA FP SCHOOL"/>
    <m/>
    <s v="0831001"/>
    <n v="1.282"/>
    <x v="1"/>
    <n v="0.01"/>
    <x v="1"/>
    <n v="0"/>
    <x v="0"/>
    <n v="300"/>
    <x v="3"/>
  </r>
  <r>
    <s v="25-11-2021"/>
    <s v="HABITATION"/>
    <m/>
    <s v="RURAL"/>
    <x v="1"/>
    <x v="1"/>
    <x v="10"/>
    <s v="KAYEMBA"/>
    <s v="KAYEMBA"/>
    <s v="NO"/>
    <m/>
    <m/>
    <m/>
    <s v="BESIDE KALI MANDIR"/>
    <s v="Public Panchayat"/>
    <s v="0831007"/>
    <n v="1.8180000000000001"/>
    <x v="1"/>
    <n v="8.9999999999999993E-3"/>
    <x v="0"/>
    <n v="0"/>
    <x v="0"/>
    <n v="300"/>
    <x v="3"/>
  </r>
  <r>
    <s v="25-11-2021"/>
    <s v="HABITATION"/>
    <m/>
    <s v="RURAL"/>
    <x v="1"/>
    <x v="1"/>
    <x v="10"/>
    <s v="KAYEMBA"/>
    <s v="KAYEMBA"/>
    <s v="NO"/>
    <m/>
    <m/>
    <m/>
    <s v="INSIDE HAT (NEAR ARUN GHOSH S SHOP)"/>
    <s v="Public Panchayat"/>
    <s v="0831008"/>
    <n v="1.5329999999999999"/>
    <x v="1"/>
    <n v="8.8999999999999996E-2"/>
    <x v="1"/>
    <n v="0"/>
    <x v="0"/>
    <n v="300"/>
    <x v="3"/>
  </r>
  <r>
    <s v="25-11-2021"/>
    <s v="HABITATION"/>
    <m/>
    <s v="RURAL"/>
    <x v="1"/>
    <x v="1"/>
    <x v="10"/>
    <s v="KAYEMBA"/>
    <s v="BRAHMANPARA"/>
    <s v="NO"/>
    <m/>
    <m/>
    <m/>
    <s v="N/O BHOLANATH CHATERJEES HOUSE"/>
    <s v="Public Panchayat"/>
    <s v="0831005"/>
    <n v="1.8089999999999999"/>
    <x v="1"/>
    <n v="8.9999999999999993E-3"/>
    <x v="0"/>
    <n v="0"/>
    <x v="0"/>
    <n v="300"/>
    <x v="3"/>
  </r>
  <r>
    <s v="25-11-2021"/>
    <s v="HABITATION"/>
    <m/>
    <s v="RURAL"/>
    <x v="2"/>
    <x v="1"/>
    <x v="10"/>
    <s v="KAYEMBA"/>
    <s v="BRAHMANPARA"/>
    <s v="YES"/>
    <m/>
    <m/>
    <m/>
    <s v="NBO SHIVTALA MANDIR"/>
    <s v="Public Panchayat"/>
    <s v="0831004"/>
    <n v="5.8280000000000003"/>
    <x v="1"/>
    <n v="0.01"/>
    <x v="1"/>
    <n v="0"/>
    <x v="0"/>
    <n v="400"/>
    <x v="3"/>
  </r>
  <r>
    <s v="25-11-2021"/>
    <s v="HABITATION"/>
    <m/>
    <s v="RURAL"/>
    <x v="1"/>
    <x v="1"/>
    <x v="10"/>
    <s v="KAYEMBA"/>
    <s v="KAYEMBA"/>
    <s v="NO"/>
    <m/>
    <m/>
    <m/>
    <s v="NHO GANESH CHATTERJEE"/>
    <s v="Public Panchayat"/>
    <s v="0831003"/>
    <n v="1.56"/>
    <x v="1"/>
    <n v="6.0000000000000001E-3"/>
    <x v="0"/>
    <n v="0"/>
    <x v="0"/>
    <n v="300"/>
    <x v="3"/>
  </r>
  <r>
    <s v="25-11-2021"/>
    <s v="HABITATION"/>
    <m/>
    <s v="RURAL"/>
    <x v="1"/>
    <x v="1"/>
    <x v="10"/>
    <s v="KAYEMBA"/>
    <s v="KAYEMBA"/>
    <s v="NO"/>
    <m/>
    <m/>
    <m/>
    <s v="NHO BECHARAM BISWAS"/>
    <s v="Public Panchayat"/>
    <s v="0831002"/>
    <n v="2.3180000000000001"/>
    <x v="1"/>
    <n v="3.0000000000000001E-3"/>
    <x v="0"/>
    <n v="0"/>
    <x v="0"/>
    <n v="300"/>
    <x v="3"/>
  </r>
  <r>
    <s v="25-11-2021"/>
    <s v="HABITATION"/>
    <m/>
    <s v="RURAL"/>
    <x v="2"/>
    <x v="1"/>
    <x v="10"/>
    <s v="KAYEMBA"/>
    <s v="JIRANGACTIX"/>
    <s v="YES"/>
    <m/>
    <m/>
    <m/>
    <s v="WEST SIDE OF SWAPAN DAS HOUSE"/>
    <s v="Public Panchayat"/>
    <s v="0830999"/>
    <n v="1.238"/>
    <x v="1"/>
    <n v="1E-3"/>
    <x v="0"/>
    <n v="0"/>
    <x v="0"/>
    <n v="400"/>
    <x v="3"/>
  </r>
  <r>
    <s v="25-11-2021"/>
    <s v="HABITATION"/>
    <m/>
    <s v="RURAL"/>
    <x v="1"/>
    <x v="1"/>
    <x v="10"/>
    <s v="KAYEMBA"/>
    <s v="BRAHMANPARA"/>
    <s v="NO"/>
    <m/>
    <m/>
    <m/>
    <s v="N/O TARUN SANGHA CLUB"/>
    <s v="Public Panchayat"/>
    <s v="0831006"/>
    <n v="4.5010000000000003"/>
    <x v="1"/>
    <n v="7.6999999999999999E-2"/>
    <x v="1"/>
    <n v="0"/>
    <x v="0"/>
    <n v="300"/>
    <x v="3"/>
  </r>
  <r>
    <s v="25-11-2021"/>
    <s v="HABITATION"/>
    <m/>
    <s v="RURAL"/>
    <x v="2"/>
    <x v="1"/>
    <x v="10"/>
    <s v="BAGBAND-SAIBERIA"/>
    <s v="BANGBADSAIBERIA"/>
    <s v="NO"/>
    <m/>
    <m/>
    <m/>
    <s v="NHO TARAPADA GHOSH"/>
    <s v="Public Panchayat"/>
    <s v="0830998"/>
    <n v="2.1269999999999998"/>
    <x v="1"/>
    <n v="4.3999999999999997E-2"/>
    <x v="1"/>
    <n v="0"/>
    <x v="0"/>
    <n v="400"/>
    <x v="3"/>
  </r>
  <r>
    <s v="25-11-2021"/>
    <s v="HABITATION"/>
    <m/>
    <s v="RURAL"/>
    <x v="2"/>
    <x v="1"/>
    <x v="10"/>
    <s v="BAGBAND-SAIBERIA"/>
    <s v="BANGBADSAIBERIA"/>
    <s v="NO"/>
    <m/>
    <m/>
    <m/>
    <s v="EAST SIDE OF NETAJI SANGHA"/>
    <s v="Public Panchayat"/>
    <s v="0830997"/>
    <n v="1.6439999999999999"/>
    <x v="1"/>
    <n v="0.01"/>
    <x v="1"/>
    <n v="5"/>
    <x v="1"/>
    <n v="400"/>
    <x v="3"/>
  </r>
  <r>
    <s v="25-11-2021"/>
    <s v="HABITATION"/>
    <m/>
    <s v="RURAL"/>
    <x v="1"/>
    <x v="1"/>
    <x v="10"/>
    <s v="BAGBAND-SAIBERIA"/>
    <s v="BANGBADSAIBERIA"/>
    <s v="NO"/>
    <m/>
    <m/>
    <m/>
    <s v="BESIDE SHANPUKUR AMRA SABAI CLUB"/>
    <s v="Public Panchayat"/>
    <s v="0830996"/>
    <n v="1.5740000000000001"/>
    <x v="1"/>
    <n v="1.0999999999999999E-2"/>
    <x v="1"/>
    <n v="0"/>
    <x v="0"/>
    <n v="300"/>
    <x v="3"/>
  </r>
  <r>
    <s v="25-11-2021"/>
    <s v="HABITATION"/>
    <m/>
    <s v="RURAL"/>
    <x v="1"/>
    <x v="1"/>
    <x v="10"/>
    <s v="BAGBAND-SAIBERIA"/>
    <s v="BANGBADSAIBERIA"/>
    <s v="YES"/>
    <m/>
    <m/>
    <m/>
    <s v="WEST SIDE OF KNC HS BULDING BESIDE PLAYGROUND"/>
    <s v="Public Panchayat"/>
    <s v="0830995"/>
    <n v="5.5430000000000001"/>
    <x v="1"/>
    <n v="5.0000000000000001E-3"/>
    <x v="0"/>
    <n v="0"/>
    <x v="0"/>
    <n v="300"/>
    <x v="3"/>
  </r>
  <r>
    <s v="25-11-2021"/>
    <s v="HABITATION"/>
    <m/>
    <s v="RURAL"/>
    <x v="2"/>
    <x v="0"/>
    <x v="3"/>
    <s v="SIKDESPUKHURIA"/>
    <s v="RAMKRISHNA PALLY"/>
    <s v="YES"/>
    <m/>
    <m/>
    <m/>
    <s v="RECRATION CLUB"/>
    <s v="Public Panchayat"/>
    <s v="0830992"/>
    <n v="3.0310000000000001"/>
    <x v="1"/>
    <n v="0"/>
    <x v="0"/>
    <n v="0"/>
    <x v="0"/>
    <n v="800"/>
    <x v="2"/>
  </r>
  <r>
    <s v="25-11-2021"/>
    <s v="HABITATION"/>
    <m/>
    <s v="RURAL"/>
    <x v="2"/>
    <x v="0"/>
    <x v="3"/>
    <s v="BAHERA"/>
    <s v="MISTRI PARA"/>
    <s v="YES"/>
    <m/>
    <m/>
    <m/>
    <s v="AMIRUL MISTRI"/>
    <s v="Public Panchayat"/>
    <s v="0830989"/>
    <n v="2.3740000000000001"/>
    <x v="1"/>
    <n v="8.0000000000000002E-3"/>
    <x v="0"/>
    <n v="0"/>
    <x v="0"/>
    <n v="800"/>
    <x v="2"/>
  </r>
  <r>
    <s v="25-11-2021"/>
    <s v="HABITATION"/>
    <m/>
    <s v="RURAL"/>
    <x v="1"/>
    <x v="0"/>
    <x v="3"/>
    <s v="SIKDESPUKHURIA"/>
    <s v="MADHYA PARA"/>
    <s v="YES"/>
    <m/>
    <m/>
    <m/>
    <s v="GIRL DOKAN"/>
    <s v="Public Panchayat"/>
    <s v="0830991"/>
    <n v="0.81"/>
    <x v="0"/>
    <n v="8.9999999999999993E-3"/>
    <x v="0"/>
    <n v="0"/>
    <x v="0"/>
    <n v="400"/>
    <x v="3"/>
  </r>
  <r>
    <s v="25-11-2021"/>
    <s v="HABITATION"/>
    <m/>
    <s v="RURAL"/>
    <x v="2"/>
    <x v="0"/>
    <x v="3"/>
    <s v="SIKDESPUKHURIA"/>
    <s v="MADHYA PARA"/>
    <s v="YES"/>
    <m/>
    <m/>
    <m/>
    <s v="MADRASA"/>
    <s v="Public Panchayat"/>
    <s v="0830990"/>
    <n v="0.54400000000000004"/>
    <x v="0"/>
    <n v="7.0000000000000001E-3"/>
    <x v="0"/>
    <n v="0"/>
    <x v="0"/>
    <n v="800"/>
    <x v="2"/>
  </r>
  <r>
    <s v="25-11-2021"/>
    <s v="HABITATION"/>
    <m/>
    <s v="RURAL"/>
    <x v="1"/>
    <x v="0"/>
    <x v="3"/>
    <s v="BAHERA"/>
    <s v="METHO PARA"/>
    <s v="YES"/>
    <m/>
    <m/>
    <m/>
    <s v="NURJAHAN"/>
    <s v="Public Panchayat"/>
    <s v="0830987"/>
    <n v="0.62"/>
    <x v="0"/>
    <n v="0"/>
    <x v="0"/>
    <n v="0"/>
    <x v="0"/>
    <n v="400"/>
    <x v="3"/>
  </r>
  <r>
    <s v="25-11-2021"/>
    <s v="HABITATION"/>
    <m/>
    <s v="RURAL"/>
    <x v="2"/>
    <x v="0"/>
    <x v="3"/>
    <s v="BAHERA"/>
    <s v="METHO PARA"/>
    <s v="YES"/>
    <m/>
    <m/>
    <m/>
    <s v="NH OF CHOBIBAR RAHAMAN BISWAS"/>
    <s v="PUBLIC PHE"/>
    <s v="0830986"/>
    <n v="0.94399999999999995"/>
    <x v="0"/>
    <n v="0"/>
    <x v="0"/>
    <n v="2"/>
    <x v="1"/>
    <n v="800"/>
    <x v="2"/>
  </r>
  <r>
    <s v="25-11-2021"/>
    <s v="HABITATION"/>
    <m/>
    <s v="RURAL"/>
    <x v="2"/>
    <x v="0"/>
    <x v="3"/>
    <s v="BAHERA"/>
    <s v="METHO PARA"/>
    <s v="YES"/>
    <m/>
    <m/>
    <m/>
    <s v="NH OF SAHABUDDIN BISWAS"/>
    <s v="Public Panchayat"/>
    <s v="0830985"/>
    <n v="1.0940000000000001"/>
    <x v="1"/>
    <n v="0"/>
    <x v="0"/>
    <n v="0"/>
    <x v="0"/>
    <n v="800"/>
    <x v="2"/>
  </r>
  <r>
    <s v="25-11-2021"/>
    <s v="HABITATION"/>
    <m/>
    <s v="RURAL"/>
    <x v="2"/>
    <x v="0"/>
    <x v="3"/>
    <s v="BAHERA"/>
    <s v="JAMADAR PARA"/>
    <s v="YES"/>
    <m/>
    <m/>
    <m/>
    <s v="NH OF RABIUL ALAM"/>
    <s v="Public Panchayat"/>
    <s v="0830984"/>
    <n v="4.1520000000000001"/>
    <x v="1"/>
    <n v="0"/>
    <x v="0"/>
    <n v="0"/>
    <x v="0"/>
    <n v="800"/>
    <x v="2"/>
  </r>
  <r>
    <s v="25-11-2021"/>
    <s v="HABITATION"/>
    <m/>
    <s v="RURAL"/>
    <x v="2"/>
    <x v="0"/>
    <x v="3"/>
    <s v="BAHERA"/>
    <s v="JAMADAR PARA"/>
    <s v="YES"/>
    <m/>
    <m/>
    <m/>
    <s v="SK PIYAR MOHAMMED"/>
    <s v="Public Panchayat"/>
    <s v="0830983"/>
    <n v="3.0110000000000001"/>
    <x v="1"/>
    <n v="0"/>
    <x v="0"/>
    <n v="0"/>
    <x v="0"/>
    <n v="800"/>
    <x v="2"/>
  </r>
  <r>
    <s v="25-11-2021"/>
    <s v="HABITATION"/>
    <m/>
    <s v="RURAL"/>
    <x v="2"/>
    <x v="0"/>
    <x v="3"/>
    <s v="BAHERA"/>
    <s v="BISWAS PARA"/>
    <s v="YES"/>
    <m/>
    <m/>
    <m/>
    <s v="NH OF HABIBA BISWAS"/>
    <s v="Public Panchayat"/>
    <s v="0830988"/>
    <n v="1.1910000000000001"/>
    <x v="1"/>
    <n v="0"/>
    <x v="0"/>
    <n v="0"/>
    <x v="0"/>
    <n v="800"/>
    <x v="2"/>
  </r>
  <r>
    <s v="24-11-2021"/>
    <s v="HABITATION"/>
    <m/>
    <s v="RURAL"/>
    <x v="1"/>
    <x v="0"/>
    <x v="3"/>
    <s v="BAHERA"/>
    <s v="JAMADAR PARA"/>
    <s v="YES"/>
    <m/>
    <m/>
    <m/>
    <s v="DORGA BARI MOSJID"/>
    <s v="Public Panchayat"/>
    <s v="0830980"/>
    <n v="0.29899999999999999"/>
    <x v="0"/>
    <n v="0"/>
    <x v="0"/>
    <n v="0"/>
    <x v="0"/>
    <n v="400"/>
    <x v="3"/>
  </r>
  <r>
    <s v="24-11-2021"/>
    <s v="HABITATION"/>
    <m/>
    <s v="RURAL"/>
    <x v="1"/>
    <x v="0"/>
    <x v="4"/>
    <s v="MUKTARPUR"/>
    <s v="UTTARPARA"/>
    <s v="YES"/>
    <m/>
    <m/>
    <m/>
    <s v="NH OF ABDUL KASEM"/>
    <s v="PUBLIC NGO"/>
    <s v="0830937"/>
    <n v="2.4830000000000001"/>
    <x v="1"/>
    <n v="0"/>
    <x v="0"/>
    <n v="0"/>
    <x v="0"/>
    <n v="300"/>
    <x v="3"/>
  </r>
  <r>
    <s v="24-11-2021"/>
    <s v="HABITATION"/>
    <m/>
    <s v="RURAL"/>
    <x v="1"/>
    <x v="0"/>
    <x v="4"/>
    <s v="MUKTARPUR"/>
    <s v="UTTARPARA"/>
    <s v="YES"/>
    <m/>
    <m/>
    <m/>
    <s v="NHOF VUTTA"/>
    <s v="PUBLIC NGO"/>
    <s v="0830936"/>
    <n v="4.8630000000000004"/>
    <x v="1"/>
    <n v="0"/>
    <x v="0"/>
    <n v="0"/>
    <x v="0"/>
    <n v="300"/>
    <x v="3"/>
  </r>
  <r>
    <s v="24-11-2021"/>
    <s v="HABITATION"/>
    <m/>
    <s v="RURAL"/>
    <x v="2"/>
    <x v="0"/>
    <x v="4"/>
    <s v="MUKTARPUR"/>
    <s v="UTTARPARA"/>
    <s v="YES"/>
    <m/>
    <m/>
    <m/>
    <s v="NH OF MOSLAM"/>
    <s v="PUBLIC NGO"/>
    <s v="0830940"/>
    <n v="3.173"/>
    <x v="1"/>
    <n v="0"/>
    <x v="0"/>
    <n v="0"/>
    <x v="0"/>
    <n v="500"/>
    <x v="2"/>
  </r>
  <r>
    <s v="24-11-2021"/>
    <s v="HABITATION"/>
    <m/>
    <s v="RURAL"/>
    <x v="1"/>
    <x v="0"/>
    <x v="4"/>
    <s v="MUKTARPUR"/>
    <s v="UTTARPARA"/>
    <s v="YES"/>
    <m/>
    <m/>
    <m/>
    <s v="N OF MUKTARPUR MASJID"/>
    <s v="PUBLIC NGO"/>
    <s v="0830939"/>
    <n v="0.57099999999999995"/>
    <x v="0"/>
    <n v="0"/>
    <x v="0"/>
    <n v="0"/>
    <x v="0"/>
    <n v="300"/>
    <x v="3"/>
  </r>
  <r>
    <s v="24-11-2021"/>
    <s v="HABITATION"/>
    <m/>
    <s v="RURAL"/>
    <x v="1"/>
    <x v="0"/>
    <x v="4"/>
    <s v="MUKTARPUR"/>
    <s v="UTTARPARA"/>
    <s v="YES"/>
    <m/>
    <m/>
    <m/>
    <s v="NH OF MANNAN"/>
    <s v="PUBLIC NGO"/>
    <s v="0830938"/>
    <n v="0.999"/>
    <x v="0"/>
    <n v="0"/>
    <x v="0"/>
    <n v="0"/>
    <x v="0"/>
    <n v="300"/>
    <x v="3"/>
  </r>
  <r>
    <s v="24-11-2021"/>
    <s v="HABITATION"/>
    <m/>
    <s v="RURAL"/>
    <x v="3"/>
    <x v="1"/>
    <x v="5"/>
    <s v="DEARA"/>
    <s v="PURBAPARA"/>
    <s v="NO"/>
    <s v="DISTRIBUTION SYSTEM"/>
    <m/>
    <m/>
    <s v="NEAR AJGAR ALI"/>
    <m/>
    <s v="0830970"/>
    <m/>
    <x v="0"/>
    <m/>
    <x v="0"/>
    <n v="0"/>
    <x v="0"/>
    <n v="0"/>
    <x v="0"/>
  </r>
  <r>
    <s v="24-11-2021"/>
    <s v="HABITATION"/>
    <m/>
    <s v="RURAL"/>
    <x v="3"/>
    <x v="1"/>
    <x v="5"/>
    <s v="DEARA"/>
    <s v="RAJBATI"/>
    <s v="NO"/>
    <s v="DISTRIBUTION SYSTEM"/>
    <m/>
    <m/>
    <s v="NEAR MANTUA BHANDER"/>
    <m/>
    <s v="0830966"/>
    <m/>
    <x v="0"/>
    <m/>
    <x v="0"/>
    <n v="0"/>
    <x v="0"/>
    <n v="0"/>
    <x v="0"/>
  </r>
  <r>
    <s v="24-11-2021"/>
    <s v="HABITATION"/>
    <m/>
    <s v="RURAL"/>
    <x v="2"/>
    <x v="1"/>
    <x v="5"/>
    <s v="DEARA"/>
    <s v="PASCHIMPARA"/>
    <s v="YES"/>
    <m/>
    <m/>
    <m/>
    <s v="NEAR BADARUDDIN HOUSE"/>
    <s v="Public Panchayat"/>
    <s v="0830965"/>
    <n v="4.6470000000000002"/>
    <x v="1"/>
    <n v="0"/>
    <x v="0"/>
    <n v="0"/>
    <x v="0"/>
    <n v="600"/>
    <x v="2"/>
  </r>
  <r>
    <s v="24-11-2021"/>
    <s v="HABITATION"/>
    <m/>
    <s v="RURAL"/>
    <x v="1"/>
    <x v="1"/>
    <x v="5"/>
    <s v="JOJRA"/>
    <s v="DAKSHINPARA"/>
    <s v="YES"/>
    <m/>
    <m/>
    <m/>
    <s v="NEAR HOUSE SABIR ALI"/>
    <s v="Public Panchayat"/>
    <s v="0830963"/>
    <n v="1.018"/>
    <x v="1"/>
    <n v="0"/>
    <x v="0"/>
    <n v="0"/>
    <x v="0"/>
    <n v="300"/>
    <x v="3"/>
  </r>
  <r>
    <s v="24-11-2021"/>
    <s v="HABITATION"/>
    <m/>
    <s v="RURAL"/>
    <x v="0"/>
    <x v="1"/>
    <x v="5"/>
    <s v="JOJRA"/>
    <s v="DAKSHINPARA"/>
    <s v="NO"/>
    <m/>
    <m/>
    <m/>
    <s v="NEAR F.P SCHOOL WATER TREATMENT PLANT"/>
    <m/>
    <s v="0830962"/>
    <n v="1.4139999999999999"/>
    <x v="1"/>
    <n v="0"/>
    <x v="0"/>
    <n v="0"/>
    <x v="0"/>
    <n v="0"/>
    <x v="0"/>
  </r>
  <r>
    <s v="24-11-2021"/>
    <s v="HABITATION"/>
    <m/>
    <s v="RURAL"/>
    <x v="3"/>
    <x v="1"/>
    <x v="5"/>
    <s v="CHAUGHARIA"/>
    <s v="CHOWGHARIA"/>
    <s v="NO"/>
    <s v="DISTRIBUTION SYSTEM"/>
    <m/>
    <m/>
    <s v="NEAR JALALUDDIN HOUSE"/>
    <m/>
    <s v="0830961"/>
    <m/>
    <x v="0"/>
    <m/>
    <x v="0"/>
    <n v="21"/>
    <x v="1"/>
    <n v="0"/>
    <x v="0"/>
  </r>
  <r>
    <s v="24-11-2021"/>
    <s v="HABITATION"/>
    <m/>
    <s v="RURAL"/>
    <x v="3"/>
    <x v="1"/>
    <x v="5"/>
    <s v="ROHANDA"/>
    <s v="UTTARPARA"/>
    <s v="NO"/>
    <s v="DISTRIBUTION SYSTEM"/>
    <m/>
    <m/>
    <s v="রোহনডা কালি মন্দির"/>
    <m/>
    <s v="0830960"/>
    <m/>
    <x v="0"/>
    <m/>
    <x v="0"/>
    <n v="8"/>
    <x v="1"/>
    <n v="0"/>
    <x v="0"/>
  </r>
  <r>
    <s v="24-11-2021"/>
    <s v="HABITATION"/>
    <m/>
    <s v="RURAL"/>
    <x v="3"/>
    <x v="1"/>
    <x v="5"/>
    <s v="ROHANDA"/>
    <s v="DAKSHINPARA"/>
    <s v="NO"/>
    <s v="DISTRIBUTION SYSTEM"/>
    <m/>
    <m/>
    <s v="NEAR HOUSE ALIMUDDIN MOLLA"/>
    <m/>
    <s v="0830959"/>
    <m/>
    <x v="0"/>
    <m/>
    <x v="0"/>
    <n v="4"/>
    <x v="1"/>
    <n v="0"/>
    <x v="0"/>
  </r>
  <r>
    <s v="24-11-2021"/>
    <s v="HABITATION"/>
    <m/>
    <s v="RURAL"/>
    <x v="3"/>
    <x v="1"/>
    <x v="5"/>
    <s v="ROHANDA"/>
    <s v="DAKSHINPARA"/>
    <s v="NO"/>
    <s v="DISTRIBUTION SYSTEM"/>
    <m/>
    <m/>
    <s v="SARIFUL OSLAM NEAR HOUSE"/>
    <m/>
    <s v="0830958"/>
    <m/>
    <x v="0"/>
    <m/>
    <x v="0"/>
    <n v="4"/>
    <x v="1"/>
    <n v="0"/>
    <x v="0"/>
  </r>
  <r>
    <s v="24-11-2021"/>
    <s v="HABITATION"/>
    <m/>
    <s v="RURAL"/>
    <x v="3"/>
    <x v="1"/>
    <x v="5"/>
    <s v="BARPOL"/>
    <s v="BANPOL"/>
    <s v="NO"/>
    <s v="DISTRIBUTION SYSTEM"/>
    <m/>
    <m/>
    <s v="N.HOUSE SANKAR SARDER"/>
    <m/>
    <s v="0830957"/>
    <m/>
    <x v="0"/>
    <m/>
    <x v="0"/>
    <n v="0"/>
    <x v="0"/>
    <n v="0"/>
    <x v="0"/>
  </r>
  <r>
    <s v="24-11-2021"/>
    <s v="HABITATION"/>
    <m/>
    <s v="RURAL"/>
    <x v="3"/>
    <x v="1"/>
    <x v="5"/>
    <s v="BARPOL"/>
    <s v="BANPOL"/>
    <s v="NO"/>
    <s v="DISTRIBUTION SYSTEM"/>
    <m/>
    <m/>
    <s v="NEAR HOUSE KAILAS MAJUMDER"/>
    <m/>
    <s v="0830956"/>
    <m/>
    <x v="0"/>
    <m/>
    <x v="0"/>
    <n v="3"/>
    <x v="1"/>
    <n v="0"/>
    <x v="0"/>
  </r>
  <r>
    <s v="24-11-2021"/>
    <s v="HABITATION"/>
    <m/>
    <s v="RURAL"/>
    <x v="3"/>
    <x v="1"/>
    <x v="5"/>
    <s v="DEARA"/>
    <s v="PASCHIMPARA"/>
    <s v="NO"/>
    <s v="DISTRIBUTION SYSTEM"/>
    <m/>
    <m/>
    <s v="N.HOUSE ASHOK GHOSH"/>
    <m/>
    <s v="0830969"/>
    <m/>
    <x v="0"/>
    <m/>
    <x v="0"/>
    <n v="0"/>
    <x v="0"/>
    <n v="0"/>
    <x v="0"/>
  </r>
  <r>
    <s v="24-11-2021"/>
    <s v="HABITATION"/>
    <m/>
    <s v="RURAL"/>
    <x v="3"/>
    <x v="1"/>
    <x v="5"/>
    <s v="DEARA"/>
    <s v="RAJBATI"/>
    <s v="NO"/>
    <s v="DISTRIBUTION SYSTEM"/>
    <m/>
    <m/>
    <s v="NEAR HOUSE GOLBAHAR ALI"/>
    <m/>
    <s v="0830968"/>
    <m/>
    <x v="0"/>
    <m/>
    <x v="0"/>
    <n v="0"/>
    <x v="0"/>
    <n v="0"/>
    <x v="0"/>
  </r>
  <r>
    <s v="24-11-2021"/>
    <s v="HABITATION"/>
    <m/>
    <s v="RURAL"/>
    <x v="3"/>
    <x v="1"/>
    <x v="5"/>
    <s v="DEARA"/>
    <s v="RAJBATI"/>
    <s v="NO"/>
    <s v="DISTRIBUTION SYSTEM"/>
    <m/>
    <m/>
    <s v="NEAR SHITALA MANDIR"/>
    <m/>
    <s v="0830967"/>
    <m/>
    <x v="0"/>
    <m/>
    <x v="0"/>
    <n v="0"/>
    <x v="0"/>
    <n v="0"/>
    <x v="0"/>
  </r>
  <r>
    <s v="24-11-2021"/>
    <s v="HABITATION"/>
    <m/>
    <s v="RURAL"/>
    <x v="0"/>
    <x v="1"/>
    <x v="5"/>
    <s v="DARIALA"/>
    <s v="DARIWALA"/>
    <s v="NO"/>
    <m/>
    <m/>
    <m/>
    <s v="DARIWALA MATH PARA 2 NO PAMP"/>
    <m/>
    <s v="0830944"/>
    <n v="0.55000000000000004"/>
    <x v="0"/>
    <n v="0"/>
    <x v="0"/>
    <n v="0"/>
    <x v="0"/>
    <n v="0"/>
    <x v="0"/>
  </r>
  <r>
    <s v="24-11-2021"/>
    <s v="HABITATION"/>
    <m/>
    <s v="RURAL"/>
    <x v="1"/>
    <x v="1"/>
    <x v="5"/>
    <s v="BANASPOL"/>
    <s v="BASHPOL"/>
    <s v="YES"/>
    <m/>
    <m/>
    <m/>
    <s v="F.P SCHOOL AT NORTH -EAST"/>
    <s v="Public Panchayat"/>
    <s v="0830955"/>
    <n v="5.6130000000000004"/>
    <x v="1"/>
    <n v="0"/>
    <x v="0"/>
    <n v="0"/>
    <x v="0"/>
    <n v="320"/>
    <x v="3"/>
  </r>
  <r>
    <s v="24-11-2021"/>
    <s v="HABITATION"/>
    <m/>
    <s v="RURAL"/>
    <x v="2"/>
    <x v="1"/>
    <x v="5"/>
    <s v="BIRPUR"/>
    <s v="BIRPUR"/>
    <s v="NO"/>
    <m/>
    <m/>
    <m/>
    <s v="N/O SANKAR SARDARS HOUSE"/>
    <s v="Public Panchayat"/>
    <s v="0830954"/>
    <n v="0.64100000000000001"/>
    <x v="0"/>
    <n v="0"/>
    <x v="0"/>
    <n v="0"/>
    <x v="0"/>
    <n v="400"/>
    <x v="3"/>
  </r>
  <r>
    <s v="24-11-2021"/>
    <s v="HABITATION"/>
    <m/>
    <s v="RURAL"/>
    <x v="3"/>
    <x v="0"/>
    <x v="3"/>
    <s v="KULBERIA"/>
    <s v="KULBERIA"/>
    <s v="NO"/>
    <s v="DISTRIBUTION SYSTEM"/>
    <m/>
    <m/>
    <s v="NEAR OF SANJOYER DOKAN"/>
    <m/>
    <s v="0830976"/>
    <m/>
    <x v="0"/>
    <m/>
    <x v="0"/>
    <n v="4"/>
    <x v="1"/>
    <n v="0"/>
    <x v="0"/>
  </r>
  <r>
    <s v="24-11-2021"/>
    <s v="HABITATION"/>
    <s v="ARSENIC TREND STATION"/>
    <s v="RURAL"/>
    <x v="2"/>
    <x v="0"/>
    <x v="3"/>
    <s v="CHHOTA JAGULIA"/>
    <s v="CHHOTOJAGULIA"/>
    <s v="NO"/>
    <m/>
    <m/>
    <m/>
    <s v="NEAR OF CHOTOJAGULIA HIGH SCHOOL (BAZAR PARA)"/>
    <s v="Public Panchayat"/>
    <s v="0830981"/>
    <n v="5.2009999999999996"/>
    <x v="1"/>
    <n v="1.4E-2"/>
    <x v="1"/>
    <m/>
    <x v="0"/>
    <n v="800"/>
    <x v="2"/>
  </r>
  <r>
    <s v="24-11-2021"/>
    <s v="HABITATION"/>
    <m/>
    <s v="RURAL"/>
    <x v="2"/>
    <x v="0"/>
    <x v="3"/>
    <s v="BAHERA"/>
    <s v="UTTAR PARA"/>
    <s v="YES"/>
    <m/>
    <m/>
    <m/>
    <s v="SIDDIK ALI MONDAL"/>
    <s v="Public Panchayat"/>
    <s v="0830977"/>
    <n v="5.15"/>
    <x v="1"/>
    <n v="0"/>
    <x v="0"/>
    <n v="0"/>
    <x v="0"/>
    <n v="800"/>
    <x v="2"/>
  </r>
  <r>
    <s v="24-11-2021"/>
    <s v="HABITATION"/>
    <m/>
    <s v="RURAL"/>
    <x v="3"/>
    <x v="0"/>
    <x v="3"/>
    <s v="BAMANGACHHI"/>
    <s v="BAMAN GACHI"/>
    <s v="NO"/>
    <s v="DISTRIBUTION SYSTEM"/>
    <m/>
    <m/>
    <s v="NEAR OF AKBAR"/>
    <m/>
    <s v="0830971"/>
    <m/>
    <x v="0"/>
    <m/>
    <x v="0"/>
    <n v="0"/>
    <x v="0"/>
    <n v="0"/>
    <x v="0"/>
  </r>
  <r>
    <s v="24-11-2021"/>
    <s v="HABITATION"/>
    <s v="ARSENIC TREND STATION"/>
    <s v="RURAL"/>
    <x v="2"/>
    <x v="0"/>
    <x v="3"/>
    <s v="CHHOTA JAGULIA"/>
    <s v="CHHOTOJAGULIA"/>
    <s v="YES"/>
    <m/>
    <m/>
    <m/>
    <s v="I.T.I COLLEGE"/>
    <s v="Public Panchayat"/>
    <s v="0830982"/>
    <n v="5.556"/>
    <x v="1"/>
    <n v="8.9999999999999993E-3"/>
    <x v="0"/>
    <m/>
    <x v="0"/>
    <n v="800"/>
    <x v="2"/>
  </r>
  <r>
    <s v="24-11-2021"/>
    <s v="HABITATION"/>
    <m/>
    <s v="RURAL"/>
    <x v="1"/>
    <x v="0"/>
    <x v="3"/>
    <s v="BAHERA"/>
    <s v="JAMADAR PARA"/>
    <s v="YES"/>
    <m/>
    <m/>
    <m/>
    <s v="NH OF ABU SUFIAN SAHAJI"/>
    <s v="Public Panchayat"/>
    <s v="0830979"/>
    <n v="0.55600000000000005"/>
    <x v="0"/>
    <n v="0"/>
    <x v="0"/>
    <n v="0"/>
    <x v="0"/>
    <n v="400"/>
    <x v="3"/>
  </r>
  <r>
    <s v="24-11-2021"/>
    <s v="HABITATION"/>
    <m/>
    <s v="RURAL"/>
    <x v="2"/>
    <x v="0"/>
    <x v="3"/>
    <s v="BAHERA"/>
    <s v="JAMADAR PARA"/>
    <s v="YES"/>
    <m/>
    <m/>
    <m/>
    <s v="KAJI AKBAR ALI"/>
    <s v="Public Panchayat"/>
    <s v="0830978"/>
    <n v="1.01"/>
    <x v="1"/>
    <n v="0"/>
    <x v="0"/>
    <n v="0"/>
    <x v="0"/>
    <n v="800"/>
    <x v="2"/>
  </r>
  <r>
    <s v="24-11-2021"/>
    <s v="HABITATION"/>
    <m/>
    <s v="RURAL"/>
    <x v="3"/>
    <x v="0"/>
    <x v="3"/>
    <s v="KULBERIA"/>
    <s v="KULBERIA"/>
    <s v="NO"/>
    <s v="DISTRIBUTION SYSTEM"/>
    <m/>
    <m/>
    <s v="NEAR OF MITHU BARMAN"/>
    <m/>
    <s v="0830975"/>
    <m/>
    <x v="0"/>
    <m/>
    <x v="0"/>
    <n v="1"/>
    <x v="1"/>
    <n v="0"/>
    <x v="0"/>
  </r>
  <r>
    <s v="24-11-2021"/>
    <s v="HABITATION"/>
    <m/>
    <s v="RURAL"/>
    <x v="3"/>
    <x v="0"/>
    <x v="3"/>
    <s v="KULBERIA"/>
    <s v="KULBERIA"/>
    <s v="NO"/>
    <s v="DISTRIBUTION SYSTEM"/>
    <m/>
    <m/>
    <s v="NEAR OF SSKM (MATONGINI)"/>
    <m/>
    <s v="0830974"/>
    <m/>
    <x v="0"/>
    <m/>
    <x v="0"/>
    <n v="0"/>
    <x v="0"/>
    <n v="0"/>
    <x v="0"/>
  </r>
  <r>
    <s v="24-11-2021"/>
    <s v="HABITATION"/>
    <m/>
    <s v="RURAL"/>
    <x v="3"/>
    <x v="0"/>
    <x v="3"/>
    <s v="BAMANGACHHI"/>
    <s v="DAS PARA"/>
    <s v="NO"/>
    <s v="DISTRIBUTION SYSTEM"/>
    <m/>
    <m/>
    <s v="NEAR OF KALI MANDIR"/>
    <m/>
    <s v="0830973"/>
    <m/>
    <x v="0"/>
    <m/>
    <x v="0"/>
    <n v="0"/>
    <x v="0"/>
    <n v="0"/>
    <x v="0"/>
  </r>
  <r>
    <s v="24-11-2021"/>
    <s v="HABITATION"/>
    <m/>
    <s v="RURAL"/>
    <x v="3"/>
    <x v="0"/>
    <x v="3"/>
    <s v="BAMANGACHHI"/>
    <s v="DAS PARA"/>
    <s v="NO"/>
    <s v="DISTRIBUTION SYSTEM"/>
    <m/>
    <m/>
    <s v="NEAR OF PARTHO DAS"/>
    <m/>
    <s v="0830972"/>
    <m/>
    <x v="0"/>
    <m/>
    <x v="0"/>
    <n v="0"/>
    <x v="0"/>
    <n v="0"/>
    <x v="0"/>
  </r>
  <r>
    <s v="23-11-2021"/>
    <s v="HABITATION"/>
    <m/>
    <s v="RURAL"/>
    <x v="1"/>
    <x v="0"/>
    <x v="4"/>
    <s v="MUKTARPUR"/>
    <s v="UTTARPARA"/>
    <s v="YES"/>
    <m/>
    <m/>
    <m/>
    <s v="NH OF ABDUL OHAB"/>
    <s v="PUBLIC ISGP"/>
    <s v="0830935"/>
    <n v="1.0669999999999999"/>
    <x v="1"/>
    <n v="0"/>
    <x v="0"/>
    <n v="0"/>
    <x v="0"/>
    <n v="360"/>
    <x v="3"/>
  </r>
  <r>
    <s v="23-11-2021"/>
    <s v="HABITATION"/>
    <m/>
    <s v="RURAL"/>
    <x v="1"/>
    <x v="0"/>
    <x v="4"/>
    <s v="MUKTARPUR"/>
    <s v="MUKTAPUR"/>
    <s v="NO"/>
    <m/>
    <m/>
    <m/>
    <s v="N OF MASJID (BAZAR)"/>
    <s v="Public Panchayat"/>
    <s v="0830934"/>
    <n v="4.2839999999999998"/>
    <x v="1"/>
    <n v="0"/>
    <x v="0"/>
    <n v="0"/>
    <x v="0"/>
    <n v="300"/>
    <x v="3"/>
  </r>
  <r>
    <s v="23-11-2021"/>
    <s v="HABITATION"/>
    <m/>
    <s v="RURAL"/>
    <x v="1"/>
    <x v="0"/>
    <x v="4"/>
    <s v="MUKTARPUR"/>
    <s v="MUKTAPUR"/>
    <s v="YES"/>
    <m/>
    <m/>
    <m/>
    <s v="NH OF BRICK FIELD IN SIDE"/>
    <s v="Public Panchayat"/>
    <s v="0830933"/>
    <n v="0.71299999999999997"/>
    <x v="0"/>
    <n v="0"/>
    <x v="0"/>
    <n v="0"/>
    <x v="0"/>
    <n v="500"/>
    <x v="2"/>
  </r>
  <r>
    <s v="23-11-2021"/>
    <s v="HABITATION"/>
    <m/>
    <s v="RURAL"/>
    <x v="3"/>
    <x v="1"/>
    <x v="5"/>
    <s v="DEARA"/>
    <s v="PASCHIMPARA"/>
    <s v="NO"/>
    <s v="DISTRIBUTION SYSTEM"/>
    <m/>
    <m/>
    <s v="NEAR HOUSE BADORUDDIN"/>
    <m/>
    <s v="0830964"/>
    <m/>
    <x v="0"/>
    <m/>
    <x v="0"/>
    <n v="14"/>
    <x v="1"/>
    <n v="0"/>
    <x v="0"/>
  </r>
  <r>
    <s v="23-11-2021"/>
    <s v="HABITATION"/>
    <m/>
    <s v="RURAL"/>
    <x v="3"/>
    <x v="1"/>
    <x v="5"/>
    <s v="DARIALA"/>
    <s v="DARIWALA"/>
    <s v="NO"/>
    <s v="DISTRIBUTION SYSTEM"/>
    <m/>
    <m/>
    <s v="NEAR 1 NO PUMP D.P"/>
    <m/>
    <s v="0830945"/>
    <m/>
    <x v="0"/>
    <m/>
    <x v="0"/>
    <n v="0"/>
    <x v="0"/>
    <n v="0"/>
    <x v="0"/>
  </r>
  <r>
    <s v="23-11-2021"/>
    <s v="HABITATION"/>
    <m/>
    <s v="RURAL"/>
    <x v="3"/>
    <x v="1"/>
    <x v="5"/>
    <s v="BIRPUR"/>
    <s v="BIRPUR"/>
    <s v="NO"/>
    <s v="DISTRIBUTION SYSTEM"/>
    <m/>
    <m/>
    <s v="NEAR HOUSE OSMANGAJI"/>
    <m/>
    <s v="0830943"/>
    <m/>
    <x v="0"/>
    <m/>
    <x v="0"/>
    <n v="0"/>
    <x v="0"/>
    <n v="0"/>
    <x v="0"/>
  </r>
  <r>
    <s v="23-11-2021"/>
    <s v="HABITATION"/>
    <m/>
    <s v="RURAL"/>
    <x v="3"/>
    <x v="1"/>
    <x v="5"/>
    <s v="BIRPUR"/>
    <s v="BIRPUR"/>
    <s v="NO"/>
    <s v="DISTRIBUTION SYSTEM"/>
    <m/>
    <m/>
    <s v="NEAR LALTU PHONE SHOP"/>
    <m/>
    <s v="0830942"/>
    <m/>
    <x v="0"/>
    <m/>
    <x v="0"/>
    <n v="0"/>
    <x v="0"/>
    <n v="0"/>
    <x v="0"/>
  </r>
  <r>
    <s v="23-11-2021"/>
    <s v="HABITATION"/>
    <m/>
    <s v="RURAL"/>
    <x v="3"/>
    <x v="1"/>
    <x v="5"/>
    <s v="BANASPOL"/>
    <s v="UTTARPARA"/>
    <s v="NO"/>
    <s v="DISTRIBUTION SYSTEM"/>
    <m/>
    <m/>
    <s v="NEAR BISHNU BISWAS SHOP"/>
    <m/>
    <s v="0830941"/>
    <m/>
    <x v="0"/>
    <m/>
    <x v="0"/>
    <n v="0"/>
    <x v="0"/>
    <n v="0"/>
    <x v="0"/>
  </r>
  <r>
    <s v="23-11-2021"/>
    <s v="HABITATION"/>
    <m/>
    <s v="RURAL"/>
    <x v="3"/>
    <x v="1"/>
    <x v="5"/>
    <s v="DOMNAGAR (P)"/>
    <s v="UTTARPARA"/>
    <s v="NO"/>
    <s v="DISTRIBUTION SYSTEM"/>
    <m/>
    <m/>
    <s v="NEAR OLD MASJID"/>
    <m/>
    <s v="0830951"/>
    <m/>
    <x v="0"/>
    <m/>
    <x v="0"/>
    <n v="0"/>
    <x v="0"/>
    <n v="0"/>
    <x v="0"/>
  </r>
  <r>
    <s v="23-11-2021"/>
    <s v="HABITATION"/>
    <m/>
    <s v="RURAL"/>
    <x v="3"/>
    <x v="1"/>
    <x v="5"/>
    <s v="GOPALPUR CHANDIGAR"/>
    <s v="GOPALPURCHANDIGARH"/>
    <s v="NO"/>
    <s v="DISTRIBUTION SYSTEM"/>
    <m/>
    <m/>
    <s v="NEAR F.P SCHOOL"/>
    <m/>
    <s v="0830947"/>
    <m/>
    <x v="0"/>
    <m/>
    <x v="0"/>
    <n v="5"/>
    <x v="1"/>
    <n v="0"/>
    <x v="0"/>
  </r>
  <r>
    <s v="23-11-2021"/>
    <s v="HABITATION"/>
    <m/>
    <s v="RURAL"/>
    <x v="3"/>
    <x v="1"/>
    <x v="5"/>
    <s v="DARIALA"/>
    <s v="PASCHIMPARA"/>
    <s v="NO"/>
    <s v="DISTRIBUTION SYSTEM"/>
    <m/>
    <m/>
    <s v="NEAR KABORSTAN"/>
    <m/>
    <s v="0830946"/>
    <m/>
    <x v="0"/>
    <m/>
    <x v="0"/>
    <n v="0"/>
    <x v="0"/>
    <n v="0"/>
    <x v="0"/>
  </r>
  <r>
    <s v="23-11-2021"/>
    <s v="HABITATION"/>
    <m/>
    <s v="RURAL"/>
    <x v="3"/>
    <x v="1"/>
    <x v="5"/>
    <s v="DOMNAGAR (P)"/>
    <s v="UTTARPARA"/>
    <s v="NO"/>
    <s v="DISTRIBUTION SYSTEM"/>
    <m/>
    <m/>
    <s v="NEAR 2 NO PUMP"/>
    <m/>
    <s v="0830949"/>
    <m/>
    <x v="0"/>
    <m/>
    <x v="0"/>
    <n v="0"/>
    <x v="0"/>
    <n v="0"/>
    <x v="0"/>
  </r>
  <r>
    <s v="23-11-2021"/>
    <s v="HABITATION"/>
    <m/>
    <s v="RURAL"/>
    <x v="3"/>
    <x v="1"/>
    <x v="5"/>
    <s v="DOMNAGAR (P)"/>
    <s v="PASCHIMPARA"/>
    <s v="NO"/>
    <s v="DISTRIBUTION SYSTEM"/>
    <m/>
    <m/>
    <s v="NEAR YOUNG STAR CLAUB"/>
    <m/>
    <s v="0830953"/>
    <m/>
    <x v="0"/>
    <m/>
    <x v="0"/>
    <n v="0"/>
    <x v="0"/>
    <n v="0"/>
    <x v="0"/>
  </r>
  <r>
    <s v="23-11-2021"/>
    <s v="HABITATION"/>
    <m/>
    <s v="RURAL"/>
    <x v="3"/>
    <x v="1"/>
    <x v="5"/>
    <s v="DOMNAGAR (P)"/>
    <s v="MATHPARA"/>
    <s v="NO"/>
    <s v="DISTRIBUTION SYSTEM"/>
    <m/>
    <m/>
    <s v="NEAR IDRIS ALI SHOP"/>
    <m/>
    <s v="0830952"/>
    <m/>
    <x v="0"/>
    <m/>
    <x v="0"/>
    <n v="0"/>
    <x v="0"/>
    <n v="0"/>
    <x v="0"/>
  </r>
  <r>
    <s v="23-11-2021"/>
    <s v="HABITATION"/>
    <m/>
    <s v="RURAL"/>
    <x v="3"/>
    <x v="1"/>
    <x v="5"/>
    <s v="DOMNAGAR (P)"/>
    <s v="UTTARPARA"/>
    <s v="NO"/>
    <s v="DISTRIBUTION SYSTEM"/>
    <m/>
    <m/>
    <s v="NEAR SHAKTI SANGHA CLUB"/>
    <m/>
    <s v="0830950"/>
    <m/>
    <x v="0"/>
    <m/>
    <x v="0"/>
    <n v="0"/>
    <x v="0"/>
    <n v="0"/>
    <x v="0"/>
  </r>
  <r>
    <s v="23-11-2021"/>
    <s v="HABITATION"/>
    <m/>
    <s v="RURAL"/>
    <x v="3"/>
    <x v="1"/>
    <x v="5"/>
    <s v="DOMNAGAR (P)"/>
    <s v="UTTARPARA"/>
    <s v="NO"/>
    <s v="DISTRIBUTION SYSTEM"/>
    <m/>
    <m/>
    <s v="JANMAHAMAD NEAR HOUSE"/>
    <m/>
    <s v="0830948"/>
    <m/>
    <x v="0"/>
    <m/>
    <x v="0"/>
    <n v="0"/>
    <x v="0"/>
    <n v="0"/>
    <x v="0"/>
  </r>
  <r>
    <s v="22-11-2021"/>
    <s v="HABITATION"/>
    <m/>
    <s v="RURAL"/>
    <x v="1"/>
    <x v="0"/>
    <x v="4"/>
    <s v="NIMDARIA"/>
    <s v="MANDALPARA"/>
    <s v="YES"/>
    <m/>
    <m/>
    <m/>
    <s v="NH OF AMMAD ALI"/>
    <s v="Public Panchayat"/>
    <s v="0830930"/>
    <n v="3.355"/>
    <x v="1"/>
    <n v="0.20599999999999999"/>
    <x v="1"/>
    <n v="0"/>
    <x v="0"/>
    <n v="300"/>
    <x v="3"/>
  </r>
  <r>
    <s v="22-11-2021"/>
    <s v="HABITATION"/>
    <m/>
    <s v="RURAL"/>
    <x v="1"/>
    <x v="0"/>
    <x v="4"/>
    <s v="NIMDARIA"/>
    <s v="MANDALPARA"/>
    <s v="YES"/>
    <m/>
    <m/>
    <m/>
    <s v="NH OF MONIRUL MONDAL"/>
    <s v="Public Panchayat"/>
    <s v="0830928"/>
    <n v="1.585"/>
    <x v="1"/>
    <n v="0"/>
    <x v="0"/>
    <n v="0"/>
    <x v="0"/>
    <n v="300"/>
    <x v="3"/>
  </r>
  <r>
    <s v="22-11-2021"/>
    <s v="HABITATION"/>
    <m/>
    <s v="RURAL"/>
    <x v="1"/>
    <x v="0"/>
    <x v="4"/>
    <s v="NIMDARIA"/>
    <s v="MANDALPARA"/>
    <s v="YES"/>
    <m/>
    <m/>
    <m/>
    <s v="NH OF AYEP MONDAL"/>
    <s v="Public Panchayat"/>
    <s v="0830927"/>
    <n v="1.004"/>
    <x v="1"/>
    <n v="0"/>
    <x v="0"/>
    <n v="0"/>
    <x v="0"/>
    <n v="300"/>
    <x v="3"/>
  </r>
  <r>
    <s v="22-11-2021"/>
    <s v="HABITATION"/>
    <m/>
    <s v="RURAL"/>
    <x v="2"/>
    <x v="0"/>
    <x v="4"/>
    <s v="MUKTARPUR"/>
    <s v="MUKTAPUR"/>
    <s v="YES"/>
    <m/>
    <m/>
    <m/>
    <s v="NH OF BAZAR(BORO KOL)"/>
    <s v="Public Panchayat"/>
    <s v="0830931"/>
    <n v="1.016"/>
    <x v="1"/>
    <n v="0"/>
    <x v="0"/>
    <n v="0"/>
    <x v="0"/>
    <n v="500"/>
    <x v="2"/>
  </r>
  <r>
    <s v="22-11-2021"/>
    <s v="HABITATION"/>
    <m/>
    <s v="RURAL"/>
    <x v="2"/>
    <x v="0"/>
    <x v="4"/>
    <s v="NIMDARIA"/>
    <s v="MANDALPARA"/>
    <s v="YES"/>
    <m/>
    <m/>
    <m/>
    <s v="NH OF BRICK FIELD (OUT SIDE)"/>
    <s v="Public Panchayat"/>
    <s v="0830929"/>
    <n v="4.1150000000000002"/>
    <x v="1"/>
    <n v="0"/>
    <x v="0"/>
    <n v="0"/>
    <x v="0"/>
    <n v="500"/>
    <x v="2"/>
  </r>
  <r>
    <s v="22-11-2021"/>
    <s v="HABITATION"/>
    <m/>
    <s v="RURAL"/>
    <x v="1"/>
    <x v="0"/>
    <x v="4"/>
    <s v="NIMDARIA"/>
    <s v="MANDALPARA"/>
    <s v="YES"/>
    <m/>
    <m/>
    <m/>
    <s v="NH JALLAL UDDIN MOLLAH"/>
    <s v="Public Panchayat"/>
    <s v="0830926"/>
    <n v="1.121"/>
    <x v="1"/>
    <n v="0"/>
    <x v="0"/>
    <n v="0"/>
    <x v="0"/>
    <n v="300"/>
    <x v="3"/>
  </r>
  <r>
    <s v="22-11-2021"/>
    <s v="HABITATION"/>
    <m/>
    <s v="RURAL"/>
    <x v="1"/>
    <x v="0"/>
    <x v="4"/>
    <s v="MUKTARPUR"/>
    <s v="MUKTAPUR"/>
    <s v="YES"/>
    <m/>
    <m/>
    <m/>
    <s v="NH OF BRICK FIELD( OUT SIDE)"/>
    <s v="Public Panchayat"/>
    <s v="0830932"/>
    <n v="2.5449999999999999"/>
    <x v="1"/>
    <n v="1.7000000000000001E-2"/>
    <x v="1"/>
    <n v="0"/>
    <x v="0"/>
    <n v="300"/>
    <x v="3"/>
  </r>
  <r>
    <s v="17-11-2021"/>
    <s v="HABITATION"/>
    <m/>
    <s v="RURAL"/>
    <x v="2"/>
    <x v="1"/>
    <x v="7"/>
    <s v="TEGHARIA"/>
    <s v="MAJHERPARA"/>
    <s v="YES"/>
    <m/>
    <m/>
    <m/>
    <s v="NHO ABDUL HAKIM"/>
    <s v="Public Panchayat"/>
    <s v="0830914"/>
    <n v="2.37"/>
    <x v="1"/>
    <n v="0"/>
    <x v="0"/>
    <n v="0"/>
    <x v="0"/>
    <n v="0"/>
    <x v="0"/>
  </r>
  <r>
    <s v="17-11-2021"/>
    <s v="HABITATION"/>
    <s v="ARSENIC TREND STATION"/>
    <s v="RURAL"/>
    <x v="2"/>
    <x v="1"/>
    <x v="7"/>
    <s v="CHAKAMINPUR"/>
    <s v="CHAKAMINPUR"/>
    <s v="NO"/>
    <m/>
    <m/>
    <m/>
    <s v="N H O MD. JALALUDDIN"/>
    <s v="Public Panchayat"/>
    <s v="0830918"/>
    <n v="3.53"/>
    <x v="1"/>
    <n v="5.0000000000000001E-3"/>
    <x v="0"/>
    <m/>
    <x v="0"/>
    <n v="0"/>
    <x v="0"/>
  </r>
  <r>
    <s v="17-11-2021"/>
    <s v="HABITATION"/>
    <s v="ARSENIC TREND STATION"/>
    <s v="RURAL"/>
    <x v="2"/>
    <x v="1"/>
    <x v="7"/>
    <s v="PAKDAHA"/>
    <s v="BABIPUR"/>
    <s v="NO"/>
    <m/>
    <m/>
    <m/>
    <s v="DAS PARA CENTRE"/>
    <s v="Public Panchayat"/>
    <s v="0830920"/>
    <n v="0.85899999999999999"/>
    <x v="0"/>
    <n v="4.0000000000000001E-3"/>
    <x v="0"/>
    <m/>
    <x v="0"/>
    <n v="0"/>
    <x v="0"/>
  </r>
  <r>
    <s v="17-11-2021"/>
    <s v="HABITATION"/>
    <s v="ARSENIC TREND STATION"/>
    <s v="RURAL"/>
    <x v="2"/>
    <x v="1"/>
    <x v="7"/>
    <s v="PAKDAHA"/>
    <s v="PASCHIM PARA"/>
    <s v="NO"/>
    <m/>
    <m/>
    <m/>
    <s v="N/O PAKDAHA F P SCHOOL"/>
    <s v="Public Panchayat"/>
    <s v="0830919"/>
    <n v="1.2410000000000001"/>
    <x v="1"/>
    <n v="4.0000000000000001E-3"/>
    <x v="0"/>
    <m/>
    <x v="0"/>
    <n v="0"/>
    <x v="0"/>
  </r>
  <r>
    <s v="17-11-2021"/>
    <s v="HABITATION"/>
    <m/>
    <s v="RURAL"/>
    <x v="1"/>
    <x v="1"/>
    <x v="7"/>
    <s v="TEGHARIA"/>
    <s v="PURBAPARA"/>
    <s v="YES"/>
    <m/>
    <m/>
    <m/>
    <s v="NHO KASEM AKUNJI"/>
    <s v="Public Panchayat"/>
    <s v="0830915"/>
    <n v="1.0469999999999999"/>
    <x v="1"/>
    <n v="0"/>
    <x v="0"/>
    <n v="0"/>
    <x v="0"/>
    <n v="0"/>
    <x v="0"/>
  </r>
  <r>
    <s v="17-11-2021"/>
    <s v="HABITATION"/>
    <m/>
    <s v="RURAL"/>
    <x v="1"/>
    <x v="1"/>
    <x v="7"/>
    <s v="TEGHARIA"/>
    <s v="PURBAPARA"/>
    <s v="YES"/>
    <m/>
    <m/>
    <m/>
    <s v="AYEB ALI NHO"/>
    <s v="Public Panchayat"/>
    <s v="0830917"/>
    <n v="1.2430000000000001"/>
    <x v="1"/>
    <n v="0"/>
    <x v="0"/>
    <n v="0"/>
    <x v="0"/>
    <n v="0"/>
    <x v="0"/>
  </r>
  <r>
    <s v="17-11-2021"/>
    <s v="HABITATION"/>
    <m/>
    <s v="RURAL"/>
    <x v="1"/>
    <x v="1"/>
    <x v="7"/>
    <s v="TEGHARIA"/>
    <s v="PURBAPARA"/>
    <s v="NO"/>
    <m/>
    <m/>
    <m/>
    <s v="NHO HAFIZUDDIN"/>
    <s v="Public Panchayat"/>
    <s v="0830916"/>
    <n v="2.0739999999999998"/>
    <x v="1"/>
    <n v="0"/>
    <x v="0"/>
    <n v="0"/>
    <x v="0"/>
    <n v="0"/>
    <x v="0"/>
  </r>
  <r>
    <s v="17-11-2021"/>
    <s v="HABITATION"/>
    <m/>
    <s v="RURAL"/>
    <x v="3"/>
    <x v="1"/>
    <x v="7"/>
    <s v="PUTURI"/>
    <s v="DAKSHINPARA"/>
    <s v="NO"/>
    <s v="DISTRIBUTION SYSTEM"/>
    <m/>
    <m/>
    <s v="MONIRUL ISLAM SHOP"/>
    <m/>
    <s v="0830904"/>
    <m/>
    <x v="0"/>
    <m/>
    <x v="0"/>
    <n v="6"/>
    <x v="1"/>
    <n v="0"/>
    <x v="0"/>
  </r>
  <r>
    <s v="17-11-2021"/>
    <s v="HABITATION"/>
    <m/>
    <s v="RURAL"/>
    <x v="2"/>
    <x v="1"/>
    <x v="7"/>
    <s v="TEGHARIA"/>
    <s v="MAJHERPARA"/>
    <s v="NO"/>
    <m/>
    <m/>
    <m/>
    <s v="BESIDE MOKTAB MADRASA"/>
    <s v="Public Panchayat"/>
    <s v="0830913"/>
    <n v="2.722"/>
    <x v="1"/>
    <n v="8.0000000000000002E-3"/>
    <x v="0"/>
    <n v="0"/>
    <x v="0"/>
    <n v="0"/>
    <x v="0"/>
  </r>
  <r>
    <s v="17-11-2021"/>
    <s v="HABITATION"/>
    <m/>
    <s v="RURAL"/>
    <x v="1"/>
    <x v="1"/>
    <x v="7"/>
    <s v="TEGHARIA"/>
    <s v="GOLABARI"/>
    <s v="YES"/>
    <m/>
    <m/>
    <m/>
    <s v="NEAR TAGHORIA F.P SCHOOL"/>
    <s v="Public Panchayat"/>
    <s v="0830912"/>
    <n v="5.6769999999999996"/>
    <x v="1"/>
    <n v="0"/>
    <x v="0"/>
    <n v="0"/>
    <x v="0"/>
    <n v="0"/>
    <x v="0"/>
  </r>
  <r>
    <s v="17-11-2021"/>
    <s v="HABITATION"/>
    <m/>
    <s v="RURAL"/>
    <x v="3"/>
    <x v="1"/>
    <x v="7"/>
    <s v="PUTURI"/>
    <s v="PASCHIMPARA"/>
    <s v="NO"/>
    <s v="DISTRIBUTION SYSTEM"/>
    <m/>
    <m/>
    <s v="NHO HASANUR ZAMAN"/>
    <m/>
    <s v="0830908"/>
    <m/>
    <x v="0"/>
    <m/>
    <x v="0"/>
    <n v="25"/>
    <x v="1"/>
    <n v="0"/>
    <x v="0"/>
  </r>
  <r>
    <s v="17-11-2021"/>
    <s v="HABITATION"/>
    <m/>
    <s v="RURAL"/>
    <x v="3"/>
    <x v="1"/>
    <x v="7"/>
    <s v="PUTURI"/>
    <s v="PASCHIMPARA"/>
    <s v="NO"/>
    <s v="DISTRIBUTION SYSTEM"/>
    <m/>
    <m/>
    <s v="NEAR CLUB ( BESIDE POND)"/>
    <m/>
    <s v="0830907"/>
    <m/>
    <x v="0"/>
    <m/>
    <x v="0"/>
    <n v="78"/>
    <x v="1"/>
    <n v="0"/>
    <x v="0"/>
  </r>
  <r>
    <s v="17-11-2021"/>
    <s v="HABITATION"/>
    <m/>
    <s v="RURAL"/>
    <x v="3"/>
    <x v="1"/>
    <x v="7"/>
    <s v="PUTURI"/>
    <s v="DAKSHINPARA"/>
    <s v="NO"/>
    <s v="DISTRIBUTION SYSTEM"/>
    <m/>
    <m/>
    <s v="KHAYER ALI SHOP"/>
    <m/>
    <s v="0830906"/>
    <m/>
    <x v="0"/>
    <m/>
    <x v="0"/>
    <n v="41"/>
    <x v="1"/>
    <n v="0"/>
    <x v="0"/>
  </r>
  <r>
    <s v="17-11-2021"/>
    <s v="HABITATION"/>
    <m/>
    <s v="RURAL"/>
    <x v="3"/>
    <x v="1"/>
    <x v="7"/>
    <s v="PUTURI"/>
    <s v="PASCHIMPARA"/>
    <s v="NO"/>
    <s v="DISTRIBUTION SYSTEM"/>
    <m/>
    <m/>
    <s v="PUTURIA KOBORSTAN"/>
    <m/>
    <s v="0830905"/>
    <m/>
    <x v="0"/>
    <m/>
    <x v="0"/>
    <n v="30"/>
    <x v="1"/>
    <n v="0"/>
    <x v="0"/>
  </r>
  <r>
    <s v="17-11-2021"/>
    <s v="HABITATION"/>
    <m/>
    <s v="RURAL"/>
    <x v="3"/>
    <x v="1"/>
    <x v="7"/>
    <s v="PUTURI"/>
    <s v="PASCHIMPARA"/>
    <s v="NO"/>
    <s v="DISTRIBUTION SYSTEM"/>
    <m/>
    <m/>
    <s v="NEAR ARSED PRODHAN HOUSE"/>
    <m/>
    <s v="0830909"/>
    <m/>
    <x v="0"/>
    <m/>
    <x v="0"/>
    <n v="27"/>
    <x v="1"/>
    <n v="0"/>
    <x v="0"/>
  </r>
  <r>
    <s v="17-11-2021"/>
    <s v="HABITATION"/>
    <m/>
    <s v="RURAL"/>
    <x v="3"/>
    <x v="1"/>
    <x v="7"/>
    <s v="PUTURI"/>
    <s v="DAKSHINPARA"/>
    <s v="NO"/>
    <s v="DISTRIBUTION SYSTEM"/>
    <m/>
    <m/>
    <s v="ROAD SIDE (TURNING)"/>
    <m/>
    <s v="0830903"/>
    <m/>
    <x v="0"/>
    <m/>
    <x v="0"/>
    <n v="0"/>
    <x v="0"/>
    <n v="0"/>
    <x v="0"/>
  </r>
  <r>
    <s v="17-11-2021"/>
    <s v="HABITATION"/>
    <m/>
    <s v="RURAL"/>
    <x v="3"/>
    <x v="1"/>
    <x v="7"/>
    <s v="PUTURI"/>
    <s v="PASCHIMPARA"/>
    <s v="NO"/>
    <s v="DISTRIBUTION SYSTEM"/>
    <m/>
    <m/>
    <s v="ROBIUL ISLAM"/>
    <m/>
    <s v="0830911"/>
    <m/>
    <x v="0"/>
    <m/>
    <x v="0"/>
    <n v="12"/>
    <x v="1"/>
    <n v="0"/>
    <x v="0"/>
  </r>
  <r>
    <s v="17-11-2021"/>
    <s v="HABITATION"/>
    <m/>
    <s v="RURAL"/>
    <x v="3"/>
    <x v="1"/>
    <x v="7"/>
    <s v="PUTURI"/>
    <s v="PASCHIMPARA"/>
    <s v="NO"/>
    <s v="DISTRIBUTION SYSTEM"/>
    <m/>
    <m/>
    <s v="NHO HAFIJUL MASTER"/>
    <m/>
    <s v="0830910"/>
    <m/>
    <x v="0"/>
    <m/>
    <x v="0"/>
    <n v="14"/>
    <x v="1"/>
    <n v="0"/>
    <x v="0"/>
  </r>
  <r>
    <s v="17-11-2021"/>
    <s v="HABITATION"/>
    <m/>
    <s v="RURAL"/>
    <x v="1"/>
    <x v="0"/>
    <x v="4"/>
    <s v="NIMDARIA"/>
    <s v="MANDALPARA"/>
    <s v="YES"/>
    <m/>
    <m/>
    <m/>
    <s v="NH OF RAJAUL MOLLA"/>
    <s v="Public Panchayat"/>
    <s v="0830924"/>
    <n v="0.80800000000000005"/>
    <x v="0"/>
    <n v="0"/>
    <x v="0"/>
    <n v="0"/>
    <x v="0"/>
    <n v="300"/>
    <x v="3"/>
  </r>
  <r>
    <s v="17-11-2021"/>
    <s v="HABITATION"/>
    <m/>
    <s v="RURAL"/>
    <x v="1"/>
    <x v="0"/>
    <x v="4"/>
    <s v="NIMDARIA"/>
    <s v="MANDALPARA"/>
    <s v="YES"/>
    <m/>
    <m/>
    <m/>
    <s v="NH OF OWHAB MOLLA"/>
    <s v="Public Panchayat"/>
    <s v="0830922"/>
    <n v="5.2939999999999996"/>
    <x v="1"/>
    <n v="0.216"/>
    <x v="1"/>
    <n v="0"/>
    <x v="0"/>
    <n v="300"/>
    <x v="3"/>
  </r>
  <r>
    <s v="17-11-2021"/>
    <s v="HABITATION"/>
    <m/>
    <s v="RURAL"/>
    <x v="1"/>
    <x v="0"/>
    <x v="4"/>
    <s v="NIMDARIA"/>
    <s v="SHEIKHPARA"/>
    <s v="YES"/>
    <m/>
    <m/>
    <m/>
    <s v="NH OF RAHAMAN SEKH"/>
    <s v="Public Panchayat"/>
    <s v="0830923"/>
    <n v="0.97099999999999997"/>
    <x v="0"/>
    <n v="0"/>
    <x v="0"/>
    <n v="4"/>
    <x v="1"/>
    <n v="300"/>
    <x v="3"/>
  </r>
  <r>
    <s v="17-11-2021"/>
    <s v="HABITATION"/>
    <m/>
    <s v="RURAL"/>
    <x v="1"/>
    <x v="0"/>
    <x v="4"/>
    <s v="NIMDARIA"/>
    <s v="MANDALPARA"/>
    <s v="YES"/>
    <m/>
    <m/>
    <m/>
    <s v="NH OF OHID MOLLA (UPOPRODHAN)"/>
    <s v="Public Panchayat"/>
    <s v="0830925"/>
    <n v="1.008"/>
    <x v="1"/>
    <n v="0"/>
    <x v="0"/>
    <n v="0"/>
    <x v="0"/>
    <n v="300"/>
    <x v="3"/>
  </r>
  <r>
    <s v="17-11-2021"/>
    <s v="HABITATION"/>
    <m/>
    <s v="RURAL"/>
    <x v="1"/>
    <x v="0"/>
    <x v="4"/>
    <s v="NIMDARIA"/>
    <s v="MANDALPARA"/>
    <s v="YES"/>
    <m/>
    <m/>
    <m/>
    <s v="NH OF NASHIR UDDIN MOLLA(MOLLAPARA)"/>
    <s v="Public Panchayat"/>
    <s v="0830921"/>
    <n v="0.77900000000000003"/>
    <x v="0"/>
    <n v="0"/>
    <x v="0"/>
    <n v="0"/>
    <x v="0"/>
    <n v="300"/>
    <x v="3"/>
  </r>
  <r>
    <s v="09-11-2021"/>
    <s v="SCHOOL"/>
    <m/>
    <s v="RURAL"/>
    <x v="1"/>
    <x v="1"/>
    <x v="8"/>
    <s v="FALTI-BANPUR"/>
    <s v="MOLLAPARA"/>
    <s v="NO"/>
    <m/>
    <m/>
    <s v="FALTI F P SCHOOL"/>
    <s v="FALTI F.P SCHOOL"/>
    <m/>
    <s v="0830885"/>
    <n v="1.123"/>
    <x v="1"/>
    <n v="0"/>
    <x v="0"/>
    <n v="0"/>
    <x v="0"/>
    <n v="400"/>
    <x v="3"/>
  </r>
  <r>
    <s v="09-11-2021"/>
    <s v="SCHOOL"/>
    <m/>
    <s v="RURAL"/>
    <x v="1"/>
    <x v="1"/>
    <x v="8"/>
    <s v="FALTI-BANPUR"/>
    <s v="UTTAR FALTI"/>
    <s v="NO"/>
    <m/>
    <m/>
    <s v="MSK UTTAR FALTI"/>
    <s v="UTTAR FALTI"/>
    <m/>
    <s v="0830889"/>
    <n v="1.0760000000000001"/>
    <x v="1"/>
    <n v="0"/>
    <x v="0"/>
    <n v="0"/>
    <x v="0"/>
    <n v="400"/>
    <x v="3"/>
  </r>
  <r>
    <s v="09-11-2021"/>
    <s v="HABITATION"/>
    <m/>
    <s v="RURAL"/>
    <x v="1"/>
    <x v="1"/>
    <x v="8"/>
    <s v="FALTI-BANPUR"/>
    <s v="SARDARPARA"/>
    <s v="YES"/>
    <m/>
    <m/>
    <m/>
    <s v="KUTUB HOUSE"/>
    <s v="Public Panchayat"/>
    <s v="0830887"/>
    <n v="0.42899999999999999"/>
    <x v="0"/>
    <n v="0"/>
    <x v="0"/>
    <n v="0"/>
    <x v="0"/>
    <n v="400"/>
    <x v="3"/>
  </r>
  <r>
    <s v="09-11-2021"/>
    <s v="HABITATION"/>
    <m/>
    <s v="RURAL"/>
    <x v="1"/>
    <x v="1"/>
    <x v="8"/>
    <s v="FALTI-BANPUR"/>
    <s v="UTTAR FALTI"/>
    <s v="YES"/>
    <m/>
    <m/>
    <m/>
    <s v="RIYAJUL HOUSE"/>
    <s v="Public Panchayat"/>
    <s v="0830888"/>
    <n v="1.1439999999999999"/>
    <x v="1"/>
    <n v="0"/>
    <x v="0"/>
    <n v="0"/>
    <x v="0"/>
    <n v="400"/>
    <x v="3"/>
  </r>
  <r>
    <s v="09-11-2021"/>
    <s v="HABITATION"/>
    <m/>
    <s v="RURAL"/>
    <x v="1"/>
    <x v="1"/>
    <x v="8"/>
    <s v="FALTI-BANPUR"/>
    <s v="UTTAR FALTI"/>
    <s v="YES"/>
    <m/>
    <m/>
    <m/>
    <s v="KETOR MORE"/>
    <s v="Public Panchayat"/>
    <s v="0830892"/>
    <n v="1.109"/>
    <x v="1"/>
    <n v="0"/>
    <x v="0"/>
    <n v="0"/>
    <x v="0"/>
    <n v="400"/>
    <x v="3"/>
  </r>
  <r>
    <s v="09-11-2021"/>
    <s v="HABITATION"/>
    <m/>
    <s v="RURAL"/>
    <x v="1"/>
    <x v="1"/>
    <x v="8"/>
    <s v="FALTI-BANPUR"/>
    <s v="UTTAR FALTI"/>
    <s v="YES"/>
    <m/>
    <m/>
    <m/>
    <s v="LOTIB HOUSE"/>
    <s v="Public Panchayat"/>
    <s v="0830893"/>
    <n v="1.855"/>
    <x v="1"/>
    <n v="0"/>
    <x v="0"/>
    <n v="0"/>
    <x v="0"/>
    <n v="400"/>
    <x v="3"/>
  </r>
  <r>
    <s v="09-11-2021"/>
    <s v="HABITATION"/>
    <m/>
    <s v="RURAL"/>
    <x v="1"/>
    <x v="1"/>
    <x v="8"/>
    <s v="FALTI-BANPUR"/>
    <s v="UTTAR FALTI"/>
    <s v="YES"/>
    <m/>
    <m/>
    <m/>
    <s v="ABDUL HANNAN HOUSE"/>
    <s v="Public Panchayat"/>
    <s v="0830894"/>
    <n v="1.1870000000000001"/>
    <x v="1"/>
    <n v="0"/>
    <x v="0"/>
    <n v="0"/>
    <x v="0"/>
    <n v="400"/>
    <x v="3"/>
  </r>
  <r>
    <s v="09-11-2021"/>
    <s v="HABITATION"/>
    <m/>
    <s v="RURAL"/>
    <x v="1"/>
    <x v="1"/>
    <x v="8"/>
    <s v="FALTI-BANPUR"/>
    <s v="UTTAR FALTI"/>
    <s v="YES"/>
    <m/>
    <m/>
    <m/>
    <s v="UTTOR FALTI MOKTOB"/>
    <s v="Public Panchayat"/>
    <s v="0830896"/>
    <n v="1.498"/>
    <x v="1"/>
    <n v="0"/>
    <x v="0"/>
    <n v="0"/>
    <x v="0"/>
    <n v="400"/>
    <x v="3"/>
  </r>
  <r>
    <s v="09-11-2021"/>
    <s v="HABITATION"/>
    <m/>
    <s v="RURAL"/>
    <x v="1"/>
    <x v="1"/>
    <x v="8"/>
    <s v="FALTI-BANPUR"/>
    <s v="MOLLAPARA"/>
    <s v="YES"/>
    <m/>
    <m/>
    <m/>
    <s v="JAYNAL HOUSE"/>
    <s v="Public Panchayat"/>
    <s v="0830884"/>
    <n v="1.028"/>
    <x v="1"/>
    <n v="0"/>
    <x v="0"/>
    <n v="0"/>
    <x v="0"/>
    <n v="400"/>
    <x v="3"/>
  </r>
  <r>
    <s v="09-11-2021"/>
    <s v="HABITATION"/>
    <m/>
    <s v="RURAL"/>
    <x v="4"/>
    <x v="1"/>
    <x v="8"/>
    <s v="FALTI-BANPUR"/>
    <s v="MOLLAPARA"/>
    <s v="NO"/>
    <m/>
    <m/>
    <m/>
    <s v="IDGA"/>
    <m/>
    <s v="0830886"/>
    <n v="1.012"/>
    <x v="1"/>
    <n v="0"/>
    <x v="0"/>
    <n v="0"/>
    <x v="0"/>
    <n v="0"/>
    <x v="0"/>
  </r>
  <r>
    <s v="09-11-2021"/>
    <s v="HABITATION"/>
    <m/>
    <s v="RURAL"/>
    <x v="1"/>
    <x v="1"/>
    <x v="8"/>
    <s v="FALTI-BANPUR"/>
    <s v="UTTAR FALTI"/>
    <s v="YES"/>
    <m/>
    <m/>
    <m/>
    <s v="ALIM BOX HOUSE"/>
    <s v="Public Panchayat"/>
    <s v="0830895"/>
    <n v="0.54800000000000004"/>
    <x v="0"/>
    <n v="0"/>
    <x v="0"/>
    <n v="0"/>
    <x v="0"/>
    <n v="400"/>
    <x v="3"/>
  </r>
  <r>
    <s v="09-11-2021"/>
    <s v="HABITATION"/>
    <m/>
    <s v="RURAL"/>
    <x v="2"/>
    <x v="1"/>
    <x v="8"/>
    <s v="FALTI-BANPUR"/>
    <s v="UTTAR FALTI"/>
    <s v="YES"/>
    <m/>
    <m/>
    <m/>
    <s v="TAHERIYA MADRASA"/>
    <s v="Public Panchayat"/>
    <s v="0830897"/>
    <n v="3.4369999999999998"/>
    <x v="1"/>
    <n v="0"/>
    <x v="0"/>
    <n v="0"/>
    <x v="0"/>
    <n v="400"/>
    <x v="3"/>
  </r>
  <r>
    <s v="09-11-2021"/>
    <s v="HABITATION"/>
    <m/>
    <s v="RURAL"/>
    <x v="1"/>
    <x v="1"/>
    <x v="8"/>
    <s v="FALTI-BANPUR"/>
    <s v="UTTAR FALTI"/>
    <s v="YES"/>
    <m/>
    <m/>
    <m/>
    <s v="BAITUL HAMD MOSJED"/>
    <s v="Public Panchayat"/>
    <s v="0830898"/>
    <n v="0.71899999999999997"/>
    <x v="0"/>
    <n v="0"/>
    <x v="0"/>
    <n v="0"/>
    <x v="0"/>
    <n v="300"/>
    <x v="3"/>
  </r>
  <r>
    <s v="09-11-2021"/>
    <s v="HABITATION"/>
    <m/>
    <s v="RURAL"/>
    <x v="1"/>
    <x v="1"/>
    <x v="8"/>
    <s v="FALTI-BANPUR"/>
    <s v="UTTAR FALTI"/>
    <s v="YES"/>
    <m/>
    <m/>
    <m/>
    <s v="ARIBILLA MOLLA HOUSE"/>
    <s v="Public Panchayat"/>
    <s v="0830899"/>
    <n v="0.93799999999999994"/>
    <x v="0"/>
    <n v="0"/>
    <x v="0"/>
    <n v="0"/>
    <x v="0"/>
    <n v="300"/>
    <x v="3"/>
  </r>
  <r>
    <s v="09-11-2021"/>
    <s v="HABITATION"/>
    <m/>
    <s v="RURAL"/>
    <x v="1"/>
    <x v="1"/>
    <x v="8"/>
    <s v="TONA"/>
    <s v="TONA"/>
    <s v="YES"/>
    <m/>
    <m/>
    <m/>
    <s v="DHANHAT"/>
    <s v="Public Panchayat"/>
    <s v="0830901"/>
    <n v="0.97099999999999997"/>
    <x v="0"/>
    <n v="1.9E-2"/>
    <x v="1"/>
    <n v="0"/>
    <x v="0"/>
    <n v="300"/>
    <x v="3"/>
  </r>
  <r>
    <s v="09-11-2021"/>
    <s v="HABITATION"/>
    <m/>
    <s v="RURAL"/>
    <x v="1"/>
    <x v="1"/>
    <x v="8"/>
    <s v="TONA"/>
    <s v="TONA"/>
    <s v="YES"/>
    <m/>
    <m/>
    <m/>
    <s v="KARATKOL"/>
    <s v="Public Panchayat"/>
    <s v="0830902"/>
    <n v="0.83299999999999996"/>
    <x v="0"/>
    <n v="0"/>
    <x v="0"/>
    <n v="0"/>
    <x v="0"/>
    <n v="400"/>
    <x v="3"/>
  </r>
  <r>
    <s v="09-11-2021"/>
    <s v="HABITATION"/>
    <m/>
    <s v="RURAL"/>
    <x v="1"/>
    <x v="1"/>
    <x v="8"/>
    <s v="FALTI-BANPUR"/>
    <s v="UTTAR FALTI"/>
    <s v="YES"/>
    <m/>
    <m/>
    <m/>
    <s v="MONTU DAS HOUSE"/>
    <s v="Public Panchayat"/>
    <s v="0830900"/>
    <n v="0.28799999999999998"/>
    <x v="0"/>
    <n v="0"/>
    <x v="0"/>
    <n v="0"/>
    <x v="0"/>
    <n v="300"/>
    <x v="3"/>
  </r>
  <r>
    <s v="09-11-2021"/>
    <s v="HABITATION"/>
    <m/>
    <s v="RURAL"/>
    <x v="4"/>
    <x v="1"/>
    <x v="8"/>
    <s v="FALTI-BANPUR"/>
    <s v="UTTAR FALTI"/>
    <s v="NO"/>
    <m/>
    <m/>
    <m/>
    <s v="UTTAR FALTI MADRASA"/>
    <m/>
    <s v="0830891"/>
    <n v="3.1E-2"/>
    <x v="0"/>
    <n v="0"/>
    <x v="0"/>
    <n v="0"/>
    <x v="0"/>
    <n v="0"/>
    <x v="0"/>
  </r>
  <r>
    <s v="09-11-2021"/>
    <s v="HABITATION"/>
    <m/>
    <s v="RURAL"/>
    <x v="2"/>
    <x v="1"/>
    <x v="8"/>
    <s v="FALTI-BANPUR"/>
    <s v="UTTAR FALTI"/>
    <s v="YES"/>
    <m/>
    <m/>
    <m/>
    <s v="FALTI UTTOR PARA JAME MOSJID"/>
    <s v="Public Panchayat"/>
    <s v="0830890"/>
    <n v="7.1999999999999995E-2"/>
    <x v="0"/>
    <n v="0"/>
    <x v="0"/>
    <n v="0"/>
    <x v="0"/>
    <n v="500"/>
    <x v="2"/>
  </r>
  <r>
    <s v="08-11-2021"/>
    <s v="SCHOOL"/>
    <m/>
    <s v="RURAL"/>
    <x v="2"/>
    <x v="1"/>
    <x v="8"/>
    <s v="GHOSALPUR"/>
    <s v="PURBA &amp; PASCHIMPARA"/>
    <s v="NO"/>
    <m/>
    <m/>
    <s v="GHOSALPUR JUNIOR HIGH SCHOOL"/>
    <s v="GHOSAL PUR JUNIAR SCHOOL"/>
    <m/>
    <s v="0830873"/>
    <n v="5.3760000000000003"/>
    <x v="1"/>
    <n v="0"/>
    <x v="0"/>
    <n v="0"/>
    <x v="0"/>
    <n v="400"/>
    <x v="3"/>
  </r>
  <r>
    <s v="08-11-2021"/>
    <s v="SCHOOL"/>
    <m/>
    <s v="RURAL"/>
    <x v="1"/>
    <x v="1"/>
    <x v="8"/>
    <s v="GHOSALPUR"/>
    <s v="PURBA &amp; PASCHIMPARA"/>
    <s v="NO"/>
    <m/>
    <m/>
    <s v="GHOSHALPUR F P SCHOOL"/>
    <s v="GHOSALPUR F .P SCHOOL"/>
    <m/>
    <s v="0830874"/>
    <n v="1.974"/>
    <x v="1"/>
    <n v="0"/>
    <x v="0"/>
    <n v="47"/>
    <x v="1"/>
    <n v="400"/>
    <x v="3"/>
  </r>
  <r>
    <s v="08-11-2021"/>
    <s v="HABITATION"/>
    <m/>
    <s v="RURAL"/>
    <x v="1"/>
    <x v="1"/>
    <x v="8"/>
    <s v="FALTI-BANPUR"/>
    <s v="MOLLAPARA"/>
    <s v="YES"/>
    <m/>
    <m/>
    <m/>
    <s v="ELIAS HOUSE"/>
    <s v="Public Panchayat"/>
    <s v="0830875"/>
    <n v="0.223"/>
    <x v="0"/>
    <n v="0"/>
    <x v="0"/>
    <n v="0"/>
    <x v="0"/>
    <n v="400"/>
    <x v="3"/>
  </r>
  <r>
    <s v="08-11-2021"/>
    <s v="HABITATION"/>
    <m/>
    <s v="RURAL"/>
    <x v="1"/>
    <x v="1"/>
    <x v="8"/>
    <s v="FALTI-BANPUR"/>
    <s v="MOLLAPARA"/>
    <s v="YES"/>
    <m/>
    <m/>
    <m/>
    <s v="SIRAJUL HOUSE"/>
    <s v="Public Panchayat"/>
    <s v="0830876"/>
    <n v="1.306"/>
    <x v="1"/>
    <n v="0"/>
    <x v="0"/>
    <n v="0"/>
    <x v="0"/>
    <n v="400"/>
    <x v="3"/>
  </r>
  <r>
    <s v="08-11-2021"/>
    <s v="HABITATION"/>
    <m/>
    <s v="RURAL"/>
    <x v="1"/>
    <x v="1"/>
    <x v="8"/>
    <s v="FALTI-BANPUR"/>
    <s v="MOLLAPARA"/>
    <s v="YES"/>
    <m/>
    <m/>
    <m/>
    <s v="JANAJAR MAT"/>
    <s v="Public Panchayat"/>
    <s v="0830877"/>
    <n v="2.1680000000000001"/>
    <x v="1"/>
    <n v="0"/>
    <x v="0"/>
    <n v="0"/>
    <x v="0"/>
    <n v="400"/>
    <x v="3"/>
  </r>
  <r>
    <s v="08-11-2021"/>
    <s v="HABITATION"/>
    <m/>
    <s v="RURAL"/>
    <x v="1"/>
    <x v="1"/>
    <x v="8"/>
    <s v="FALTI-BANPUR"/>
    <s v="MOLLAPARA"/>
    <s v="YES"/>
    <m/>
    <m/>
    <m/>
    <s v="SOHID HOUSE"/>
    <s v="Public Panchayat"/>
    <s v="0830878"/>
    <n v="0.28599999999999998"/>
    <x v="0"/>
    <n v="0"/>
    <x v="0"/>
    <n v="0"/>
    <x v="0"/>
    <n v="400"/>
    <x v="3"/>
  </r>
  <r>
    <s v="08-11-2021"/>
    <s v="HABITATION"/>
    <m/>
    <s v="RURAL"/>
    <x v="1"/>
    <x v="1"/>
    <x v="8"/>
    <s v="FALTI-BANPUR"/>
    <s v="MOLLAPARA"/>
    <s v="YES"/>
    <m/>
    <m/>
    <m/>
    <s v="JEBRAIL HOUSE"/>
    <s v="Public Panchayat"/>
    <s v="0830883"/>
    <n v="0.44900000000000001"/>
    <x v="0"/>
    <n v="0"/>
    <x v="0"/>
    <n v="0"/>
    <x v="0"/>
    <n v="400"/>
    <x v="3"/>
  </r>
  <r>
    <s v="08-11-2021"/>
    <s v="HABITATION"/>
    <m/>
    <s v="RURAL"/>
    <x v="1"/>
    <x v="1"/>
    <x v="8"/>
    <s v="FALTI-BANPUR"/>
    <s v="MOLLAPARA"/>
    <s v="NO"/>
    <m/>
    <m/>
    <m/>
    <s v="AT MOSK"/>
    <s v="Public Panchayat"/>
    <s v="0830879"/>
    <n v="0.51700000000000002"/>
    <x v="0"/>
    <n v="0"/>
    <x v="0"/>
    <n v="0"/>
    <x v="0"/>
    <n v="400"/>
    <x v="3"/>
  </r>
  <r>
    <s v="08-11-2021"/>
    <s v="HABITATION"/>
    <m/>
    <s v="RURAL"/>
    <x v="1"/>
    <x v="1"/>
    <x v="8"/>
    <s v="FALTI-BANPUR"/>
    <s v="MOLLAPARA"/>
    <s v="YES"/>
    <m/>
    <m/>
    <m/>
    <s v="MOSLAUDDIN"/>
    <s v="Public Panchayat"/>
    <s v="0830880"/>
    <n v="1.6220000000000001"/>
    <x v="1"/>
    <n v="0"/>
    <x v="0"/>
    <n v="0"/>
    <x v="0"/>
    <n v="400"/>
    <x v="3"/>
  </r>
  <r>
    <s v="08-11-2021"/>
    <s v="HABITATION"/>
    <m/>
    <s v="RURAL"/>
    <x v="1"/>
    <x v="1"/>
    <x v="8"/>
    <s v="FALTI-BANPUR"/>
    <s v="MOLLAPARA"/>
    <s v="NO"/>
    <m/>
    <m/>
    <m/>
    <s v="N/O FOLTI MADRASHA"/>
    <s v="Public Panchayat"/>
    <s v="0830881"/>
    <n v="0.23300000000000001"/>
    <x v="0"/>
    <n v="0"/>
    <x v="0"/>
    <n v="0"/>
    <x v="0"/>
    <n v="400"/>
    <x v="3"/>
  </r>
  <r>
    <s v="08-11-2021"/>
    <s v="HABITATION"/>
    <m/>
    <s v="RURAL"/>
    <x v="2"/>
    <x v="1"/>
    <x v="8"/>
    <s v="FALTI-BANPUR"/>
    <s v="MOLLAPARA"/>
    <s v="YES"/>
    <m/>
    <m/>
    <m/>
    <s v="MADRASAR SEMNE"/>
    <s v="Public Panchayat"/>
    <s v="0830882"/>
    <n v="5.7389999999999999"/>
    <x v="1"/>
    <n v="0"/>
    <x v="0"/>
    <n v="0"/>
    <x v="0"/>
    <n v="400"/>
    <x v="3"/>
  </r>
  <r>
    <s v="03-11-2021"/>
    <s v="SCHOOL"/>
    <m/>
    <s v="RURAL"/>
    <x v="1"/>
    <x v="1"/>
    <x v="9"/>
    <s v="KOLA"/>
    <s v="KOLAPARA"/>
    <s v="NO"/>
    <m/>
    <m/>
    <s v="SSK KOLA"/>
    <s v="S -21 SIDE"/>
    <m/>
    <s v="0830869"/>
    <n v="1.2490000000000001"/>
    <x v="1"/>
    <n v="0"/>
    <x v="0"/>
    <n v="0"/>
    <x v="0"/>
    <n v="320"/>
    <x v="3"/>
  </r>
  <r>
    <s v="03-11-2021"/>
    <s v="ANGANWADI"/>
    <m/>
    <s v="RURAL"/>
    <x v="1"/>
    <x v="1"/>
    <x v="9"/>
    <s v="KOLA"/>
    <s v="PURBA-PASCHIMPARA"/>
    <s v="NO"/>
    <m/>
    <m/>
    <s v="KOLA A .W .C."/>
    <s v="N.O. KOLA S.S.K"/>
    <m/>
    <s v="0830860"/>
    <n v="4.1609999999999996"/>
    <x v="1"/>
    <n v="0"/>
    <x v="0"/>
    <n v="18"/>
    <x v="1"/>
    <n v="400"/>
    <x v="3"/>
  </r>
  <r>
    <s v="03-11-2021"/>
    <s v="HABITATION"/>
    <m/>
    <s v="RURAL"/>
    <x v="1"/>
    <x v="1"/>
    <x v="9"/>
    <s v="KOLA"/>
    <s v="PURBA-PASCHIMPARA"/>
    <s v="NO"/>
    <m/>
    <m/>
    <m/>
    <s v="N/O JIBAN KARMAKARS HOUSE"/>
    <s v="Public Panchayat"/>
    <s v="0830858"/>
    <n v="1.389"/>
    <x v="1"/>
    <n v="0"/>
    <x v="0"/>
    <n v="0"/>
    <x v="0"/>
    <n v="300"/>
    <x v="3"/>
  </r>
  <r>
    <s v="03-11-2021"/>
    <s v="HABITATION"/>
    <m/>
    <s v="RURAL"/>
    <x v="1"/>
    <x v="1"/>
    <x v="9"/>
    <s v="KOLA"/>
    <s v="PURBA-PASCHIMPARA"/>
    <s v="YES"/>
    <m/>
    <m/>
    <m/>
    <s v="N.H.O SUNIL KARMAR"/>
    <s v="Public Panchayat"/>
    <s v="0830859"/>
    <n v="0.99099999999999999"/>
    <x v="0"/>
    <n v="0"/>
    <x v="0"/>
    <n v="0"/>
    <x v="0"/>
    <n v="300"/>
    <x v="3"/>
  </r>
  <r>
    <s v="03-11-2021"/>
    <s v="HABITATION"/>
    <m/>
    <s v="RURAL"/>
    <x v="1"/>
    <x v="1"/>
    <x v="9"/>
    <s v="KOLA"/>
    <s v="KOLAPARA"/>
    <s v="YES"/>
    <m/>
    <m/>
    <m/>
    <s v="N.H.O JOTA PARUE"/>
    <s v="Public Panchayat"/>
    <s v="0830862"/>
    <n v="1.0569999999999999"/>
    <x v="1"/>
    <n v="0"/>
    <x v="0"/>
    <n v="4"/>
    <x v="1"/>
    <n v="320"/>
    <x v="3"/>
  </r>
  <r>
    <s v="03-11-2021"/>
    <s v="HABITATION"/>
    <m/>
    <s v="RURAL"/>
    <x v="1"/>
    <x v="1"/>
    <x v="9"/>
    <s v="KOLA"/>
    <s v="KOLAPARA"/>
    <s v="NO"/>
    <m/>
    <m/>
    <m/>
    <s v="N.H.O PAULIN PARUI"/>
    <s v="Public Panchayat"/>
    <s v="0830865"/>
    <n v="1.0880000000000001"/>
    <x v="1"/>
    <n v="0"/>
    <x v="0"/>
    <n v="0"/>
    <x v="0"/>
    <n v="300"/>
    <x v="3"/>
  </r>
  <r>
    <s v="03-11-2021"/>
    <s v="HABITATION"/>
    <m/>
    <s v="RURAL"/>
    <x v="1"/>
    <x v="1"/>
    <x v="9"/>
    <s v="KOLA"/>
    <s v="KOLAPARA"/>
    <s v="YES"/>
    <m/>
    <m/>
    <m/>
    <s v="N.O KALE MONDIR"/>
    <s v="Public Panchayat"/>
    <s v="0830866"/>
    <n v="0.89"/>
    <x v="0"/>
    <n v="0"/>
    <x v="0"/>
    <n v="0"/>
    <x v="0"/>
    <n v="360"/>
    <x v="3"/>
  </r>
  <r>
    <s v="03-11-2021"/>
    <s v="HABITATION"/>
    <m/>
    <s v="RURAL"/>
    <x v="1"/>
    <x v="1"/>
    <x v="9"/>
    <s v="KOLA"/>
    <s v="KOLAPARA"/>
    <s v="YES"/>
    <m/>
    <m/>
    <m/>
    <s v="N.O SHIV MONDIR"/>
    <s v="Public Panchayat"/>
    <s v="0830867"/>
    <n v="1.587"/>
    <x v="1"/>
    <n v="0"/>
    <x v="0"/>
    <n v="0"/>
    <x v="0"/>
    <n v="380"/>
    <x v="3"/>
  </r>
  <r>
    <s v="03-11-2021"/>
    <s v="HABITATION"/>
    <m/>
    <s v="RURAL"/>
    <x v="1"/>
    <x v="1"/>
    <x v="9"/>
    <s v="KOLA"/>
    <s v="PURBA-PASCHIMPARA"/>
    <s v="YES"/>
    <m/>
    <m/>
    <m/>
    <s v="N.H.O NILARANJAN SARDAR"/>
    <s v="Public Panchayat"/>
    <s v="0830868"/>
    <n v="1.393"/>
    <x v="1"/>
    <n v="0"/>
    <x v="0"/>
    <n v="0"/>
    <x v="0"/>
    <n v="300"/>
    <x v="3"/>
  </r>
  <r>
    <s v="03-11-2021"/>
    <s v="HABITATION"/>
    <m/>
    <s v="RURAL"/>
    <x v="1"/>
    <x v="1"/>
    <x v="9"/>
    <s v="KOLA"/>
    <s v="PURBA-PASCHIMPARA"/>
    <s v="NO"/>
    <m/>
    <m/>
    <m/>
    <s v="N/O SUDHIN GHOSHS HOUSE"/>
    <s v="Public Panchayat"/>
    <s v="0830861"/>
    <n v="1.22"/>
    <x v="1"/>
    <n v="0"/>
    <x v="0"/>
    <n v="0"/>
    <x v="0"/>
    <n v="300"/>
    <x v="3"/>
  </r>
  <r>
    <s v="03-11-2021"/>
    <s v="HABITATION"/>
    <m/>
    <s v="RURAL"/>
    <x v="1"/>
    <x v="1"/>
    <x v="9"/>
    <s v="KOLA"/>
    <s v="KOLAPARA"/>
    <s v="NO"/>
    <m/>
    <m/>
    <m/>
    <s v="N.H.O SOLEMAN PATARI"/>
    <s v="Public Panchayat"/>
    <s v="0830863"/>
    <n v="1.387"/>
    <x v="1"/>
    <n v="0"/>
    <x v="0"/>
    <n v="0"/>
    <x v="0"/>
    <n v="320"/>
    <x v="3"/>
  </r>
  <r>
    <s v="03-11-2021"/>
    <s v="HABITATION"/>
    <m/>
    <s v="RURAL"/>
    <x v="1"/>
    <x v="1"/>
    <x v="9"/>
    <s v="KOLA"/>
    <s v="PURBA-PASCHIMPARA"/>
    <s v="YES"/>
    <m/>
    <m/>
    <m/>
    <s v="N.H.O GOPAL"/>
    <s v="Public Panchayat"/>
    <s v="0830864"/>
    <n v="0.98099999999999998"/>
    <x v="0"/>
    <n v="0"/>
    <x v="0"/>
    <n v="17"/>
    <x v="1"/>
    <n v="380"/>
    <x v="3"/>
  </r>
  <r>
    <s v="03-11-2021"/>
    <s v="HABITATION"/>
    <m/>
    <s v="RURAL"/>
    <x v="2"/>
    <x v="1"/>
    <x v="9"/>
    <s v="BIL BHELI"/>
    <s v="BILBHALI"/>
    <s v="YES"/>
    <m/>
    <m/>
    <m/>
    <s v="BILBHALI MOSJIDE"/>
    <s v="Public Panchayat"/>
    <s v="0830870"/>
    <n v="5.5579999999999998"/>
    <x v="1"/>
    <n v="0"/>
    <x v="0"/>
    <n v="0"/>
    <x v="0"/>
    <n v="1980"/>
    <x v="2"/>
  </r>
  <r>
    <s v="03-11-2021"/>
    <s v="HABITATION"/>
    <m/>
    <s v="RURAL"/>
    <x v="1"/>
    <x v="1"/>
    <x v="9"/>
    <s v="BIL BHELI"/>
    <s v="BILBHALI"/>
    <s v="YES"/>
    <m/>
    <m/>
    <m/>
    <s v="N.H.O MD ZAKARIYYA AHAMAD"/>
    <s v="PUBLIC NGO"/>
    <s v="0830871"/>
    <n v="1.397"/>
    <x v="1"/>
    <n v="0"/>
    <x v="0"/>
    <n v="0"/>
    <x v="0"/>
    <n v="400"/>
    <x v="3"/>
  </r>
  <r>
    <s v="03-11-2021"/>
    <s v="HABITATION"/>
    <m/>
    <s v="RURAL"/>
    <x v="3"/>
    <x v="1"/>
    <x v="9"/>
    <s v="CHOWLPUR"/>
    <s v="MADHYAPARA"/>
    <s v="NO"/>
    <s v="DISTRIBUTION SYSTEM"/>
    <m/>
    <m/>
    <s v="N.O CHOWL PUR HIGH MADRSHA"/>
    <m/>
    <s v="0830666"/>
    <m/>
    <x v="0"/>
    <m/>
    <x v="0"/>
    <n v="11"/>
    <x v="1"/>
    <n v="0"/>
    <x v="0"/>
  </r>
  <r>
    <s v="03-11-2021"/>
    <s v="HABITATION"/>
    <m/>
    <s v="RURAL"/>
    <x v="1"/>
    <x v="1"/>
    <x v="9"/>
    <s v="MITPUKURIA"/>
    <s v="MITPUKURAI"/>
    <s v="YES"/>
    <m/>
    <m/>
    <m/>
    <s v="N.O. SADHAN GHOSE"/>
    <s v="Public Panchayat"/>
    <s v="0830671"/>
    <n v="1.1890000000000001"/>
    <x v="1"/>
    <n v="1E-3"/>
    <x v="0"/>
    <n v="0"/>
    <x v="0"/>
    <n v="360"/>
    <x v="3"/>
  </r>
  <r>
    <s v="03-11-2021"/>
    <s v="HABITATION"/>
    <m/>
    <s v="RURAL"/>
    <x v="2"/>
    <x v="1"/>
    <x v="9"/>
    <s v="BIL BHELI"/>
    <s v="BILBHALI"/>
    <s v="NO"/>
    <m/>
    <m/>
    <m/>
    <s v="BEGAM SUFIA KAMLI SMRITI PRIMARY SCHOOL"/>
    <s v="Public Panchayat"/>
    <s v="0830872"/>
    <n v="0.48799999999999999"/>
    <x v="0"/>
    <n v="3.2000000000000001E-2"/>
    <x v="1"/>
    <n v="0"/>
    <x v="0"/>
    <n v="1980"/>
    <x v="2"/>
  </r>
  <r>
    <s v="02-11-2021"/>
    <s v="HABITATION"/>
    <m/>
    <s v="RURAL"/>
    <x v="1"/>
    <x v="1"/>
    <x v="9"/>
    <s v="MAJLISPUR"/>
    <s v="MAJLISPUR"/>
    <s v="YES"/>
    <m/>
    <m/>
    <m/>
    <s v="N.H.O RAFIKUL"/>
    <s v="Public Panchayat"/>
    <s v="0830846"/>
    <n v="0.85499999999999998"/>
    <x v="0"/>
    <n v="1E-3"/>
    <x v="0"/>
    <n v="0"/>
    <x v="0"/>
    <n v="360"/>
    <x v="3"/>
  </r>
  <r>
    <s v="02-11-2021"/>
    <s v="HABITATION"/>
    <m/>
    <s v="RURAL"/>
    <x v="1"/>
    <x v="1"/>
    <x v="9"/>
    <s v="MAJLISPUR"/>
    <s v="MAJLISPUR"/>
    <s v="YES"/>
    <m/>
    <m/>
    <m/>
    <s v="N.O MAJLISPUR HELTH SENTER ,OUT SIDE"/>
    <s v="Public Panchayat"/>
    <s v="0830847"/>
    <n v="0.65700000000000003"/>
    <x v="0"/>
    <n v="8.9999999999999993E-3"/>
    <x v="0"/>
    <n v="0"/>
    <x v="0"/>
    <n v="380"/>
    <x v="3"/>
  </r>
  <r>
    <s v="02-11-2021"/>
    <s v="HABITATION"/>
    <m/>
    <s v="RURAL"/>
    <x v="1"/>
    <x v="1"/>
    <x v="9"/>
    <s v="MAJLISPUR"/>
    <s v="MAJLISPUR"/>
    <s v="YES"/>
    <m/>
    <m/>
    <m/>
    <s v="N.H.O JALAL UDDIN MOLLA"/>
    <s v="Public Panchayat"/>
    <s v="0830849"/>
    <n v="0.70299999999999996"/>
    <x v="0"/>
    <n v="5.0000000000000001E-3"/>
    <x v="0"/>
    <n v="0"/>
    <x v="0"/>
    <n v="380"/>
    <x v="3"/>
  </r>
  <r>
    <s v="02-11-2021"/>
    <s v="HABITATION"/>
    <m/>
    <s v="RURAL"/>
    <x v="1"/>
    <x v="1"/>
    <x v="9"/>
    <s v="MAJLISPUR"/>
    <s v="MAJLISPUR"/>
    <s v="NO"/>
    <m/>
    <m/>
    <m/>
    <s v="N.H.O FAZER ALI"/>
    <s v="Public Panchayat"/>
    <s v="0830850"/>
    <n v="1.3740000000000001"/>
    <x v="1"/>
    <n v="6.0000000000000001E-3"/>
    <x v="0"/>
    <n v="0"/>
    <x v="0"/>
    <n v="400"/>
    <x v="3"/>
  </r>
  <r>
    <s v="02-11-2021"/>
    <s v="HABITATION"/>
    <m/>
    <s v="RURAL"/>
    <x v="1"/>
    <x v="1"/>
    <x v="9"/>
    <s v="MAJLISPUR"/>
    <s v="MAJLISPUR"/>
    <s v="YES"/>
    <m/>
    <m/>
    <m/>
    <s v="N.O KADAN PARUE"/>
    <s v="Public Panchayat"/>
    <s v="0830845"/>
    <n v="1.8029999999999999"/>
    <x v="1"/>
    <n v="0"/>
    <x v="0"/>
    <n v="1"/>
    <x v="1"/>
    <n v="300"/>
    <x v="3"/>
  </r>
  <r>
    <s v="02-11-2021"/>
    <s v="HABITATION"/>
    <m/>
    <s v="RURAL"/>
    <x v="1"/>
    <x v="1"/>
    <x v="9"/>
    <s v="MAJLISPUR"/>
    <s v="MAJLISPUR"/>
    <s v="YES"/>
    <m/>
    <m/>
    <m/>
    <s v="N.O SUVAL PARUE"/>
    <s v="Public Panchayat"/>
    <s v="0830843"/>
    <n v="1.8149999999999999"/>
    <x v="1"/>
    <n v="0"/>
    <x v="0"/>
    <n v="0"/>
    <x v="0"/>
    <n v="300"/>
    <x v="3"/>
  </r>
  <r>
    <s v="02-11-2021"/>
    <s v="HABITATION"/>
    <m/>
    <s v="RURAL"/>
    <x v="1"/>
    <x v="1"/>
    <x v="9"/>
    <s v="MAJLISPUR"/>
    <s v="MAJLISPUR"/>
    <s v="YES"/>
    <m/>
    <m/>
    <m/>
    <s v="N.O GOBINDO PARUE"/>
    <s v="Public Panchayat"/>
    <s v="0830844"/>
    <n v="1.115"/>
    <x v="1"/>
    <n v="0"/>
    <x v="0"/>
    <n v="0"/>
    <x v="0"/>
    <n v="340"/>
    <x v="3"/>
  </r>
  <r>
    <s v="02-11-2021"/>
    <s v="HABITATION"/>
    <m/>
    <s v="RURAL"/>
    <x v="1"/>
    <x v="1"/>
    <x v="9"/>
    <s v="MAJLISPUR"/>
    <s v="MAJLISPUR"/>
    <s v="NO"/>
    <m/>
    <m/>
    <m/>
    <s v="AT MAJLISHPUR HEALTH CENTRE"/>
    <s v="Public Panchayat"/>
    <s v="0830848"/>
    <n v="0.55600000000000005"/>
    <x v="0"/>
    <n v="0"/>
    <x v="0"/>
    <n v="0"/>
    <x v="0"/>
    <n v="300"/>
    <x v="3"/>
  </r>
  <r>
    <s v="02-11-2021"/>
    <s v="HABITATION"/>
    <m/>
    <s v="RURAL"/>
    <x v="1"/>
    <x v="1"/>
    <x v="9"/>
    <s v="MAJLISPUR"/>
    <s v="MAJLISPUR"/>
    <s v="NO"/>
    <m/>
    <m/>
    <m/>
    <s v="N.H.O SAHABUDDINS"/>
    <s v="Public Panchayat"/>
    <s v="0830851"/>
    <n v="0.40600000000000003"/>
    <x v="0"/>
    <n v="0"/>
    <x v="0"/>
    <n v="0"/>
    <x v="0"/>
    <n v="300"/>
    <x v="3"/>
  </r>
  <r>
    <s v="02-11-2021"/>
    <s v="HABITATION"/>
    <m/>
    <s v="RURAL"/>
    <x v="1"/>
    <x v="1"/>
    <x v="9"/>
    <s v="MAJLISPUR"/>
    <s v="MAJLISPUR"/>
    <s v="YES"/>
    <m/>
    <m/>
    <m/>
    <s v="N.O TATUL"/>
    <s v="Public Panchayat"/>
    <s v="0830853"/>
    <n v="1.0429999999999999"/>
    <x v="1"/>
    <n v="0"/>
    <x v="0"/>
    <n v="0"/>
    <x v="0"/>
    <n v="380"/>
    <x v="3"/>
  </r>
  <r>
    <s v="02-11-2021"/>
    <s v="HABITATION"/>
    <m/>
    <s v="RURAL"/>
    <x v="1"/>
    <x v="1"/>
    <x v="9"/>
    <s v="MAJLISPUR"/>
    <s v="MAJLISPUR"/>
    <s v="YES"/>
    <m/>
    <m/>
    <m/>
    <s v="N.O MAJLISPUR MOSJID IN SIDE"/>
    <s v="Public Panchayat"/>
    <s v="0830854"/>
    <n v="0.85099999999999998"/>
    <x v="0"/>
    <n v="0"/>
    <x v="0"/>
    <n v="0"/>
    <x v="0"/>
    <n v="320"/>
    <x v="3"/>
  </r>
  <r>
    <s v="02-11-2021"/>
    <s v="HABITATION"/>
    <m/>
    <s v="RURAL"/>
    <x v="1"/>
    <x v="1"/>
    <x v="9"/>
    <s v="MAJLISPUR"/>
    <s v="MAJLISPUR"/>
    <s v="NO"/>
    <m/>
    <m/>
    <m/>
    <s v="NEAR BOYALGHATA KABAR STHAN"/>
    <s v="Public Panchayat"/>
    <s v="0830855"/>
    <n v="1.385"/>
    <x v="1"/>
    <n v="0"/>
    <x v="0"/>
    <n v="0"/>
    <x v="0"/>
    <n v="320"/>
    <x v="3"/>
  </r>
  <r>
    <s v="02-11-2021"/>
    <s v="HABITATION"/>
    <m/>
    <s v="RURAL"/>
    <x v="1"/>
    <x v="1"/>
    <x v="9"/>
    <s v="MAJLISPUR"/>
    <s v="MAJLISPUR"/>
    <s v="NO"/>
    <m/>
    <m/>
    <m/>
    <s v="NEAR BOYALGHATA BUSSTAND"/>
    <s v="Public Panchayat"/>
    <s v="0830856"/>
    <n v="0.77900000000000003"/>
    <x v="0"/>
    <n v="0"/>
    <x v="0"/>
    <n v="0"/>
    <x v="0"/>
    <n v="360"/>
    <x v="3"/>
  </r>
  <r>
    <s v="02-11-2021"/>
    <s v="HABITATION"/>
    <m/>
    <s v="RURAL"/>
    <x v="1"/>
    <x v="1"/>
    <x v="9"/>
    <s v="MAJLISPUR"/>
    <s v="MAJLISPUR"/>
    <s v="YES"/>
    <m/>
    <m/>
    <m/>
    <s v="N.O MD ISRIAL MOLLA"/>
    <s v="Public Panchayat"/>
    <s v="0830857"/>
    <n v="0.88200000000000001"/>
    <x v="0"/>
    <n v="0"/>
    <x v="0"/>
    <n v="0"/>
    <x v="0"/>
    <n v="300"/>
    <x v="3"/>
  </r>
  <r>
    <s v="02-11-2021"/>
    <s v="HABITATION"/>
    <m/>
    <s v="RURAL"/>
    <x v="1"/>
    <x v="1"/>
    <x v="9"/>
    <s v="MAJLISPUR"/>
    <s v="MAJLISPUR"/>
    <s v="NO"/>
    <m/>
    <m/>
    <m/>
    <s v="N.H. ABDUL BARIK"/>
    <s v="Public Panchayat"/>
    <s v="0830852"/>
    <n v="0.192"/>
    <x v="0"/>
    <n v="0"/>
    <x v="0"/>
    <n v="0"/>
    <x v="0"/>
    <n v="320"/>
    <x v="3"/>
  </r>
  <r>
    <s v="27-10-2021"/>
    <s v="HABITATION"/>
    <m/>
    <s v="RURAL"/>
    <x v="1"/>
    <x v="1"/>
    <x v="10"/>
    <s v="KAYEMBA"/>
    <s v="KAYEMBA"/>
    <s v="NO"/>
    <m/>
    <m/>
    <m/>
    <s v="NHO NOOR NABI"/>
    <s v="Public Panchayat"/>
    <s v="0830829"/>
    <n v="6.11"/>
    <x v="1"/>
    <n v="0.12"/>
    <x v="1"/>
    <n v="0"/>
    <x v="0"/>
    <n v="300"/>
    <x v="3"/>
  </r>
  <r>
    <s v="27-10-2021"/>
    <s v="HABITATION"/>
    <m/>
    <s v="RURAL"/>
    <x v="1"/>
    <x v="1"/>
    <x v="9"/>
    <s v="KALIKAPUR"/>
    <s v="UTTARPARA"/>
    <s v="YES"/>
    <m/>
    <m/>
    <m/>
    <s v="N H O TULSE MONDAL"/>
    <s v="Public Panchayat"/>
    <s v="0830823"/>
    <n v="1.23"/>
    <x v="1"/>
    <n v="0"/>
    <x v="0"/>
    <n v="0"/>
    <x v="0"/>
    <n v="300"/>
    <x v="3"/>
  </r>
  <r>
    <s v="27-10-2021"/>
    <s v="HABITATION"/>
    <m/>
    <s v="RURAL"/>
    <x v="3"/>
    <x v="1"/>
    <x v="10"/>
    <s v="SIMULIA"/>
    <s v="SIMULIA"/>
    <s v="NO"/>
    <s v="DISTRIBUTION SYSTEM"/>
    <m/>
    <m/>
    <s v="NBO ANSHU GHOSH HOUSE (KIRTIPUR BANGALPARA)"/>
    <m/>
    <s v="0830842"/>
    <m/>
    <x v="0"/>
    <m/>
    <x v="0"/>
    <n v="6"/>
    <x v="1"/>
    <n v="0"/>
    <x v="0"/>
  </r>
  <r>
    <s v="27-10-2021"/>
    <s v="HABITATION"/>
    <m/>
    <s v="RURAL"/>
    <x v="3"/>
    <x v="1"/>
    <x v="10"/>
    <s v="SIMULIA"/>
    <s v="SIMULIA"/>
    <s v="NO"/>
    <s v="DISTRIBUTION SYSTEM"/>
    <m/>
    <m/>
    <s v="KIRTIPUR THAKURTALA (KIRTIPUR BANGALPARA)"/>
    <m/>
    <s v="0830841"/>
    <m/>
    <x v="0"/>
    <m/>
    <x v="0"/>
    <n v="0"/>
    <x v="0"/>
    <n v="0"/>
    <x v="0"/>
  </r>
  <r>
    <s v="27-10-2021"/>
    <s v="HABITATION"/>
    <m/>
    <s v="RURAL"/>
    <x v="3"/>
    <x v="1"/>
    <x v="10"/>
    <s v="KAYEMBA"/>
    <s v="NATHPARA"/>
    <s v="NO"/>
    <s v="DISTRIBUTION SYSTEM"/>
    <m/>
    <m/>
    <s v="NBO HALA NATH HOUSE"/>
    <m/>
    <s v="0830835"/>
    <m/>
    <x v="0"/>
    <m/>
    <x v="0"/>
    <n v="6"/>
    <x v="1"/>
    <n v="0"/>
    <x v="0"/>
  </r>
  <r>
    <s v="27-10-2021"/>
    <s v="HABITATION"/>
    <m/>
    <s v="RURAL"/>
    <x v="3"/>
    <x v="1"/>
    <x v="10"/>
    <s v="KAYEMBA"/>
    <s v="KAYEMBA"/>
    <s v="NO"/>
    <s v="DISTRIBUTION SYSTEM"/>
    <m/>
    <m/>
    <s v="NBO RABINDRANATH BISWAS HOUSE"/>
    <m/>
    <s v="0830836"/>
    <m/>
    <x v="0"/>
    <m/>
    <x v="0"/>
    <n v="5"/>
    <x v="1"/>
    <n v="0"/>
    <x v="0"/>
  </r>
  <r>
    <s v="27-10-2021"/>
    <s v="HABITATION"/>
    <m/>
    <s v="RURAL"/>
    <x v="3"/>
    <x v="1"/>
    <x v="10"/>
    <s v="KAYEMBA"/>
    <s v="KAYEMBA"/>
    <s v="NO"/>
    <s v="DISTRIBUTION SYSTEM"/>
    <m/>
    <m/>
    <s v="NHO SANJIB GHOSH SHOPE"/>
    <m/>
    <s v="0830834"/>
    <m/>
    <x v="0"/>
    <m/>
    <x v="0"/>
    <n v="5"/>
    <x v="1"/>
    <n v="0"/>
    <x v="0"/>
  </r>
  <r>
    <s v="27-10-2021"/>
    <s v="HABITATION"/>
    <m/>
    <s v="RURAL"/>
    <x v="2"/>
    <x v="1"/>
    <x v="10"/>
    <s v="KAYEMBA"/>
    <s v="KAYEMBA"/>
    <s v="NO"/>
    <m/>
    <m/>
    <m/>
    <s v="N.H.O SADHAN CHANDRA GHSOH"/>
    <s v="Public Panchayat"/>
    <s v="0830832"/>
    <n v="5.9020000000000001"/>
    <x v="1"/>
    <n v="0"/>
    <x v="0"/>
    <n v="0"/>
    <x v="0"/>
    <n v="400"/>
    <x v="3"/>
  </r>
  <r>
    <s v="27-10-2021"/>
    <s v="HABITATION"/>
    <m/>
    <s v="RURAL"/>
    <x v="2"/>
    <x v="1"/>
    <x v="10"/>
    <s v="KAYEMBA"/>
    <s v="KAYEMBA"/>
    <s v="YES"/>
    <m/>
    <m/>
    <m/>
    <s v="INFRONT OF POLEPARA PLAYGROUND"/>
    <s v="Public Panchayat"/>
    <s v="0830831"/>
    <n v="2.7120000000000002"/>
    <x v="1"/>
    <n v="1.7000000000000001E-2"/>
    <x v="1"/>
    <n v="0"/>
    <x v="0"/>
    <n v="640"/>
    <x v="2"/>
  </r>
  <r>
    <s v="27-10-2021"/>
    <s v="HABITATION"/>
    <m/>
    <s v="RURAL"/>
    <x v="3"/>
    <x v="1"/>
    <x v="9"/>
    <s v="KALIKAPUR"/>
    <s v="DAKSHIN"/>
    <s v="NO"/>
    <s v="DISTRIBUTION SYSTEM"/>
    <m/>
    <m/>
    <s v="N.O UPPO PODHEN RODA MOR SIDE"/>
    <m/>
    <s v="0830817"/>
    <m/>
    <x v="0"/>
    <m/>
    <x v="0"/>
    <n v="4"/>
    <x v="1"/>
    <n v="0"/>
    <x v="0"/>
  </r>
  <r>
    <s v="27-10-2021"/>
    <s v="HABITATION"/>
    <m/>
    <s v="RURAL"/>
    <x v="3"/>
    <x v="1"/>
    <x v="9"/>
    <s v="KALIKAPUR"/>
    <s v="DAKSHIN"/>
    <s v="NO"/>
    <s v="DISTRIBUTION SYSTEM"/>
    <m/>
    <m/>
    <s v="N.O DAKHIN PARA BOT TALA"/>
    <m/>
    <s v="0830818"/>
    <m/>
    <x v="0"/>
    <m/>
    <x v="0"/>
    <n v="0"/>
    <x v="0"/>
    <n v="0"/>
    <x v="0"/>
  </r>
  <r>
    <s v="27-10-2021"/>
    <s v="HABITATION"/>
    <m/>
    <s v="RURAL"/>
    <x v="1"/>
    <x v="1"/>
    <x v="10"/>
    <s v="KAYEMBA"/>
    <s v="KAYEMBA"/>
    <s v="NO"/>
    <m/>
    <m/>
    <m/>
    <s v="BEHIND POLPARA MOSK"/>
    <s v="Public Panchayat"/>
    <s v="0830830"/>
    <n v="5.76"/>
    <x v="1"/>
    <n v="0.10199999999999999"/>
    <x v="1"/>
    <n v="0"/>
    <x v="0"/>
    <n v="300"/>
    <x v="3"/>
  </r>
  <r>
    <s v="27-10-2021"/>
    <s v="HABITATION"/>
    <m/>
    <s v="RURAL"/>
    <x v="1"/>
    <x v="1"/>
    <x v="10"/>
    <s v="KAYEMBA"/>
    <s v="KAYEMBA"/>
    <s v="NO"/>
    <m/>
    <m/>
    <m/>
    <s v="N.H.O GOPE ALI"/>
    <s v="Public Panchayat"/>
    <s v="0830828"/>
    <n v="2.8250000000000002"/>
    <x v="1"/>
    <n v="1.7000000000000001E-2"/>
    <x v="1"/>
    <n v="0"/>
    <x v="0"/>
    <n v="300"/>
    <x v="3"/>
  </r>
  <r>
    <s v="27-10-2021"/>
    <s v="HABITATION"/>
    <m/>
    <s v="RURAL"/>
    <x v="3"/>
    <x v="1"/>
    <x v="10"/>
    <s v="KAYEMBA"/>
    <s v="JIRANGACTIX"/>
    <s v="NO"/>
    <s v="DISTRIBUTION SYSTEM"/>
    <m/>
    <m/>
    <s v="NBO NESHIKANTA GHOSH HOUSE"/>
    <m/>
    <s v="0830838"/>
    <m/>
    <x v="0"/>
    <m/>
    <x v="0"/>
    <n v="9"/>
    <x v="1"/>
    <n v="0"/>
    <x v="0"/>
  </r>
  <r>
    <s v="27-10-2021"/>
    <s v="HABITATION"/>
    <m/>
    <s v="RURAL"/>
    <x v="3"/>
    <x v="1"/>
    <x v="10"/>
    <s v="KAYEMBA"/>
    <s v="JIRANGACTIX"/>
    <s v="NO"/>
    <s v="DISTRIBUTION SYSTEM"/>
    <m/>
    <m/>
    <s v="NBO ABANI GHOSH HOUSE"/>
    <m/>
    <s v="0830837"/>
    <m/>
    <x v="0"/>
    <m/>
    <x v="0"/>
    <n v="4"/>
    <x v="1"/>
    <n v="0"/>
    <x v="0"/>
  </r>
  <r>
    <s v="27-10-2021"/>
    <s v="HABITATION"/>
    <m/>
    <s v="RURAL"/>
    <x v="3"/>
    <x v="1"/>
    <x v="10"/>
    <s v="BAGBAND-SAIBERIA"/>
    <s v="BANGBADSAIBERIA"/>
    <s v="NO"/>
    <s v="DISTRIBUTION SYSTEM"/>
    <m/>
    <m/>
    <s v="BAGBANDA SAIBERIA HOSPITAL LEFT SIDE MAIN GATE"/>
    <m/>
    <s v="0830840"/>
    <m/>
    <x v="0"/>
    <m/>
    <x v="0"/>
    <n v="6"/>
    <x v="1"/>
    <n v="0"/>
    <x v="0"/>
  </r>
  <r>
    <s v="27-10-2021"/>
    <s v="HABITATION"/>
    <m/>
    <s v="RURAL"/>
    <x v="3"/>
    <x v="1"/>
    <x v="10"/>
    <s v="BAGBAND-SAIBERIA"/>
    <s v="BANGBADSAIBERIA"/>
    <s v="NO"/>
    <s v="DISTRIBUTION SYSTEM"/>
    <m/>
    <m/>
    <s v="NBO AMRASABAI CLAUB"/>
    <m/>
    <s v="0830839"/>
    <m/>
    <x v="0"/>
    <m/>
    <x v="0"/>
    <n v="2"/>
    <x v="1"/>
    <n v="0"/>
    <x v="0"/>
  </r>
  <r>
    <s v="27-10-2021"/>
    <s v="HABITATION"/>
    <m/>
    <s v="RURAL"/>
    <x v="3"/>
    <x v="1"/>
    <x v="9"/>
    <s v="KALIKAPUR"/>
    <s v="UTTARPARA"/>
    <s v="NO"/>
    <s v="DISTRIBUTION SYSTEM"/>
    <m/>
    <m/>
    <s v="N.O JAJU SHOP FOUND"/>
    <m/>
    <s v="0830813"/>
    <m/>
    <x v="0"/>
    <m/>
    <x v="0"/>
    <n v="0"/>
    <x v="0"/>
    <n v="0"/>
    <x v="0"/>
  </r>
  <r>
    <s v="27-10-2021"/>
    <s v="HABITATION"/>
    <m/>
    <s v="RURAL"/>
    <x v="3"/>
    <x v="1"/>
    <x v="9"/>
    <s v="KALIKAPUR"/>
    <s v="UTTARPARA"/>
    <s v="NO"/>
    <s v="DISTRIBUTION SYSTEM"/>
    <m/>
    <m/>
    <s v="BUDO DOKAN BOTTOLA"/>
    <m/>
    <s v="0830814"/>
    <m/>
    <x v="0"/>
    <m/>
    <x v="0"/>
    <n v="3"/>
    <x v="1"/>
    <n v="0"/>
    <x v="0"/>
  </r>
  <r>
    <s v="27-10-2021"/>
    <s v="HABITATION"/>
    <m/>
    <s v="RURAL"/>
    <x v="3"/>
    <x v="1"/>
    <x v="9"/>
    <s v="KALIKAPUR"/>
    <s v="UTTARPARA"/>
    <s v="NO"/>
    <s v="DISTRIBUTION SYSTEM"/>
    <m/>
    <m/>
    <s v="N.H.O NALITE MONDAL"/>
    <m/>
    <s v="0830815"/>
    <m/>
    <x v="0"/>
    <m/>
    <x v="0"/>
    <n v="5"/>
    <x v="1"/>
    <n v="0"/>
    <x v="0"/>
  </r>
  <r>
    <s v="27-10-2021"/>
    <s v="HABITATION"/>
    <m/>
    <s v="RURAL"/>
    <x v="3"/>
    <x v="1"/>
    <x v="9"/>
    <s v="KALIKAPUR"/>
    <s v="DAKSHIN"/>
    <s v="NO"/>
    <s v="DISTRIBUTION SYSTEM"/>
    <m/>
    <m/>
    <s v="AROBINDO MONDAL"/>
    <m/>
    <s v="0830816"/>
    <m/>
    <x v="0"/>
    <m/>
    <x v="0"/>
    <n v="2"/>
    <x v="1"/>
    <n v="0"/>
    <x v="0"/>
  </r>
  <r>
    <s v="27-10-2021"/>
    <s v="HABITATION"/>
    <m/>
    <s v="RURAL"/>
    <x v="1"/>
    <x v="1"/>
    <x v="9"/>
    <s v="KALIKAPUR"/>
    <s v="UTTARPARA"/>
    <s v="YES"/>
    <m/>
    <m/>
    <m/>
    <s v="N.O SHASON PANCHAT FOUND"/>
    <s v="Public Panchayat"/>
    <s v="0830819"/>
    <n v="0.157"/>
    <x v="0"/>
    <n v="0"/>
    <x v="0"/>
    <n v="0"/>
    <x v="0"/>
    <n v="360"/>
    <x v="3"/>
  </r>
  <r>
    <s v="27-10-2021"/>
    <s v="HABITATION"/>
    <m/>
    <s v="RURAL"/>
    <x v="1"/>
    <x v="1"/>
    <x v="9"/>
    <s v="KALIKAPUR"/>
    <s v="UTTARPARA"/>
    <s v="YES"/>
    <m/>
    <m/>
    <m/>
    <s v="N H O KATIK MONDAL"/>
    <s v="Public Panchayat"/>
    <s v="0830827"/>
    <n v="1.232"/>
    <x v="1"/>
    <n v="0"/>
    <x v="0"/>
    <n v="0"/>
    <x v="0"/>
    <n v="360"/>
    <x v="3"/>
  </r>
  <r>
    <s v="27-10-2021"/>
    <s v="HABITATION"/>
    <m/>
    <s v="RURAL"/>
    <x v="1"/>
    <x v="1"/>
    <x v="9"/>
    <s v="KALIKAPUR"/>
    <s v="UTTARPARA"/>
    <s v="YES"/>
    <m/>
    <m/>
    <m/>
    <s v="N.O KALIKAPUR THAKUR TALA"/>
    <s v="Public Panchayat"/>
    <s v="0830826"/>
    <n v="1.35"/>
    <x v="1"/>
    <n v="0"/>
    <x v="0"/>
    <n v="0"/>
    <x v="0"/>
    <n v="360"/>
    <x v="3"/>
  </r>
  <r>
    <s v="27-10-2021"/>
    <s v="HABITATION"/>
    <m/>
    <s v="RURAL"/>
    <x v="1"/>
    <x v="1"/>
    <x v="9"/>
    <s v="KALIKAPUR"/>
    <s v="UTTARPARA"/>
    <s v="YES"/>
    <m/>
    <m/>
    <m/>
    <s v="N H O MODAN MONDAL"/>
    <s v="Public Panchayat"/>
    <s v="0830824"/>
    <n v="1.1659999999999999"/>
    <x v="1"/>
    <n v="0"/>
    <x v="0"/>
    <n v="0"/>
    <x v="0"/>
    <n v="300"/>
    <x v="3"/>
  </r>
  <r>
    <s v="27-10-2021"/>
    <s v="HABITATION"/>
    <m/>
    <s v="RURAL"/>
    <x v="1"/>
    <x v="1"/>
    <x v="9"/>
    <s v="KALIKAPUR"/>
    <s v="DAKSHIN"/>
    <s v="YES"/>
    <m/>
    <m/>
    <m/>
    <s v="N H O UPPO PODHAN"/>
    <s v="Public Panchayat"/>
    <s v="0830822"/>
    <n v="1.595"/>
    <x v="1"/>
    <n v="0"/>
    <x v="0"/>
    <n v="0"/>
    <x v="0"/>
    <n v="360"/>
    <x v="3"/>
  </r>
  <r>
    <s v="27-10-2021"/>
    <s v="HABITATION"/>
    <m/>
    <s v="RURAL"/>
    <x v="1"/>
    <x v="1"/>
    <x v="9"/>
    <s v="KALIKAPUR"/>
    <s v="DAKSHIN"/>
    <s v="YES"/>
    <m/>
    <m/>
    <m/>
    <s v="N H O SIBANANDO BASAR"/>
    <s v="Public Panchayat"/>
    <s v="0830821"/>
    <n v="1.1870000000000001"/>
    <x v="1"/>
    <n v="0"/>
    <x v="0"/>
    <n v="0"/>
    <x v="0"/>
    <n v="360"/>
    <x v="3"/>
  </r>
  <r>
    <s v="27-10-2021"/>
    <s v="HABITATION"/>
    <m/>
    <s v="RURAL"/>
    <x v="1"/>
    <x v="1"/>
    <x v="9"/>
    <s v="KALIKAPUR"/>
    <s v="UTTARPARA"/>
    <s v="YES"/>
    <m/>
    <m/>
    <m/>
    <s v="N.O SARDAR H.S SCHOOL BACK SIDE"/>
    <s v="Public Panchayat"/>
    <s v="0830820"/>
    <n v="1.282"/>
    <x v="1"/>
    <n v="0"/>
    <x v="0"/>
    <n v="0"/>
    <x v="0"/>
    <n v="360"/>
    <x v="3"/>
  </r>
  <r>
    <s v="27-10-2021"/>
    <s v="HABITATION"/>
    <m/>
    <s v="RURAL"/>
    <x v="1"/>
    <x v="1"/>
    <x v="9"/>
    <s v="KALIKAPUR"/>
    <s v="UTTARPARA"/>
    <s v="YES"/>
    <m/>
    <m/>
    <m/>
    <s v="N H O ASTO MONDAL"/>
    <s v="Public Panchayat"/>
    <s v="0830825"/>
    <n v="0.505"/>
    <x v="0"/>
    <n v="0"/>
    <x v="0"/>
    <n v="0"/>
    <x v="0"/>
    <n v="300"/>
    <x v="3"/>
  </r>
  <r>
    <s v="27-10-2021"/>
    <s v="HABITATION"/>
    <m/>
    <s v="RURAL"/>
    <x v="2"/>
    <x v="1"/>
    <x v="10"/>
    <s v="KAYEMBA"/>
    <s v="KAYEMBA"/>
    <s v="YES"/>
    <m/>
    <m/>
    <m/>
    <s v="SOUTH SIDE OF RABIN GHOSH HOUSE"/>
    <s v="Public Panchayat"/>
    <s v="0830833"/>
    <n v="5.9"/>
    <x v="1"/>
    <n v="2.5000000000000001E-2"/>
    <x v="1"/>
    <n v="0"/>
    <x v="0"/>
    <n v="600"/>
    <x v="2"/>
  </r>
  <r>
    <s v="26-10-2021"/>
    <s v="HABITATION"/>
    <m/>
    <s v="RURAL"/>
    <x v="1"/>
    <x v="1"/>
    <x v="8"/>
    <s v="GHOSALPUR"/>
    <s v="PURBA &amp; PASCHIMPARA"/>
    <s v="YES"/>
    <m/>
    <m/>
    <m/>
    <s v="SANATAN HOUSE"/>
    <s v="Public Panchayat"/>
    <s v="0830801"/>
    <n v="0.13800000000000001"/>
    <x v="0"/>
    <n v="0"/>
    <x v="0"/>
    <n v="31"/>
    <x v="1"/>
    <n v="400"/>
    <x v="3"/>
  </r>
  <r>
    <s v="26-10-2021"/>
    <s v="HABITATION"/>
    <m/>
    <s v="RURAL"/>
    <x v="1"/>
    <x v="1"/>
    <x v="8"/>
    <s v="FALTI-BANPUR"/>
    <s v="KALAPARA"/>
    <s v="YES"/>
    <m/>
    <m/>
    <m/>
    <s v="MULE HOUSE"/>
    <s v="Public Panchayat"/>
    <s v="0830806"/>
    <n v="1.17"/>
    <x v="1"/>
    <n v="0"/>
    <x v="0"/>
    <n v="0"/>
    <x v="0"/>
    <n v="400"/>
    <x v="3"/>
  </r>
  <r>
    <s v="26-10-2021"/>
    <s v="HABITATION"/>
    <m/>
    <s v="RURAL"/>
    <x v="1"/>
    <x v="1"/>
    <x v="8"/>
    <s v="FALTI-BANPUR"/>
    <s v="UTTAR FALTI"/>
    <s v="YES"/>
    <m/>
    <m/>
    <m/>
    <s v="TETUL TALA"/>
    <s v="Public Panchayat"/>
    <s v="0830812"/>
    <n v="0.22700000000000001"/>
    <x v="0"/>
    <n v="1E-3"/>
    <x v="0"/>
    <n v="0"/>
    <x v="0"/>
    <n v="400"/>
    <x v="3"/>
  </r>
  <r>
    <s v="26-10-2021"/>
    <s v="HABITATION"/>
    <m/>
    <s v="RURAL"/>
    <x v="1"/>
    <x v="1"/>
    <x v="8"/>
    <s v="FALTI-BANPUR"/>
    <s v="SAHAJIPARA"/>
    <s v="YES"/>
    <m/>
    <m/>
    <m/>
    <s v="MOSJID"/>
    <s v="Public Panchayat"/>
    <s v="0830811"/>
    <n v="0.55200000000000005"/>
    <x v="0"/>
    <n v="0"/>
    <x v="0"/>
    <n v="0"/>
    <x v="0"/>
    <n v="300"/>
    <x v="3"/>
  </r>
  <r>
    <s v="26-10-2021"/>
    <s v="HABITATION"/>
    <m/>
    <s v="RURAL"/>
    <x v="1"/>
    <x v="1"/>
    <x v="8"/>
    <s v="FALTI-BANPUR"/>
    <s v="KALAPARA"/>
    <s v="YES"/>
    <m/>
    <m/>
    <m/>
    <s v="NIPIN HOUSE"/>
    <s v="Public Panchayat"/>
    <s v="0830808"/>
    <n v="0.21199999999999999"/>
    <x v="0"/>
    <n v="0"/>
    <x v="0"/>
    <n v="0"/>
    <x v="0"/>
    <n v="400"/>
    <x v="3"/>
  </r>
  <r>
    <s v="26-10-2021"/>
    <s v="HABITATION"/>
    <m/>
    <s v="RURAL"/>
    <x v="1"/>
    <x v="1"/>
    <x v="8"/>
    <s v="FALTI-BANPUR"/>
    <s v="KALAPARA"/>
    <s v="YES"/>
    <m/>
    <m/>
    <m/>
    <s v="JOGORNATH HOUSE"/>
    <s v="Public Panchayat"/>
    <s v="0830807"/>
    <n v="0.28599999999999998"/>
    <x v="0"/>
    <n v="0"/>
    <x v="0"/>
    <n v="0"/>
    <x v="0"/>
    <n v="300"/>
    <x v="3"/>
  </r>
  <r>
    <s v="26-10-2021"/>
    <s v="HABITATION"/>
    <m/>
    <s v="RURAL"/>
    <x v="1"/>
    <x v="1"/>
    <x v="8"/>
    <s v="FALTI-BANPUR"/>
    <s v="KALAPARA"/>
    <s v="YES"/>
    <m/>
    <m/>
    <m/>
    <s v="UPEN HOUSE"/>
    <s v="Public Panchayat"/>
    <s v="0830805"/>
    <n v="0.34399999999999997"/>
    <x v="0"/>
    <n v="0"/>
    <x v="0"/>
    <n v="0"/>
    <x v="0"/>
    <n v="400"/>
    <x v="3"/>
  </r>
  <r>
    <s v="26-10-2021"/>
    <s v="HABITATION"/>
    <m/>
    <s v="RURAL"/>
    <x v="1"/>
    <x v="1"/>
    <x v="8"/>
    <s v="GHOSALPUR"/>
    <s v="PURBA &amp; PASCHIMPARA"/>
    <s v="YES"/>
    <m/>
    <m/>
    <m/>
    <s v="KUMAR HOUSE"/>
    <s v="Public Panchayat"/>
    <s v="0830802"/>
    <n v="0.76"/>
    <x v="0"/>
    <n v="0"/>
    <x v="0"/>
    <n v="0"/>
    <x v="0"/>
    <n v="400"/>
    <x v="3"/>
  </r>
  <r>
    <s v="26-10-2021"/>
    <s v="HABITATION"/>
    <m/>
    <s v="RURAL"/>
    <x v="1"/>
    <x v="1"/>
    <x v="8"/>
    <s v="GHOSALPUR"/>
    <s v="PURBA &amp; PASCHIMPARA"/>
    <s v="YES"/>
    <m/>
    <m/>
    <m/>
    <s v="OJUKHANA"/>
    <s v="Public Panchayat"/>
    <s v="0830803"/>
    <n v="0.21199999999999999"/>
    <x v="0"/>
    <n v="0"/>
    <x v="0"/>
    <n v="0"/>
    <x v="0"/>
    <n v="300"/>
    <x v="3"/>
  </r>
  <r>
    <s v="26-10-2021"/>
    <s v="HABITATION"/>
    <m/>
    <s v="RURAL"/>
    <x v="1"/>
    <x v="1"/>
    <x v="8"/>
    <s v="FALTI-BANPUR"/>
    <s v="KALAPARA"/>
    <s v="YES"/>
    <m/>
    <m/>
    <m/>
    <s v="BIJAY MONDOL HOUSE"/>
    <s v="Public Panchayat"/>
    <s v="0830809"/>
    <n v="0.47799999999999998"/>
    <x v="0"/>
    <n v="0"/>
    <x v="0"/>
    <n v="14"/>
    <x v="1"/>
    <n v="400"/>
    <x v="3"/>
  </r>
  <r>
    <s v="26-10-2021"/>
    <s v="HABITATION"/>
    <m/>
    <s v="RURAL"/>
    <x v="1"/>
    <x v="1"/>
    <x v="8"/>
    <s v="GHOSALPUR"/>
    <s v="PURBA &amp; PASCHIMPARA"/>
    <s v="YES"/>
    <m/>
    <m/>
    <m/>
    <s v="MADRASA"/>
    <s v="Public Panchayat"/>
    <s v="0830800"/>
    <n v="1.298"/>
    <x v="1"/>
    <n v="0"/>
    <x v="0"/>
    <n v="2"/>
    <x v="1"/>
    <n v="400"/>
    <x v="3"/>
  </r>
  <r>
    <s v="26-10-2021"/>
    <s v="HABITATION"/>
    <m/>
    <s v="RURAL"/>
    <x v="1"/>
    <x v="1"/>
    <x v="8"/>
    <s v="FALTI-BANPUR"/>
    <s v="DASPARA"/>
    <s v="YES"/>
    <m/>
    <m/>
    <m/>
    <s v="RAJU DAS"/>
    <s v="Public Panchayat"/>
    <s v="0830810"/>
    <n v="0.51500000000000001"/>
    <x v="0"/>
    <n v="0"/>
    <x v="0"/>
    <n v="3"/>
    <x v="1"/>
    <n v="400"/>
    <x v="3"/>
  </r>
  <r>
    <s v="26-10-2021"/>
    <s v="HABITATION"/>
    <m/>
    <s v="RURAL"/>
    <x v="1"/>
    <x v="1"/>
    <x v="8"/>
    <s v="FALTI-BANPUR"/>
    <s v="KALAPARA"/>
    <s v="YES"/>
    <m/>
    <m/>
    <m/>
    <s v="ASIT HOUSE"/>
    <s v="Public Panchayat"/>
    <s v="0830804"/>
    <n v="2.0150000000000001"/>
    <x v="1"/>
    <n v="0"/>
    <x v="0"/>
    <n v="0"/>
    <x v="0"/>
    <n v="400"/>
    <x v="3"/>
  </r>
  <r>
    <s v="26-10-2021"/>
    <s v="HABITATION"/>
    <m/>
    <s v="RURAL"/>
    <x v="1"/>
    <x v="1"/>
    <x v="8"/>
    <s v="GHOSALPUR"/>
    <s v="PURBA &amp; PASCHIMPARA"/>
    <s v="YES"/>
    <m/>
    <m/>
    <m/>
    <s v="ALOMGIR HOUSE"/>
    <s v="Public Panchayat"/>
    <s v="0830799"/>
    <n v="0.14399999999999999"/>
    <x v="0"/>
    <n v="0"/>
    <x v="0"/>
    <n v="0"/>
    <x v="0"/>
    <n v="400"/>
    <x v="3"/>
  </r>
  <r>
    <s v="26-10-2021"/>
    <s v="HABITATION"/>
    <m/>
    <s v="RURAL"/>
    <x v="1"/>
    <x v="1"/>
    <x v="8"/>
    <s v="GHOSALPUR"/>
    <s v="BARUIPUR"/>
    <s v="YES"/>
    <m/>
    <m/>
    <m/>
    <s v="GHOSAL PUR MOSJID"/>
    <s v="Public Panchayat"/>
    <s v="0830798"/>
    <n v="0.71899999999999997"/>
    <x v="0"/>
    <n v="0"/>
    <x v="0"/>
    <n v="0"/>
    <x v="0"/>
    <n v="300"/>
    <x v="3"/>
  </r>
  <r>
    <s v="07-10-2021"/>
    <s v="HABITATION"/>
    <m/>
    <s v="RURAL"/>
    <x v="1"/>
    <x v="1"/>
    <x v="6"/>
    <s v="MATIAGACHHA"/>
    <s v="G. UTTAR PARA"/>
    <s v="NO"/>
    <m/>
    <m/>
    <m/>
    <s v="N.H.O MD. ASRAF ALI"/>
    <s v="Public Panchayat"/>
    <s v="0830796"/>
    <n v="0.57499999999999996"/>
    <x v="0"/>
    <n v="1.7000000000000001E-2"/>
    <x v="1"/>
    <n v="0"/>
    <x v="0"/>
    <n v="360"/>
    <x v="3"/>
  </r>
  <r>
    <s v="07-10-2021"/>
    <s v="HABITATION"/>
    <m/>
    <s v="RURAL"/>
    <x v="2"/>
    <x v="1"/>
    <x v="6"/>
    <s v="MATIAGACHHA"/>
    <s v="GALASIA"/>
    <s v="YES"/>
    <m/>
    <m/>
    <m/>
    <s v="MUJAMBEL HOKE (G.PURBAPARA)"/>
    <s v="Public Panchayat"/>
    <s v="0830797"/>
    <n v="1.8919999999999999"/>
    <x v="1"/>
    <n v="0"/>
    <x v="0"/>
    <n v="0"/>
    <x v="0"/>
    <n v="600"/>
    <x v="2"/>
  </r>
  <r>
    <s v="07-10-2021"/>
    <s v="HABITATION"/>
    <m/>
    <s v="RURAL"/>
    <x v="1"/>
    <x v="1"/>
    <x v="6"/>
    <s v="MATIAGACHHA"/>
    <s v="GALASIA"/>
    <s v="YES"/>
    <m/>
    <m/>
    <m/>
    <s v="ABATAB SARDAR (PURBAPARA)"/>
    <s v="Public Panchayat"/>
    <s v="0830793"/>
    <n v="1.8089999999999999"/>
    <x v="1"/>
    <n v="4.1000000000000002E-2"/>
    <x v="1"/>
    <n v="0"/>
    <x v="0"/>
    <n v="300"/>
    <x v="3"/>
  </r>
  <r>
    <s v="07-10-2021"/>
    <s v="HABITATION"/>
    <m/>
    <s v="RURAL"/>
    <x v="1"/>
    <x v="1"/>
    <x v="6"/>
    <s v="MATIAGACHHA"/>
    <s v="GALASIA"/>
    <s v="YES"/>
    <m/>
    <m/>
    <m/>
    <s v="ALI AZGAR MOLLA HOUSE (G.DARGIPARA)"/>
    <s v="Public Panchayat"/>
    <s v="0830792"/>
    <n v="0.78500000000000003"/>
    <x v="0"/>
    <n v="1E-3"/>
    <x v="0"/>
    <n v="0"/>
    <x v="0"/>
    <n v="320"/>
    <x v="3"/>
  </r>
  <r>
    <s v="07-10-2021"/>
    <s v="HABITATION"/>
    <m/>
    <s v="RURAL"/>
    <x v="1"/>
    <x v="1"/>
    <x v="6"/>
    <s v="MATIAGACHHA"/>
    <s v="GALASIA"/>
    <s v="YES"/>
    <m/>
    <m/>
    <m/>
    <s v="N H O JAYNAL ABEDIN HOUS"/>
    <s v="Public Panchayat"/>
    <s v="0830791"/>
    <n v="5.8209999999999997"/>
    <x v="1"/>
    <n v="2.1000000000000001E-2"/>
    <x v="1"/>
    <n v="0"/>
    <x v="0"/>
    <n v="360"/>
    <x v="3"/>
  </r>
  <r>
    <s v="07-10-2021"/>
    <s v="HABITATION"/>
    <m/>
    <s v="RURAL"/>
    <x v="1"/>
    <x v="1"/>
    <x v="6"/>
    <s v="MATIAGACHHA"/>
    <s v="GALASIA"/>
    <s v="YES"/>
    <m/>
    <m/>
    <m/>
    <s v="N H O RAHOMAN ALI HOUS"/>
    <s v="Public Panchayat"/>
    <s v="0830790"/>
    <n v="0.64300000000000002"/>
    <x v="0"/>
    <n v="7.0000000000000001E-3"/>
    <x v="0"/>
    <n v="0"/>
    <x v="0"/>
    <n v="360"/>
    <x v="3"/>
  </r>
  <r>
    <s v="07-10-2021"/>
    <s v="HABITATION"/>
    <m/>
    <s v="RURAL"/>
    <x v="2"/>
    <x v="1"/>
    <x v="6"/>
    <s v="MATIAGACHHA"/>
    <s v="BHATURIA"/>
    <s v="YES"/>
    <m/>
    <m/>
    <m/>
    <s v="GALASIA SUB HEALTH CENTRE T/W FOUNTSIDE"/>
    <s v="Public Panchayat"/>
    <s v="0830788"/>
    <n v="5.4610000000000003"/>
    <x v="1"/>
    <n v="8.9999999999999993E-3"/>
    <x v="0"/>
    <n v="1"/>
    <x v="1"/>
    <n v="500"/>
    <x v="2"/>
  </r>
  <r>
    <s v="07-10-2021"/>
    <s v="HABITATION"/>
    <m/>
    <s v="RURAL"/>
    <x v="1"/>
    <x v="1"/>
    <x v="6"/>
    <s v="MATIAGACHHA"/>
    <s v="GALASIA"/>
    <s v="YES"/>
    <m/>
    <m/>
    <m/>
    <s v="N H O KARIM ALI HOUS"/>
    <s v="Public Panchayat"/>
    <s v="0830789"/>
    <n v="2.4460000000000002"/>
    <x v="1"/>
    <n v="9.0999999999999998E-2"/>
    <x v="1"/>
    <n v="0"/>
    <x v="0"/>
    <n v="300"/>
    <x v="3"/>
  </r>
  <r>
    <s v="07-10-2021"/>
    <s v="HABITATION"/>
    <m/>
    <s v="RURAL"/>
    <x v="1"/>
    <x v="1"/>
    <x v="6"/>
    <s v="MATIAGACHHA"/>
    <s v="G. UTTAR PARA"/>
    <s v="YES"/>
    <m/>
    <m/>
    <m/>
    <s v="SIRAJ ALI"/>
    <s v="Public Panchayat"/>
    <s v="0830795"/>
    <n v="0.36099999999999999"/>
    <x v="0"/>
    <n v="0"/>
    <x v="0"/>
    <n v="0"/>
    <x v="0"/>
    <n v="360"/>
    <x v="3"/>
  </r>
  <r>
    <s v="07-10-2021"/>
    <s v="HABITATION"/>
    <m/>
    <s v="RURAL"/>
    <x v="1"/>
    <x v="1"/>
    <x v="6"/>
    <s v="MATIAGACHHA"/>
    <s v="GALASIA"/>
    <s v="YES"/>
    <m/>
    <m/>
    <m/>
    <s v="RAHOMAN MOLLA HOUSE (PACHIMPAR)T/W"/>
    <s v="Public Panchayat"/>
    <s v="0830794"/>
    <n v="0.92100000000000004"/>
    <x v="0"/>
    <n v="0"/>
    <x v="0"/>
    <n v="0"/>
    <x v="0"/>
    <n v="360"/>
    <x v="3"/>
  </r>
  <r>
    <s v="05-10-2021"/>
    <s v="HABITATION"/>
    <m/>
    <s v="RURAL"/>
    <x v="1"/>
    <x v="1"/>
    <x v="7"/>
    <s v="CHAKAMINPUR"/>
    <s v="CHAKAMINPUR"/>
    <s v="NO"/>
    <m/>
    <m/>
    <m/>
    <s v="N.H.O MD NUR ALI"/>
    <s v="Public Panchayat"/>
    <s v="0830783"/>
    <n v="1.2549999999999999"/>
    <x v="1"/>
    <n v="8.9999999999999993E-3"/>
    <x v="0"/>
    <n v="13"/>
    <x v="1"/>
    <n v="0"/>
    <x v="0"/>
  </r>
  <r>
    <s v="05-10-2021"/>
    <s v="HABITATION"/>
    <s v="ARSENIC TREND STATION"/>
    <s v="RURAL"/>
    <x v="2"/>
    <x v="1"/>
    <x v="7"/>
    <s v="PAKDAHA"/>
    <s v="PURBAPARA"/>
    <s v="NO"/>
    <m/>
    <m/>
    <m/>
    <s v="N/O PAKDAHA F P SCHOOL"/>
    <s v="Public Panchayat"/>
    <s v="0830785"/>
    <n v="3.262"/>
    <x v="1"/>
    <n v="0"/>
    <x v="0"/>
    <m/>
    <x v="0"/>
    <n v="0"/>
    <x v="0"/>
  </r>
  <r>
    <s v="05-10-2021"/>
    <s v="HABITATION"/>
    <m/>
    <s v="RURAL"/>
    <x v="1"/>
    <x v="1"/>
    <x v="7"/>
    <s v="CHAKAMINPUR"/>
    <s v="CHAKAMINPUR"/>
    <s v="YES"/>
    <m/>
    <m/>
    <m/>
    <s v="ENTAJUL HAQUE NHO"/>
    <s v="Public Panchayat"/>
    <s v="0830782"/>
    <n v="5.4050000000000002"/>
    <x v="1"/>
    <n v="0.13600000000000001"/>
    <x v="1"/>
    <n v="0"/>
    <x v="0"/>
    <n v="0"/>
    <x v="0"/>
  </r>
  <r>
    <s v="05-10-2021"/>
    <s v="HABITATION"/>
    <m/>
    <s v="RURAL"/>
    <x v="1"/>
    <x v="1"/>
    <x v="7"/>
    <s v="CHAKAMINPUR"/>
    <s v="CHAKAMINPUR"/>
    <s v="YES"/>
    <m/>
    <m/>
    <m/>
    <s v="NHO SAIFUDDIN"/>
    <s v="Public OTHERS"/>
    <s v="0830784"/>
    <n v="0.32100000000000001"/>
    <x v="0"/>
    <n v="0"/>
    <x v="0"/>
    <n v="0"/>
    <x v="0"/>
    <n v="0"/>
    <x v="0"/>
  </r>
  <r>
    <s v="05-10-2021"/>
    <s v="HABITATION"/>
    <m/>
    <s v="RURAL"/>
    <x v="1"/>
    <x v="1"/>
    <x v="7"/>
    <s v="CHAKAMINPUR"/>
    <s v="CHAKAMINPUR"/>
    <s v="NO"/>
    <m/>
    <m/>
    <m/>
    <s v="AT CHAK AMINPUR MADRASHA"/>
    <s v="Public Panchayat"/>
    <s v="0830781"/>
    <n v="0.92300000000000004"/>
    <x v="0"/>
    <n v="0"/>
    <x v="0"/>
    <n v="0"/>
    <x v="0"/>
    <n v="0"/>
    <x v="0"/>
  </r>
  <r>
    <s v="05-10-2021"/>
    <s v="HABITATION"/>
    <m/>
    <s v="RURAL"/>
    <x v="1"/>
    <x v="1"/>
    <x v="7"/>
    <s v="CHAKAMINPUR"/>
    <s v="CHAKAMINPUR"/>
    <s v="YES"/>
    <m/>
    <m/>
    <m/>
    <s v="CHAK AMINPUR SHAKHA NIKATAN"/>
    <s v="Public Panchayat"/>
    <s v="0830780"/>
    <n v="1.0569999999999999"/>
    <x v="1"/>
    <n v="0"/>
    <x v="0"/>
    <n v="0"/>
    <x v="0"/>
    <n v="0"/>
    <x v="0"/>
  </r>
  <r>
    <s v="05-10-2021"/>
    <s v="HABITATION"/>
    <s v="ARSENIC TREND STATION"/>
    <s v="RURAL"/>
    <x v="1"/>
    <x v="1"/>
    <x v="7"/>
    <s v="CHAKAMINPUR"/>
    <s v="CHAKAMINPUR"/>
    <s v="NO"/>
    <m/>
    <m/>
    <m/>
    <s v="N H O MD. JALALUDDIN"/>
    <s v="Public Panchayat"/>
    <s v="0830786"/>
    <n v="3.7480000000000002"/>
    <x v="1"/>
    <n v="1E-3"/>
    <x v="0"/>
    <m/>
    <x v="0"/>
    <n v="0"/>
    <x v="0"/>
  </r>
  <r>
    <s v="05-10-2021"/>
    <s v="HABITATION"/>
    <m/>
    <s v="RURAL"/>
    <x v="1"/>
    <x v="1"/>
    <x v="7"/>
    <s v="CHAKAMINPUR"/>
    <s v="CHAKAMINPUR"/>
    <s v="NO"/>
    <m/>
    <m/>
    <m/>
    <s v="N.H.O SARIF ALI"/>
    <s v="Public Panchayat"/>
    <s v="0830778"/>
    <n v="0.44500000000000001"/>
    <x v="0"/>
    <n v="0"/>
    <x v="0"/>
    <n v="0"/>
    <x v="0"/>
    <n v="0"/>
    <x v="0"/>
  </r>
  <r>
    <s v="05-10-2021"/>
    <s v="HABITATION"/>
    <m/>
    <s v="RURAL"/>
    <x v="1"/>
    <x v="1"/>
    <x v="7"/>
    <s v="PAKDAHA"/>
    <s v="PURBAPARA"/>
    <s v="NO"/>
    <m/>
    <m/>
    <m/>
    <s v="N/O PAKDA MOSK"/>
    <s v="Public Panchayat"/>
    <s v="0830772"/>
    <n v="0.34"/>
    <x v="0"/>
    <n v="0"/>
    <x v="0"/>
    <n v="0"/>
    <x v="0"/>
    <n v="0"/>
    <x v="0"/>
  </r>
  <r>
    <s v="05-10-2021"/>
    <s v="HABITATION"/>
    <m/>
    <s v="RURAL"/>
    <x v="1"/>
    <x v="1"/>
    <x v="7"/>
    <s v="PAKDAHA"/>
    <s v="PURBAPARA"/>
    <s v="YES"/>
    <m/>
    <m/>
    <m/>
    <s v="HAJI HABIBULLAH SHOP"/>
    <s v="Public Panchayat"/>
    <s v="0830770"/>
    <n v="1.087"/>
    <x v="1"/>
    <n v="0"/>
    <x v="0"/>
    <n v="0"/>
    <x v="0"/>
    <n v="0"/>
    <x v="0"/>
  </r>
  <r>
    <s v="05-10-2021"/>
    <s v="HABITATION"/>
    <m/>
    <s v="RURAL"/>
    <x v="1"/>
    <x v="1"/>
    <x v="7"/>
    <s v="CHAKAMINPUR"/>
    <s v="CHAKAMINPUR"/>
    <s v="NO"/>
    <m/>
    <m/>
    <m/>
    <s v="N.H.O MD SAOKOT ALI"/>
    <s v="Public Panchayat"/>
    <s v="0830777"/>
    <n v="1.175"/>
    <x v="1"/>
    <n v="0"/>
    <x v="0"/>
    <n v="0"/>
    <x v="0"/>
    <n v="0"/>
    <x v="0"/>
  </r>
  <r>
    <s v="05-10-2021"/>
    <s v="HABITATION"/>
    <m/>
    <s v="RURAL"/>
    <x v="1"/>
    <x v="1"/>
    <x v="7"/>
    <s v="PAKDAHA"/>
    <s v="PURBAPARA"/>
    <s v="NO"/>
    <m/>
    <m/>
    <m/>
    <s v="N/O ABDUL KASHEMS HOUSE"/>
    <s v="PUBLIC PHE"/>
    <s v="0830773"/>
    <n v="1.1619999999999999"/>
    <x v="1"/>
    <n v="0"/>
    <x v="0"/>
    <n v="0"/>
    <x v="0"/>
    <n v="0"/>
    <x v="0"/>
  </r>
  <r>
    <s v="05-10-2021"/>
    <s v="HABITATION"/>
    <m/>
    <s v="RURAL"/>
    <x v="1"/>
    <x v="1"/>
    <x v="7"/>
    <s v="PAKDAHA"/>
    <s v="PURBAPARA"/>
    <s v="NO"/>
    <m/>
    <m/>
    <m/>
    <s v="NEAR SAHIDULS SHOP"/>
    <s v="Public Panchayat"/>
    <s v="0830771"/>
    <n v="1.0469999999999999"/>
    <x v="1"/>
    <n v="0"/>
    <x v="0"/>
    <n v="0"/>
    <x v="0"/>
    <n v="0"/>
    <x v="0"/>
  </r>
  <r>
    <s v="05-10-2021"/>
    <s v="HABITATION"/>
    <m/>
    <s v="RURAL"/>
    <x v="1"/>
    <x v="1"/>
    <x v="7"/>
    <s v="CHAKAMINPUR"/>
    <s v="CHAKAMINPUR"/>
    <s v="NO"/>
    <m/>
    <m/>
    <m/>
    <s v="N.H.O ABED ALI"/>
    <s v="Public Panchayat"/>
    <s v="0830779"/>
    <n v="1.115"/>
    <x v="1"/>
    <n v="8.9999999999999993E-3"/>
    <x v="0"/>
    <n v="7"/>
    <x v="1"/>
    <n v="0"/>
    <x v="0"/>
  </r>
  <r>
    <s v="05-10-2021"/>
    <s v="HABITATION"/>
    <s v="ARSENIC TREND STATION"/>
    <s v="RURAL"/>
    <x v="2"/>
    <x v="1"/>
    <x v="7"/>
    <s v="PAKDAHA"/>
    <s v="BABIPUR"/>
    <s v="NO"/>
    <m/>
    <m/>
    <m/>
    <s v="DAS PARA CENTRE"/>
    <s v="Public Panchayat"/>
    <s v="0830787"/>
    <n v="1.4670000000000001"/>
    <x v="1"/>
    <n v="5.0000000000000001E-3"/>
    <x v="0"/>
    <m/>
    <x v="0"/>
    <n v="0"/>
    <x v="0"/>
  </r>
  <r>
    <s v="05-10-2021"/>
    <s v="HABITATION"/>
    <m/>
    <s v="RURAL"/>
    <x v="1"/>
    <x v="1"/>
    <x v="7"/>
    <s v="PAKDAHA"/>
    <s v="BABIPUR"/>
    <s v="NO"/>
    <m/>
    <m/>
    <m/>
    <s v="PAKADAHA RAIL GATE"/>
    <s v="Public Panchayat"/>
    <s v="0830776"/>
    <n v="1.117"/>
    <x v="1"/>
    <n v="5.5E-2"/>
    <x v="1"/>
    <n v="0"/>
    <x v="0"/>
    <n v="0"/>
    <x v="0"/>
  </r>
  <r>
    <s v="05-10-2021"/>
    <s v="HABITATION"/>
    <m/>
    <s v="RURAL"/>
    <x v="1"/>
    <x v="1"/>
    <x v="7"/>
    <s v="PAKDAHA"/>
    <s v="PURBAPARA"/>
    <s v="NO"/>
    <m/>
    <m/>
    <m/>
    <s v="N/O PAKDA MOSK"/>
    <s v="Public Panchayat"/>
    <s v="0830775"/>
    <n v="3.9740000000000002"/>
    <x v="1"/>
    <n v="0"/>
    <x v="0"/>
    <n v="0"/>
    <x v="0"/>
    <n v="0"/>
    <x v="0"/>
  </r>
  <r>
    <s v="05-10-2021"/>
    <s v="HABITATION"/>
    <m/>
    <s v="RURAL"/>
    <x v="1"/>
    <x v="1"/>
    <x v="7"/>
    <s v="PAKDAHA"/>
    <s v="PURBAPARA"/>
    <s v="YES"/>
    <m/>
    <m/>
    <m/>
    <s v="MOSTAFA (ROAD SIDE)"/>
    <s v="Public Panchayat"/>
    <s v="0830774"/>
    <n v="0.89400000000000002"/>
    <x v="0"/>
    <n v="8.9999999999999993E-3"/>
    <x v="0"/>
    <n v="0"/>
    <x v="0"/>
    <n v="0"/>
    <x v="0"/>
  </r>
  <r>
    <s v="04-10-2021"/>
    <s v="SCHOOL"/>
    <s v="ARSENIC TREND STATION"/>
    <s v="RURAL"/>
    <x v="2"/>
    <x v="0"/>
    <x v="3"/>
    <s v="CHHOTA JAGULIA"/>
    <s v="CHHOTOJAGULIA"/>
    <s v="NO"/>
    <m/>
    <m/>
    <s v="CHHOTO JAGULIA HIGH SCHOOL"/>
    <s v="CHHOTAJAGULIA HIGH SCHOOL"/>
    <m/>
    <s v="0830764"/>
    <n v="5.5019999999999998"/>
    <x v="1"/>
    <n v="0.01"/>
    <x v="1"/>
    <n v="0"/>
    <x v="0"/>
    <n v="800"/>
    <x v="2"/>
  </r>
  <r>
    <s v="04-10-2021"/>
    <s v="HABITATION"/>
    <m/>
    <s v="RURAL"/>
    <x v="2"/>
    <x v="0"/>
    <x v="3"/>
    <s v="BAHERA"/>
    <s v="MISTRI PARA"/>
    <s v="YES"/>
    <m/>
    <m/>
    <m/>
    <s v="HINGULJAN BIBI"/>
    <s v="Public Panchayat"/>
    <s v="0830765"/>
    <n v="2.1760000000000002"/>
    <x v="1"/>
    <n v="0"/>
    <x v="0"/>
    <n v="0"/>
    <x v="0"/>
    <n v="800"/>
    <x v="2"/>
  </r>
  <r>
    <s v="04-10-2021"/>
    <s v="HABITATION"/>
    <m/>
    <s v="RURAL"/>
    <x v="1"/>
    <x v="0"/>
    <x v="3"/>
    <s v="BAHERA"/>
    <s v="MISTRI PARA"/>
    <s v="YES"/>
    <m/>
    <m/>
    <m/>
    <s v="NEAR OF NAJRUL HALDAR"/>
    <s v="Public Panchayat"/>
    <s v="0830767"/>
    <n v="3.363"/>
    <x v="1"/>
    <n v="0"/>
    <x v="0"/>
    <n v="0"/>
    <x v="0"/>
    <n v="400"/>
    <x v="3"/>
  </r>
  <r>
    <s v="04-10-2021"/>
    <s v="HABITATION"/>
    <m/>
    <s v="RURAL"/>
    <x v="1"/>
    <x v="0"/>
    <x v="3"/>
    <s v="BAHERA"/>
    <s v="MISTRI PARA"/>
    <s v="YES"/>
    <m/>
    <m/>
    <m/>
    <s v="ABDUL JALIL MISTRI"/>
    <s v="Public Panchayat"/>
    <s v="0830766"/>
    <n v="0.28199999999999997"/>
    <x v="0"/>
    <n v="0"/>
    <x v="0"/>
    <n v="0"/>
    <x v="0"/>
    <n v="400"/>
    <x v="3"/>
  </r>
  <r>
    <s v="04-10-2021"/>
    <s v="HABITATION"/>
    <m/>
    <s v="RURAL"/>
    <x v="1"/>
    <x v="0"/>
    <x v="3"/>
    <s v="CHHOTA JAGULIA"/>
    <s v="CHHOTOJAGULIA"/>
    <s v="YES"/>
    <m/>
    <m/>
    <m/>
    <s v="NH OF RULAMIN(KHALPAR)"/>
    <s v="Public Panchayat"/>
    <s v="0830769"/>
    <n v="1.3560000000000001"/>
    <x v="1"/>
    <n v="6.7000000000000004E-2"/>
    <x v="1"/>
    <n v="58"/>
    <x v="1"/>
    <n v="400"/>
    <x v="3"/>
  </r>
  <r>
    <s v="04-10-2021"/>
    <s v="HABITATION"/>
    <m/>
    <s v="RURAL"/>
    <x v="2"/>
    <x v="0"/>
    <x v="3"/>
    <s v="CHHOTA JAGULIA"/>
    <s v="CHHOTOJAGULIA"/>
    <s v="YES"/>
    <m/>
    <m/>
    <m/>
    <s v="I.T.I COLLEGE"/>
    <s v="Public Panchayat"/>
    <s v="0830768"/>
    <n v="5.5720000000000001"/>
    <x v="1"/>
    <n v="1.4E-2"/>
    <x v="1"/>
    <n v="0"/>
    <x v="0"/>
    <n v="800"/>
    <x v="2"/>
  </r>
  <r>
    <s v="04-10-2021"/>
    <s v="HABITATION"/>
    <m/>
    <s v="RURAL"/>
    <x v="3"/>
    <x v="0"/>
    <x v="3"/>
    <s v="BAMANGACHHI"/>
    <s v="BAMAN GACHI"/>
    <s v="NO"/>
    <s v="DISTRIBUTION SYSTEM"/>
    <m/>
    <m/>
    <s v="NEAR OF JUBOSAKTI"/>
    <m/>
    <s v="0830762"/>
    <m/>
    <x v="0"/>
    <m/>
    <x v="0"/>
    <n v="4"/>
    <x v="1"/>
    <n v="0"/>
    <x v="0"/>
  </r>
  <r>
    <s v="04-10-2021"/>
    <s v="HABITATION"/>
    <m/>
    <s v="RURAL"/>
    <x v="3"/>
    <x v="0"/>
    <x v="3"/>
    <s v="BAMANGACHHI"/>
    <s v="BAMAN GACHI"/>
    <s v="NO"/>
    <s v="DISTRIBUTION SYSTEM"/>
    <m/>
    <m/>
    <s v="NEAR OF BALAKA VOBAN"/>
    <m/>
    <s v="0830763"/>
    <m/>
    <x v="0"/>
    <m/>
    <x v="0"/>
    <n v="21"/>
    <x v="1"/>
    <n v="0"/>
    <x v="0"/>
  </r>
  <r>
    <s v="04-10-2021"/>
    <s v="HABITATION"/>
    <m/>
    <s v="RURAL"/>
    <x v="3"/>
    <x v="0"/>
    <x v="3"/>
    <s v="BAMANGACHHI"/>
    <s v="BAMAN GACHI"/>
    <s v="NO"/>
    <s v="DISTRIBUTION SYSTEM"/>
    <m/>
    <m/>
    <s v="BAMANGACHI BOISHALI"/>
    <m/>
    <s v="0830761"/>
    <m/>
    <x v="0"/>
    <m/>
    <x v="0"/>
    <n v="23"/>
    <x v="1"/>
    <n v="0"/>
    <x v="0"/>
  </r>
  <r>
    <s v="04-10-2021"/>
    <s v="HABITATION"/>
    <m/>
    <s v="RURAL"/>
    <x v="3"/>
    <x v="0"/>
    <x v="3"/>
    <s v="BAMANGACHHI"/>
    <s v="BAMAN GACHI"/>
    <s v="NO"/>
    <s v="DISTRIBUTION SYSTEM"/>
    <m/>
    <m/>
    <s v="MAJHER PARA MADRASA"/>
    <m/>
    <s v="0830760"/>
    <m/>
    <x v="0"/>
    <m/>
    <x v="0"/>
    <n v="0"/>
    <x v="0"/>
    <n v="0"/>
    <x v="0"/>
  </r>
  <r>
    <s v="04-10-2021"/>
    <s v="HABITATION"/>
    <m/>
    <s v="RURAL"/>
    <x v="3"/>
    <x v="0"/>
    <x v="3"/>
    <s v="BAMANGACHHI"/>
    <s v="BAMAN GACHI"/>
    <s v="NO"/>
    <s v="DISTRIBUTION SYSTEM"/>
    <m/>
    <m/>
    <s v="NEAR OF SAHABUDDIN (MEMBER)"/>
    <m/>
    <s v="0830759"/>
    <m/>
    <x v="0"/>
    <m/>
    <x v="0"/>
    <n v="0"/>
    <x v="0"/>
    <n v="0"/>
    <x v="0"/>
  </r>
  <r>
    <s v="04-10-2021"/>
    <s v="HABITATION"/>
    <m/>
    <s v="RURAL"/>
    <x v="3"/>
    <x v="0"/>
    <x v="3"/>
    <s v="BAMANGACHHI"/>
    <s v="BAMAN GACHI"/>
    <s v="NO"/>
    <s v="DISTRIBUTION SYSTEM"/>
    <m/>
    <m/>
    <s v="NEAR OF SAHEB ALI"/>
    <m/>
    <s v="0830758"/>
    <m/>
    <x v="0"/>
    <m/>
    <x v="0"/>
    <n v="0"/>
    <x v="0"/>
    <n v="0"/>
    <x v="0"/>
  </r>
  <r>
    <s v="01-10-2021"/>
    <s v="HABITATION"/>
    <m/>
    <s v="RURAL"/>
    <x v="1"/>
    <x v="0"/>
    <x v="0"/>
    <s v="KOYRA"/>
    <s v="GOVT. COLONY"/>
    <s v="YES"/>
    <m/>
    <m/>
    <m/>
    <s v="NR. KALI MANDIR"/>
    <s v="Public Panchayat"/>
    <s v="0830755"/>
    <n v="3.1589999999999998"/>
    <x v="1"/>
    <n v="0.02"/>
    <x v="1"/>
    <n v="1"/>
    <x v="1"/>
    <n v="160"/>
    <x v="3"/>
  </r>
  <r>
    <s v="01-10-2021"/>
    <s v="HABITATION"/>
    <m/>
    <s v="RURAL"/>
    <x v="1"/>
    <x v="0"/>
    <x v="0"/>
    <s v="KOYRA"/>
    <s v="INDIRA COLONY"/>
    <s v="YES"/>
    <m/>
    <m/>
    <m/>
    <s v="NH OF NIKHIL BAIRAGI"/>
    <s v="Public Panchayat"/>
    <s v="0830754"/>
    <n v="5.7060000000000004"/>
    <x v="1"/>
    <n v="3.1E-2"/>
    <x v="1"/>
    <n v="5"/>
    <x v="1"/>
    <n v="80"/>
    <x v="1"/>
  </r>
  <r>
    <s v="01-10-2021"/>
    <s v="HEALTH CARE FACILITY"/>
    <m/>
    <s v="RURAL"/>
    <x v="2"/>
    <x v="0"/>
    <x v="0"/>
    <s v="KOYRA"/>
    <s v="ISLAMPUR"/>
    <s v="YES"/>
    <m/>
    <s v="KADAMBAGACHHI P.H.C."/>
    <m/>
    <s v="NR. MAIN GATE"/>
    <s v="Public Panchayat"/>
    <s v="0830757"/>
    <n v="1.82"/>
    <x v="1"/>
    <n v="0"/>
    <x v="0"/>
    <n v="2"/>
    <x v="1"/>
    <n v="500"/>
    <x v="2"/>
  </r>
  <r>
    <s v="01-10-2021"/>
    <s v="HABITATION"/>
    <m/>
    <s v="RURAL"/>
    <x v="1"/>
    <x v="0"/>
    <x v="0"/>
    <s v="KOYRA"/>
    <s v="GOVT. COLONY"/>
    <s v="YES"/>
    <m/>
    <m/>
    <m/>
    <s v="NR BELTALA (H/OF SANKAR DAS)"/>
    <s v="Public Panchayat"/>
    <s v="0830756"/>
    <n v="3.3180000000000001"/>
    <x v="1"/>
    <n v="2.3E-2"/>
    <x v="1"/>
    <n v="0"/>
    <x v="0"/>
    <n v="80"/>
    <x v="1"/>
  </r>
  <r>
    <s v="01-10-2021"/>
    <s v="HABITATION"/>
    <m/>
    <s v="RURAL"/>
    <x v="2"/>
    <x v="0"/>
    <x v="0"/>
    <s v="KOYRA"/>
    <s v="INDIRA COLONY"/>
    <s v="YES"/>
    <m/>
    <m/>
    <m/>
    <s v="NR. KALI MANDIR (DESIDE)"/>
    <s v="Public Panchayat"/>
    <s v="0830753"/>
    <n v="1.71"/>
    <x v="1"/>
    <n v="0"/>
    <x v="0"/>
    <n v="0"/>
    <x v="0"/>
    <n v="500"/>
    <x v="2"/>
  </r>
  <r>
    <s v="01-10-2021"/>
    <s v="HABITATION"/>
    <m/>
    <s v="RURAL"/>
    <x v="2"/>
    <x v="0"/>
    <x v="0"/>
    <s v="KOYRA"/>
    <s v="DASPARA"/>
    <s v="YES"/>
    <m/>
    <m/>
    <m/>
    <s v="OPPOSITE SHANI MANDIR"/>
    <s v="Public Panchayat"/>
    <s v="0830752"/>
    <n v="4.3070000000000004"/>
    <x v="1"/>
    <n v="0"/>
    <x v="0"/>
    <n v="1"/>
    <x v="1"/>
    <n v="500"/>
    <x v="2"/>
  </r>
  <r>
    <s v="01-10-2021"/>
    <s v="HABITATION"/>
    <m/>
    <s v="RURAL"/>
    <x v="1"/>
    <x v="0"/>
    <x v="0"/>
    <s v="KOYRA"/>
    <s v="ADARSHA COLONY"/>
    <s v="YES"/>
    <m/>
    <m/>
    <m/>
    <s v="N/H OF BIJON BYAPARI"/>
    <s v="Public Panchayat"/>
    <s v="0830750"/>
    <n v="4.7"/>
    <x v="1"/>
    <n v="0.03"/>
    <x v="1"/>
    <n v="0"/>
    <x v="0"/>
    <n v="80"/>
    <x v="1"/>
  </r>
  <r>
    <s v="01-10-2021"/>
    <s v="HABITATION"/>
    <m/>
    <s v="RURAL"/>
    <x v="1"/>
    <x v="0"/>
    <x v="0"/>
    <s v="KOYRA"/>
    <s v="ADARSHA COLONY"/>
    <s v="YES"/>
    <m/>
    <m/>
    <m/>
    <s v="NH OF SHYAMAL SADHU"/>
    <s v="Public Panchayat"/>
    <s v="0830749"/>
    <n v="5.5910000000000002"/>
    <x v="1"/>
    <n v="0.11899999999999999"/>
    <x v="1"/>
    <n v="0"/>
    <x v="0"/>
    <n v="80"/>
    <x v="1"/>
  </r>
  <r>
    <s v="01-10-2021"/>
    <s v="HABITATION"/>
    <m/>
    <s v="RURAL"/>
    <x v="1"/>
    <x v="0"/>
    <x v="0"/>
    <s v="KOYRA"/>
    <s v="ADARSHA COLONY"/>
    <s v="YES"/>
    <m/>
    <m/>
    <m/>
    <s v="NH OF ADHIR BISWAS(RAIL LINE)"/>
    <s v="Public Panchayat"/>
    <s v="0830748"/>
    <n v="0.79500000000000004"/>
    <x v="0"/>
    <n v="2.7E-2"/>
    <x v="1"/>
    <n v="0"/>
    <x v="0"/>
    <n v="80"/>
    <x v="1"/>
  </r>
  <r>
    <s v="01-10-2021"/>
    <s v="HABITATION"/>
    <m/>
    <s v="RURAL"/>
    <x v="1"/>
    <x v="0"/>
    <x v="0"/>
    <s v="KOYRA"/>
    <s v="ADARSHA COLONY"/>
    <s v="YES"/>
    <m/>
    <m/>
    <m/>
    <s v="NH OF SUNIL HALDER"/>
    <s v="Public Panchayat"/>
    <s v="0830751"/>
    <n v="4.7770000000000001"/>
    <x v="1"/>
    <n v="8.9999999999999993E-3"/>
    <x v="0"/>
    <n v="0"/>
    <x v="0"/>
    <n v="80"/>
    <x v="1"/>
  </r>
  <r>
    <s v="30-09-2021"/>
    <s v="HABITATION"/>
    <m/>
    <s v="RURAL"/>
    <x v="1"/>
    <x v="0"/>
    <x v="0"/>
    <s v="KOYRA"/>
    <s v="HEMANTA BASU NAGAR COLONY"/>
    <s v="YES"/>
    <m/>
    <m/>
    <m/>
    <s v="NR. CHITYA BASU F.P. MATH (CORNER)"/>
    <s v="Public Panchayat"/>
    <s v="0830745"/>
    <n v="1.0569999999999999"/>
    <x v="1"/>
    <n v="1.4E-2"/>
    <x v="1"/>
    <n v="0"/>
    <x v="0"/>
    <n v="500"/>
    <x v="2"/>
  </r>
  <r>
    <s v="30-09-2021"/>
    <s v="HABITATION"/>
    <m/>
    <s v="RURAL"/>
    <x v="1"/>
    <x v="0"/>
    <x v="0"/>
    <s v="KOYRA"/>
    <s v="MATH PARA"/>
    <s v="YES"/>
    <m/>
    <m/>
    <m/>
    <s v="N/H OF MINTU BISWAS ( 2 NO MATHPARA)"/>
    <s v="Public Panchayat"/>
    <s v="0830744"/>
    <n v="2.7120000000000002"/>
    <x v="1"/>
    <n v="5.0000000000000001E-3"/>
    <x v="0"/>
    <n v="41"/>
    <x v="1"/>
    <n v="500"/>
    <x v="2"/>
  </r>
  <r>
    <s v="30-09-2021"/>
    <s v="HABITATION"/>
    <m/>
    <s v="RURAL"/>
    <x v="1"/>
    <x v="0"/>
    <x v="0"/>
    <s v="KOYRA"/>
    <s v="MATH PARA"/>
    <s v="YES"/>
    <m/>
    <m/>
    <m/>
    <s v="N/H OF TARAK MONDAL (2 NO. MATHPARA)"/>
    <s v="Public Panchayat"/>
    <s v="0830743"/>
    <n v="1.1020000000000001"/>
    <x v="1"/>
    <n v="2.5999999999999999E-2"/>
    <x v="1"/>
    <n v="0"/>
    <x v="0"/>
    <n v="0"/>
    <x v="0"/>
  </r>
  <r>
    <s v="30-09-2021"/>
    <s v="HABITATION"/>
    <m/>
    <s v="RURAL"/>
    <x v="2"/>
    <x v="0"/>
    <x v="0"/>
    <s v="KOYRA"/>
    <s v="MATH PARA"/>
    <s v="YES"/>
    <m/>
    <m/>
    <m/>
    <s v="N/H OF DEBNATH MONDAL (2 NO. MATHPARA)"/>
    <s v="Public Panchayat"/>
    <s v="0830742"/>
    <n v="0.72099999999999997"/>
    <x v="0"/>
    <n v="2.7E-2"/>
    <x v="1"/>
    <n v="0"/>
    <x v="0"/>
    <n v="500"/>
    <x v="2"/>
  </r>
  <r>
    <s v="30-09-2021"/>
    <s v="HABITATION"/>
    <m/>
    <s v="RURAL"/>
    <x v="1"/>
    <x v="0"/>
    <x v="0"/>
    <s v="KOYRA"/>
    <s v="MATH PARA"/>
    <s v="YES"/>
    <m/>
    <m/>
    <m/>
    <s v="N/H OF CHHATRA SANGHA CLUB (MATHPARA 1)"/>
    <s v="Public Panchayat"/>
    <s v="0830741"/>
    <n v="5.5780000000000003"/>
    <x v="1"/>
    <n v="6.0000000000000001E-3"/>
    <x v="0"/>
    <n v="11"/>
    <x v="1"/>
    <n v="480"/>
    <x v="2"/>
  </r>
  <r>
    <s v="30-09-2021"/>
    <s v="HABITATION"/>
    <m/>
    <s v="RURAL"/>
    <x v="2"/>
    <x v="0"/>
    <x v="0"/>
    <s v="KOYRA"/>
    <s v="HEMANTA BASU NAGAR COLONY"/>
    <s v="YES"/>
    <m/>
    <m/>
    <m/>
    <s v="N/H OF UNNAYAN SAMITY (SINTU DAS )"/>
    <s v="Public Panchayat"/>
    <s v="0830747"/>
    <n v="1.2549999999999999"/>
    <x v="1"/>
    <n v="8.0000000000000002E-3"/>
    <x v="0"/>
    <n v="201"/>
    <x v="1"/>
    <n v="500"/>
    <x v="2"/>
  </r>
  <r>
    <s v="30-09-2021"/>
    <s v="HABITATION"/>
    <m/>
    <s v="RURAL"/>
    <x v="2"/>
    <x v="0"/>
    <x v="0"/>
    <s v="KOYRA"/>
    <s v="HEMANTA BASU NAGAR COLONY"/>
    <s v="YES"/>
    <m/>
    <m/>
    <m/>
    <s v="N/H OF SUMITRA MONDAL"/>
    <s v="Public Panchayat"/>
    <s v="0830746"/>
    <n v="2.0129999999999999"/>
    <x v="1"/>
    <n v="8.9999999999999993E-3"/>
    <x v="0"/>
    <n v="0"/>
    <x v="0"/>
    <n v="500"/>
    <x v="2"/>
  </r>
  <r>
    <s v="30-09-2021"/>
    <s v="HABITATION"/>
    <m/>
    <s v="RURAL"/>
    <x v="1"/>
    <x v="0"/>
    <x v="0"/>
    <s v="KOYRA"/>
    <s v="MATH PARA"/>
    <s v="YES"/>
    <m/>
    <m/>
    <m/>
    <s v="N/H OF SANTOSH GHARAMI (1 NO. MATHPARA)"/>
    <s v="Public Panchayat"/>
    <s v="0830740"/>
    <n v="1.508"/>
    <x v="1"/>
    <n v="8.9999999999999993E-3"/>
    <x v="0"/>
    <n v="0"/>
    <x v="0"/>
    <n v="500"/>
    <x v="2"/>
  </r>
  <r>
    <s v="30-09-2021"/>
    <s v="HABITATION"/>
    <m/>
    <s v="RURAL"/>
    <x v="2"/>
    <x v="0"/>
    <x v="0"/>
    <s v="KOYRA"/>
    <s v="DEF BLOCK"/>
    <s v="NO"/>
    <m/>
    <m/>
    <m/>
    <s v="NH OF SANDHYA ROY(CHALLISH FAMILY)(HBNC)"/>
    <s v="Public Panchayat"/>
    <s v="0830739"/>
    <n v="5.2160000000000002"/>
    <x v="1"/>
    <n v="8.9999999999999993E-3"/>
    <x v="0"/>
    <n v="0"/>
    <x v="0"/>
    <n v="500"/>
    <x v="2"/>
  </r>
  <r>
    <s v="30-09-2021"/>
    <s v="HABITATION"/>
    <m/>
    <s v="RURAL"/>
    <x v="1"/>
    <x v="0"/>
    <x v="0"/>
    <s v="KOYRA"/>
    <s v="DEF BLOCK"/>
    <s v="NO"/>
    <m/>
    <m/>
    <m/>
    <s v="NH OF ADHIR BISWAS"/>
    <s v="Public Panchayat"/>
    <s v="0830738"/>
    <n v="1.4650000000000001"/>
    <x v="1"/>
    <n v="0"/>
    <x v="0"/>
    <n v="8"/>
    <x v="1"/>
    <n v="0"/>
    <x v="0"/>
  </r>
  <r>
    <s v="30-09-2021"/>
    <s v="HABITATION"/>
    <m/>
    <s v="RURAL"/>
    <x v="1"/>
    <x v="0"/>
    <x v="2"/>
    <s v="SHIBALAYA"/>
    <s v="SIBALAYA"/>
    <s v="YES"/>
    <m/>
    <m/>
    <m/>
    <s v="KAIPUTRA PARA KALI MANDRI"/>
    <s v="Public Panchayat"/>
    <s v="0830734"/>
    <n v="4.1440000000000001"/>
    <x v="1"/>
    <n v="0.04"/>
    <x v="1"/>
    <n v="0"/>
    <x v="0"/>
    <n v="160"/>
    <x v="3"/>
  </r>
  <r>
    <s v="30-09-2021"/>
    <s v="HABITATION"/>
    <m/>
    <s v="RURAL"/>
    <x v="1"/>
    <x v="0"/>
    <x v="2"/>
    <s v="SHIBALAYA"/>
    <s v="SIBALAYA"/>
    <s v="YES"/>
    <m/>
    <m/>
    <m/>
    <s v="BURI MAR DALAN"/>
    <s v="Public Panchayat"/>
    <s v="0830733"/>
    <n v="5.69"/>
    <x v="1"/>
    <n v="2.3E-2"/>
    <x v="1"/>
    <n v="0"/>
    <x v="0"/>
    <n v="300"/>
    <x v="3"/>
  </r>
  <r>
    <s v="30-09-2021"/>
    <s v="HABITATION"/>
    <m/>
    <s v="RURAL"/>
    <x v="3"/>
    <x v="0"/>
    <x v="2"/>
    <s v="SHIBALAYA"/>
    <s v="SIBALAYA"/>
    <s v="NO"/>
    <s v="DISTRIBUTION SYSTEM"/>
    <m/>
    <m/>
    <s v="TALPUKUR"/>
    <m/>
    <s v="0830731"/>
    <m/>
    <x v="0"/>
    <m/>
    <x v="0"/>
    <n v="0"/>
    <x v="0"/>
    <n v="0"/>
    <x v="0"/>
  </r>
  <r>
    <s v="30-09-2021"/>
    <s v="HABITATION"/>
    <m/>
    <s v="RURAL"/>
    <x v="3"/>
    <x v="0"/>
    <x v="2"/>
    <s v="SHIBALAYA"/>
    <s v="SIBALAYA"/>
    <s v="NO"/>
    <s v="DISTRIBUTION SYSTEM"/>
    <m/>
    <m/>
    <s v="RAY MONGGAL"/>
    <m/>
    <s v="0830732"/>
    <m/>
    <x v="0"/>
    <m/>
    <x v="0"/>
    <n v="0"/>
    <x v="0"/>
    <n v="0"/>
    <x v="0"/>
  </r>
  <r>
    <s v="30-09-2021"/>
    <s v="HABITATION"/>
    <m/>
    <s v="RURAL"/>
    <x v="3"/>
    <x v="0"/>
    <x v="2"/>
    <s v="SHIBALAYA"/>
    <s v="SIBALAYA"/>
    <s v="NO"/>
    <s v="DISTRIBUTION SYSTEM"/>
    <m/>
    <m/>
    <s v="NOH-BABLU BAG"/>
    <m/>
    <s v="0830730"/>
    <m/>
    <x v="0"/>
    <m/>
    <x v="0"/>
    <n v="0"/>
    <x v="0"/>
    <n v="0"/>
    <x v="0"/>
  </r>
  <r>
    <s v="30-09-2021"/>
    <s v="HABITATION"/>
    <m/>
    <s v="RURAL"/>
    <x v="3"/>
    <x v="0"/>
    <x v="2"/>
    <s v="SHIBALAYA"/>
    <s v="SIBALAYA"/>
    <s v="NO"/>
    <s v="DISTRIBUTION SYSTEM"/>
    <m/>
    <m/>
    <s v="NOH-PRATIMA BISWAS"/>
    <m/>
    <s v="0830727"/>
    <m/>
    <x v="0"/>
    <m/>
    <x v="0"/>
    <n v="0"/>
    <x v="0"/>
    <n v="0"/>
    <x v="0"/>
  </r>
  <r>
    <s v="30-09-2021"/>
    <s v="HABITATION"/>
    <m/>
    <s v="RURAL"/>
    <x v="3"/>
    <x v="0"/>
    <x v="2"/>
    <s v="SHIBALAYA"/>
    <s v="SIBALAYA"/>
    <s v="NO"/>
    <s v="PUMP HOUSE"/>
    <m/>
    <m/>
    <s v="PUMP HOUSE NO-1"/>
    <m/>
    <s v="0830725"/>
    <n v="0.17299999999999999"/>
    <x v="0"/>
    <n v="1.7000000000000001E-2"/>
    <x v="1"/>
    <m/>
    <x v="0"/>
    <n v="0"/>
    <x v="0"/>
  </r>
  <r>
    <s v="30-09-2021"/>
    <s v="HABITATION"/>
    <m/>
    <s v="RURAL"/>
    <x v="3"/>
    <x v="0"/>
    <x v="2"/>
    <s v="SHIBALAYA"/>
    <s v="SIBALAYA"/>
    <s v="NO"/>
    <s v="PUMP HOUSE"/>
    <m/>
    <m/>
    <s v="PUMP HOUSE NO-2"/>
    <m/>
    <s v="0830729"/>
    <n v="1.383"/>
    <x v="1"/>
    <n v="8.6999999999999994E-2"/>
    <x v="1"/>
    <m/>
    <x v="0"/>
    <n v="0"/>
    <x v="0"/>
  </r>
  <r>
    <s v="30-09-2021"/>
    <s v="HABITATION"/>
    <m/>
    <s v="RURAL"/>
    <x v="3"/>
    <x v="0"/>
    <x v="2"/>
    <s v="SHIBALAYA"/>
    <s v="SIBALAYA"/>
    <s v="NO"/>
    <s v="DISTRIBUTION SYSTEM"/>
    <m/>
    <m/>
    <s v="NOH-SHIMUL GARAGE"/>
    <m/>
    <s v="0830728"/>
    <m/>
    <x v="0"/>
    <m/>
    <x v="0"/>
    <n v="0"/>
    <x v="0"/>
    <n v="0"/>
    <x v="0"/>
  </r>
  <r>
    <s v="30-09-2021"/>
    <s v="HABITATION"/>
    <m/>
    <s v="RURAL"/>
    <x v="3"/>
    <x v="0"/>
    <x v="2"/>
    <s v="SHIBALAYA"/>
    <s v="SIBALAYA"/>
    <s v="NO"/>
    <s v="DISTRIBUTION SYSTEM"/>
    <m/>
    <m/>
    <s v="NOH-ALOK CHATTERJEE"/>
    <m/>
    <s v="0830726"/>
    <m/>
    <x v="0"/>
    <m/>
    <x v="0"/>
    <n v="0"/>
    <x v="0"/>
    <n v="0"/>
    <x v="0"/>
  </r>
  <r>
    <s v="29-09-2021"/>
    <s v="HABITATION"/>
    <m/>
    <s v="RURAL"/>
    <x v="3"/>
    <x v="1"/>
    <x v="10"/>
    <s v="KAYEMBA"/>
    <s v="KAYEMBA"/>
    <s v="NO"/>
    <s v="DISTRIBUTION SYSTEM"/>
    <m/>
    <m/>
    <s v="NBO AKBAR MISTLEY HOUSE"/>
    <m/>
    <s v="0830710"/>
    <m/>
    <x v="0"/>
    <m/>
    <x v="0"/>
    <n v="183"/>
    <x v="1"/>
    <n v="0"/>
    <x v="0"/>
  </r>
  <r>
    <s v="29-09-2021"/>
    <s v="HABITATION"/>
    <m/>
    <s v="RURAL"/>
    <x v="1"/>
    <x v="1"/>
    <x v="10"/>
    <s v="KAIPUL"/>
    <s v="PASCHIMPARA"/>
    <s v="YES"/>
    <m/>
    <m/>
    <m/>
    <s v="EAST SIDE OF KAIPUL FP SCOOL SORUPIPE NEAR ROAD"/>
    <s v="Public Panchayat"/>
    <s v="0830697"/>
    <n v="1.6339999999999999"/>
    <x v="1"/>
    <n v="2.1000000000000001E-2"/>
    <x v="1"/>
    <n v="0"/>
    <x v="0"/>
    <n v="300"/>
    <x v="3"/>
  </r>
  <r>
    <s v="29-09-2021"/>
    <s v="HABITATION"/>
    <m/>
    <s v="RURAL"/>
    <x v="1"/>
    <x v="1"/>
    <x v="10"/>
    <s v="KAIPUL"/>
    <s v="PASCHIMPARA"/>
    <s v="NO"/>
    <m/>
    <s v="NULL"/>
    <m/>
    <s v="AT KAIPUL BASTUTALA"/>
    <s v="Public Panchayat"/>
    <s v="0830704"/>
    <n v="1.37"/>
    <x v="1"/>
    <n v="6.0999999999999999E-2"/>
    <x v="1"/>
    <n v="0"/>
    <x v="0"/>
    <n v="300"/>
    <x v="3"/>
  </r>
  <r>
    <s v="29-09-2021"/>
    <s v="HABITATION"/>
    <m/>
    <s v="RURAL"/>
    <x v="3"/>
    <x v="1"/>
    <x v="10"/>
    <s v="BAGBAND-SAIBERIA"/>
    <s v="GHOSHPARA"/>
    <s v="NO"/>
    <s v="DISTRIBUTION SYSTEM"/>
    <m/>
    <m/>
    <s v="NBO JIBAN GHOSH HOUSE"/>
    <m/>
    <s v="0830715"/>
    <m/>
    <x v="0"/>
    <m/>
    <x v="0"/>
    <n v="97"/>
    <x v="1"/>
    <n v="0"/>
    <x v="0"/>
  </r>
  <r>
    <s v="29-09-2021"/>
    <s v="HABITATION"/>
    <m/>
    <s v="RURAL"/>
    <x v="3"/>
    <x v="1"/>
    <x v="10"/>
    <s v="KAYEMBA"/>
    <s v="BRAHMANPARA"/>
    <s v="NO"/>
    <s v="DISTRIBUTION SYSTEM"/>
    <m/>
    <m/>
    <s v="NBO BHOLANATH CHATTERJEE HOUSE"/>
    <m/>
    <s v="0830714"/>
    <m/>
    <x v="0"/>
    <m/>
    <x v="0"/>
    <n v="149"/>
    <x v="1"/>
    <n v="0"/>
    <x v="0"/>
  </r>
  <r>
    <s v="29-09-2021"/>
    <s v="HABITATION"/>
    <m/>
    <s v="RURAL"/>
    <x v="3"/>
    <x v="1"/>
    <x v="10"/>
    <s v="KAYEMBA"/>
    <s v="NATHPARA"/>
    <s v="NO"/>
    <s v="DISTRIBUTION SYSTEM"/>
    <m/>
    <m/>
    <s v="NBO BAPI NATH HOUSE"/>
    <m/>
    <s v="0830713"/>
    <m/>
    <x v="0"/>
    <m/>
    <x v="0"/>
    <n v="6"/>
    <x v="1"/>
    <n v="0"/>
    <x v="0"/>
  </r>
  <r>
    <s v="29-09-2021"/>
    <s v="HABITATION"/>
    <m/>
    <s v="RURAL"/>
    <x v="3"/>
    <x v="1"/>
    <x v="10"/>
    <s v="KAYEMBA"/>
    <s v="NATHPARA"/>
    <s v="NO"/>
    <s v="DISTRIBUTION SYSTEM"/>
    <m/>
    <m/>
    <s v="INFRONT OF PRASANTA PAUL HOUSE"/>
    <m/>
    <s v="0830712"/>
    <m/>
    <x v="0"/>
    <m/>
    <x v="0"/>
    <n v="5"/>
    <x v="1"/>
    <n v="0"/>
    <x v="0"/>
  </r>
  <r>
    <s v="29-09-2021"/>
    <s v="HABITATION"/>
    <m/>
    <s v="RURAL"/>
    <x v="3"/>
    <x v="1"/>
    <x v="10"/>
    <s v="SIMULIA"/>
    <s v="SARDERP[ARA"/>
    <s v="NO"/>
    <s v="DISTRIBUTION SYSTEM"/>
    <m/>
    <m/>
    <s v="NBO SUKUMAR SARDAR HOUSE"/>
    <m/>
    <s v="0830723"/>
    <m/>
    <x v="0"/>
    <m/>
    <x v="0"/>
    <n v="2"/>
    <x v="1"/>
    <n v="0"/>
    <x v="0"/>
  </r>
  <r>
    <s v="29-09-2021"/>
    <s v="HABITATION"/>
    <m/>
    <s v="RURAL"/>
    <x v="1"/>
    <x v="1"/>
    <x v="10"/>
    <s v="NAOPARA"/>
    <s v="PURBAPARA"/>
    <s v="YES"/>
    <m/>
    <m/>
    <m/>
    <s v="MOB SHIBU GHOSH HOUSE"/>
    <s v="Public Panchayat"/>
    <s v="0830718"/>
    <n v="1.3720000000000001"/>
    <x v="1"/>
    <n v="7.0999999999999994E-2"/>
    <x v="1"/>
    <n v="191"/>
    <x v="1"/>
    <n v="300"/>
    <x v="3"/>
  </r>
  <r>
    <s v="29-09-2021"/>
    <s v="HABITATION"/>
    <m/>
    <s v="RURAL"/>
    <x v="1"/>
    <x v="1"/>
    <x v="10"/>
    <s v="NAOPARA"/>
    <s v="PURBAPARA"/>
    <s v="NO"/>
    <m/>
    <m/>
    <m/>
    <s v="N/O NAWPARA SATTYA-SAI-SEVA MANDIR"/>
    <s v="Public Panchayat"/>
    <s v="0830717"/>
    <n v="2.028"/>
    <x v="1"/>
    <n v="3.5000000000000003E-2"/>
    <x v="1"/>
    <n v="0"/>
    <x v="0"/>
    <n v="300"/>
    <x v="3"/>
  </r>
  <r>
    <s v="29-09-2021"/>
    <s v="HABITATION"/>
    <m/>
    <s v="RURAL"/>
    <x v="3"/>
    <x v="1"/>
    <x v="10"/>
    <s v="BAGBAND-SAIBERIA"/>
    <s v="BANGBADSAIBERIA"/>
    <s v="NO"/>
    <s v="DISTRIBUTION SYSTEM"/>
    <m/>
    <m/>
    <s v="NBO ASMOT BAIDYA HOUSE"/>
    <m/>
    <s v="0830716"/>
    <m/>
    <x v="0"/>
    <m/>
    <x v="0"/>
    <n v="0"/>
    <x v="0"/>
    <n v="0"/>
    <x v="0"/>
  </r>
  <r>
    <s v="29-09-2021"/>
    <s v="HABITATION"/>
    <m/>
    <s v="RURAL"/>
    <x v="1"/>
    <x v="1"/>
    <x v="10"/>
    <s v="KAIPUL"/>
    <s v="PASCHIMPARA"/>
    <s v="YES"/>
    <m/>
    <m/>
    <m/>
    <s v="INFRONT OF KOIPUL MONSATALA MANDIR"/>
    <s v="Public Panchayat"/>
    <s v="0830700"/>
    <n v="2.6480000000000001"/>
    <x v="1"/>
    <n v="2.3E-2"/>
    <x v="1"/>
    <n v="10"/>
    <x v="1"/>
    <n v="300"/>
    <x v="3"/>
  </r>
  <r>
    <s v="29-09-2021"/>
    <s v="HABITATION"/>
    <m/>
    <s v="RURAL"/>
    <x v="3"/>
    <x v="1"/>
    <x v="10"/>
    <s v="KAYEMBA"/>
    <s v="KAYEMBA"/>
    <s v="NO"/>
    <s v="DISTRIBUTION SYSTEM"/>
    <m/>
    <m/>
    <s v="N.B.O BABLU GHOSH HOUSE"/>
    <s v="Public Panchayat"/>
    <s v="0830711"/>
    <m/>
    <x v="0"/>
    <m/>
    <x v="0"/>
    <n v="6"/>
    <x v="1"/>
    <n v="0"/>
    <x v="0"/>
  </r>
  <r>
    <s v="29-09-2021"/>
    <s v="HABITATION"/>
    <m/>
    <s v="RURAL"/>
    <x v="1"/>
    <x v="1"/>
    <x v="10"/>
    <s v="NAOPARA"/>
    <s v="PURBAPARA"/>
    <s v="YES"/>
    <m/>
    <m/>
    <m/>
    <s v="NBO NAOPARA SHIV MANDIR"/>
    <s v="Public Panchayat"/>
    <s v="0830708"/>
    <n v="5.0670000000000002"/>
    <x v="1"/>
    <n v="8.9999999999999993E-3"/>
    <x v="0"/>
    <n v="38"/>
    <x v="1"/>
    <n v="300"/>
    <x v="3"/>
  </r>
  <r>
    <s v="29-09-2021"/>
    <s v="HABITATION"/>
    <m/>
    <s v="RURAL"/>
    <x v="3"/>
    <x v="1"/>
    <x v="10"/>
    <s v="SIMULIA"/>
    <s v="SIMULIA"/>
    <s v="NO"/>
    <s v="DISTRIBUTION SYSTEM"/>
    <m/>
    <m/>
    <s v="NBO SANJIB GHOSH HOUSE"/>
    <m/>
    <s v="0830724"/>
    <m/>
    <x v="0"/>
    <m/>
    <x v="0"/>
    <n v="0"/>
    <x v="0"/>
    <n v="0"/>
    <x v="0"/>
  </r>
  <r>
    <s v="29-09-2021"/>
    <s v="HABITATION"/>
    <m/>
    <s v="RURAL"/>
    <x v="3"/>
    <x v="1"/>
    <x v="10"/>
    <s v="BAGBAND-SAIBERIA"/>
    <s v="BANGBADSAIBERIA"/>
    <s v="NO"/>
    <s v="PUMP HOUSE"/>
    <m/>
    <m/>
    <s v="BAGBANDA SAIBERIA PUMP HOUSE _3"/>
    <m/>
    <s v="0830720"/>
    <n v="1.179"/>
    <x v="1"/>
    <n v="3.4000000000000002E-2"/>
    <x v="1"/>
    <m/>
    <x v="0"/>
    <n v="0"/>
    <x v="0"/>
  </r>
  <r>
    <s v="29-09-2021"/>
    <s v="HABITATION"/>
    <m/>
    <s v="RURAL"/>
    <x v="3"/>
    <x v="1"/>
    <x v="10"/>
    <s v="BAGBAND-SAIBERIA"/>
    <s v="BANGBADSAIBERIA"/>
    <s v="NO"/>
    <s v="PUMP HOUSE"/>
    <m/>
    <m/>
    <s v="PUMP HOUSE NO-1 NBO KIRTIPURNABINCH HIGH SCHOOL"/>
    <m/>
    <s v="0830722"/>
    <n v="0.79300000000000004"/>
    <x v="0"/>
    <n v="2.5000000000000001E-2"/>
    <x v="1"/>
    <m/>
    <x v="0"/>
    <n v="0"/>
    <x v="0"/>
  </r>
  <r>
    <s v="29-09-2021"/>
    <s v="HABITATION"/>
    <m/>
    <s v="RURAL"/>
    <x v="3"/>
    <x v="1"/>
    <x v="10"/>
    <s v="BAGBAND-SAIBERIA"/>
    <s v="BANGBADSAIBERIA"/>
    <s v="NO"/>
    <s v="PUMP HOUSE"/>
    <m/>
    <m/>
    <s v="PUMP HOUSE NO 2"/>
    <m/>
    <s v="0830721"/>
    <n v="1.0409999999999999"/>
    <x v="1"/>
    <n v="2.8000000000000001E-2"/>
    <x v="1"/>
    <m/>
    <x v="0"/>
    <n v="0"/>
    <x v="0"/>
  </r>
  <r>
    <s v="29-09-2021"/>
    <s v="HABITATION"/>
    <m/>
    <s v="RURAL"/>
    <x v="2"/>
    <x v="1"/>
    <x v="10"/>
    <s v="NAOPARA"/>
    <s v="PURBAPARA"/>
    <s v="NO"/>
    <m/>
    <m/>
    <m/>
    <s v="N/O NAW-PARA KALI MANDIR"/>
    <s v="Public Panchayat"/>
    <s v="0830719"/>
    <n v="1.1819999999999999"/>
    <x v="1"/>
    <n v="4.8000000000000001E-2"/>
    <x v="1"/>
    <n v="0"/>
    <x v="0"/>
    <n v="400"/>
    <x v="3"/>
  </r>
  <r>
    <s v="29-09-2021"/>
    <s v="HABITATION"/>
    <m/>
    <s v="RURAL"/>
    <x v="1"/>
    <x v="1"/>
    <x v="10"/>
    <s v="NAOPARA"/>
    <s v="PURBAPARA"/>
    <s v="YES"/>
    <m/>
    <m/>
    <m/>
    <s v="NBO GOPAL GHOSH HOUSE"/>
    <s v="Public Panchayat"/>
    <s v="0830707"/>
    <n v="0.40600000000000003"/>
    <x v="0"/>
    <n v="2.4E-2"/>
    <x v="1"/>
    <n v="0"/>
    <x v="0"/>
    <n v="300"/>
    <x v="3"/>
  </r>
  <r>
    <s v="29-09-2021"/>
    <s v="HABITATION"/>
    <m/>
    <s v="RURAL"/>
    <x v="2"/>
    <x v="1"/>
    <x v="10"/>
    <s v="NAOPARA"/>
    <s v="PURBAPARA"/>
    <s v="YES"/>
    <m/>
    <m/>
    <m/>
    <s v="SOUTH SIDE OF GOPAL GHOSH HOUSE"/>
    <s v="Public Panchayat"/>
    <s v="0830709"/>
    <n v="0.89"/>
    <x v="0"/>
    <n v="6.5000000000000002E-2"/>
    <x v="1"/>
    <n v="0"/>
    <x v="0"/>
    <n v="400"/>
    <x v="3"/>
  </r>
  <r>
    <s v="29-09-2021"/>
    <s v="HABITATION"/>
    <m/>
    <s v="RURAL"/>
    <x v="0"/>
    <x v="1"/>
    <x v="10"/>
    <s v="KAIPUL"/>
    <s v="PASCHIMPARA"/>
    <s v="NO"/>
    <m/>
    <m/>
    <m/>
    <s v="NBO KAIPUL BASTUTALA"/>
    <m/>
    <s v="0830703"/>
    <n v="1.873"/>
    <x v="1"/>
    <n v="8.2000000000000003E-2"/>
    <x v="1"/>
    <n v="0"/>
    <x v="0"/>
    <n v="0"/>
    <x v="0"/>
  </r>
  <r>
    <s v="29-09-2021"/>
    <s v="HABITATION"/>
    <m/>
    <s v="RURAL"/>
    <x v="1"/>
    <x v="1"/>
    <x v="10"/>
    <s v="KAIPUL"/>
    <s v="PASCHIMPARA"/>
    <s v="YES"/>
    <m/>
    <m/>
    <m/>
    <s v="INFRONT OF HARADHAN PATRA HOUSE"/>
    <s v="Public Panchayat"/>
    <s v="0830702"/>
    <n v="0.22900000000000001"/>
    <x v="0"/>
    <n v="0"/>
    <x v="0"/>
    <n v="0"/>
    <x v="0"/>
    <n v="300"/>
    <x v="3"/>
  </r>
  <r>
    <s v="29-09-2021"/>
    <s v="HABITATION"/>
    <m/>
    <s v="RURAL"/>
    <x v="2"/>
    <x v="1"/>
    <x v="10"/>
    <s v="NAOPARA"/>
    <s v="PURBAPARA"/>
    <s v="YES"/>
    <m/>
    <m/>
    <m/>
    <s v="INFRONT OF DEBMALLO GHOSH HOUSE"/>
    <s v="Public Panchayat"/>
    <s v="0830706"/>
    <n v="0.85099999999999998"/>
    <x v="0"/>
    <n v="4.9000000000000002E-2"/>
    <x v="1"/>
    <n v="0"/>
    <x v="0"/>
    <n v="400"/>
    <x v="3"/>
  </r>
  <r>
    <s v="29-09-2021"/>
    <s v="HABITATION"/>
    <m/>
    <s v="RURAL"/>
    <x v="2"/>
    <x v="1"/>
    <x v="10"/>
    <s v="KAIPUL"/>
    <s v="PASCHIMPARA"/>
    <s v="YES"/>
    <m/>
    <m/>
    <m/>
    <s v="NBO SANTOSH MONDAL HOUSE"/>
    <s v="Public Panchayat"/>
    <s v="0830705"/>
    <n v="3.5419999999999998"/>
    <x v="1"/>
    <n v="8.0000000000000002E-3"/>
    <x v="0"/>
    <n v="0"/>
    <x v="0"/>
    <n v="400"/>
    <x v="3"/>
  </r>
  <r>
    <s v="29-09-2021"/>
    <s v="HABITATION"/>
    <m/>
    <s v="RURAL"/>
    <x v="1"/>
    <x v="1"/>
    <x v="10"/>
    <s v="KAIPUL"/>
    <s v="PASCHIMPARA"/>
    <s v="YES"/>
    <m/>
    <m/>
    <m/>
    <s v="NBO SANATH DHALI HOUSE"/>
    <s v="Public Panchayat"/>
    <s v="0830701"/>
    <n v="2.2010000000000001"/>
    <x v="1"/>
    <n v="0.05"/>
    <x v="1"/>
    <n v="0"/>
    <x v="0"/>
    <n v="300"/>
    <x v="3"/>
  </r>
  <r>
    <s v="29-09-2021"/>
    <s v="HABITATION"/>
    <m/>
    <s v="RURAL"/>
    <x v="2"/>
    <x v="1"/>
    <x v="10"/>
    <s v="KAIPUL"/>
    <s v="PASCHIMPARA"/>
    <s v="YES"/>
    <m/>
    <m/>
    <m/>
    <s v="INFRONT OF HEMANTA DHALI HOUSE"/>
    <s v="Public Panchayat"/>
    <s v="0830699"/>
    <n v="0.89400000000000002"/>
    <x v="0"/>
    <n v="2.1000000000000001E-2"/>
    <x v="1"/>
    <n v="0"/>
    <x v="0"/>
    <n v="400"/>
    <x v="3"/>
  </r>
  <r>
    <s v="29-09-2021"/>
    <s v="HABITATION"/>
    <m/>
    <s v="RURAL"/>
    <x v="1"/>
    <x v="1"/>
    <x v="10"/>
    <s v="KAIPUL"/>
    <s v="PASCHIMPARA"/>
    <s v="YES"/>
    <m/>
    <m/>
    <m/>
    <s v="NBO NREPEN MONDAL HOUSE"/>
    <s v="Public Panchayat"/>
    <s v="0830698"/>
    <n v="1.486"/>
    <x v="1"/>
    <n v="5.8999999999999997E-2"/>
    <x v="1"/>
    <n v="0"/>
    <x v="0"/>
    <n v="400"/>
    <x v="3"/>
  </r>
  <r>
    <s v="29-09-2021"/>
    <s v="HABITATION"/>
    <m/>
    <s v="RURAL"/>
    <x v="1"/>
    <x v="1"/>
    <x v="10"/>
    <s v="KAIPUL"/>
    <s v="PURBAPARA"/>
    <s v="YES"/>
    <m/>
    <m/>
    <m/>
    <s v="NHO BINAY MONDAL HOUSE"/>
    <s v="Public Panchayat"/>
    <s v="0830695"/>
    <n v="0.82799999999999996"/>
    <x v="0"/>
    <n v="4.4999999999999998E-2"/>
    <x v="1"/>
    <n v="0"/>
    <x v="0"/>
    <n v="300"/>
    <x v="3"/>
  </r>
  <r>
    <s v="29-09-2021"/>
    <s v="HABITATION"/>
    <m/>
    <s v="RURAL"/>
    <x v="1"/>
    <x v="1"/>
    <x v="10"/>
    <s v="KAIPUL"/>
    <s v="PURBAPARA"/>
    <s v="YES"/>
    <m/>
    <m/>
    <m/>
    <s v="NBO SAMBHU MONDAL HOUSE"/>
    <s v="Public Panchayat"/>
    <s v="0830696"/>
    <n v="1.9390000000000001"/>
    <x v="1"/>
    <n v="6.0000000000000001E-3"/>
    <x v="0"/>
    <n v="0"/>
    <x v="0"/>
    <n v="300"/>
    <x v="3"/>
  </r>
  <r>
    <s v="28-09-2021"/>
    <s v="HABITATION"/>
    <m/>
    <s v="RURAL"/>
    <x v="1"/>
    <x v="0"/>
    <x v="4"/>
    <s v="DOGACHHIA"/>
    <s v="PURBAPARA"/>
    <s v="NO"/>
    <m/>
    <m/>
    <m/>
    <s v="N OF MASJID(BACKSIDE)"/>
    <s v="Public Panchayat"/>
    <s v="0830694"/>
    <n v="0.22900000000000001"/>
    <x v="0"/>
    <n v="0"/>
    <x v="0"/>
    <n v="0"/>
    <x v="0"/>
    <n v="300"/>
    <x v="3"/>
  </r>
  <r>
    <s v="28-09-2021"/>
    <s v="HABITATION"/>
    <m/>
    <s v="RURAL"/>
    <x v="1"/>
    <x v="0"/>
    <x v="4"/>
    <s v="DOGACHHIA"/>
    <s v="PURBAPARA"/>
    <s v="NO"/>
    <m/>
    <m/>
    <m/>
    <s v="N OF MASJID(INFRONT)"/>
    <s v="Public Panchayat"/>
    <s v="0830693"/>
    <n v="0.495"/>
    <x v="0"/>
    <n v="0"/>
    <x v="0"/>
    <n v="0"/>
    <x v="0"/>
    <n v="300"/>
    <x v="3"/>
  </r>
  <r>
    <s v="28-09-2021"/>
    <s v="HABITATION"/>
    <m/>
    <s v="RURAL"/>
    <x v="1"/>
    <x v="0"/>
    <x v="4"/>
    <s v="DOGACHHIA"/>
    <s v="PURBAPARA"/>
    <s v="YES"/>
    <m/>
    <m/>
    <m/>
    <s v="NH OF DOGACHIA JANAKALYAN SAMITI"/>
    <s v="Public Panchayat"/>
    <s v="0830692"/>
    <n v="0.71699999999999997"/>
    <x v="0"/>
    <n v="0"/>
    <x v="0"/>
    <n v="0"/>
    <x v="0"/>
    <n v="300"/>
    <x v="3"/>
  </r>
  <r>
    <s v="28-09-2021"/>
    <s v="HABITATION"/>
    <m/>
    <s v="RURAL"/>
    <x v="1"/>
    <x v="0"/>
    <x v="4"/>
    <s v="GOPALPUR"/>
    <s v="PURBAPARA"/>
    <s v="YES"/>
    <m/>
    <m/>
    <m/>
    <s v="NH OF MOKTAR ALI"/>
    <s v="Public Panchayat"/>
    <s v="0830689"/>
    <n v="1.2709999999999999"/>
    <x v="1"/>
    <n v="0"/>
    <x v="0"/>
    <n v="4"/>
    <x v="1"/>
    <n v="300"/>
    <x v="3"/>
  </r>
  <r>
    <s v="28-09-2021"/>
    <s v="HABITATION"/>
    <m/>
    <s v="RURAL"/>
    <x v="1"/>
    <x v="0"/>
    <x v="4"/>
    <s v="GOPALPUR"/>
    <s v="PURBAPARA"/>
    <s v="YES"/>
    <m/>
    <m/>
    <m/>
    <s v="NH OF CHOPOR ALI"/>
    <s v="Public Panchayat"/>
    <s v="0830688"/>
    <n v="0.58899999999999997"/>
    <x v="0"/>
    <n v="0"/>
    <x v="0"/>
    <n v="0"/>
    <x v="0"/>
    <n v="360"/>
    <x v="3"/>
  </r>
  <r>
    <s v="28-09-2021"/>
    <s v="HABITATION"/>
    <m/>
    <s v="RURAL"/>
    <x v="1"/>
    <x v="0"/>
    <x v="4"/>
    <s v="GOPALPUR"/>
    <s v="PASCHIMPARA"/>
    <s v="YES"/>
    <m/>
    <m/>
    <m/>
    <s v="NH OF HESBULLHA"/>
    <s v="Public Panchayat"/>
    <s v="0830690"/>
    <n v="0.90900000000000003"/>
    <x v="0"/>
    <n v="0"/>
    <x v="0"/>
    <n v="0"/>
    <x v="0"/>
    <n v="300"/>
    <x v="3"/>
  </r>
  <r>
    <s v="28-09-2021"/>
    <s v="HABITATION"/>
    <m/>
    <s v="RURAL"/>
    <x v="2"/>
    <x v="0"/>
    <x v="4"/>
    <s v="DOGACHHIA"/>
    <s v="MATHPARA"/>
    <s v="YES"/>
    <m/>
    <m/>
    <m/>
    <s v="NH OF RAFIKUL ISLAM"/>
    <s v="Public Panchayat"/>
    <s v="0830691"/>
    <n v="3.5630000000000002"/>
    <x v="1"/>
    <n v="0"/>
    <x v="0"/>
    <n v="145"/>
    <x v="1"/>
    <n v="500"/>
    <x v="2"/>
  </r>
  <r>
    <s v="28-09-2021"/>
    <s v="HABITATION"/>
    <m/>
    <s v="RURAL"/>
    <x v="2"/>
    <x v="0"/>
    <x v="4"/>
    <s v="GOPALPUR"/>
    <s v="GOPALPUR"/>
    <s v="YES"/>
    <m/>
    <m/>
    <m/>
    <s v="NH OF CLUB(PARTY OFFICE)"/>
    <s v="Public Panchayat"/>
    <s v="0830687"/>
    <n v="2.8290000000000002"/>
    <x v="1"/>
    <n v="0"/>
    <x v="0"/>
    <n v="0"/>
    <x v="0"/>
    <n v="500"/>
    <x v="2"/>
  </r>
  <r>
    <s v="28-09-2021"/>
    <s v="HABITATION"/>
    <m/>
    <s v="RURAL"/>
    <x v="1"/>
    <x v="0"/>
    <x v="4"/>
    <s v="GOPALPUR"/>
    <s v="GOPALPUR"/>
    <s v="YES"/>
    <m/>
    <m/>
    <m/>
    <s v="NH OF MASJID(IN SIDE)"/>
    <s v="PRIVATE"/>
    <s v="0830686"/>
    <n v="5.6000000000000001E-2"/>
    <x v="0"/>
    <n v="0"/>
    <x v="0"/>
    <n v="0"/>
    <x v="0"/>
    <n v="300"/>
    <x v="3"/>
  </r>
  <r>
    <s v="28-09-2021"/>
    <s v="HABITATION"/>
    <m/>
    <s v="RURAL"/>
    <x v="1"/>
    <x v="0"/>
    <x v="4"/>
    <s v="GOPALPUR"/>
    <s v="GOPALPUR"/>
    <s v="NO"/>
    <m/>
    <m/>
    <m/>
    <s v="N OF MASJID(OUTSIDE)"/>
    <s v="Public Panchayat"/>
    <s v="0830685"/>
    <n v="0.54600000000000004"/>
    <x v="0"/>
    <n v="0"/>
    <x v="0"/>
    <n v="3"/>
    <x v="1"/>
    <n v="300"/>
    <x v="3"/>
  </r>
  <r>
    <s v="28-09-2021"/>
    <s v="HABITATION"/>
    <m/>
    <s v="RURAL"/>
    <x v="1"/>
    <x v="0"/>
    <x v="4"/>
    <s v="PANCHURIA"/>
    <s v="UTTARPARA"/>
    <s v="YES"/>
    <m/>
    <m/>
    <m/>
    <s v="NH OF SHIB TALA MANDIR"/>
    <s v="Public Panchayat"/>
    <s v="0830679"/>
    <n v="1.8049999999999999"/>
    <x v="1"/>
    <n v="0"/>
    <x v="0"/>
    <n v="1"/>
    <x v="1"/>
    <n v="300"/>
    <x v="3"/>
  </r>
  <r>
    <s v="28-09-2021"/>
    <s v="HABITATION"/>
    <m/>
    <s v="RURAL"/>
    <x v="1"/>
    <x v="0"/>
    <x v="4"/>
    <s v="PANCHURIA"/>
    <s v="UTTARPARA"/>
    <s v="YES"/>
    <m/>
    <m/>
    <m/>
    <s v="NH OF AMAR GHOSH"/>
    <s v="Public Panchayat"/>
    <s v="0830678"/>
    <n v="0.88600000000000001"/>
    <x v="0"/>
    <n v="0"/>
    <x v="0"/>
    <n v="0"/>
    <x v="0"/>
    <n v="300"/>
    <x v="3"/>
  </r>
  <r>
    <s v="28-09-2021"/>
    <s v="HABITATION"/>
    <m/>
    <s v="RURAL"/>
    <x v="1"/>
    <x v="0"/>
    <x v="4"/>
    <s v="PANCHURIA"/>
    <s v="UTTARPARA"/>
    <s v="YES"/>
    <m/>
    <m/>
    <m/>
    <s v="NH OF HARAN GHOSH"/>
    <s v="Public Panchayat"/>
    <s v="0830677"/>
    <n v="0.125"/>
    <x v="0"/>
    <n v="0"/>
    <x v="0"/>
    <n v="0"/>
    <x v="0"/>
    <n v="300"/>
    <x v="3"/>
  </r>
  <r>
    <s v="28-09-2021"/>
    <s v="HABITATION"/>
    <m/>
    <s v="RURAL"/>
    <x v="1"/>
    <x v="0"/>
    <x v="4"/>
    <s v="PANCHURIA"/>
    <s v="PURBAPARA"/>
    <s v="YES"/>
    <m/>
    <m/>
    <m/>
    <s v="NH OF KALI MANDIR"/>
    <s v="Public Panchayat"/>
    <s v="0830676"/>
    <n v="0.72499999999999998"/>
    <x v="0"/>
    <n v="0"/>
    <x v="0"/>
    <n v="0"/>
    <x v="0"/>
    <n v="300"/>
    <x v="3"/>
  </r>
  <r>
    <s v="28-09-2021"/>
    <s v="HABITATION"/>
    <m/>
    <s v="RURAL"/>
    <x v="2"/>
    <x v="0"/>
    <x v="4"/>
    <s v="PANCHURIA"/>
    <s v="PASCHIMPARA"/>
    <s v="YES"/>
    <m/>
    <m/>
    <m/>
    <s v="NH OF PARTY OFFICE"/>
    <s v="Public Panchayat"/>
    <s v="0830684"/>
    <n v="2.5059999999999998"/>
    <x v="1"/>
    <n v="0"/>
    <x v="0"/>
    <n v="0"/>
    <x v="0"/>
    <n v="500"/>
    <x v="2"/>
  </r>
  <r>
    <s v="28-09-2021"/>
    <s v="HABITATION"/>
    <m/>
    <s v="RURAL"/>
    <x v="2"/>
    <x v="0"/>
    <x v="4"/>
    <s v="PANCHURIA"/>
    <s v="PASCHIMPARA"/>
    <s v="YES"/>
    <m/>
    <m/>
    <m/>
    <s v="NH OF TINRASTAR MORE"/>
    <s v="Public Panchayat"/>
    <s v="0830682"/>
    <n v="2.7959999999999998"/>
    <x v="1"/>
    <n v="0"/>
    <x v="0"/>
    <n v="0"/>
    <x v="0"/>
    <n v="500"/>
    <x v="2"/>
  </r>
  <r>
    <s v="28-09-2021"/>
    <s v="HABITATION"/>
    <m/>
    <s v="RURAL"/>
    <x v="1"/>
    <x v="0"/>
    <x v="4"/>
    <s v="PANCHURIA"/>
    <s v="PASCHIMPARA"/>
    <s v="YES"/>
    <m/>
    <m/>
    <m/>
    <s v="NH OF SHRIDAM GHOSH"/>
    <s v="Public Panchayat"/>
    <s v="0830681"/>
    <n v="0.24299999999999999"/>
    <x v="0"/>
    <n v="0"/>
    <x v="0"/>
    <n v="0"/>
    <x v="0"/>
    <n v="300"/>
    <x v="3"/>
  </r>
  <r>
    <s v="28-09-2021"/>
    <s v="HABITATION"/>
    <m/>
    <s v="RURAL"/>
    <x v="1"/>
    <x v="0"/>
    <x v="4"/>
    <s v="PANCHURIA"/>
    <s v="PASCHIMPARA"/>
    <s v="YES"/>
    <m/>
    <m/>
    <m/>
    <s v="NH OF GOBINDO GHOSH"/>
    <s v="Public Panchayat"/>
    <s v="0830680"/>
    <n v="0.124"/>
    <x v="0"/>
    <n v="0"/>
    <x v="0"/>
    <n v="0"/>
    <x v="0"/>
    <n v="300"/>
    <x v="3"/>
  </r>
  <r>
    <s v="28-09-2021"/>
    <s v="HABITATION"/>
    <m/>
    <s v="RURAL"/>
    <x v="1"/>
    <x v="0"/>
    <x v="4"/>
    <s v="PANCHURIA"/>
    <s v="PANCHURIA"/>
    <s v="YES"/>
    <m/>
    <m/>
    <m/>
    <s v="NH OF MASJID"/>
    <s v="Public Panchayat"/>
    <s v="0830683"/>
    <n v="0.51500000000000001"/>
    <x v="0"/>
    <n v="0"/>
    <x v="0"/>
    <n v="0"/>
    <x v="0"/>
    <n v="300"/>
    <x v="3"/>
  </r>
  <r>
    <s v="28-09-2021"/>
    <s v="HABITATION"/>
    <m/>
    <s v="RURAL"/>
    <x v="1"/>
    <x v="0"/>
    <x v="4"/>
    <s v="PANCHURIA"/>
    <s v="DAKSHINPARA"/>
    <s v="YES"/>
    <m/>
    <m/>
    <m/>
    <s v="NH OF SHITALA MANDIR"/>
    <s v="Public Panchayat"/>
    <s v="0830675"/>
    <n v="0.55400000000000005"/>
    <x v="0"/>
    <n v="0"/>
    <x v="0"/>
    <n v="0"/>
    <x v="0"/>
    <n v="300"/>
    <x v="3"/>
  </r>
  <r>
    <s v="25-09-2021"/>
    <s v="HABITATION"/>
    <m/>
    <s v="RURAL"/>
    <x v="1"/>
    <x v="1"/>
    <x v="9"/>
    <s v="MITPUKURIA"/>
    <s v="MITPUKURAI"/>
    <s v="YES"/>
    <m/>
    <m/>
    <m/>
    <s v="N.H O GOUR SANKAR"/>
    <s v="Public Panchayat"/>
    <s v="0830669"/>
    <n v="0.64300000000000002"/>
    <x v="0"/>
    <n v="1E-3"/>
    <x v="0"/>
    <n v="0"/>
    <x v="0"/>
    <n v="360"/>
    <x v="3"/>
  </r>
  <r>
    <s v="25-09-2021"/>
    <s v="HABITATION"/>
    <m/>
    <s v="RURAL"/>
    <x v="1"/>
    <x v="1"/>
    <x v="9"/>
    <s v="MITPUKURIA"/>
    <s v="PASCHIMPARA"/>
    <s v="YES"/>
    <m/>
    <m/>
    <m/>
    <s v="N.O SARDARHAT HOSPATAL"/>
    <s v="Public Panchayat"/>
    <s v="0830674"/>
    <n v="1.35"/>
    <x v="1"/>
    <n v="0"/>
    <x v="0"/>
    <n v="0"/>
    <x v="0"/>
    <n v="360"/>
    <x v="3"/>
  </r>
  <r>
    <s v="25-09-2021"/>
    <s v="HABITATION"/>
    <m/>
    <s v="RURAL"/>
    <x v="1"/>
    <x v="1"/>
    <x v="9"/>
    <s v="MITPUKURIA"/>
    <s v="PASCHIMPARA"/>
    <s v="YES"/>
    <m/>
    <m/>
    <m/>
    <s v="N.H.O MANIK LAL"/>
    <s v="Public Panchayat"/>
    <s v="0830673"/>
    <n v="1.1439999999999999"/>
    <x v="1"/>
    <n v="0"/>
    <x v="0"/>
    <n v="0"/>
    <x v="0"/>
    <n v="360"/>
    <x v="3"/>
  </r>
  <r>
    <s v="25-09-2021"/>
    <s v="HABITATION"/>
    <m/>
    <s v="RURAL"/>
    <x v="1"/>
    <x v="1"/>
    <x v="9"/>
    <s v="MITPUKURIA"/>
    <s v="PASCHIMPARA"/>
    <s v="YES"/>
    <m/>
    <m/>
    <m/>
    <s v="N.O MITPUKIR PATE OFFICE"/>
    <s v="Public Panchayat"/>
    <s v="0830672"/>
    <n v="0.872"/>
    <x v="0"/>
    <n v="3.0000000000000001E-3"/>
    <x v="0"/>
    <n v="0"/>
    <x v="0"/>
    <n v="300"/>
    <x v="3"/>
  </r>
  <r>
    <s v="25-09-2021"/>
    <s v="HABITATION"/>
    <m/>
    <s v="RURAL"/>
    <x v="1"/>
    <x v="1"/>
    <x v="9"/>
    <s v="MITPUKURIA"/>
    <s v="MITPUKURAI"/>
    <s v="YES"/>
    <m/>
    <m/>
    <m/>
    <s v="N.H.O BISWANATH GHOS"/>
    <s v="Public Panchayat"/>
    <s v="0830670"/>
    <n v="1.0369999999999999"/>
    <x v="1"/>
    <n v="5.0000000000000001E-3"/>
    <x v="0"/>
    <n v="0"/>
    <x v="0"/>
    <n v="300"/>
    <x v="3"/>
  </r>
  <r>
    <s v="25-09-2021"/>
    <s v="HABITATION"/>
    <m/>
    <s v="RURAL"/>
    <x v="1"/>
    <x v="1"/>
    <x v="9"/>
    <s v="MITPUKURIA"/>
    <s v="MITPUKURAI"/>
    <s v="YES"/>
    <m/>
    <m/>
    <m/>
    <s v="N.H.O KALIPODO GHOS"/>
    <s v="Public Panchayat"/>
    <s v="0830668"/>
    <n v="1.71"/>
    <x v="1"/>
    <n v="0"/>
    <x v="0"/>
    <n v="0"/>
    <x v="0"/>
    <n v="360"/>
    <x v="3"/>
  </r>
  <r>
    <s v="25-09-2021"/>
    <s v="HABITATION"/>
    <m/>
    <s v="RURAL"/>
    <x v="3"/>
    <x v="1"/>
    <x v="9"/>
    <s v="CHOWLPUR"/>
    <s v="MADHYAPARA"/>
    <s v="NO"/>
    <s v="PUMP HOUSE"/>
    <m/>
    <m/>
    <s v="1ST PUMP HOUSE"/>
    <m/>
    <s v="0830660"/>
    <n v="4.4999999999999998E-2"/>
    <x v="0"/>
    <n v="0"/>
    <x v="0"/>
    <m/>
    <x v="0"/>
    <n v="0"/>
    <x v="0"/>
  </r>
  <r>
    <s v="25-09-2021"/>
    <s v="HABITATION"/>
    <m/>
    <s v="RURAL"/>
    <x v="3"/>
    <x v="1"/>
    <x v="9"/>
    <s v="CHOWLPUR"/>
    <s v="MADHYAPARA"/>
    <s v="NO"/>
    <s v="DISTRIBUTION SYSTEM"/>
    <m/>
    <m/>
    <s v="N.O 2ND PAMP HOUSE"/>
    <m/>
    <s v="0830661"/>
    <n v="3.5000000000000003E-2"/>
    <x v="0"/>
    <n v="0"/>
    <x v="0"/>
    <m/>
    <x v="0"/>
    <n v="0"/>
    <x v="0"/>
  </r>
  <r>
    <s v="25-09-2021"/>
    <s v="HABITATION"/>
    <m/>
    <s v="RURAL"/>
    <x v="3"/>
    <x v="1"/>
    <x v="9"/>
    <s v="CHOWLPUR"/>
    <s v="MADHYAPARA"/>
    <s v="NO"/>
    <s v="DISTRIBUTION SYSTEM"/>
    <m/>
    <m/>
    <s v="AJIJUR RAHAMAN MALLICK"/>
    <m/>
    <s v="0830665"/>
    <m/>
    <x v="0"/>
    <m/>
    <x v="0"/>
    <n v="4"/>
    <x v="1"/>
    <n v="0"/>
    <x v="0"/>
  </r>
  <r>
    <s v="25-09-2021"/>
    <s v="HABITATION"/>
    <m/>
    <s v="RURAL"/>
    <x v="3"/>
    <x v="1"/>
    <x v="9"/>
    <s v="BIL BHELI"/>
    <s v="BILBHALI"/>
    <s v="NO"/>
    <s v="DISTRIBUTION SYSTEM"/>
    <m/>
    <m/>
    <s v="N.H.O JAIRUL HAUQE"/>
    <m/>
    <s v="0830663"/>
    <m/>
    <x v="0"/>
    <m/>
    <x v="0"/>
    <n v="3"/>
    <x v="1"/>
    <n v="0"/>
    <x v="0"/>
  </r>
  <r>
    <s v="25-09-2021"/>
    <s v="HABITATION"/>
    <m/>
    <s v="RURAL"/>
    <x v="3"/>
    <x v="1"/>
    <x v="9"/>
    <s v="CHOWLPUR"/>
    <s v="MADHYAPARA"/>
    <s v="NO"/>
    <s v="DISTRIBUTION SYSTEM"/>
    <m/>
    <m/>
    <s v="CHOWLPUR FATHA SIDDIQUE MADRSHA"/>
    <m/>
    <s v="0830667"/>
    <m/>
    <x v="0"/>
    <m/>
    <x v="0"/>
    <n v="24"/>
    <x v="1"/>
    <n v="0"/>
    <x v="0"/>
  </r>
  <r>
    <s v="25-09-2021"/>
    <s v="HABITATION"/>
    <m/>
    <s v="RURAL"/>
    <x v="3"/>
    <x v="1"/>
    <x v="9"/>
    <s v="CHOWLPUR"/>
    <s v="MADHYAPARA"/>
    <s v="NO"/>
    <s v="DISTRIBUTION SYSTEM"/>
    <m/>
    <m/>
    <s v="MUSTO BARE HOURS"/>
    <m/>
    <s v="0830664"/>
    <m/>
    <x v="0"/>
    <m/>
    <x v="0"/>
    <n v="12"/>
    <x v="1"/>
    <n v="0"/>
    <x v="0"/>
  </r>
  <r>
    <s v="25-09-2021"/>
    <s v="HABITATION"/>
    <m/>
    <s v="RURAL"/>
    <x v="3"/>
    <x v="1"/>
    <x v="9"/>
    <s v="BIL BHELI"/>
    <s v="BILBHALI"/>
    <s v="NO"/>
    <s v="DISTRIBUTION SYSTEM"/>
    <m/>
    <m/>
    <s v="FOUND OF BEGUM SUFIA KAMAL F.P SCHOOL"/>
    <m/>
    <s v="0830662"/>
    <m/>
    <x v="0"/>
    <m/>
    <x v="0"/>
    <n v="46"/>
    <x v="1"/>
    <n v="0"/>
    <x v="0"/>
  </r>
  <r>
    <s v="24-09-2021"/>
    <s v="HABITATION"/>
    <m/>
    <s v="RURAL"/>
    <x v="1"/>
    <x v="1"/>
    <x v="9"/>
    <s v="KHAMAR RAMESHWARPUR"/>
    <s v="PURBAPARA"/>
    <s v="NO"/>
    <m/>
    <m/>
    <m/>
    <s v="N/O MD. SAMSER ALIS SHOP"/>
    <s v="Public Panchayat"/>
    <s v="0830659"/>
    <n v="1.385"/>
    <x v="1"/>
    <n v="0"/>
    <x v="0"/>
    <n v="0"/>
    <x v="0"/>
    <n v="300"/>
    <x v="3"/>
  </r>
  <r>
    <s v="24-09-2021"/>
    <s v="HABITATION"/>
    <m/>
    <s v="RURAL"/>
    <x v="1"/>
    <x v="1"/>
    <x v="9"/>
    <s v="KHAMAR RAMESHWARPUR"/>
    <s v="PURBAPARA"/>
    <s v="YES"/>
    <m/>
    <m/>
    <m/>
    <s v="N.H.O. LAKNU MOROL"/>
    <s v="Public Panchayat"/>
    <s v="0830656"/>
    <n v="3.2970000000000002"/>
    <x v="1"/>
    <n v="0"/>
    <x v="0"/>
    <n v="0"/>
    <x v="0"/>
    <n v="360"/>
    <x v="3"/>
  </r>
  <r>
    <s v="24-09-2021"/>
    <s v="HABITATION"/>
    <m/>
    <s v="RURAL"/>
    <x v="1"/>
    <x v="1"/>
    <x v="9"/>
    <s v="KHAMAR RAMESHWARPUR"/>
    <s v="PURBAPARA"/>
    <s v="YES"/>
    <m/>
    <m/>
    <m/>
    <s v="SATTAR ALI SHOP"/>
    <s v="Public Panchayat"/>
    <s v="0830651"/>
    <n v="1.026"/>
    <x v="1"/>
    <n v="0"/>
    <x v="0"/>
    <n v="0"/>
    <x v="0"/>
    <n v="360"/>
    <x v="3"/>
  </r>
  <r>
    <s v="24-09-2021"/>
    <s v="HABITATION"/>
    <m/>
    <s v="RURAL"/>
    <x v="1"/>
    <x v="1"/>
    <x v="9"/>
    <s v="KHAMAR RAMESHWARPUR"/>
    <s v="PURBAPARA"/>
    <s v="YES"/>
    <m/>
    <m/>
    <m/>
    <s v="KHAMAR RAMASHWAPUR POLICE PHARE"/>
    <s v="Public Panchayat"/>
    <s v="0830650"/>
    <n v="0.16500000000000001"/>
    <x v="0"/>
    <n v="0"/>
    <x v="0"/>
    <n v="0"/>
    <x v="0"/>
    <n v="360"/>
    <x v="3"/>
  </r>
  <r>
    <s v="24-09-2021"/>
    <s v="HABITATION"/>
    <m/>
    <s v="RURAL"/>
    <x v="1"/>
    <x v="1"/>
    <x v="9"/>
    <s v="KHAMAR RAMESHWARPUR"/>
    <s v="PURBAPARA"/>
    <s v="NO"/>
    <m/>
    <m/>
    <m/>
    <s v="N/O MD. SAMSER ALIS SHOP"/>
    <s v="Public Panchayat"/>
    <s v="0830649"/>
    <n v="0.115"/>
    <x v="0"/>
    <n v="0"/>
    <x v="0"/>
    <n v="0"/>
    <x v="0"/>
    <n v="360"/>
    <x v="3"/>
  </r>
  <r>
    <s v="24-09-2021"/>
    <s v="HABITATION"/>
    <m/>
    <s v="RURAL"/>
    <x v="1"/>
    <x v="1"/>
    <x v="9"/>
    <s v="KHAMAR RAMESHWARPUR"/>
    <s v="PASCHIMTALA"/>
    <s v="YES"/>
    <m/>
    <m/>
    <m/>
    <s v="N.H.O SUKUR ALI"/>
    <s v="Public Panchayat"/>
    <s v="0830652"/>
    <n v="0.92700000000000005"/>
    <x v="0"/>
    <n v="0"/>
    <x v="0"/>
    <n v="0"/>
    <x v="0"/>
    <n v="320"/>
    <x v="3"/>
  </r>
  <r>
    <s v="24-09-2021"/>
    <s v="HABITATION"/>
    <m/>
    <s v="RURAL"/>
    <x v="1"/>
    <x v="1"/>
    <x v="9"/>
    <s v="KHAMAR RAMESHWARPUR"/>
    <s v="PASCHIMTALA"/>
    <s v="YES"/>
    <m/>
    <m/>
    <m/>
    <s v="N.H.O MUSTAN SARDAR"/>
    <s v="Public Panchayat"/>
    <s v="0830648"/>
    <n v="0.48"/>
    <x v="0"/>
    <n v="0"/>
    <x v="0"/>
    <n v="0"/>
    <x v="0"/>
    <n v="360"/>
    <x v="3"/>
  </r>
  <r>
    <s v="24-09-2021"/>
    <s v="HABITATION"/>
    <m/>
    <s v="RURAL"/>
    <x v="1"/>
    <x v="1"/>
    <x v="9"/>
    <s v="KHAMAR RAMESHWARPUR"/>
    <s v="PASCHIMTALA"/>
    <s v="YES"/>
    <m/>
    <m/>
    <m/>
    <s v="N.H.O NILKANTO GHOS"/>
    <s v="Public Panchayat"/>
    <s v="0830647"/>
    <n v="1.0980000000000001"/>
    <x v="1"/>
    <n v="0"/>
    <x v="0"/>
    <n v="0"/>
    <x v="0"/>
    <n v="320"/>
    <x v="3"/>
  </r>
  <r>
    <s v="24-09-2021"/>
    <s v="HABITATION"/>
    <m/>
    <s v="RURAL"/>
    <x v="1"/>
    <x v="1"/>
    <x v="9"/>
    <s v="KHAMAR RAMESHWARPUR"/>
    <s v="PASCHIMTALA"/>
    <s v="YES"/>
    <m/>
    <m/>
    <m/>
    <s v="N.O RAHADHA GOBINDO MONDIR"/>
    <s v="Public Panchayat"/>
    <s v="0830646"/>
    <n v="0.752"/>
    <x v="0"/>
    <n v="0"/>
    <x v="0"/>
    <n v="0"/>
    <x v="0"/>
    <n v="300"/>
    <x v="3"/>
  </r>
  <r>
    <s v="24-09-2021"/>
    <s v="HABITATION"/>
    <m/>
    <s v="RURAL"/>
    <x v="1"/>
    <x v="1"/>
    <x v="9"/>
    <s v="KHAMAR RAMESHWARPUR"/>
    <s v="PASCHIMTALA"/>
    <s v="YES"/>
    <m/>
    <m/>
    <m/>
    <s v="N.H.O USMAN ALI"/>
    <s v="Public Panchayat"/>
    <s v="0830645"/>
    <n v="0.97499999999999998"/>
    <x v="0"/>
    <n v="0"/>
    <x v="0"/>
    <n v="0"/>
    <x v="0"/>
    <n v="360"/>
    <x v="3"/>
  </r>
  <r>
    <s v="24-09-2021"/>
    <s v="HABITATION"/>
    <m/>
    <s v="RURAL"/>
    <x v="2"/>
    <x v="1"/>
    <x v="9"/>
    <s v="KHAMAR RAMESHWARPUR"/>
    <s v="KHAMARESWARPUR"/>
    <s v="NO"/>
    <m/>
    <m/>
    <m/>
    <s v="N.H.O NAZMA BIBI"/>
    <s v="Public Panchayat"/>
    <s v="0830658"/>
    <n v="5.819"/>
    <x v="1"/>
    <n v="0"/>
    <x v="0"/>
    <n v="0"/>
    <x v="0"/>
    <n v="800"/>
    <x v="2"/>
  </r>
  <r>
    <s v="24-09-2021"/>
    <s v="HABITATION"/>
    <m/>
    <s v="RURAL"/>
    <x v="1"/>
    <x v="1"/>
    <x v="9"/>
    <s v="KHAMAR RAMESHWARPUR"/>
    <s v="DEOPUKUR"/>
    <s v="YES"/>
    <m/>
    <m/>
    <m/>
    <s v="N.H.O INAMUL"/>
    <s v="Public Panchayat"/>
    <s v="0830657"/>
    <n v="1.966"/>
    <x v="1"/>
    <n v="0"/>
    <x v="0"/>
    <n v="0"/>
    <x v="0"/>
    <n v="360"/>
    <x v="3"/>
  </r>
  <r>
    <s v="24-09-2021"/>
    <s v="HABITATION"/>
    <m/>
    <s v="RURAL"/>
    <x v="2"/>
    <x v="1"/>
    <x v="9"/>
    <s v="KHAMAR RAMESHWARPUR"/>
    <s v="KHAMARESWARPUR"/>
    <s v="YES"/>
    <m/>
    <m/>
    <m/>
    <s v="N.H.O ABDUL RASID"/>
    <s v="Public Panchayat"/>
    <s v="0830655"/>
    <n v="0.91300000000000003"/>
    <x v="0"/>
    <n v="0"/>
    <x v="0"/>
    <n v="0"/>
    <x v="0"/>
    <n v="360"/>
    <x v="3"/>
  </r>
  <r>
    <s v="24-09-2021"/>
    <s v="HABITATION"/>
    <m/>
    <s v="RURAL"/>
    <x v="1"/>
    <x v="1"/>
    <x v="9"/>
    <s v="KHAMAR RAMESHWARPUR"/>
    <s v="KHAMARESWARPUR"/>
    <s v="NO"/>
    <m/>
    <m/>
    <m/>
    <s v="N.H.O KABIRUL BISWAS"/>
    <s v="Public Panchayat"/>
    <s v="0830654"/>
    <n v="0.88200000000000001"/>
    <x v="0"/>
    <n v="0"/>
    <x v="0"/>
    <n v="0"/>
    <x v="0"/>
    <n v="360"/>
    <x v="3"/>
  </r>
  <r>
    <s v="24-09-2021"/>
    <s v="HABITATION"/>
    <m/>
    <s v="RURAL"/>
    <x v="1"/>
    <x v="1"/>
    <x v="9"/>
    <s v="KHAMAR RAMESHWARPUR"/>
    <s v="PURBAPARA"/>
    <s v="YES"/>
    <m/>
    <m/>
    <m/>
    <s v="N.H.O RASAD ALI SHOP"/>
    <s v="Public Panchayat"/>
    <s v="0830653"/>
    <n v="1.35"/>
    <x v="1"/>
    <n v="0"/>
    <x v="0"/>
    <n v="0"/>
    <x v="0"/>
    <n v="320"/>
    <x v="3"/>
  </r>
  <r>
    <s v="15-09-2021"/>
    <s v="HABITATION"/>
    <m/>
    <s v="RURAL"/>
    <x v="3"/>
    <x v="1"/>
    <x v="7"/>
    <s v="BHAGYAMANTAPUR"/>
    <s v="PASCHIMPARA"/>
    <s v="NO"/>
    <s v="DISTRIBUTION SYSTEM"/>
    <m/>
    <m/>
    <s v="SOCHIN GHOSH"/>
    <m/>
    <s v="0830634"/>
    <m/>
    <x v="0"/>
    <m/>
    <x v="0"/>
    <n v="12"/>
    <x v="1"/>
    <n v="0"/>
    <x v="0"/>
  </r>
  <r>
    <s v="15-09-2021"/>
    <s v="HABITATION"/>
    <m/>
    <s v="RURAL"/>
    <x v="3"/>
    <x v="1"/>
    <x v="7"/>
    <s v="BHAGYAMANTAPUR"/>
    <s v="PASCHIMPARA"/>
    <s v="NO"/>
    <s v="DISTRIBUTION SYSTEM"/>
    <m/>
    <m/>
    <s v="BESIDE HORI MONDIR"/>
    <m/>
    <s v="0830633"/>
    <m/>
    <x v="0"/>
    <m/>
    <x v="0"/>
    <n v="6"/>
    <x v="1"/>
    <n v="0"/>
    <x v="0"/>
  </r>
  <r>
    <s v="15-09-2021"/>
    <s v="HABITATION"/>
    <m/>
    <s v="RURAL"/>
    <x v="3"/>
    <x v="1"/>
    <x v="7"/>
    <s v="BHAGYAMANTAPUR"/>
    <s v="PASCHIMPARA"/>
    <s v="NO"/>
    <s v="DISTRIBUTION SYSTEM"/>
    <m/>
    <m/>
    <s v="MOLOY SHOP"/>
    <m/>
    <s v="0830632"/>
    <m/>
    <x v="0"/>
    <m/>
    <x v="0"/>
    <n v="5"/>
    <x v="1"/>
    <n v="0"/>
    <x v="0"/>
  </r>
  <r>
    <s v="15-09-2021"/>
    <s v="HABITATION"/>
    <m/>
    <s v="RURAL"/>
    <x v="3"/>
    <x v="1"/>
    <x v="7"/>
    <s v="BHAGYAMANTAPUR"/>
    <s v="PASCHIMPARA"/>
    <s v="NO"/>
    <s v="PUMP HOUSE"/>
    <m/>
    <m/>
    <s v="DHANCAL"/>
    <m/>
    <s v="0830631"/>
    <n v="2.0569999999999999"/>
    <x v="1"/>
    <n v="8.9999999999999993E-3"/>
    <x v="0"/>
    <m/>
    <x v="0"/>
    <n v="0"/>
    <x v="0"/>
  </r>
  <r>
    <s v="15-09-2021"/>
    <s v="HABITATION"/>
    <s v="ARSENIC TREND STATION"/>
    <s v="RURAL"/>
    <x v="2"/>
    <x v="1"/>
    <x v="7"/>
    <s v="PAKDAHA"/>
    <s v="PASCHIM PARA"/>
    <s v="NO"/>
    <m/>
    <m/>
    <m/>
    <s v="N/O PAKDAHA F P SCHOOL"/>
    <s v="Public Panchayat"/>
    <s v="0830736"/>
    <n v="1.3460000000000001"/>
    <x v="1"/>
    <n v="0"/>
    <x v="0"/>
    <m/>
    <x v="0"/>
    <n v="0"/>
    <x v="0"/>
  </r>
  <r>
    <s v="15-09-2021"/>
    <s v="HABITATION"/>
    <m/>
    <s v="RURAL"/>
    <x v="3"/>
    <x v="1"/>
    <x v="7"/>
    <s v="PAKDAHA"/>
    <s v="PASCHIM PARA"/>
    <s v="NO"/>
    <s v="DISTRIBUTION SYSTEM"/>
    <m/>
    <m/>
    <s v="NEAR JAMEA MASZID"/>
    <m/>
    <s v="0830637"/>
    <m/>
    <x v="0"/>
    <m/>
    <x v="0"/>
    <n v="11"/>
    <x v="1"/>
    <n v="0"/>
    <x v="0"/>
  </r>
  <r>
    <s v="15-09-2021"/>
    <s v="HABITATION"/>
    <m/>
    <s v="RURAL"/>
    <x v="1"/>
    <x v="1"/>
    <x v="7"/>
    <s v="BHAGYAMANTAPUR"/>
    <s v="KAMISACHI"/>
    <s v="YES"/>
    <m/>
    <m/>
    <m/>
    <s v="NUR AHAMMED TEA SHOP"/>
    <s v="Public Panchayat"/>
    <s v="0830644"/>
    <n v="1.62"/>
    <x v="1"/>
    <n v="3.0000000000000001E-3"/>
    <x v="0"/>
    <n v="0"/>
    <x v="0"/>
    <n v="0"/>
    <x v="0"/>
  </r>
  <r>
    <s v="15-09-2021"/>
    <s v="HABITATION"/>
    <m/>
    <s v="RURAL"/>
    <x v="2"/>
    <x v="1"/>
    <x v="7"/>
    <s v="BHAGYAMANTAPUR"/>
    <s v="KAMISACHI"/>
    <s v="YES"/>
    <m/>
    <m/>
    <m/>
    <s v="ROAD SIDE-BESIDE MASZID"/>
    <s v="Public Panchayat"/>
    <s v="0830643"/>
    <n v="2.6150000000000002"/>
    <x v="1"/>
    <n v="8.0000000000000002E-3"/>
    <x v="0"/>
    <n v="0"/>
    <x v="0"/>
    <n v="0"/>
    <x v="0"/>
  </r>
  <r>
    <s v="15-09-2021"/>
    <s v="HABITATION"/>
    <m/>
    <s v="RURAL"/>
    <x v="1"/>
    <x v="1"/>
    <x v="7"/>
    <s v="BHAGYAMANTAPUR"/>
    <s v="KAMISACHI"/>
    <s v="YES"/>
    <m/>
    <m/>
    <m/>
    <s v="RAJJAK ALI - ROAD SIDE"/>
    <s v="Public Panchayat"/>
    <s v="0830642"/>
    <n v="1.8009999999999999"/>
    <x v="1"/>
    <n v="0"/>
    <x v="0"/>
    <n v="0"/>
    <x v="0"/>
    <n v="0"/>
    <x v="0"/>
  </r>
  <r>
    <s v="15-09-2021"/>
    <s v="HABITATION"/>
    <m/>
    <s v="RURAL"/>
    <x v="2"/>
    <x v="1"/>
    <x v="7"/>
    <s v="BHAGYAMANTAPUR"/>
    <s v="HERALPOTA"/>
    <s v="NO"/>
    <m/>
    <m/>
    <m/>
    <s v="N/O ABDUL HAKIMS HOUSE"/>
    <s v="Public Panchayat"/>
    <s v="0830641"/>
    <n v="6.0110000000000001"/>
    <x v="1"/>
    <n v="0"/>
    <x v="0"/>
    <n v="0"/>
    <x v="0"/>
    <n v="0"/>
    <x v="0"/>
  </r>
  <r>
    <s v="15-09-2021"/>
    <s v="HABITATION"/>
    <m/>
    <s v="RURAL"/>
    <x v="2"/>
    <x v="1"/>
    <x v="7"/>
    <s v="BHAGYAMANTAPUR"/>
    <s v="HERALPOTA"/>
    <s v="YES"/>
    <m/>
    <m/>
    <m/>
    <s v="NHO ROMJAN ALI"/>
    <s v="Public Panchayat"/>
    <s v="0830640"/>
    <n v="1.1379999999999999"/>
    <x v="1"/>
    <n v="0"/>
    <x v="0"/>
    <n v="0"/>
    <x v="0"/>
    <n v="0"/>
    <x v="0"/>
  </r>
  <r>
    <s v="15-09-2021"/>
    <s v="HABITATION"/>
    <s v="ARSENIC TREND STATION"/>
    <s v="RURAL"/>
    <x v="2"/>
    <x v="1"/>
    <x v="7"/>
    <s v="CHAKAMINPUR"/>
    <s v="CHAKAMINPUR"/>
    <s v="NO"/>
    <m/>
    <m/>
    <m/>
    <s v="N H O MD. JALALUDDIN"/>
    <s v="Public Panchayat"/>
    <s v="0830737"/>
    <n v="2.4980000000000002"/>
    <x v="1"/>
    <n v="0"/>
    <x v="0"/>
    <m/>
    <x v="0"/>
    <n v="0"/>
    <x v="0"/>
  </r>
  <r>
    <s v="15-09-2021"/>
    <s v="HABITATION"/>
    <m/>
    <s v="RURAL"/>
    <x v="3"/>
    <x v="1"/>
    <x v="7"/>
    <s v="CHAKAMINPUR"/>
    <s v="CHAKAMINPUR"/>
    <s v="NO"/>
    <s v="DISTRIBUTION SYSTEM"/>
    <m/>
    <m/>
    <s v="CHATK AMINPUR MADRASHA"/>
    <m/>
    <s v="0830636"/>
    <m/>
    <x v="0"/>
    <m/>
    <x v="0"/>
    <n v="0"/>
    <x v="0"/>
    <n v="0"/>
    <x v="0"/>
  </r>
  <r>
    <s v="15-09-2021"/>
    <s v="HABITATION"/>
    <m/>
    <s v="RURAL"/>
    <x v="1"/>
    <x v="1"/>
    <x v="7"/>
    <s v="BALIPUR"/>
    <s v="BALIPUR"/>
    <s v="YES"/>
    <m/>
    <m/>
    <m/>
    <s v="NEAR NASIR ALI HOUSE"/>
    <s v="Public Panchayat"/>
    <s v="0830639"/>
    <n v="1.2589999999999999"/>
    <x v="1"/>
    <n v="0"/>
    <x v="0"/>
    <n v="0"/>
    <x v="0"/>
    <n v="0"/>
    <x v="0"/>
  </r>
  <r>
    <s v="15-09-2021"/>
    <s v="HABITATION"/>
    <m/>
    <s v="RURAL"/>
    <x v="3"/>
    <x v="1"/>
    <x v="7"/>
    <s v="BALIPUR"/>
    <s v="BALIPUR"/>
    <s v="NO"/>
    <s v="DISTRIBUTION SYSTEM"/>
    <m/>
    <m/>
    <s v="SOIDUL HAJI HOUSE"/>
    <m/>
    <s v="0830635"/>
    <m/>
    <x v="0"/>
    <m/>
    <x v="0"/>
    <n v="0"/>
    <x v="0"/>
    <n v="0"/>
    <x v="0"/>
  </r>
  <r>
    <s v="15-09-2021"/>
    <s v="HABITATION"/>
    <m/>
    <s v="RURAL"/>
    <x v="3"/>
    <x v="1"/>
    <x v="7"/>
    <s v="BALIPUR"/>
    <s v="BALIPUR"/>
    <s v="NO"/>
    <s v="PUMP HOUSE"/>
    <m/>
    <m/>
    <s v="BALIPUR"/>
    <m/>
    <s v="0830630"/>
    <n v="1.222"/>
    <x v="1"/>
    <n v="0"/>
    <x v="0"/>
    <m/>
    <x v="0"/>
    <n v="0"/>
    <x v="0"/>
  </r>
  <r>
    <s v="15-09-2021"/>
    <s v="HABITATION"/>
    <s v="ARSENIC TREND STATION"/>
    <s v="RURAL"/>
    <x v="2"/>
    <x v="1"/>
    <x v="7"/>
    <s v="PAKDAHA"/>
    <s v="BABIPUR"/>
    <s v="NO"/>
    <m/>
    <m/>
    <m/>
    <s v="DAS PARA CENTRE"/>
    <s v="Public Panchayat"/>
    <s v="0830735"/>
    <n v="0.55000000000000004"/>
    <x v="0"/>
    <n v="0"/>
    <x v="0"/>
    <m/>
    <x v="0"/>
    <n v="0"/>
    <x v="0"/>
  </r>
  <r>
    <s v="15-09-2021"/>
    <s v="HABITATION"/>
    <m/>
    <s v="RURAL"/>
    <x v="1"/>
    <x v="1"/>
    <x v="7"/>
    <s v="BALIPUR"/>
    <s v="BALIPUR"/>
    <s v="YES"/>
    <m/>
    <m/>
    <m/>
    <s v="DHOKRA BALIPUR CHOTO MASZID"/>
    <s v="Public Panchayat"/>
    <s v="0830638"/>
    <n v="1.026"/>
    <x v="1"/>
    <n v="0"/>
    <x v="0"/>
    <n v="0"/>
    <x v="0"/>
    <n v="0"/>
    <x v="0"/>
  </r>
  <r>
    <s v="10-09-2021"/>
    <s v="HABITATION"/>
    <m/>
    <s v="RURAL"/>
    <x v="3"/>
    <x v="1"/>
    <x v="5"/>
    <s v="DARIALA"/>
    <s v="DARIWALA"/>
    <s v="NO"/>
    <s v="PUMP HOUSE"/>
    <m/>
    <m/>
    <s v="2NO PAMP HOUSE"/>
    <m/>
    <s v="0830601"/>
    <n v="2.0979999999999999"/>
    <x v="1"/>
    <n v="4.4999999999999998E-2"/>
    <x v="1"/>
    <m/>
    <x v="0"/>
    <n v="0"/>
    <x v="0"/>
  </r>
  <r>
    <s v="10-09-2021"/>
    <s v="HABITATION"/>
    <m/>
    <s v="RURAL"/>
    <x v="3"/>
    <x v="1"/>
    <x v="5"/>
    <s v="DOMNAGAR (P)"/>
    <s v="PASCHIMPARA"/>
    <s v="NO"/>
    <s v="PUMP HOUSE"/>
    <m/>
    <m/>
    <s v="1 NO PUMP(SOURCE)"/>
    <m/>
    <s v="0830610"/>
    <n v="0.35399999999999998"/>
    <x v="0"/>
    <n v="0"/>
    <x v="0"/>
    <m/>
    <x v="0"/>
    <n v="0"/>
    <x v="0"/>
  </r>
  <r>
    <s v="10-09-2021"/>
    <s v="HABITATION"/>
    <m/>
    <s v="RURAL"/>
    <x v="3"/>
    <x v="1"/>
    <x v="5"/>
    <s v="DARIALA"/>
    <s v="DARIWALA"/>
    <s v="NO"/>
    <s v="PUMP HOUSE"/>
    <m/>
    <m/>
    <s v="1 NO PUMP(SOURCE)"/>
    <m/>
    <s v="0830602"/>
    <n v="2.6789999999999998"/>
    <x v="1"/>
    <n v="2.1000000000000001E-2"/>
    <x v="1"/>
    <m/>
    <x v="0"/>
    <n v="0"/>
    <x v="0"/>
  </r>
  <r>
    <s v="10-09-2021"/>
    <s v="HABITATION"/>
    <m/>
    <s v="RURAL"/>
    <x v="3"/>
    <x v="1"/>
    <x v="5"/>
    <s v="DOMNAGAR (P)"/>
    <s v="UTTARPARA"/>
    <s v="NO"/>
    <s v="PUMP HOUSE"/>
    <m/>
    <m/>
    <s v="2 NO PUMP HOUSE"/>
    <m/>
    <s v="0830607"/>
    <n v="0.497"/>
    <x v="0"/>
    <n v="3.0000000000000001E-3"/>
    <x v="0"/>
    <m/>
    <x v="0"/>
    <n v="0"/>
    <x v="0"/>
  </r>
  <r>
    <s v="10-09-2021"/>
    <s v="HABITATION"/>
    <m/>
    <s v="RURAL"/>
    <x v="3"/>
    <x v="1"/>
    <x v="5"/>
    <s v="ROHANDA"/>
    <s v="DAKSHINPARA"/>
    <s v="NO"/>
    <s v="PUMP HOUSE"/>
    <m/>
    <m/>
    <s v="1 NO PUMP"/>
    <m/>
    <s v="0830616"/>
    <n v="4.1150000000000002"/>
    <x v="1"/>
    <n v="7.2999999999999995E-2"/>
    <x v="1"/>
    <m/>
    <x v="0"/>
    <n v="0"/>
    <x v="0"/>
  </r>
  <r>
    <s v="10-09-2021"/>
    <s v="HABITATION"/>
    <m/>
    <s v="RURAL"/>
    <x v="3"/>
    <x v="1"/>
    <x v="5"/>
    <s v="ROHANDA"/>
    <s v="DAKSHINPARA"/>
    <s v="NO"/>
    <s v="PUMP HOUSE"/>
    <m/>
    <m/>
    <s v="2 NO PUMP"/>
    <m/>
    <s v="0830618"/>
    <n v="2.895"/>
    <x v="1"/>
    <n v="0.106"/>
    <x v="1"/>
    <m/>
    <x v="0"/>
    <n v="0"/>
    <x v="0"/>
  </r>
  <r>
    <s v="10-09-2021"/>
    <s v="HABITATION"/>
    <m/>
    <s v="RURAL"/>
    <x v="3"/>
    <x v="1"/>
    <x v="5"/>
    <s v="DEARA"/>
    <s v="RAJBATI"/>
    <s v="NO"/>
    <s v="DISTRIBUTION SYSTEM"/>
    <m/>
    <m/>
    <s v="NEAR 1 NO PAMP"/>
    <m/>
    <s v="0830624"/>
    <n v="2.9860000000000002"/>
    <x v="1"/>
    <n v="8.2000000000000003E-2"/>
    <x v="1"/>
    <m/>
    <x v="0"/>
    <n v="0"/>
    <x v="0"/>
  </r>
  <r>
    <s v="10-09-2021"/>
    <s v="HABITATION"/>
    <m/>
    <s v="RURAL"/>
    <x v="3"/>
    <x v="1"/>
    <x v="5"/>
    <s v="DEARA"/>
    <s v="RAJBATI"/>
    <s v="NO"/>
    <s v="PUMP HOUSE"/>
    <m/>
    <m/>
    <s v="1 NO PUMP HOUSE"/>
    <m/>
    <s v="0830626"/>
    <n v="1.919"/>
    <x v="1"/>
    <n v="7.0999999999999994E-2"/>
    <x v="1"/>
    <m/>
    <x v="0"/>
    <n v="0"/>
    <x v="0"/>
  </r>
  <r>
    <s v="10-09-2021"/>
    <s v="HABITATION"/>
    <m/>
    <s v="RURAL"/>
    <x v="3"/>
    <x v="1"/>
    <x v="5"/>
    <s v="ROHANDA"/>
    <s v="UTTARPARA"/>
    <s v="NO"/>
    <s v="DISTRIBUTION SYSTEM"/>
    <m/>
    <m/>
    <s v="AT ROHANDA KALI MANDIR"/>
    <m/>
    <s v="0830620"/>
    <m/>
    <x v="0"/>
    <m/>
    <x v="0"/>
    <n v="0"/>
    <x v="0"/>
    <n v="0"/>
    <x v="0"/>
  </r>
  <r>
    <s v="10-09-2021"/>
    <s v="HABITATION"/>
    <m/>
    <s v="RURAL"/>
    <x v="3"/>
    <x v="1"/>
    <x v="5"/>
    <s v="DEARA"/>
    <s v="RAJBATI"/>
    <s v="NO"/>
    <s v="DISTRIBUTION SYSTEM"/>
    <m/>
    <m/>
    <s v="NEAR HOUSE GOLBAHAR ALI"/>
    <m/>
    <s v="0830625"/>
    <m/>
    <x v="0"/>
    <m/>
    <x v="0"/>
    <n v="0"/>
    <x v="0"/>
    <n v="0"/>
    <x v="0"/>
  </r>
  <r>
    <s v="10-09-2021"/>
    <s v="HABITATION"/>
    <m/>
    <s v="RURAL"/>
    <x v="3"/>
    <x v="1"/>
    <x v="5"/>
    <s v="DEARA"/>
    <s v="RAJBATI"/>
    <s v="NO"/>
    <s v="DISTRIBUTION SYSTEM"/>
    <m/>
    <m/>
    <s v="NEAR MANTUA BHANDER"/>
    <m/>
    <s v="0830622"/>
    <m/>
    <x v="0"/>
    <m/>
    <x v="0"/>
    <n v="0"/>
    <x v="0"/>
    <n v="0"/>
    <x v="0"/>
  </r>
  <r>
    <s v="10-09-2021"/>
    <s v="HABITATION"/>
    <m/>
    <s v="RURAL"/>
    <x v="3"/>
    <x v="1"/>
    <x v="5"/>
    <s v="DEARA"/>
    <s v="PURBAPARA"/>
    <s v="NO"/>
    <s v="DISTRIBUTION SYSTEM"/>
    <m/>
    <m/>
    <s v="NEAR SHURABHI BHANDER"/>
    <m/>
    <s v="0830628"/>
    <m/>
    <x v="0"/>
    <m/>
    <x v="0"/>
    <n v="0"/>
    <x v="0"/>
    <n v="0"/>
    <x v="0"/>
  </r>
  <r>
    <s v="10-09-2021"/>
    <s v="HABITATION"/>
    <m/>
    <s v="RURAL"/>
    <x v="3"/>
    <x v="1"/>
    <x v="5"/>
    <s v="DEARA"/>
    <s v="MAJHERPARA"/>
    <s v="NO"/>
    <s v="DISTRIBUTION SYSTEM"/>
    <m/>
    <m/>
    <s v="NEAR SHITALA MANDIR"/>
    <m/>
    <s v="0830623"/>
    <m/>
    <x v="0"/>
    <m/>
    <x v="0"/>
    <n v="0"/>
    <x v="0"/>
    <n v="0"/>
    <x v="0"/>
  </r>
  <r>
    <s v="10-09-2021"/>
    <s v="HABITATION"/>
    <m/>
    <s v="RURAL"/>
    <x v="3"/>
    <x v="1"/>
    <x v="5"/>
    <s v="ROHANDA"/>
    <s v="DAKSHINPARA"/>
    <s v="NO"/>
    <s v="DISTRIBUTION SYSTEM"/>
    <m/>
    <m/>
    <s v="NEAR INDANE GAS OFFICE"/>
    <m/>
    <s v="0830617"/>
    <m/>
    <x v="0"/>
    <m/>
    <x v="0"/>
    <n v="0"/>
    <x v="0"/>
    <n v="0"/>
    <x v="0"/>
  </r>
  <r>
    <s v="10-09-2021"/>
    <s v="HABITATION"/>
    <m/>
    <s v="RURAL"/>
    <x v="3"/>
    <x v="1"/>
    <x v="5"/>
    <s v="DEARA"/>
    <s v="PURBAPARA"/>
    <s v="NO"/>
    <s v="DISTRIBUTION SYSTEM"/>
    <m/>
    <m/>
    <s v="NEAR ANGER ALI HOUSE"/>
    <m/>
    <s v="0830629"/>
    <m/>
    <x v="0"/>
    <m/>
    <x v="0"/>
    <n v="0"/>
    <x v="0"/>
    <n v="0"/>
    <x v="0"/>
  </r>
  <r>
    <s v="10-09-2021"/>
    <s v="HABITATION"/>
    <m/>
    <s v="RURAL"/>
    <x v="3"/>
    <x v="1"/>
    <x v="5"/>
    <s v="ROHANDA"/>
    <s v="DAKSHINPARA"/>
    <s v="NO"/>
    <s v="DISTRIBUTION SYSTEM"/>
    <m/>
    <m/>
    <s v="NEAR HOUSE ALIMUDDIN MOLLA"/>
    <m/>
    <s v="0830619"/>
    <m/>
    <x v="0"/>
    <m/>
    <x v="0"/>
    <n v="0"/>
    <x v="0"/>
    <n v="0"/>
    <x v="0"/>
  </r>
  <r>
    <s v="10-09-2021"/>
    <s v="HABITATION"/>
    <m/>
    <s v="RURAL"/>
    <x v="3"/>
    <x v="1"/>
    <x v="5"/>
    <s v="BARPOL"/>
    <s v="BANPOL"/>
    <s v="NO"/>
    <s v="DISTRIBUTION SYSTEM"/>
    <m/>
    <m/>
    <s v="NEAR SHANKAR SARDER HOUSE(D.P)"/>
    <m/>
    <s v="0830615"/>
    <m/>
    <x v="0"/>
    <m/>
    <x v="0"/>
    <n v="0"/>
    <x v="0"/>
    <n v="0"/>
    <x v="0"/>
  </r>
  <r>
    <s v="10-09-2021"/>
    <s v="HABITATION"/>
    <m/>
    <s v="RURAL"/>
    <x v="3"/>
    <x v="1"/>
    <x v="5"/>
    <s v="DOMNAGAR (P)"/>
    <s v="UTTARPARA"/>
    <s v="NO"/>
    <s v="DISTRIBUTION SYSTEM"/>
    <m/>
    <m/>
    <s v="NEAR OLD MASJID"/>
    <m/>
    <s v="0830613"/>
    <m/>
    <x v="0"/>
    <m/>
    <x v="0"/>
    <n v="0"/>
    <x v="0"/>
    <n v="0"/>
    <x v="0"/>
  </r>
  <r>
    <s v="10-09-2021"/>
    <s v="HABITATION"/>
    <m/>
    <s v="RURAL"/>
    <x v="3"/>
    <x v="1"/>
    <x v="5"/>
    <s v="DEARA"/>
    <s v="PASCHIMPARA"/>
    <s v="NO"/>
    <s v="DISTRIBUTION SYSTEM"/>
    <m/>
    <m/>
    <s v="NEAR PARESH GHOSH"/>
    <m/>
    <s v="0830627"/>
    <m/>
    <x v="0"/>
    <m/>
    <x v="0"/>
    <n v="0"/>
    <x v="0"/>
    <n v="0"/>
    <x v="0"/>
  </r>
  <r>
    <s v="10-09-2021"/>
    <s v="HABITATION"/>
    <m/>
    <s v="RURAL"/>
    <x v="3"/>
    <x v="1"/>
    <x v="5"/>
    <s v="DOMNAGAR (P)"/>
    <s v="UTTARPARA"/>
    <s v="NO"/>
    <s v="DISTRIBUTION SYSTEM"/>
    <m/>
    <m/>
    <s v="NEAR 2 NO PUMP HOUSE"/>
    <m/>
    <s v="0830608"/>
    <m/>
    <x v="0"/>
    <m/>
    <x v="0"/>
    <n v="0"/>
    <x v="0"/>
    <n v="0"/>
    <x v="0"/>
  </r>
  <r>
    <s v="10-09-2021"/>
    <s v="HABITATION"/>
    <m/>
    <s v="RURAL"/>
    <x v="3"/>
    <x v="1"/>
    <x v="5"/>
    <s v="DOMNAGAR (P)"/>
    <s v="UTTARPARA"/>
    <s v="NO"/>
    <s v="DISTRIBUTION SYSTEM"/>
    <m/>
    <m/>
    <s v="NEAR SHAKTI SANGHA CLUB"/>
    <m/>
    <s v="0830609"/>
    <m/>
    <x v="0"/>
    <m/>
    <x v="0"/>
    <n v="10"/>
    <x v="1"/>
    <n v="0"/>
    <x v="0"/>
  </r>
  <r>
    <s v="10-09-2021"/>
    <s v="HABITATION"/>
    <m/>
    <s v="RURAL"/>
    <x v="3"/>
    <x v="1"/>
    <x v="5"/>
    <s v="BARPOL"/>
    <s v="BANPOL"/>
    <s v="NO"/>
    <s v="DISTRIBUTION SYSTEM"/>
    <m/>
    <m/>
    <s v="NEAR HOUSE KAILAS MAJUMDER"/>
    <m/>
    <s v="0830614"/>
    <m/>
    <x v="0"/>
    <m/>
    <x v="0"/>
    <n v="0"/>
    <x v="0"/>
    <n v="0"/>
    <x v="0"/>
  </r>
  <r>
    <s v="10-09-2021"/>
    <s v="HABITATION"/>
    <m/>
    <s v="RURAL"/>
    <x v="3"/>
    <x v="1"/>
    <x v="5"/>
    <s v="CHAUGHARIA"/>
    <s v="CHOWGHARIA"/>
    <s v="NO"/>
    <s v="DISTRIBUTION SYSTEM"/>
    <m/>
    <m/>
    <s v="NEAR JALALUDDIN HOUSE"/>
    <m/>
    <s v="0830621"/>
    <m/>
    <x v="0"/>
    <m/>
    <x v="0"/>
    <n v="121"/>
    <x v="1"/>
    <n v="0"/>
    <x v="0"/>
  </r>
  <r>
    <s v="10-09-2021"/>
    <s v="HABITATION"/>
    <m/>
    <s v="RURAL"/>
    <x v="3"/>
    <x v="1"/>
    <x v="5"/>
    <s v="DOMNAGAR (P)"/>
    <s v="PASCHIMPARA"/>
    <s v="NO"/>
    <s v="DISTRIBUTION SYSTEM"/>
    <m/>
    <m/>
    <s v="NEAR YOUNG STAR CLAUB"/>
    <m/>
    <s v="0830611"/>
    <m/>
    <x v="0"/>
    <m/>
    <x v="0"/>
    <n v="36"/>
    <x v="1"/>
    <n v="0"/>
    <x v="0"/>
  </r>
  <r>
    <s v="10-09-2021"/>
    <s v="HABITATION"/>
    <m/>
    <s v="RURAL"/>
    <x v="3"/>
    <x v="1"/>
    <x v="5"/>
    <s v="BANASPOL"/>
    <s v="UTTARPARA"/>
    <s v="NO"/>
    <s v="DISTRIBUTION SYSTEM"/>
    <m/>
    <m/>
    <s v="BISHNU BISWAS NEAR SHOP"/>
    <m/>
    <s v="0830598"/>
    <m/>
    <x v="0"/>
    <m/>
    <x v="0"/>
    <n v="55"/>
    <x v="1"/>
    <n v="0"/>
    <x v="0"/>
  </r>
  <r>
    <s v="10-09-2021"/>
    <s v="HABITATION"/>
    <m/>
    <s v="RURAL"/>
    <x v="3"/>
    <x v="1"/>
    <x v="5"/>
    <s v="BIRPUR"/>
    <s v="UTTARPARA"/>
    <s v="NO"/>
    <s v="DISTRIBUTION SYSTEM"/>
    <m/>
    <m/>
    <s v="NEAR BAROKABLSTAN"/>
    <m/>
    <s v="0830600"/>
    <m/>
    <x v="0"/>
    <m/>
    <x v="0"/>
    <n v="0"/>
    <x v="0"/>
    <n v="0"/>
    <x v="0"/>
  </r>
  <r>
    <s v="10-09-2021"/>
    <s v="HABITATION"/>
    <m/>
    <s v="RURAL"/>
    <x v="3"/>
    <x v="1"/>
    <x v="5"/>
    <s v="DOMNAGAR (P)"/>
    <s v="UTTARPARA"/>
    <s v="NO"/>
    <s v="DISTRIBUTION SYSTEM"/>
    <m/>
    <m/>
    <s v="JANMAHAMAD NEAR HOUSE"/>
    <m/>
    <s v="0830606"/>
    <m/>
    <x v="0"/>
    <m/>
    <x v="0"/>
    <n v="0"/>
    <x v="0"/>
    <n v="0"/>
    <x v="0"/>
  </r>
  <r>
    <s v="10-09-2021"/>
    <s v="HABITATION"/>
    <m/>
    <s v="RURAL"/>
    <x v="3"/>
    <x v="1"/>
    <x v="5"/>
    <s v="GOPALPUR CHANDIGAR"/>
    <s v="GOPALPURCHANDIGARH"/>
    <s v="NO"/>
    <s v="DISTRIBUTION SYSTEM"/>
    <m/>
    <m/>
    <s v="NEAR MASJID"/>
    <m/>
    <s v="0830604"/>
    <m/>
    <x v="0"/>
    <m/>
    <x v="0"/>
    <n v="138"/>
    <x v="1"/>
    <n v="0"/>
    <x v="0"/>
  </r>
  <r>
    <s v="10-09-2021"/>
    <s v="HABITATION"/>
    <m/>
    <s v="RURAL"/>
    <x v="3"/>
    <x v="1"/>
    <x v="5"/>
    <s v="BIRPUR"/>
    <s v="BIRPUR"/>
    <s v="NO"/>
    <s v="DISTRIBUTION SYSTEM"/>
    <m/>
    <m/>
    <s v="NEAR LALTU PHONE SHOP"/>
    <m/>
    <s v="0830599"/>
    <m/>
    <x v="0"/>
    <m/>
    <x v="0"/>
    <n v="0"/>
    <x v="0"/>
    <n v="0"/>
    <x v="0"/>
  </r>
  <r>
    <s v="10-09-2021"/>
    <s v="HABITATION"/>
    <m/>
    <s v="RURAL"/>
    <x v="3"/>
    <x v="1"/>
    <x v="5"/>
    <s v="GOPALPUR CHANDIGAR"/>
    <s v="MATHPARA"/>
    <s v="NO"/>
    <s v="DISTRIBUTION SYSTEM"/>
    <m/>
    <m/>
    <s v="ABDUL HAMID NEAR HOUSE"/>
    <m/>
    <s v="0830605"/>
    <m/>
    <x v="0"/>
    <m/>
    <x v="0"/>
    <n v="15"/>
    <x v="1"/>
    <n v="0"/>
    <x v="0"/>
  </r>
  <r>
    <s v="10-09-2021"/>
    <s v="HABITATION"/>
    <m/>
    <s v="RURAL"/>
    <x v="3"/>
    <x v="1"/>
    <x v="5"/>
    <s v="DOMNAGAR (P)"/>
    <s v="MATHPARA"/>
    <s v="NO"/>
    <s v="DISTRIBUTION SYSTEM"/>
    <m/>
    <m/>
    <s v="NEAR IDRIS ALI SHOP"/>
    <m/>
    <s v="0830612"/>
    <m/>
    <x v="0"/>
    <m/>
    <x v="0"/>
    <n v="1"/>
    <x v="1"/>
    <n v="0"/>
    <x v="0"/>
  </r>
  <r>
    <s v="10-09-2021"/>
    <s v="HABITATION"/>
    <m/>
    <s v="RURAL"/>
    <x v="3"/>
    <x v="1"/>
    <x v="5"/>
    <s v="DARIALA"/>
    <s v="PASCHIMPARA"/>
    <s v="NO"/>
    <s v="DISTRIBUTION SYSTEM"/>
    <m/>
    <m/>
    <s v="NEAR KABOSTAN"/>
    <m/>
    <s v="0830603"/>
    <m/>
    <x v="0"/>
    <m/>
    <x v="0"/>
    <n v="0"/>
    <x v="0"/>
    <n v="0"/>
    <x v="0"/>
  </r>
  <r>
    <s v="08-09-2021"/>
    <s v="HABITATION"/>
    <m/>
    <s v="RURAL"/>
    <x v="1"/>
    <x v="1"/>
    <x v="1"/>
    <s v="MUDIA"/>
    <s v="KHALPAR"/>
    <s v="YES"/>
    <m/>
    <m/>
    <m/>
    <s v="NEAR KHARIBARIA BAZAR"/>
    <s v="Public Panchayat"/>
    <s v="0830596"/>
    <n v="1.764"/>
    <x v="1"/>
    <n v="0"/>
    <x v="0"/>
    <n v="0"/>
    <x v="0"/>
    <n v="0"/>
    <x v="0"/>
  </r>
  <r>
    <s v="08-09-2021"/>
    <s v="HABITATION"/>
    <m/>
    <s v="RURAL"/>
    <x v="1"/>
    <x v="1"/>
    <x v="1"/>
    <s v="MUDIA"/>
    <s v="SAHAJI PARA"/>
    <s v="NO"/>
    <m/>
    <m/>
    <m/>
    <s v="NHO. JOBAT MOLLA"/>
    <s v="Public Panchayat"/>
    <s v="0830592"/>
    <n v="2.7650000000000001"/>
    <x v="1"/>
    <n v="0"/>
    <x v="0"/>
    <n v="0"/>
    <x v="0"/>
    <n v="200"/>
    <x v="3"/>
  </r>
  <r>
    <s v="08-09-2021"/>
    <s v="HABITATION"/>
    <m/>
    <s v="RURAL"/>
    <x v="1"/>
    <x v="0"/>
    <x v="3"/>
    <s v="TENTULIA"/>
    <s v="PURBA PARA"/>
    <s v="YES"/>
    <m/>
    <m/>
    <m/>
    <s v="NEAR OF AJAN ALI"/>
    <s v="Public Panchayat"/>
    <s v="0830576"/>
    <n v="0.57299999999999995"/>
    <x v="0"/>
    <n v="0.16200000000000001"/>
    <x v="1"/>
    <n v="4"/>
    <x v="1"/>
    <n v="400"/>
    <x v="3"/>
  </r>
  <r>
    <s v="08-09-2021"/>
    <s v="HEALTH CENTRE"/>
    <m/>
    <s v="RURAL"/>
    <x v="0"/>
    <x v="0"/>
    <x v="3"/>
    <s v="CHHOTA JAGULIA"/>
    <s v="CHHOTOJAGULIA"/>
    <s v="NO"/>
    <m/>
    <s v="CHHOTOJAGULIA BPHC"/>
    <m/>
    <s v="CHHOTAJAGULIA(NURSING CENTRE)"/>
    <m/>
    <s v="0830569"/>
    <n v="8.4000000000000005E-2"/>
    <x v="0"/>
    <n v="0"/>
    <x v="0"/>
    <n v="0"/>
    <x v="0"/>
    <n v="0"/>
    <x v="0"/>
  </r>
  <r>
    <s v="08-09-2021"/>
    <s v="HEALTH CENTRE"/>
    <m/>
    <s v="RURAL"/>
    <x v="0"/>
    <x v="0"/>
    <x v="3"/>
    <s v="CHHOTA JAGULIA"/>
    <s v="CHHOTOJAGULIA"/>
    <s v="NO"/>
    <m/>
    <s v="CHHOTOJAGULIA BPHC"/>
    <m/>
    <s v="INSIDE MALE WARD"/>
    <m/>
    <s v="0830570"/>
    <n v="1.1459999999999999"/>
    <x v="1"/>
    <n v="0"/>
    <x v="0"/>
    <n v="14"/>
    <x v="1"/>
    <n v="0"/>
    <x v="0"/>
  </r>
  <r>
    <s v="08-09-2021"/>
    <s v="HEALTH CENTRE"/>
    <m/>
    <s v="RURAL"/>
    <x v="0"/>
    <x v="0"/>
    <x v="3"/>
    <s v="CHHOTA JAGULIA"/>
    <s v="CHHOTOJAGULIA"/>
    <s v="NO"/>
    <m/>
    <s v="CHHOTOJAGULIA BPHC"/>
    <m/>
    <s v="FEMALE WORD"/>
    <m/>
    <s v="0830571"/>
    <n v="7.3999999999999996E-2"/>
    <x v="0"/>
    <n v="0"/>
    <x v="0"/>
    <n v="0"/>
    <x v="0"/>
    <n v="0"/>
    <x v="0"/>
  </r>
  <r>
    <s v="08-09-2021"/>
    <s v="HABITATION"/>
    <m/>
    <s v="RURAL"/>
    <x v="1"/>
    <x v="1"/>
    <x v="1"/>
    <s v="BARDESHIA"/>
    <s v="MUSALMANPARA"/>
    <s v="YES"/>
    <m/>
    <m/>
    <m/>
    <s v="NHO LATF AIL"/>
    <s v="Public Panchayat"/>
    <s v="0830597"/>
    <n v="1.321"/>
    <x v="1"/>
    <n v="0"/>
    <x v="0"/>
    <n v="0"/>
    <x v="0"/>
    <n v="300"/>
    <x v="3"/>
  </r>
  <r>
    <s v="08-09-2021"/>
    <s v="HABITATION"/>
    <m/>
    <s v="RURAL"/>
    <x v="1"/>
    <x v="1"/>
    <x v="1"/>
    <s v="MUDIA"/>
    <s v="SAHAJI PARA"/>
    <s v="NO"/>
    <m/>
    <m/>
    <m/>
    <s v="NHO. JOMATALE"/>
    <s v="Public Panchayat"/>
    <s v="0830591"/>
    <n v="1.9390000000000001"/>
    <x v="1"/>
    <n v="0"/>
    <x v="0"/>
    <n v="0"/>
    <x v="0"/>
    <n v="180"/>
    <x v="3"/>
  </r>
  <r>
    <s v="08-09-2021"/>
    <s v="HABITATION"/>
    <m/>
    <s v="RURAL"/>
    <x v="1"/>
    <x v="1"/>
    <x v="1"/>
    <s v="MUDIA"/>
    <s v="SAHAJI PARA"/>
    <s v="NO"/>
    <m/>
    <m/>
    <m/>
    <s v="N.O.H SAHAJIPARA MOSKGAT"/>
    <s v="Public Panchayat"/>
    <s v="0830590"/>
    <n v="1.9330000000000001"/>
    <x v="1"/>
    <n v="6.0000000000000001E-3"/>
    <x v="0"/>
    <n v="0"/>
    <x v="0"/>
    <n v="200"/>
    <x v="3"/>
  </r>
  <r>
    <s v="08-09-2021"/>
    <s v="HABITATION"/>
    <m/>
    <s v="RURAL"/>
    <x v="1"/>
    <x v="1"/>
    <x v="1"/>
    <s v="MUDIA"/>
    <s v="SAHAJI PARA"/>
    <s v="NO"/>
    <m/>
    <m/>
    <m/>
    <s v="N.O.H EDRES SAHAJI"/>
    <s v="Public Panchayat"/>
    <s v="0830589"/>
    <n v="1.4670000000000001"/>
    <x v="1"/>
    <n v="8.9999999999999993E-3"/>
    <x v="0"/>
    <n v="0"/>
    <x v="0"/>
    <n v="200"/>
    <x v="3"/>
  </r>
  <r>
    <s v="08-09-2021"/>
    <s v="HABITATION"/>
    <m/>
    <s v="RURAL"/>
    <x v="1"/>
    <x v="1"/>
    <x v="1"/>
    <s v="MUDIA"/>
    <s v="SAHAJI PARA"/>
    <s v="NO"/>
    <m/>
    <m/>
    <m/>
    <s v="NHO.BATUL KORMOKAR"/>
    <s v="Public Panchayat"/>
    <s v="0830593"/>
    <n v="1.1519999999999999"/>
    <x v="1"/>
    <n v="0"/>
    <x v="0"/>
    <n v="0"/>
    <x v="0"/>
    <n v="200"/>
    <x v="3"/>
  </r>
  <r>
    <s v="08-09-2021"/>
    <s v="HABITATION"/>
    <m/>
    <s v="RURAL"/>
    <x v="1"/>
    <x v="1"/>
    <x v="1"/>
    <s v="MUDIA"/>
    <s v="SAHAJI PARA"/>
    <s v="YES"/>
    <m/>
    <m/>
    <m/>
    <s v="N.H.O SAMAT MOLLA"/>
    <s v="Public Panchayat"/>
    <s v="0830595"/>
    <n v="2.5609999999999999"/>
    <x v="1"/>
    <n v="0"/>
    <x v="0"/>
    <n v="0"/>
    <x v="0"/>
    <n v="300"/>
    <x v="3"/>
  </r>
  <r>
    <s v="08-09-2021"/>
    <s v="HABITATION"/>
    <m/>
    <s v="RURAL"/>
    <x v="1"/>
    <x v="1"/>
    <x v="1"/>
    <s v="MUDIA"/>
    <s v="SAHAJI PARA"/>
    <s v="YES"/>
    <m/>
    <m/>
    <m/>
    <s v="NEAR ONGONARE SCHOOL NEW"/>
    <s v="Public Panchayat"/>
    <s v="0830588"/>
    <n v="2.8889999999999998"/>
    <x v="1"/>
    <n v="8.0000000000000002E-3"/>
    <x v="0"/>
    <n v="0"/>
    <x v="0"/>
    <n v="200"/>
    <x v="3"/>
  </r>
  <r>
    <s v="08-09-2021"/>
    <s v="HABITATION"/>
    <m/>
    <s v="RURAL"/>
    <x v="2"/>
    <x v="1"/>
    <x v="1"/>
    <s v="MUDIA"/>
    <s v="SAHAJI PARA"/>
    <s v="YES"/>
    <m/>
    <m/>
    <m/>
    <s v="NEAR MAJAT ALI"/>
    <s v="Public Panchayat"/>
    <s v="0830594"/>
    <n v="5.657"/>
    <x v="1"/>
    <n v="0"/>
    <x v="0"/>
    <n v="0"/>
    <x v="0"/>
    <n v="400"/>
    <x v="3"/>
  </r>
  <r>
    <s v="08-09-2021"/>
    <s v="HABITATION"/>
    <m/>
    <s v="RURAL"/>
    <x v="1"/>
    <x v="0"/>
    <x v="3"/>
    <s v="CHHOTA JAGULIA"/>
    <s v="CHHOTOJAGULIA"/>
    <s v="YES"/>
    <m/>
    <m/>
    <m/>
    <s v="NITAI NATH"/>
    <s v="Public Panchayat"/>
    <s v="0830577"/>
    <n v="0.42"/>
    <x v="0"/>
    <n v="8.9999999999999993E-3"/>
    <x v="0"/>
    <n v="0"/>
    <x v="0"/>
    <n v="400"/>
    <x v="3"/>
  </r>
  <r>
    <s v="08-09-2021"/>
    <s v="HABITATION"/>
    <m/>
    <s v="RURAL"/>
    <x v="1"/>
    <x v="0"/>
    <x v="3"/>
    <s v="BARA (P)"/>
    <s v="MAJHER PARA"/>
    <s v="YES"/>
    <m/>
    <m/>
    <m/>
    <s v="NEAR OF AJGAR ALI"/>
    <s v="Public Panchayat"/>
    <s v="0830572"/>
    <n v="5.7290000000000001"/>
    <x v="1"/>
    <n v="7.1999999999999995E-2"/>
    <x v="1"/>
    <n v="0"/>
    <x v="0"/>
    <n v="400"/>
    <x v="3"/>
  </r>
  <r>
    <s v="08-09-2021"/>
    <s v="HABITATION"/>
    <m/>
    <s v="RURAL"/>
    <x v="2"/>
    <x v="0"/>
    <x v="3"/>
    <s v="BARA (P)"/>
    <s v="BENE PARA"/>
    <s v="YES"/>
    <m/>
    <m/>
    <m/>
    <s v="NEAR OF GAFFAR ALI"/>
    <s v="Public Panchayat"/>
    <s v="0830573"/>
    <n v="4.2510000000000003"/>
    <x v="1"/>
    <n v="0"/>
    <x v="0"/>
    <n v="0"/>
    <x v="0"/>
    <n v="800"/>
    <x v="2"/>
  </r>
  <r>
    <s v="08-09-2021"/>
    <s v="HABITATION"/>
    <m/>
    <s v="RURAL"/>
    <x v="1"/>
    <x v="0"/>
    <x v="3"/>
    <s v="BARA (P)"/>
    <s v="PASCHIM PARA"/>
    <s v="YES"/>
    <m/>
    <m/>
    <m/>
    <s v="NH OF SAJJAT ALI"/>
    <s v="Public Panchayat"/>
    <s v="0830574"/>
    <n v="0.155"/>
    <x v="0"/>
    <n v="0"/>
    <x v="0"/>
    <n v="0"/>
    <x v="0"/>
    <n v="400"/>
    <x v="3"/>
  </r>
  <r>
    <s v="08-09-2021"/>
    <s v="HABITATION"/>
    <m/>
    <s v="RURAL"/>
    <x v="1"/>
    <x v="0"/>
    <x v="3"/>
    <s v="TENTULIA"/>
    <s v="PURBA PARA"/>
    <s v="YES"/>
    <m/>
    <m/>
    <m/>
    <s v="NH OF MOTIAR RAHAMAN MALLICK"/>
    <s v="Public Panchayat"/>
    <s v="0830575"/>
    <n v="0.42"/>
    <x v="0"/>
    <n v="0"/>
    <x v="0"/>
    <n v="0"/>
    <x v="0"/>
    <n v="400"/>
    <x v="3"/>
  </r>
  <r>
    <s v="07-09-2021"/>
    <s v="HABITATION"/>
    <m/>
    <s v="RURAL"/>
    <x v="2"/>
    <x v="1"/>
    <x v="1"/>
    <s v="MUDIA"/>
    <s v="UTTARPARA"/>
    <s v="YES"/>
    <m/>
    <m/>
    <m/>
    <s v="NEAR KALU MOLLA"/>
    <s v="Public Panchayat"/>
    <s v="0830581"/>
    <n v="0.97899999999999998"/>
    <x v="0"/>
    <n v="0"/>
    <x v="0"/>
    <n v="0"/>
    <x v="0"/>
    <n v="0"/>
    <x v="0"/>
  </r>
  <r>
    <s v="07-09-2021"/>
    <s v="HABITATION"/>
    <m/>
    <s v="RURAL"/>
    <x v="3"/>
    <x v="0"/>
    <x v="3"/>
    <s v="BAMANGACHHI"/>
    <s v="BAMAN GACHI"/>
    <s v="NO"/>
    <s v="DISTRIBUTION SYSTEM"/>
    <m/>
    <m/>
    <s v="NEAR OF MOSTOFA MONDAL"/>
    <m/>
    <s v="0830558"/>
    <m/>
    <x v="0"/>
    <m/>
    <x v="0"/>
    <n v="0"/>
    <x v="0"/>
    <n v="0"/>
    <x v="0"/>
  </r>
  <r>
    <s v="07-09-2021"/>
    <s v="HABITATION"/>
    <m/>
    <s v="RURAL"/>
    <x v="3"/>
    <x v="0"/>
    <x v="3"/>
    <s v="BAMANGACHHI"/>
    <s v="BAMAN GACHI"/>
    <s v="NO"/>
    <s v="DISTRIBUTION SYSTEM"/>
    <m/>
    <m/>
    <s v="NARKEL BAGAN"/>
    <m/>
    <s v="0830557"/>
    <m/>
    <x v="0"/>
    <m/>
    <x v="0"/>
    <n v="0"/>
    <x v="0"/>
    <n v="0"/>
    <x v="0"/>
  </r>
  <r>
    <s v="07-09-2021"/>
    <s v="HABITATION"/>
    <m/>
    <s v="RURAL"/>
    <x v="3"/>
    <x v="0"/>
    <x v="3"/>
    <s v="BAMANGACHHI"/>
    <s v="BAMAN GACHI"/>
    <s v="NO"/>
    <s v="DISTRIBUTION SYSTEM"/>
    <m/>
    <m/>
    <s v="NEAR OF RAJA SARKAR"/>
    <m/>
    <s v="0830559"/>
    <m/>
    <x v="0"/>
    <m/>
    <x v="0"/>
    <n v="14"/>
    <x v="1"/>
    <n v="0"/>
    <x v="0"/>
  </r>
  <r>
    <s v="07-09-2021"/>
    <s v="HABITATION"/>
    <m/>
    <s v="RURAL"/>
    <x v="1"/>
    <x v="1"/>
    <x v="1"/>
    <s v="MUDIA"/>
    <s v="KHALPAR"/>
    <s v="YES"/>
    <m/>
    <m/>
    <m/>
    <s v="NEAR HORI MONDIR 1"/>
    <s v="Public Panchayat"/>
    <s v="0830587"/>
    <n v="0.77900000000000003"/>
    <x v="0"/>
    <n v="0"/>
    <x v="0"/>
    <n v="10"/>
    <x v="1"/>
    <n v="240"/>
    <x v="3"/>
  </r>
  <r>
    <s v="07-09-2021"/>
    <s v="HABITATION"/>
    <m/>
    <s v="RURAL"/>
    <x v="1"/>
    <x v="0"/>
    <x v="3"/>
    <s v="CHHOTA JAGULIA"/>
    <s v="CHHOTOJAGULIA"/>
    <s v="YES"/>
    <m/>
    <m/>
    <m/>
    <s v="JUBOK BRINDA (NORTH SIDE)"/>
    <s v="Public Panchayat"/>
    <s v="0830563"/>
    <n v="0.68600000000000005"/>
    <x v="0"/>
    <n v="0"/>
    <x v="0"/>
    <n v="0"/>
    <x v="0"/>
    <n v="400"/>
    <x v="3"/>
  </r>
  <r>
    <s v="07-09-2021"/>
    <s v="HABITATION"/>
    <m/>
    <s v="RURAL"/>
    <x v="1"/>
    <x v="1"/>
    <x v="1"/>
    <s v="MUDIA"/>
    <s v="UTTARPARA"/>
    <s v="YES"/>
    <m/>
    <m/>
    <m/>
    <s v="NEAR JAHANGIR ALOM"/>
    <s v="Public Panchayat"/>
    <s v="0830584"/>
    <n v="1.226"/>
    <x v="1"/>
    <n v="0"/>
    <x v="0"/>
    <n v="0"/>
    <x v="0"/>
    <n v="200"/>
    <x v="3"/>
  </r>
  <r>
    <s v="07-09-2021"/>
    <s v="HABITATION"/>
    <m/>
    <s v="RURAL"/>
    <x v="1"/>
    <x v="1"/>
    <x v="1"/>
    <s v="MUDIA"/>
    <s v="UTTARPARA"/>
    <s v="YES"/>
    <m/>
    <m/>
    <m/>
    <s v="NEAR ABDUL KHOLEEL"/>
    <s v="Public Panchayat"/>
    <s v="0830578"/>
    <n v="2.0379999999999998"/>
    <x v="1"/>
    <n v="0"/>
    <x v="0"/>
    <n v="2"/>
    <x v="1"/>
    <n v="200"/>
    <x v="3"/>
  </r>
  <r>
    <s v="07-09-2021"/>
    <s v="HABITATION"/>
    <m/>
    <s v="RURAL"/>
    <x v="2"/>
    <x v="1"/>
    <x v="1"/>
    <s v="MUDIA"/>
    <s v="UTTARPARA"/>
    <s v="YES"/>
    <m/>
    <m/>
    <m/>
    <s v="NEAR HAJI NAJEMUDDIN"/>
    <s v="Public Panchayat"/>
    <s v="0830583"/>
    <n v="1.123"/>
    <x v="1"/>
    <n v="0"/>
    <x v="0"/>
    <n v="0"/>
    <x v="0"/>
    <n v="300"/>
    <x v="3"/>
  </r>
  <r>
    <s v="07-09-2021"/>
    <s v="HABITATION"/>
    <m/>
    <s v="RURAL"/>
    <x v="1"/>
    <x v="1"/>
    <x v="1"/>
    <s v="MUDIA"/>
    <s v="UTTARPARA"/>
    <s v="YES"/>
    <m/>
    <m/>
    <m/>
    <s v="NEARMUDIA MOSJID"/>
    <s v="Public Panchayat"/>
    <s v="0830582"/>
    <n v="1.8340000000000001"/>
    <x v="1"/>
    <n v="0"/>
    <x v="0"/>
    <n v="0"/>
    <x v="0"/>
    <n v="240"/>
    <x v="3"/>
  </r>
  <r>
    <s v="07-09-2021"/>
    <s v="HABITATION"/>
    <m/>
    <s v="RURAL"/>
    <x v="1"/>
    <x v="1"/>
    <x v="1"/>
    <s v="MUDIA"/>
    <s v="UTTARPARA"/>
    <s v="YES"/>
    <m/>
    <m/>
    <m/>
    <s v="NEAR MUDIA EDGAR"/>
    <s v="Public Panchayat"/>
    <s v="0830580"/>
    <n v="1.407"/>
    <x v="1"/>
    <n v="0"/>
    <x v="0"/>
    <n v="0"/>
    <x v="0"/>
    <n v="240"/>
    <x v="3"/>
  </r>
  <r>
    <s v="07-09-2021"/>
    <s v="HABITATION"/>
    <m/>
    <s v="RURAL"/>
    <x v="1"/>
    <x v="1"/>
    <x v="1"/>
    <s v="MUDIA"/>
    <s v="UTTARPARA"/>
    <s v="YES"/>
    <m/>
    <m/>
    <m/>
    <s v="NEARBY MOHOR MOSLAM"/>
    <s v="Public Panchayat"/>
    <s v="0830579"/>
    <n v="1.0509999999999999"/>
    <x v="1"/>
    <n v="0"/>
    <x v="0"/>
    <n v="0"/>
    <x v="0"/>
    <n v="200"/>
    <x v="3"/>
  </r>
  <r>
    <s v="07-09-2021"/>
    <s v="HABITATION"/>
    <m/>
    <s v="RURAL"/>
    <x v="1"/>
    <x v="0"/>
    <x v="3"/>
    <s v="CHHOTA JAGULIA"/>
    <s v="CHHOTOJAGULIA"/>
    <s v="YES"/>
    <m/>
    <m/>
    <m/>
    <s v="NEAR OF MOHAN DAS"/>
    <s v="Public Panchayat"/>
    <s v="0830562"/>
    <n v="1.583"/>
    <x v="1"/>
    <n v="0"/>
    <x v="0"/>
    <n v="0"/>
    <x v="0"/>
    <n v="400"/>
    <x v="3"/>
  </r>
  <r>
    <s v="07-09-2021"/>
    <s v="HABITATION"/>
    <m/>
    <s v="RURAL"/>
    <x v="1"/>
    <x v="0"/>
    <x v="3"/>
    <s v="CHHOTA JAGULIA"/>
    <s v="CHHOTOJAGULIA"/>
    <s v="YES"/>
    <m/>
    <m/>
    <m/>
    <s v="HABUL DAS"/>
    <s v="Public Panchayat"/>
    <s v="0830565"/>
    <n v="1.02"/>
    <x v="1"/>
    <n v="0"/>
    <x v="0"/>
    <n v="0"/>
    <x v="0"/>
    <n v="400"/>
    <x v="3"/>
  </r>
  <r>
    <s v="07-09-2021"/>
    <s v="HABITATION"/>
    <m/>
    <s v="RURAL"/>
    <x v="1"/>
    <x v="1"/>
    <x v="1"/>
    <s v="MUDIA"/>
    <s v="PURBAPARA"/>
    <s v="YES"/>
    <m/>
    <m/>
    <m/>
    <s v="NEAR MUDIAPURBAPARA EDGAR NEW"/>
    <s v="Public Panchayat"/>
    <s v="0830585"/>
    <n v="2.5569999999999999"/>
    <x v="1"/>
    <n v="0"/>
    <x v="0"/>
    <n v="0"/>
    <x v="0"/>
    <n v="240"/>
    <x v="3"/>
  </r>
  <r>
    <s v="07-09-2021"/>
    <s v="HABITATION"/>
    <m/>
    <s v="RURAL"/>
    <x v="2"/>
    <x v="1"/>
    <x v="1"/>
    <s v="MUDIA"/>
    <s v="PURBAPARA"/>
    <s v="YES"/>
    <m/>
    <m/>
    <m/>
    <s v="NEAR AKHER ALI"/>
    <s v="Public Panchayat"/>
    <s v="0830586"/>
    <n v="5.2770000000000001"/>
    <x v="1"/>
    <n v="2.5000000000000001E-2"/>
    <x v="1"/>
    <n v="0"/>
    <x v="0"/>
    <n v="300"/>
    <x v="3"/>
  </r>
  <r>
    <s v="07-09-2021"/>
    <s v="HABITATION"/>
    <m/>
    <s v="RURAL"/>
    <x v="3"/>
    <x v="0"/>
    <x v="3"/>
    <s v="KULBERIA"/>
    <s v="KULBERIA"/>
    <s v="NO"/>
    <s v="DISTRIBUTION SYSTEM"/>
    <m/>
    <m/>
    <s v="NEAR OF BISWA ADHIKARI"/>
    <m/>
    <s v="0830568"/>
    <m/>
    <x v="0"/>
    <m/>
    <x v="0"/>
    <n v="0"/>
    <x v="0"/>
    <n v="0"/>
    <x v="0"/>
  </r>
  <r>
    <s v="07-09-2021"/>
    <s v="HABITATION"/>
    <m/>
    <s v="RURAL"/>
    <x v="3"/>
    <x v="0"/>
    <x v="3"/>
    <s v="KULBERIA"/>
    <s v="KULBERIA"/>
    <s v="NO"/>
    <s v="DISTRIBUTION SYSTEM"/>
    <m/>
    <m/>
    <s v="CAMUS KARKHANA"/>
    <m/>
    <s v="0830567"/>
    <m/>
    <x v="0"/>
    <m/>
    <x v="0"/>
    <n v="0"/>
    <x v="0"/>
    <n v="0"/>
    <x v="0"/>
  </r>
  <r>
    <s v="07-09-2021"/>
    <s v="HABITATION"/>
    <m/>
    <s v="RURAL"/>
    <x v="3"/>
    <x v="0"/>
    <x v="3"/>
    <s v="KULBERIA"/>
    <s v="KULBERIA"/>
    <s v="NO"/>
    <s v="DISTRIBUTION SYSTEM"/>
    <m/>
    <m/>
    <s v="PALLIMANGAL SCHOOL"/>
    <m/>
    <s v="0830566"/>
    <m/>
    <x v="0"/>
    <m/>
    <x v="0"/>
    <n v="32"/>
    <x v="1"/>
    <n v="0"/>
    <x v="0"/>
  </r>
  <r>
    <s v="07-09-2021"/>
    <s v="HABITATION"/>
    <m/>
    <s v="RURAL"/>
    <x v="2"/>
    <x v="0"/>
    <x v="3"/>
    <s v="CHHOTA JAGULIA"/>
    <s v="CHHOTOJAGULIA"/>
    <s v="YES"/>
    <m/>
    <m/>
    <m/>
    <s v="NEAR OF PROVAT DAS"/>
    <s v="Public Panchayat"/>
    <s v="0830564"/>
    <n v="1.546"/>
    <x v="1"/>
    <n v="1.4E-2"/>
    <x v="1"/>
    <n v="0"/>
    <x v="0"/>
    <n v="800"/>
    <x v="2"/>
  </r>
  <r>
    <s v="03-09-2021"/>
    <s v="HABITATION"/>
    <m/>
    <s v="RURAL"/>
    <x v="1"/>
    <x v="1"/>
    <x v="8"/>
    <s v="RAIGRAM"/>
    <s v="RAIGRAM"/>
    <s v="NO"/>
    <m/>
    <m/>
    <m/>
    <s v="N/O KHATIB ALIS HOUSE"/>
    <s v="Public Panchayat"/>
    <s v="0830556"/>
    <n v="1.022"/>
    <x v="1"/>
    <n v="0"/>
    <x v="0"/>
    <n v="0"/>
    <x v="0"/>
    <n v="400"/>
    <x v="3"/>
  </r>
  <r>
    <s v="03-09-2021"/>
    <s v="HABITATION"/>
    <m/>
    <s v="RURAL"/>
    <x v="1"/>
    <x v="1"/>
    <x v="8"/>
    <s v="RAIGRAM"/>
    <s v="RAIGRAM"/>
    <s v="YES"/>
    <m/>
    <m/>
    <m/>
    <s v="IDGA"/>
    <s v="Public Panchayat"/>
    <s v="0830555"/>
    <n v="0.89400000000000002"/>
    <x v="0"/>
    <n v="0"/>
    <x v="0"/>
    <n v="0"/>
    <x v="0"/>
    <n v="400"/>
    <x v="3"/>
  </r>
  <r>
    <s v="03-09-2021"/>
    <s v="HABITATION"/>
    <m/>
    <s v="RURAL"/>
    <x v="1"/>
    <x v="1"/>
    <x v="8"/>
    <s v="RAIGRAM"/>
    <s v="RAIGRAM"/>
    <s v="YES"/>
    <m/>
    <m/>
    <m/>
    <s v="MOSJID"/>
    <s v="Public Panchayat"/>
    <s v="0830554"/>
    <n v="0.95199999999999996"/>
    <x v="0"/>
    <n v="0"/>
    <x v="0"/>
    <n v="0"/>
    <x v="0"/>
    <n v="300"/>
    <x v="3"/>
  </r>
  <r>
    <s v="03-09-2021"/>
    <s v="HABITATION"/>
    <m/>
    <s v="RURAL"/>
    <x v="1"/>
    <x v="1"/>
    <x v="8"/>
    <s v="RAIGRAM"/>
    <s v="PURBA/PASCHIMPARA"/>
    <s v="YES"/>
    <m/>
    <m/>
    <m/>
    <s v="OSHOK GHOSH HOUSE"/>
    <s v="Public Panchayat"/>
    <s v="0830553"/>
    <n v="0.83"/>
    <x v="0"/>
    <n v="0"/>
    <x v="0"/>
    <n v="0"/>
    <x v="0"/>
    <n v="400"/>
    <x v="3"/>
  </r>
  <r>
    <s v="03-09-2021"/>
    <s v="HABITATION"/>
    <m/>
    <s v="RURAL"/>
    <x v="2"/>
    <x v="1"/>
    <x v="8"/>
    <s v="RAIGRAM"/>
    <s v="PURBA/PASCHIMPARA"/>
    <s v="NO"/>
    <m/>
    <m/>
    <m/>
    <s v="N/O BISWANATH GHOSHS HOUSE"/>
    <s v="Public Panchayat"/>
    <s v="0830551"/>
    <n v="2.4009999999999998"/>
    <x v="1"/>
    <n v="0"/>
    <x v="0"/>
    <n v="0"/>
    <x v="0"/>
    <n v="400"/>
    <x v="3"/>
  </r>
  <r>
    <s v="03-09-2021"/>
    <s v="HABITATION"/>
    <m/>
    <s v="RURAL"/>
    <x v="1"/>
    <x v="1"/>
    <x v="8"/>
    <s v="RAIGRAM"/>
    <s v="PURBA/PASCHIMPARA"/>
    <s v="YES"/>
    <m/>
    <m/>
    <m/>
    <s v="NIMAI GHOSH"/>
    <s v="Public Panchayat"/>
    <s v="0830550"/>
    <n v="0.63100000000000001"/>
    <x v="0"/>
    <n v="0"/>
    <x v="0"/>
    <n v="18"/>
    <x v="1"/>
    <n v="400"/>
    <x v="3"/>
  </r>
  <r>
    <s v="03-09-2021"/>
    <s v="HABITATION"/>
    <m/>
    <s v="RURAL"/>
    <x v="1"/>
    <x v="1"/>
    <x v="8"/>
    <s v="BILASI"/>
    <s v="BILASHI"/>
    <s v="YES"/>
    <m/>
    <m/>
    <m/>
    <s v="ALAUDDIN HOUSE"/>
    <s v="Public Panchayat"/>
    <s v="0830549"/>
    <n v="1.1679999999999999"/>
    <x v="1"/>
    <n v="0"/>
    <x v="0"/>
    <n v="0"/>
    <x v="0"/>
    <n v="400"/>
    <x v="3"/>
  </r>
  <r>
    <s v="03-09-2021"/>
    <s v="HABITATION"/>
    <m/>
    <s v="RURAL"/>
    <x v="1"/>
    <x v="1"/>
    <x v="8"/>
    <s v="BILASI"/>
    <s v="BILASHI"/>
    <s v="YES"/>
    <m/>
    <m/>
    <m/>
    <s v="MUCH A HOUSE"/>
    <s v="Public Panchayat"/>
    <s v="0830546"/>
    <n v="6.0380000000000003"/>
    <x v="1"/>
    <n v="0"/>
    <x v="0"/>
    <n v="0"/>
    <x v="0"/>
    <n v="400"/>
    <x v="3"/>
  </r>
  <r>
    <s v="03-09-2021"/>
    <s v="HABITATION"/>
    <m/>
    <s v="RURAL"/>
    <x v="1"/>
    <x v="1"/>
    <x v="8"/>
    <s v="RAIGRAM"/>
    <s v="PURBA/PASCHIMPARA"/>
    <s v="YES"/>
    <m/>
    <m/>
    <m/>
    <s v="JAYANTO GHOSH HOURS"/>
    <s v="Public Panchayat"/>
    <s v="0830552"/>
    <n v="1.0880000000000001"/>
    <x v="1"/>
    <n v="8.0000000000000002E-3"/>
    <x v="0"/>
    <n v="0"/>
    <x v="0"/>
    <n v="400"/>
    <x v="3"/>
  </r>
  <r>
    <s v="03-09-2021"/>
    <s v="HABITATION"/>
    <m/>
    <s v="RURAL"/>
    <x v="1"/>
    <x v="1"/>
    <x v="8"/>
    <s v="BILASI"/>
    <s v="BILASHI"/>
    <s v="YES"/>
    <m/>
    <m/>
    <m/>
    <s v="SOFIAR HOUSE"/>
    <s v="Public Panchayat"/>
    <s v="0830548"/>
    <n v="1.1539999999999999"/>
    <x v="1"/>
    <n v="0"/>
    <x v="0"/>
    <n v="0"/>
    <x v="0"/>
    <n v="400"/>
    <x v="3"/>
  </r>
  <r>
    <s v="03-09-2021"/>
    <s v="HABITATION"/>
    <m/>
    <s v="RURAL"/>
    <x v="1"/>
    <x v="1"/>
    <x v="8"/>
    <s v="BILASI"/>
    <s v="BILASHI"/>
    <s v="YES"/>
    <m/>
    <m/>
    <m/>
    <s v="ATIAR HOUSE"/>
    <s v="Public Panchayat"/>
    <s v="0830547"/>
    <n v="1.2470000000000001"/>
    <x v="1"/>
    <n v="0"/>
    <x v="0"/>
    <n v="0"/>
    <x v="0"/>
    <n v="400"/>
    <x v="3"/>
  </r>
  <r>
    <s v="03-09-2021"/>
    <s v="HABITATION"/>
    <m/>
    <s v="RURAL"/>
    <x v="1"/>
    <x v="1"/>
    <x v="8"/>
    <s v="BILASI"/>
    <s v="BILASHI"/>
    <s v="YES"/>
    <m/>
    <m/>
    <m/>
    <s v="KASEM ALI HOUSE"/>
    <s v="Public Panchayat"/>
    <s v="0830543"/>
    <n v="4.2679999999999998"/>
    <x v="1"/>
    <n v="0.14000000000000001"/>
    <x v="1"/>
    <n v="0"/>
    <x v="0"/>
    <n v="400"/>
    <x v="3"/>
  </r>
  <r>
    <s v="03-09-2021"/>
    <s v="HABITATION"/>
    <m/>
    <s v="RURAL"/>
    <x v="1"/>
    <x v="1"/>
    <x v="8"/>
    <s v="BILASI"/>
    <s v="BILASHI"/>
    <s v="YES"/>
    <m/>
    <m/>
    <m/>
    <s v="ROSTOM ALI HOUSE"/>
    <s v="Public Panchayat"/>
    <s v="0830545"/>
    <n v="0.94799999999999995"/>
    <x v="0"/>
    <n v="0"/>
    <x v="0"/>
    <n v="0"/>
    <x v="0"/>
    <n v="400"/>
    <x v="3"/>
  </r>
  <r>
    <s v="03-09-2021"/>
    <s v="HABITATION"/>
    <m/>
    <s v="RURAL"/>
    <x v="1"/>
    <x v="1"/>
    <x v="8"/>
    <s v="BILASI"/>
    <s v="BILASHI"/>
    <s v="YES"/>
    <m/>
    <m/>
    <m/>
    <s v="MOSJID"/>
    <s v="Public Panchayat"/>
    <s v="0830544"/>
    <n v="0.94799999999999995"/>
    <x v="0"/>
    <n v="0"/>
    <x v="0"/>
    <n v="0"/>
    <x v="0"/>
    <n v="300"/>
    <x v="3"/>
  </r>
  <r>
    <s v="02-09-2021"/>
    <s v="HABITATION"/>
    <m/>
    <s v="RURAL"/>
    <x v="2"/>
    <x v="1"/>
    <x v="8"/>
    <s v="KISMATSONATIKRI"/>
    <s v="KARMAKARPARA"/>
    <s v="YES"/>
    <m/>
    <m/>
    <m/>
    <s v="OSHOK GHOS"/>
    <s v="Public Panchayat"/>
    <s v="0830536"/>
    <n v="4.1849999999999996"/>
    <x v="1"/>
    <n v="0"/>
    <x v="0"/>
    <n v="0"/>
    <x v="0"/>
    <n v="400"/>
    <x v="3"/>
  </r>
  <r>
    <s v="02-09-2021"/>
    <s v="HABITATION"/>
    <m/>
    <s v="RURAL"/>
    <x v="1"/>
    <x v="1"/>
    <x v="8"/>
    <s v="KISMATSONATIKRI"/>
    <s v="KARMAKARPARA"/>
    <s v="YES"/>
    <m/>
    <m/>
    <m/>
    <s v="HAFIJUL HOUSE"/>
    <s v="Public Panchayat"/>
    <s v="0830539"/>
    <n v="0.999"/>
    <x v="0"/>
    <n v="0"/>
    <x v="0"/>
    <n v="0"/>
    <x v="0"/>
    <n v="400"/>
    <x v="3"/>
  </r>
  <r>
    <s v="02-09-2021"/>
    <s v="HABITATION"/>
    <m/>
    <s v="RURAL"/>
    <x v="1"/>
    <x v="1"/>
    <x v="8"/>
    <s v="KISMATSONATIKRI"/>
    <s v="KARMAKARPARA"/>
    <s v="YES"/>
    <m/>
    <m/>
    <m/>
    <s v="BABUR ALI HOUSE"/>
    <s v="Public Panchayat"/>
    <s v="0830538"/>
    <n v="1.032"/>
    <x v="1"/>
    <n v="0"/>
    <x v="0"/>
    <n v="0"/>
    <x v="0"/>
    <n v="400"/>
    <x v="3"/>
  </r>
  <r>
    <s v="02-09-2021"/>
    <s v="HABITATION"/>
    <m/>
    <s v="RURAL"/>
    <x v="1"/>
    <x v="1"/>
    <x v="8"/>
    <s v="KISMATSONATIKRI"/>
    <s v="KARMAKARPARA"/>
    <s v="YES"/>
    <m/>
    <m/>
    <m/>
    <s v="PAPOS GHOS HOUSE"/>
    <s v="Public Panchayat"/>
    <s v="0830537"/>
    <n v="1.23"/>
    <x v="1"/>
    <n v="0"/>
    <x v="0"/>
    <n v="0"/>
    <x v="0"/>
    <n v="400"/>
    <x v="3"/>
  </r>
  <r>
    <s v="02-09-2021"/>
    <s v="HABITATION"/>
    <m/>
    <s v="RURAL"/>
    <x v="1"/>
    <x v="1"/>
    <x v="8"/>
    <s v="KISMATSONATIKRI"/>
    <s v="KARMAKARPARA"/>
    <s v="YES"/>
    <m/>
    <m/>
    <m/>
    <s v="TOPON MONDOL HOUSE"/>
    <s v="Public Panchayat"/>
    <s v="0830533"/>
    <n v="1.123"/>
    <x v="1"/>
    <n v="0"/>
    <x v="0"/>
    <n v="0"/>
    <x v="0"/>
    <n v="400"/>
    <x v="3"/>
  </r>
  <r>
    <s v="02-09-2021"/>
    <s v="HABITATION"/>
    <m/>
    <s v="RURAL"/>
    <x v="1"/>
    <x v="1"/>
    <x v="8"/>
    <s v="KISMATSONATIKRI"/>
    <s v="KARMAKARPARA"/>
    <s v="YES"/>
    <m/>
    <m/>
    <m/>
    <s v="SUDIR GAIN HOUSE"/>
    <s v="Public Panchayat"/>
    <s v="0830529"/>
    <n v="0.86299999999999999"/>
    <x v="0"/>
    <n v="0"/>
    <x v="0"/>
    <n v="2"/>
    <x v="1"/>
    <n v="400"/>
    <x v="3"/>
  </r>
  <r>
    <s v="02-09-2021"/>
    <s v="HABITATION"/>
    <m/>
    <s v="RURAL"/>
    <x v="1"/>
    <x v="1"/>
    <x v="8"/>
    <s v="KISMATSONATIKRI"/>
    <s v="KARMAKARPARA"/>
    <s v="YES"/>
    <m/>
    <m/>
    <m/>
    <s v="BUDDIRSAR HOUSE"/>
    <s v="Public Panchayat"/>
    <s v="0830528"/>
    <n v="1.0389999999999999"/>
    <x v="1"/>
    <n v="0"/>
    <x v="0"/>
    <n v="0"/>
    <x v="0"/>
    <n v="400"/>
    <x v="3"/>
  </r>
  <r>
    <s v="02-09-2021"/>
    <s v="HABITATION"/>
    <m/>
    <s v="RURAL"/>
    <x v="3"/>
    <x v="1"/>
    <x v="8"/>
    <s v="PALTADANGA"/>
    <s v="MORALPARA"/>
    <s v="NO"/>
    <s v="DISTRIBUTION SYSTEM"/>
    <m/>
    <m/>
    <s v="MONU HOUSE"/>
    <m/>
    <s v="0830542"/>
    <m/>
    <x v="0"/>
    <m/>
    <x v="0"/>
    <n v="83"/>
    <x v="1"/>
    <n v="0"/>
    <x v="0"/>
  </r>
  <r>
    <s v="02-09-2021"/>
    <s v="HABITATION"/>
    <m/>
    <s v="RURAL"/>
    <x v="3"/>
    <x v="1"/>
    <x v="8"/>
    <s v="PALTADANGA"/>
    <s v="UTTARPARA"/>
    <s v="NO"/>
    <s v="DISTRIBUTION SYSTEM"/>
    <m/>
    <m/>
    <s v="MONIRUL HOUSE"/>
    <m/>
    <s v="0830541"/>
    <m/>
    <x v="0"/>
    <m/>
    <x v="0"/>
    <n v="0"/>
    <x v="0"/>
    <n v="0"/>
    <x v="0"/>
  </r>
  <r>
    <s v="02-09-2021"/>
    <s v="HABITATION"/>
    <m/>
    <s v="RURAL"/>
    <x v="3"/>
    <x v="1"/>
    <x v="8"/>
    <s v="PALTADANGA"/>
    <s v="DAKSHINPARA"/>
    <s v="NO"/>
    <s v="DISTRIBUTION SYSTEM"/>
    <m/>
    <m/>
    <s v="HAI HOUSE"/>
    <m/>
    <s v="0830540"/>
    <m/>
    <x v="0"/>
    <m/>
    <x v="0"/>
    <n v="23"/>
    <x v="1"/>
    <n v="0"/>
    <x v="0"/>
  </r>
  <r>
    <s v="02-09-2021"/>
    <s v="HABITATION"/>
    <m/>
    <s v="RURAL"/>
    <x v="1"/>
    <x v="1"/>
    <x v="8"/>
    <s v="KISMATSONATIKRI"/>
    <s v="KARMAKARPARA"/>
    <s v="YES"/>
    <m/>
    <m/>
    <m/>
    <s v="HORITALA"/>
    <s v="Public Panchayat"/>
    <s v="0830534"/>
    <n v="1.278"/>
    <x v="1"/>
    <n v="0"/>
    <x v="0"/>
    <n v="0"/>
    <x v="0"/>
    <n v="400"/>
    <x v="3"/>
  </r>
  <r>
    <s v="02-09-2021"/>
    <s v="HABITATION"/>
    <m/>
    <s v="RURAL"/>
    <x v="2"/>
    <x v="1"/>
    <x v="8"/>
    <s v="KISMATSONATIKRI"/>
    <s v="KARMAKARPARA"/>
    <s v="YES"/>
    <m/>
    <m/>
    <m/>
    <s v="TORUN GHOS"/>
    <s v="Public Panchayat"/>
    <s v="0830532"/>
    <n v="2.5139999999999998"/>
    <x v="1"/>
    <n v="0"/>
    <x v="0"/>
    <n v="0"/>
    <x v="0"/>
    <n v="400"/>
    <x v="3"/>
  </r>
  <r>
    <s v="02-09-2021"/>
    <s v="HABITATION"/>
    <m/>
    <s v="RURAL"/>
    <x v="1"/>
    <x v="1"/>
    <x v="8"/>
    <s v="KISMATSONATIKRI"/>
    <s v="KARMAKARPARA"/>
    <s v="YES"/>
    <m/>
    <m/>
    <m/>
    <s v="PROSANTO MONDOL HOUSE"/>
    <s v="Public Panchayat"/>
    <s v="0830531"/>
    <n v="0.97499999999999998"/>
    <x v="0"/>
    <n v="0"/>
    <x v="0"/>
    <n v="0"/>
    <x v="0"/>
    <n v="400"/>
    <x v="3"/>
  </r>
  <r>
    <s v="02-09-2021"/>
    <s v="HABITATION"/>
    <m/>
    <s v="RURAL"/>
    <x v="1"/>
    <x v="1"/>
    <x v="8"/>
    <s v="KISMATSONATIKRI"/>
    <s v="KARMAKARPARA"/>
    <s v="YES"/>
    <m/>
    <m/>
    <m/>
    <s v="SHIB MONDIR"/>
    <s v="Public Panchayat"/>
    <s v="0830530"/>
    <n v="3.2829999999999999"/>
    <x v="1"/>
    <n v="0"/>
    <x v="0"/>
    <n v="0"/>
    <x v="0"/>
    <n v="400"/>
    <x v="3"/>
  </r>
  <r>
    <s v="02-09-2021"/>
    <s v="HABITATION"/>
    <m/>
    <s v="RURAL"/>
    <x v="1"/>
    <x v="1"/>
    <x v="8"/>
    <s v="KISMATSONATIKRI"/>
    <s v="KARMAKARPARA"/>
    <s v="YES"/>
    <m/>
    <m/>
    <m/>
    <s v="OBONI GHOS HOUSE"/>
    <s v="Public Panchayat"/>
    <s v="0830535"/>
    <n v="5.1520000000000001"/>
    <x v="1"/>
    <n v="8.8999999999999996E-2"/>
    <x v="1"/>
    <n v="0"/>
    <x v="0"/>
    <n v="400"/>
    <x v="3"/>
  </r>
  <r>
    <s v="31-08-2021"/>
    <s v="HABITATION"/>
    <m/>
    <s v="RURAL"/>
    <x v="3"/>
    <x v="0"/>
    <x v="2"/>
    <s v="KASHIMPUR"/>
    <s v="KASHIMPUR"/>
    <s v="NO"/>
    <s v="DISTRIBUTION SYSTEM"/>
    <m/>
    <m/>
    <s v="NOH-NANDO HALDAR"/>
    <m/>
    <s v="0830527"/>
    <m/>
    <x v="0"/>
    <m/>
    <x v="0"/>
    <n v="0"/>
    <x v="0"/>
    <n v="0"/>
    <x v="0"/>
  </r>
  <r>
    <s v="31-08-2021"/>
    <s v="HABITATION"/>
    <m/>
    <s v="RURAL"/>
    <x v="3"/>
    <x v="0"/>
    <x v="2"/>
    <s v="KASHIMPUR"/>
    <s v="KASHIMPUR"/>
    <s v="NO"/>
    <s v="DISTRIBUTION SYSTEM"/>
    <m/>
    <m/>
    <s v="ELECTRIC TOWER"/>
    <m/>
    <s v="0830526"/>
    <m/>
    <x v="0"/>
    <m/>
    <x v="0"/>
    <n v="0"/>
    <x v="0"/>
    <n v="0"/>
    <x v="0"/>
  </r>
  <r>
    <s v="31-08-2021"/>
    <s v="HABITATION"/>
    <m/>
    <s v="RURAL"/>
    <x v="3"/>
    <x v="0"/>
    <x v="2"/>
    <s v="KASHIMPUR"/>
    <s v="KASHIMPUR"/>
    <s v="NO"/>
    <s v="DISTRIBUTION SYSTEM"/>
    <m/>
    <m/>
    <s v="NOH-SHACHIN GHOSH"/>
    <m/>
    <s v="0830525"/>
    <m/>
    <x v="0"/>
    <m/>
    <x v="0"/>
    <n v="0"/>
    <x v="0"/>
    <n v="0"/>
    <x v="0"/>
  </r>
  <r>
    <s v="31-08-2021"/>
    <s v="HABITATION"/>
    <m/>
    <s v="RURAL"/>
    <x v="3"/>
    <x v="0"/>
    <x v="2"/>
    <s v="KASHIMPUR"/>
    <s v="KASHIMPUR"/>
    <s v="NO"/>
    <s v="PUMP HOUSE"/>
    <m/>
    <m/>
    <s v="PUMP HOUSE NO-2"/>
    <m/>
    <s v="0830524"/>
    <n v="1.498"/>
    <x v="1"/>
    <n v="1.4999999999999999E-2"/>
    <x v="1"/>
    <m/>
    <x v="0"/>
    <n v="0"/>
    <x v="0"/>
  </r>
  <r>
    <s v="31-08-2021"/>
    <s v="HABITATION"/>
    <m/>
    <s v="RURAL"/>
    <x v="3"/>
    <x v="0"/>
    <x v="2"/>
    <s v="KASHIMPUR"/>
    <s v="KASHIMPUR"/>
    <s v="NO"/>
    <s v="DISTRIBUTION SYSTEM"/>
    <m/>
    <m/>
    <s v="NOH-BISSOWNATH GHOSH"/>
    <m/>
    <s v="0830523"/>
    <m/>
    <x v="0"/>
    <m/>
    <x v="0"/>
    <n v="0"/>
    <x v="0"/>
    <n v="0"/>
    <x v="0"/>
  </r>
  <r>
    <s v="31-08-2021"/>
    <s v="HABITATION"/>
    <m/>
    <s v="RURAL"/>
    <x v="3"/>
    <x v="0"/>
    <x v="2"/>
    <s v="KASHIMPUR"/>
    <s v="KASHIMPUR"/>
    <s v="NO"/>
    <s v="DISTRIBUTION SYSTEM"/>
    <m/>
    <m/>
    <s v="NOH-UTTAM GHOSH"/>
    <m/>
    <s v="0830522"/>
    <m/>
    <x v="0"/>
    <m/>
    <x v="0"/>
    <n v="0"/>
    <x v="0"/>
    <n v="0"/>
    <x v="0"/>
  </r>
  <r>
    <s v="31-08-2021"/>
    <s v="HABITATION"/>
    <m/>
    <s v="RURAL"/>
    <x v="3"/>
    <x v="0"/>
    <x v="2"/>
    <s v="KASHIMPUR"/>
    <s v="KASHIMPUR"/>
    <s v="NO"/>
    <s v="DISTRIBUTION SYSTEM"/>
    <m/>
    <m/>
    <s v="NOH-SUBAL GHOSH"/>
    <m/>
    <s v="0830521"/>
    <m/>
    <x v="0"/>
    <m/>
    <x v="0"/>
    <n v="0"/>
    <x v="0"/>
    <n v="0"/>
    <x v="0"/>
  </r>
  <r>
    <s v="31-08-2021"/>
    <s v="HABITATION"/>
    <m/>
    <s v="RURAL"/>
    <x v="3"/>
    <x v="0"/>
    <x v="2"/>
    <s v="KASHIMPUR"/>
    <s v="KASHIMPUR"/>
    <s v="NO"/>
    <s v="PUMP HOUSE"/>
    <m/>
    <m/>
    <s v="PUMP HOUSE NO-1"/>
    <m/>
    <s v="0830520"/>
    <n v="2.048"/>
    <x v="1"/>
    <n v="5.0999999999999997E-2"/>
    <x v="1"/>
    <m/>
    <x v="0"/>
    <n v="0"/>
    <x v="0"/>
  </r>
  <r>
    <s v="31-08-2021"/>
    <s v="HABITATION"/>
    <m/>
    <s v="RURAL"/>
    <x v="1"/>
    <x v="1"/>
    <x v="6"/>
    <s v="MATIAGACHHA"/>
    <s v="BHATURIA"/>
    <s v="YES"/>
    <m/>
    <m/>
    <m/>
    <s v="SIBU MUKHERJEE HOUS"/>
    <s v="Public Panchayat"/>
    <s v="0830509"/>
    <n v="0.50700000000000001"/>
    <x v="0"/>
    <n v="0"/>
    <x v="0"/>
    <n v="0"/>
    <x v="0"/>
    <n v="360"/>
    <x v="3"/>
  </r>
  <r>
    <s v="31-08-2021"/>
    <s v="HABITATION"/>
    <m/>
    <s v="RURAL"/>
    <x v="1"/>
    <x v="1"/>
    <x v="6"/>
    <s v="MATIAGACHHA"/>
    <s v="DAKHIN PARA"/>
    <s v="YES"/>
    <m/>
    <m/>
    <m/>
    <s v="B.DAKHIN PARA SK AHMAD ALI HOUSE"/>
    <s v="Public Panchayat"/>
    <s v="0830504"/>
    <n v="2.23"/>
    <x v="1"/>
    <n v="1.6E-2"/>
    <x v="1"/>
    <n v="0"/>
    <x v="0"/>
    <n v="360"/>
    <x v="3"/>
  </r>
  <r>
    <s v="31-08-2021"/>
    <s v="HABITATION"/>
    <m/>
    <s v="RURAL"/>
    <x v="1"/>
    <x v="1"/>
    <x v="6"/>
    <s v="MATIAGACHHA"/>
    <s v="DAKHIN PARA"/>
    <s v="YES"/>
    <m/>
    <m/>
    <m/>
    <s v="B.DAKHIN PARA ESMIL ALI HOUS"/>
    <s v="Public Panchayat"/>
    <s v="0830505"/>
    <n v="0.92900000000000005"/>
    <x v="0"/>
    <n v="2.5000000000000001E-2"/>
    <x v="1"/>
    <n v="0"/>
    <x v="0"/>
    <n v="360"/>
    <x v="3"/>
  </r>
  <r>
    <s v="31-08-2021"/>
    <s v="HABITATION"/>
    <m/>
    <s v="RURAL"/>
    <x v="2"/>
    <x v="1"/>
    <x v="6"/>
    <s v="MATIAGACHHA"/>
    <s v="BHATURIA"/>
    <s v="YES"/>
    <m/>
    <m/>
    <m/>
    <s v="TUSAR CHATTERJEE(GADU)HOUSE"/>
    <s v="Public Panchayat"/>
    <s v="0830510"/>
    <n v="1.0960000000000001"/>
    <x v="1"/>
    <n v="5.0000000000000001E-3"/>
    <x v="0"/>
    <n v="0"/>
    <x v="0"/>
    <n v="500"/>
    <x v="2"/>
  </r>
  <r>
    <s v="31-08-2021"/>
    <s v="HABITATION"/>
    <m/>
    <s v="RURAL"/>
    <x v="5"/>
    <x v="1"/>
    <x v="6"/>
    <s v="MATIAGACHHA"/>
    <s v="BHATURIA"/>
    <s v="NO"/>
    <s v="DISTRIBUTION SYSTEM"/>
    <m/>
    <m/>
    <s v="GALASIA SUB HEALTH CENTRE MOTOR"/>
    <m/>
    <s v="0830511"/>
    <n v="1.028"/>
    <x v="1"/>
    <n v="0"/>
    <x v="0"/>
    <n v="0"/>
    <x v="0"/>
    <n v="0"/>
    <x v="0"/>
  </r>
  <r>
    <s v="31-08-2021"/>
    <s v="HABITATION"/>
    <m/>
    <s v="RURAL"/>
    <x v="1"/>
    <x v="1"/>
    <x v="6"/>
    <s v="MATIAGACHHA"/>
    <s v="BHATURIA"/>
    <s v="YES"/>
    <m/>
    <m/>
    <m/>
    <s v="N H O ASRAF ALI HOUS"/>
    <s v="Public Panchayat"/>
    <s v="0830512"/>
    <n v="5.6219999999999999"/>
    <x v="1"/>
    <n v="0"/>
    <x v="0"/>
    <n v="0"/>
    <x v="0"/>
    <n v="320"/>
    <x v="3"/>
  </r>
  <r>
    <s v="31-08-2021"/>
    <s v="HABITATION"/>
    <m/>
    <s v="RURAL"/>
    <x v="1"/>
    <x v="1"/>
    <x v="6"/>
    <s v="MATIAGACHHA"/>
    <s v="BHATURIA"/>
    <s v="YES"/>
    <m/>
    <m/>
    <m/>
    <s v="TARAK DAS(DAS PARA)"/>
    <s v="Public Panchayat"/>
    <s v="0830508"/>
    <n v="0.155"/>
    <x v="0"/>
    <n v="0"/>
    <x v="0"/>
    <n v="0"/>
    <x v="0"/>
    <n v="360"/>
    <x v="3"/>
  </r>
  <r>
    <s v="31-08-2021"/>
    <s v="HABITATION"/>
    <m/>
    <s v="RURAL"/>
    <x v="1"/>
    <x v="1"/>
    <x v="6"/>
    <s v="MATIAGACHHA"/>
    <s v="BHATURIA"/>
    <s v="YES"/>
    <m/>
    <m/>
    <m/>
    <s v="AVIJIT MIRTRA HOUS"/>
    <s v="Public Panchayat"/>
    <s v="0830503"/>
    <n v="1.206"/>
    <x v="1"/>
    <n v="0"/>
    <x v="0"/>
    <n v="0"/>
    <x v="0"/>
    <n v="360"/>
    <x v="3"/>
  </r>
  <r>
    <s v="31-08-2021"/>
    <s v="HABITATION"/>
    <m/>
    <s v="RURAL"/>
    <x v="1"/>
    <x v="1"/>
    <x v="6"/>
    <s v="MATIAGACHHA"/>
    <s v="BHATURIA"/>
    <s v="YES"/>
    <m/>
    <m/>
    <m/>
    <s v="HAJI MUJIBAR ALI(MADRASA)"/>
    <s v="Public Panchayat"/>
    <s v="0830507"/>
    <n v="2.2610000000000001"/>
    <x v="1"/>
    <n v="0"/>
    <x v="0"/>
    <n v="0"/>
    <x v="0"/>
    <n v="360"/>
    <x v="3"/>
  </r>
  <r>
    <s v="31-08-2021"/>
    <s v="HABITATION"/>
    <m/>
    <s v="RURAL"/>
    <x v="1"/>
    <x v="1"/>
    <x v="6"/>
    <s v="MATIAGACHHA"/>
    <s v="BHATURIA"/>
    <s v="YES"/>
    <m/>
    <m/>
    <m/>
    <s v="ABUSHAM ALI"/>
    <s v="Public Panchayat"/>
    <s v="0830506"/>
    <n v="0.77300000000000002"/>
    <x v="0"/>
    <n v="0"/>
    <x v="0"/>
    <n v="0"/>
    <x v="0"/>
    <n v="360"/>
    <x v="3"/>
  </r>
  <r>
    <s v="25-08-2021"/>
    <s v="HABITATION"/>
    <m/>
    <s v="RURAL"/>
    <x v="1"/>
    <x v="1"/>
    <x v="6"/>
    <s v="MATIAGACHHA"/>
    <s v="LANGOL POTA"/>
    <s v="NO"/>
    <m/>
    <m/>
    <m/>
    <s v="N.H.O SAIMUL MOLLA"/>
    <s v="Public Panchayat"/>
    <s v="0830496"/>
    <n v="1.4530000000000001"/>
    <x v="1"/>
    <n v="8.9999999999999993E-3"/>
    <x v="0"/>
    <n v="0"/>
    <x v="0"/>
    <n v="360"/>
    <x v="3"/>
  </r>
  <r>
    <s v="25-08-2021"/>
    <s v="HABITATION"/>
    <m/>
    <s v="RURAL"/>
    <x v="1"/>
    <x v="1"/>
    <x v="6"/>
    <s v="MATIAGACHHA"/>
    <s v="LANGOL POTA"/>
    <s v="YES"/>
    <m/>
    <m/>
    <m/>
    <s v="LANGOL POTA BRIDGE T.M.C PATI OFFICE SAID"/>
    <s v="Public Panchayat"/>
    <s v="0830497"/>
    <n v="0.40400000000000003"/>
    <x v="0"/>
    <n v="0"/>
    <x v="0"/>
    <n v="0"/>
    <x v="0"/>
    <n v="360"/>
    <x v="3"/>
  </r>
  <r>
    <s v="25-08-2021"/>
    <s v="HABITATION"/>
    <m/>
    <s v="RURAL"/>
    <x v="2"/>
    <x v="1"/>
    <x v="6"/>
    <s v="MATIAGACHHA"/>
    <s v="LANGOL POTA"/>
    <s v="YES"/>
    <m/>
    <m/>
    <m/>
    <s v="SIRAJUL GAZE HOUSE(KHALPAR)"/>
    <s v="Public Panchayat"/>
    <s v="0830495"/>
    <n v="2.3639999999999999"/>
    <x v="1"/>
    <n v="0"/>
    <x v="0"/>
    <n v="0"/>
    <x v="0"/>
    <n v="440"/>
    <x v="2"/>
  </r>
  <r>
    <s v="25-08-2021"/>
    <s v="HABITATION"/>
    <m/>
    <s v="RURAL"/>
    <x v="1"/>
    <x v="1"/>
    <x v="6"/>
    <s v="MATIAGACHHA"/>
    <s v="LANGOL POTA"/>
    <s v="YES"/>
    <m/>
    <m/>
    <m/>
    <s v="N H O ABED ALI SAHA"/>
    <s v="Public Panchayat"/>
    <s v="0830493"/>
    <n v="1.956"/>
    <x v="1"/>
    <n v="8.8999999999999996E-2"/>
    <x v="1"/>
    <n v="0"/>
    <x v="0"/>
    <n v="360"/>
    <x v="3"/>
  </r>
  <r>
    <s v="25-08-2021"/>
    <s v="HABITATION"/>
    <m/>
    <s v="RURAL"/>
    <x v="1"/>
    <x v="1"/>
    <x v="6"/>
    <s v="MATIAGACHHA"/>
    <s v="M. PURBA PARA"/>
    <s v="YES"/>
    <m/>
    <m/>
    <m/>
    <s v="N H O SUKUR ALI HOUS"/>
    <s v="Public Panchayat"/>
    <s v="0830499"/>
    <n v="1.105"/>
    <x v="1"/>
    <n v="8.9999999999999993E-3"/>
    <x v="0"/>
    <n v="11"/>
    <x v="1"/>
    <n v="360"/>
    <x v="3"/>
  </r>
  <r>
    <s v="25-08-2021"/>
    <s v="HABITATION"/>
    <m/>
    <s v="RURAL"/>
    <x v="1"/>
    <x v="1"/>
    <x v="6"/>
    <s v="MATIAGACHHA"/>
    <s v="M. PURBA PARA"/>
    <s v="NO"/>
    <m/>
    <m/>
    <m/>
    <s v="N.H.O SOBAN ALI"/>
    <s v="Public Panchayat"/>
    <s v="0830500"/>
    <n v="0.373"/>
    <x v="0"/>
    <n v="0"/>
    <x v="0"/>
    <n v="9"/>
    <x v="1"/>
    <n v="360"/>
    <x v="3"/>
  </r>
  <r>
    <s v="25-08-2021"/>
    <s v="HABITATION"/>
    <m/>
    <s v="RURAL"/>
    <x v="1"/>
    <x v="1"/>
    <x v="6"/>
    <s v="MATIAGACHHA"/>
    <s v="LANGOL POTA"/>
    <s v="NO"/>
    <m/>
    <m/>
    <m/>
    <s v="NEAR MADRASHA"/>
    <s v="Public Panchayat"/>
    <s v="0830494"/>
    <n v="0.249"/>
    <x v="0"/>
    <n v="0"/>
    <x v="0"/>
    <n v="4"/>
    <x v="1"/>
    <n v="0"/>
    <x v="0"/>
  </r>
  <r>
    <s v="25-08-2021"/>
    <s v="HABITATION"/>
    <m/>
    <s v="RURAL"/>
    <x v="1"/>
    <x v="1"/>
    <x v="6"/>
    <s v="MATIAGACHHA"/>
    <s v="M. PURBA PARA"/>
    <s v="YES"/>
    <m/>
    <m/>
    <m/>
    <s v="N H O RAYTUL MANURE JAMES MASJID"/>
    <s v="Public Panchayat"/>
    <s v="0830501"/>
    <n v="2.4630000000000001"/>
    <x v="1"/>
    <n v="7.0000000000000001E-3"/>
    <x v="0"/>
    <n v="0"/>
    <x v="0"/>
    <n v="360"/>
    <x v="3"/>
  </r>
  <r>
    <s v="25-08-2021"/>
    <s v="HABITATION"/>
    <m/>
    <s v="RURAL"/>
    <x v="5"/>
    <x v="1"/>
    <x v="6"/>
    <s v="MATIAGACHHA"/>
    <s v="M. PURBA PARA"/>
    <s v="NO"/>
    <s v="DISTRIBUTION SYSTEM"/>
    <m/>
    <m/>
    <s v="MAHOMUDIA HAFAJIA KORANIA MADRASA (MOTOR)"/>
    <m/>
    <s v="0830502"/>
    <n v="2.52"/>
    <x v="1"/>
    <n v="1.7000000000000001E-2"/>
    <x v="1"/>
    <n v="0"/>
    <x v="0"/>
    <n v="0"/>
    <x v="0"/>
  </r>
  <r>
    <s v="25-08-2021"/>
    <s v="HABITATION"/>
    <m/>
    <s v="RURAL"/>
    <x v="1"/>
    <x v="1"/>
    <x v="6"/>
    <s v="MATIAGACHHA"/>
    <s v="M. PURBA PARA"/>
    <s v="NO"/>
    <m/>
    <m/>
    <m/>
    <s v="N.H.O JALAL MOLLA"/>
    <s v="Public Panchayat"/>
    <s v="0830498"/>
    <n v="0.30099999999999999"/>
    <x v="0"/>
    <n v="0"/>
    <x v="0"/>
    <n v="0"/>
    <x v="0"/>
    <n v="360"/>
    <x v="3"/>
  </r>
  <r>
    <s v="24-08-2021"/>
    <s v="HABITATION"/>
    <m/>
    <s v="RURAL"/>
    <x v="2"/>
    <x v="0"/>
    <x v="0"/>
    <s v="CHANDIGORI"/>
    <s v="CHANDI GARI"/>
    <s v="YES"/>
    <m/>
    <m/>
    <m/>
    <s v="N H OF SUBHASH GHOSH"/>
    <s v="Public Panchayat"/>
    <s v="0830467"/>
    <n v="1.869"/>
    <x v="1"/>
    <n v="6.0000000000000001E-3"/>
    <x v="0"/>
    <n v="2"/>
    <x v="1"/>
    <n v="500"/>
    <x v="2"/>
  </r>
  <r>
    <s v="24-08-2021"/>
    <s v="HABITATION"/>
    <m/>
    <s v="RURAL"/>
    <x v="1"/>
    <x v="0"/>
    <x v="0"/>
    <s v="LAKSHMIPUR"/>
    <s v="LAKHIPUR"/>
    <s v="YES"/>
    <m/>
    <m/>
    <m/>
    <s v="NH OF SHYAMAL GHOSH(GHOSHPARA)"/>
    <s v="Public Panchayat"/>
    <s v="0830468"/>
    <n v="1.1000000000000001"/>
    <x v="1"/>
    <n v="8.9999999999999993E-3"/>
    <x v="0"/>
    <n v="6"/>
    <x v="1"/>
    <n v="480"/>
    <x v="2"/>
  </r>
  <r>
    <s v="24-08-2021"/>
    <s v="HABITATION"/>
    <m/>
    <s v="RURAL"/>
    <x v="1"/>
    <x v="0"/>
    <x v="0"/>
    <s v="LAKSHMIPUR"/>
    <s v="LAKHIPUR"/>
    <s v="YES"/>
    <m/>
    <m/>
    <m/>
    <s v="NH OF MOSHAREF HOSSAIN(PURBAPARA)"/>
    <s v="Public Panchayat"/>
    <s v="0830469"/>
    <n v="1.488"/>
    <x v="1"/>
    <n v="3.6999999999999998E-2"/>
    <x v="1"/>
    <n v="10"/>
    <x v="1"/>
    <n v="480"/>
    <x v="2"/>
  </r>
  <r>
    <s v="24-08-2021"/>
    <s v="HABITATION"/>
    <m/>
    <s v="RURAL"/>
    <x v="1"/>
    <x v="0"/>
    <x v="0"/>
    <s v="LAKSHMIPUR"/>
    <s v="LAKHIPUR"/>
    <s v="YES"/>
    <m/>
    <m/>
    <m/>
    <s v="N H OF ASMAT ALI"/>
    <s v="Public Panchayat"/>
    <s v="0830470"/>
    <n v="1.403"/>
    <x v="1"/>
    <n v="3.1E-2"/>
    <x v="1"/>
    <n v="0"/>
    <x v="0"/>
    <n v="440"/>
    <x v="2"/>
  </r>
  <r>
    <s v="24-08-2021"/>
    <s v="HABITATION"/>
    <m/>
    <s v="RURAL"/>
    <x v="1"/>
    <x v="0"/>
    <x v="0"/>
    <s v="LAKSHMIPUR"/>
    <s v="LAKHIPUR"/>
    <s v="YES"/>
    <m/>
    <m/>
    <m/>
    <s v="N H OF ABU KALAM SARDER"/>
    <s v="Public Panchayat"/>
    <s v="0830471"/>
    <n v="1.583"/>
    <x v="1"/>
    <n v="3.5999999999999997E-2"/>
    <x v="1"/>
    <n v="9"/>
    <x v="1"/>
    <n v="500"/>
    <x v="2"/>
  </r>
  <r>
    <s v="24-08-2021"/>
    <s v="HABITATION"/>
    <m/>
    <s v="RURAL"/>
    <x v="3"/>
    <x v="0"/>
    <x v="3"/>
    <s v="BAMANGACHHI"/>
    <s v="BAMAN GACHI"/>
    <s v="NO"/>
    <s v="DISTRIBUTION SYSTEM"/>
    <m/>
    <m/>
    <s v="BAMANGACHI MAJHER PARA KABOR STHAN"/>
    <m/>
    <s v="0830428"/>
    <m/>
    <x v="0"/>
    <m/>
    <x v="0"/>
    <n v="6"/>
    <x v="1"/>
    <n v="0"/>
    <x v="0"/>
  </r>
  <r>
    <s v="24-08-2021"/>
    <s v="HABITATION"/>
    <m/>
    <s v="RURAL"/>
    <x v="3"/>
    <x v="0"/>
    <x v="3"/>
    <s v="BAMANGACHHI"/>
    <s v="BAMAN GACHI"/>
    <s v="NO"/>
    <s v="DISTRIBUTION SYSTEM"/>
    <m/>
    <m/>
    <s v="AVIJIT BISWAS"/>
    <m/>
    <s v="0830429"/>
    <m/>
    <x v="0"/>
    <m/>
    <x v="0"/>
    <n v="0"/>
    <x v="0"/>
    <n v="0"/>
    <x v="0"/>
  </r>
  <r>
    <s v="24-08-2021"/>
    <s v="HABITATION"/>
    <m/>
    <s v="RURAL"/>
    <x v="3"/>
    <x v="0"/>
    <x v="3"/>
    <s v="BAMANGACHHI"/>
    <s v="BAMAN GACHI"/>
    <s v="NO"/>
    <s v="DISTRIBUTION SYSTEM"/>
    <m/>
    <m/>
    <s v="D.P. AT ADHIR SARKAR"/>
    <m/>
    <s v="0830430"/>
    <m/>
    <x v="0"/>
    <m/>
    <x v="0"/>
    <n v="0"/>
    <x v="0"/>
    <n v="0"/>
    <x v="0"/>
  </r>
  <r>
    <s v="24-08-2021"/>
    <s v="HABITATION"/>
    <m/>
    <s v="RURAL"/>
    <x v="3"/>
    <x v="0"/>
    <x v="3"/>
    <s v="BAMANGACHHI"/>
    <s v="BAMAN GACHI"/>
    <s v="NO"/>
    <s v="PUMP HOUSE"/>
    <m/>
    <m/>
    <s v="NARKEL BAGAN"/>
    <m/>
    <s v="0830431"/>
    <n v="1.0980000000000001"/>
    <x v="1"/>
    <n v="3.0000000000000001E-3"/>
    <x v="0"/>
    <m/>
    <x v="0"/>
    <n v="0"/>
    <x v="0"/>
  </r>
  <r>
    <s v="24-08-2021"/>
    <s v="HABITATION"/>
    <m/>
    <s v="RURAL"/>
    <x v="3"/>
    <x v="0"/>
    <x v="3"/>
    <s v="BAMANGACHHI"/>
    <s v="BAMAN GACHI"/>
    <s v="NO"/>
    <s v="PUMP HOUSE"/>
    <m/>
    <m/>
    <s v="BAMANGACHI MAJHER PARA"/>
    <m/>
    <s v="0830432"/>
    <n v="1.671"/>
    <x v="1"/>
    <n v="1E-3"/>
    <x v="0"/>
    <m/>
    <x v="0"/>
    <n v="0"/>
    <x v="0"/>
  </r>
  <r>
    <s v="24-08-2021"/>
    <s v="HABITATION"/>
    <m/>
    <s v="RURAL"/>
    <x v="3"/>
    <x v="0"/>
    <x v="3"/>
    <s v="BAMANGACHHI"/>
    <s v="BAMAN GACHI"/>
    <s v="NO"/>
    <s v="DISTRIBUTION SYSTEM"/>
    <m/>
    <m/>
    <s v="BAMANGACHI BOISHALI"/>
    <m/>
    <s v="0830433"/>
    <m/>
    <x v="0"/>
    <m/>
    <x v="0"/>
    <n v="17"/>
    <x v="1"/>
    <n v="0"/>
    <x v="0"/>
  </r>
  <r>
    <s v="24-08-2021"/>
    <s v="HABITATION"/>
    <m/>
    <s v="RURAL"/>
    <x v="3"/>
    <x v="0"/>
    <x v="3"/>
    <s v="KULBERIA"/>
    <s v="KULBERIA"/>
    <s v="NO"/>
    <s v="PUMP HOUSE"/>
    <m/>
    <m/>
    <s v="N OF ABHAY SANGHA"/>
    <m/>
    <s v="0830437"/>
    <n v="9.2999999999999999E-2"/>
    <x v="0"/>
    <n v="9.2999999999999999E-2"/>
    <x v="1"/>
    <m/>
    <x v="0"/>
    <n v="0"/>
    <x v="0"/>
  </r>
  <r>
    <s v="24-08-2021"/>
    <s v="HABITATION"/>
    <m/>
    <s v="RURAL"/>
    <x v="3"/>
    <x v="0"/>
    <x v="3"/>
    <s v="BAMANGACHHI"/>
    <s v="BAMAN GACHI"/>
    <s v="NO"/>
    <s v="DISTRIBUTION SYSTEM"/>
    <m/>
    <m/>
    <s v="BAMANGACHI (BATOLA)"/>
    <m/>
    <s v="0830434"/>
    <m/>
    <x v="0"/>
    <m/>
    <x v="0"/>
    <n v="76"/>
    <x v="1"/>
    <n v="0"/>
    <x v="0"/>
  </r>
  <r>
    <s v="24-08-2021"/>
    <s v="HABITATION"/>
    <m/>
    <s v="RURAL"/>
    <x v="3"/>
    <x v="0"/>
    <x v="3"/>
    <s v="KULBERIA"/>
    <s v="KULBERIA"/>
    <s v="NO"/>
    <s v="DISTRIBUTION SYSTEM"/>
    <m/>
    <m/>
    <s v="N OF MATANGINI S.S.K"/>
    <m/>
    <s v="0830435"/>
    <m/>
    <x v="0"/>
    <m/>
    <x v="0"/>
    <n v="6"/>
    <x v="1"/>
    <n v="0"/>
    <x v="0"/>
  </r>
  <r>
    <s v="24-08-2021"/>
    <s v="HABITATION"/>
    <m/>
    <s v="RURAL"/>
    <x v="3"/>
    <x v="0"/>
    <x v="3"/>
    <s v="KULBERIA"/>
    <s v="KULBERIA"/>
    <s v="NO"/>
    <s v="PUMP HOUSE"/>
    <m/>
    <m/>
    <s v="NH OF BABULAL DUTTA"/>
    <m/>
    <s v="0830436"/>
    <n v="1.2490000000000001"/>
    <x v="1"/>
    <n v="3.5999999999999997E-2"/>
    <x v="1"/>
    <m/>
    <x v="0"/>
    <n v="0"/>
    <x v="0"/>
  </r>
  <r>
    <s v="24-08-2021"/>
    <s v="HABITATION"/>
    <m/>
    <s v="RURAL"/>
    <x v="1"/>
    <x v="0"/>
    <x v="0"/>
    <s v="KANTHALIA"/>
    <s v="UTTARPARA"/>
    <s v="YES"/>
    <m/>
    <m/>
    <m/>
    <s v="N/H OF BASELAL ALI"/>
    <s v="Public Panchayat"/>
    <s v="0830472"/>
    <n v="0.29699999999999999"/>
    <x v="0"/>
    <n v="8.9999999999999993E-3"/>
    <x v="0"/>
    <n v="0"/>
    <x v="0"/>
    <n v="60"/>
    <x v="1"/>
  </r>
  <r>
    <s v="24-08-2021"/>
    <s v="HABITATION"/>
    <m/>
    <s v="RURAL"/>
    <x v="1"/>
    <x v="0"/>
    <x v="0"/>
    <s v="KANTHALIA"/>
    <s v="KANTHALIA"/>
    <s v="YES"/>
    <m/>
    <m/>
    <m/>
    <s v="NH OF SALAM BARI (BAHIRA PARA, )"/>
    <s v="Public Panchayat"/>
    <s v="0830473"/>
    <n v="3.47"/>
    <x v="1"/>
    <n v="1.9E-2"/>
    <x v="1"/>
    <n v="0"/>
    <x v="0"/>
    <n v="60"/>
    <x v="1"/>
  </r>
  <r>
    <s v="24-08-2021"/>
    <s v="HABITATION"/>
    <m/>
    <s v="RURAL"/>
    <x v="1"/>
    <x v="0"/>
    <x v="0"/>
    <s v="KANTHALIA"/>
    <s v="KANTHALIA"/>
    <s v="YES"/>
    <m/>
    <m/>
    <m/>
    <s v="NH OF AL AMIN MANDAL, (BAHIRA PARA)"/>
    <s v="Public Panchayat"/>
    <s v="0830474"/>
    <n v="4.274"/>
    <x v="1"/>
    <n v="2.3E-2"/>
    <x v="1"/>
    <n v="0"/>
    <x v="0"/>
    <n v="60"/>
    <x v="1"/>
  </r>
  <r>
    <s v="24-08-2021"/>
    <s v="HABITATION"/>
    <m/>
    <s v="RURAL"/>
    <x v="1"/>
    <x v="0"/>
    <x v="0"/>
    <s v="KANTHALIA"/>
    <s v="KANTHALIA"/>
    <s v="YES"/>
    <m/>
    <m/>
    <m/>
    <s v="NH OF ABDUL HAKIM TARAFDER (PASCHIMPARA )"/>
    <s v="Public Panchayat"/>
    <s v="0830475"/>
    <n v="0.13400000000000001"/>
    <x v="0"/>
    <n v="3.7999999999999999E-2"/>
    <x v="1"/>
    <n v="0"/>
    <x v="0"/>
    <n v="140"/>
    <x v="3"/>
  </r>
  <r>
    <s v="24-08-2021"/>
    <s v="HABITATION"/>
    <m/>
    <s v="RURAL"/>
    <x v="1"/>
    <x v="0"/>
    <x v="0"/>
    <s v="KANTHALIA"/>
    <s v="KANTHALIA"/>
    <s v="NO"/>
    <m/>
    <m/>
    <m/>
    <s v="N OF JAME MASJID(TARAFDERPARA)"/>
    <s v="Public Panchayat"/>
    <s v="0830476"/>
    <n v="5.718"/>
    <x v="1"/>
    <n v="0"/>
    <x v="0"/>
    <n v="0"/>
    <x v="0"/>
    <n v="120"/>
    <x v="3"/>
  </r>
  <r>
    <s v="24-08-2021"/>
    <s v="HABITATION"/>
    <m/>
    <s v="RURAL"/>
    <x v="1"/>
    <x v="0"/>
    <x v="0"/>
    <s v="KANTHALIA"/>
    <s v="KANTHALIA"/>
    <s v="NO"/>
    <m/>
    <m/>
    <m/>
    <s v="NH OF MD. ABBAS ALI(TARAFDERPARA)"/>
    <s v="Public Panchayat"/>
    <s v="0830477"/>
    <n v="4.5069999999999997"/>
    <x v="1"/>
    <n v="7.2999999999999995E-2"/>
    <x v="1"/>
    <n v="0"/>
    <x v="0"/>
    <n v="120"/>
    <x v="3"/>
  </r>
  <r>
    <s v="24-08-2021"/>
    <s v="HABITATION"/>
    <m/>
    <s v="RURAL"/>
    <x v="1"/>
    <x v="0"/>
    <x v="0"/>
    <s v="KANTHALIA"/>
    <s v="KANTHALIA"/>
    <s v="YES"/>
    <m/>
    <m/>
    <m/>
    <s v="N/H OF ALAMGEER HOSSAIN"/>
    <s v="Public Panchayat"/>
    <s v="0830478"/>
    <n v="4.6349999999999998"/>
    <x v="1"/>
    <n v="2.4E-2"/>
    <x v="1"/>
    <n v="0"/>
    <x v="0"/>
    <n v="60"/>
    <x v="1"/>
  </r>
  <r>
    <s v="24-08-2021"/>
    <s v="HABITATION"/>
    <m/>
    <s v="RURAL"/>
    <x v="1"/>
    <x v="0"/>
    <x v="0"/>
    <s v="KANTHALIA"/>
    <s v="DAKHINPARA"/>
    <s v="YES"/>
    <m/>
    <m/>
    <m/>
    <s v="DAKHINPARRA BARO MASJID"/>
    <s v="Public Panchayat"/>
    <s v="0830479"/>
    <n v="0.57299999999999995"/>
    <x v="0"/>
    <n v="0"/>
    <x v="0"/>
    <n v="0"/>
    <x v="0"/>
    <n v="60"/>
    <x v="1"/>
  </r>
  <r>
    <s v="24-08-2021"/>
    <s v="HABITATION"/>
    <m/>
    <s v="RURAL"/>
    <x v="1"/>
    <x v="0"/>
    <x v="0"/>
    <s v="KANTHALIA"/>
    <s v="KANTHALIA"/>
    <s v="NO"/>
    <m/>
    <m/>
    <m/>
    <s v="NH OF ABU JEHEL MANDAL(DASPARA)"/>
    <s v="Public Panchayat"/>
    <s v="0830480"/>
    <n v="4.6529999999999996"/>
    <x v="1"/>
    <n v="8.9999999999999993E-3"/>
    <x v="0"/>
    <n v="0"/>
    <x v="0"/>
    <n v="100"/>
    <x v="1"/>
  </r>
  <r>
    <s v="24-08-2021"/>
    <s v="HABITATION"/>
    <m/>
    <s v="RURAL"/>
    <x v="1"/>
    <x v="0"/>
    <x v="0"/>
    <s v="KANTHALIA"/>
    <s v="KANTHALIA"/>
    <s v="YES"/>
    <m/>
    <m/>
    <m/>
    <s v="NH OF RABI DAS(DASPARA)"/>
    <s v="Public Panchayat"/>
    <s v="0830481"/>
    <n v="2.1909999999999998"/>
    <x v="1"/>
    <n v="0.108"/>
    <x v="1"/>
    <n v="0"/>
    <x v="0"/>
    <n v="80"/>
    <x v="1"/>
  </r>
  <r>
    <s v="23-08-2021"/>
    <s v="HABITATION"/>
    <m/>
    <s v="RURAL"/>
    <x v="1"/>
    <x v="1"/>
    <x v="6"/>
    <s v="MATIAGACHHA"/>
    <s v="G. UTTAR PARA"/>
    <s v="YES"/>
    <m/>
    <m/>
    <m/>
    <s v="YOUSUP ALI"/>
    <s v="Public Panchayat"/>
    <s v="0830482"/>
    <n v="0.48199999999999998"/>
    <x v="0"/>
    <n v="8.9999999999999993E-3"/>
    <x v="0"/>
    <n v="0"/>
    <x v="0"/>
    <n v="320"/>
    <x v="3"/>
  </r>
  <r>
    <s v="23-08-2021"/>
    <s v="HABITATION"/>
    <m/>
    <s v="RURAL"/>
    <x v="1"/>
    <x v="1"/>
    <x v="6"/>
    <s v="MATIAGACHHA"/>
    <s v="G. UTTAR PARA"/>
    <s v="NO"/>
    <m/>
    <m/>
    <m/>
    <s v="N.H.O SAHAJAN ALI"/>
    <s v="PUBLIC NGO"/>
    <s v="0830483"/>
    <n v="0.27"/>
    <x v="0"/>
    <n v="0"/>
    <x v="0"/>
    <n v="0"/>
    <x v="0"/>
    <n v="360"/>
    <x v="3"/>
  </r>
  <r>
    <s v="23-08-2021"/>
    <s v="HABITATION"/>
    <m/>
    <s v="RURAL"/>
    <x v="1"/>
    <x v="1"/>
    <x v="6"/>
    <s v="MATIAGACHHA"/>
    <s v="G. UTTAR PARA"/>
    <s v="NO"/>
    <m/>
    <m/>
    <m/>
    <s v="N.H.O MURAD ALI"/>
    <s v="Public Panchayat"/>
    <s v="0830484"/>
    <n v="0.433"/>
    <x v="0"/>
    <n v="0"/>
    <x v="0"/>
    <n v="0"/>
    <x v="0"/>
    <n v="360"/>
    <x v="3"/>
  </r>
  <r>
    <s v="23-08-2021"/>
    <s v="HABITATION"/>
    <m/>
    <s v="RURAL"/>
    <x v="1"/>
    <x v="1"/>
    <x v="6"/>
    <s v="MATIAGACHHA"/>
    <s v="G. UTTAR PARA"/>
    <s v="NO"/>
    <m/>
    <m/>
    <m/>
    <s v="N.H.O ZUBBAR MALLCK"/>
    <s v="Public Panchayat"/>
    <s v="0830485"/>
    <n v="0.57099999999999995"/>
    <x v="0"/>
    <n v="3.0000000000000001E-3"/>
    <x v="0"/>
    <n v="0"/>
    <x v="0"/>
    <n v="360"/>
    <x v="3"/>
  </r>
  <r>
    <s v="23-08-2021"/>
    <s v="HABITATION"/>
    <m/>
    <s v="RURAL"/>
    <x v="1"/>
    <x v="1"/>
    <x v="6"/>
    <s v="MATIAGACHHA"/>
    <s v="G. UTTAR PARA"/>
    <s v="NO"/>
    <m/>
    <m/>
    <m/>
    <s v="N.H.O FAKIR ALI"/>
    <s v="Public Panchayat"/>
    <s v="0830489"/>
    <n v="1.4690000000000001"/>
    <x v="1"/>
    <n v="6.0000000000000001E-3"/>
    <x v="0"/>
    <n v="0"/>
    <x v="0"/>
    <n v="300"/>
    <x v="3"/>
  </r>
  <r>
    <s v="23-08-2021"/>
    <s v="HABITATION"/>
    <m/>
    <s v="RURAL"/>
    <x v="1"/>
    <x v="1"/>
    <x v="6"/>
    <s v="MATIAGACHHA"/>
    <s v="G. UTTAR PARA"/>
    <s v="NO"/>
    <m/>
    <m/>
    <m/>
    <s v="N.H.O EZARUL MOLLA"/>
    <s v="Public Panchayat"/>
    <s v="0830490"/>
    <n v="1.2470000000000001"/>
    <x v="1"/>
    <n v="1.6E-2"/>
    <x v="1"/>
    <n v="2"/>
    <x v="1"/>
    <n v="360"/>
    <x v="3"/>
  </r>
  <r>
    <s v="23-08-2021"/>
    <s v="HABITATION"/>
    <m/>
    <s v="RURAL"/>
    <x v="1"/>
    <x v="1"/>
    <x v="6"/>
    <s v="MATIAGACHHA"/>
    <s v="B. PASCHIM PARA"/>
    <s v="YES"/>
    <m/>
    <m/>
    <m/>
    <s v="ASHRAF ALI HOUS"/>
    <s v="Public Panchayat"/>
    <s v="0830491"/>
    <n v="1.181"/>
    <x v="1"/>
    <n v="1.7999999999999999E-2"/>
    <x v="1"/>
    <n v="0"/>
    <x v="0"/>
    <n v="360"/>
    <x v="3"/>
  </r>
  <r>
    <s v="23-08-2021"/>
    <s v="HABITATION"/>
    <m/>
    <s v="RURAL"/>
    <x v="1"/>
    <x v="1"/>
    <x v="6"/>
    <s v="MATIAGACHHA"/>
    <s v="G. UTTAR PARA"/>
    <s v="NO"/>
    <m/>
    <m/>
    <m/>
    <s v="N.H.O HASEM MOLLA"/>
    <s v="Public Panchayat"/>
    <s v="0830486"/>
    <n v="0.25600000000000001"/>
    <x v="0"/>
    <n v="1E-3"/>
    <x v="0"/>
    <n v="0"/>
    <x v="0"/>
    <n v="320"/>
    <x v="3"/>
  </r>
  <r>
    <s v="23-08-2021"/>
    <s v="HABITATION"/>
    <m/>
    <s v="RURAL"/>
    <x v="1"/>
    <x v="1"/>
    <x v="6"/>
    <s v="MATIAGACHHA"/>
    <s v="G. UTTAR PARA"/>
    <s v="NO"/>
    <m/>
    <m/>
    <m/>
    <s v="N.H.O AKHER ALI"/>
    <s v="Public Panchayat"/>
    <s v="0830487"/>
    <n v="0.433"/>
    <x v="0"/>
    <n v="0"/>
    <x v="0"/>
    <n v="0"/>
    <x v="0"/>
    <n v="360"/>
    <x v="3"/>
  </r>
  <r>
    <s v="23-08-2021"/>
    <s v="HABITATION"/>
    <m/>
    <s v="RURAL"/>
    <x v="1"/>
    <x v="1"/>
    <x v="6"/>
    <s v="MATIAGACHHA"/>
    <s v="G. UTTAR PARA"/>
    <s v="NO"/>
    <m/>
    <m/>
    <m/>
    <s v="N.H.O MOMIN ALI"/>
    <s v="Public Panchayat"/>
    <s v="0830488"/>
    <n v="0.98099999999999998"/>
    <x v="0"/>
    <n v="8.9999999999999993E-3"/>
    <x v="0"/>
    <n v="0"/>
    <x v="0"/>
    <n v="360"/>
    <x v="3"/>
  </r>
  <r>
    <s v="23-08-2021"/>
    <s v="HABITATION"/>
    <m/>
    <s v="RURAL"/>
    <x v="2"/>
    <x v="0"/>
    <x v="0"/>
    <s v="CHANDIGORI"/>
    <s v="CHANDI GARI"/>
    <s v="YES"/>
    <m/>
    <m/>
    <m/>
    <s v="NR H/OF AMRA KAJON CLUB"/>
    <s v="Public Panchayat"/>
    <s v="0830462"/>
    <n v="3.61"/>
    <x v="1"/>
    <n v="0"/>
    <x v="0"/>
    <n v="0"/>
    <x v="0"/>
    <n v="700"/>
    <x v="2"/>
  </r>
  <r>
    <s v="23-08-2021"/>
    <s v="HABITATION"/>
    <m/>
    <s v="RURAL"/>
    <x v="1"/>
    <x v="0"/>
    <x v="0"/>
    <s v="CHANDIGORI"/>
    <s v="CHANDI GARI"/>
    <s v="YES"/>
    <m/>
    <m/>
    <m/>
    <s v="NR H OF HABIBUR RAHAMAN"/>
    <s v="Public Panchayat"/>
    <s v="0830463"/>
    <n v="1.679"/>
    <x v="1"/>
    <n v="0"/>
    <x v="0"/>
    <n v="0"/>
    <x v="0"/>
    <n v="740"/>
    <x v="2"/>
  </r>
  <r>
    <s v="23-08-2021"/>
    <s v="HABITATION"/>
    <m/>
    <s v="RURAL"/>
    <x v="1"/>
    <x v="0"/>
    <x v="0"/>
    <s v="CHANDIGORI"/>
    <s v="PASCHIM PARA"/>
    <s v="YES"/>
    <m/>
    <m/>
    <m/>
    <s v="N/H OF OHIDUL ISLAM"/>
    <s v="Public Panchayat"/>
    <s v="0830464"/>
    <n v="1.034"/>
    <x v="1"/>
    <n v="0"/>
    <x v="0"/>
    <n v="0"/>
    <x v="0"/>
    <n v="380"/>
    <x v="3"/>
  </r>
  <r>
    <s v="23-08-2021"/>
    <s v="HABITATION"/>
    <m/>
    <s v="RURAL"/>
    <x v="2"/>
    <x v="0"/>
    <x v="0"/>
    <s v="CHANDIGORI"/>
    <s v="PASCHIM PARA"/>
    <s v="YES"/>
    <m/>
    <m/>
    <m/>
    <s v="N/H OF RAHIM BOX MONDAL"/>
    <s v="Public Panchayat"/>
    <s v="0830465"/>
    <n v="3.9590000000000001"/>
    <x v="1"/>
    <n v="1.4999999999999999E-2"/>
    <x v="1"/>
    <n v="0"/>
    <x v="0"/>
    <n v="740"/>
    <x v="2"/>
  </r>
  <r>
    <s v="23-08-2021"/>
    <s v="HABITATION"/>
    <m/>
    <s v="RURAL"/>
    <x v="2"/>
    <x v="0"/>
    <x v="0"/>
    <s v="CHANDIGORI"/>
    <s v="CHANDI GARI"/>
    <s v="YES"/>
    <m/>
    <m/>
    <m/>
    <s v="N/H OF SUKUMAR GHOSH"/>
    <s v="Public Panchayat"/>
    <s v="0830466"/>
    <n v="2.0590000000000002"/>
    <x v="1"/>
    <n v="0"/>
    <x v="0"/>
    <n v="0"/>
    <x v="0"/>
    <n v="800"/>
    <x v="2"/>
  </r>
  <r>
    <s v="23-08-2021"/>
    <s v="HABITATION"/>
    <m/>
    <s v="RURAL"/>
    <x v="1"/>
    <x v="1"/>
    <x v="1"/>
    <s v="CHAUMUHA"/>
    <s v="DAKSHINPARA"/>
    <s v="NO"/>
    <m/>
    <m/>
    <m/>
    <s v="N/O CHOWMUHA DIKHIN PARA MOSK"/>
    <s v="Public Panchayat"/>
    <s v="0830448"/>
    <n v="0.50700000000000001"/>
    <x v="0"/>
    <n v="0"/>
    <x v="0"/>
    <n v="231"/>
    <x v="1"/>
    <n v="240"/>
    <x v="3"/>
  </r>
  <r>
    <s v="23-08-2021"/>
    <s v="HABITATION"/>
    <m/>
    <s v="RURAL"/>
    <x v="1"/>
    <x v="1"/>
    <x v="1"/>
    <s v="CHAUMUHA"/>
    <s v="DAKSHINPARA"/>
    <s v="NO"/>
    <m/>
    <m/>
    <m/>
    <s v="N.H.O AMIR ALI"/>
    <s v="Public Panchayat"/>
    <s v="0830450"/>
    <n v="1.5269999999999999"/>
    <x v="1"/>
    <n v="0"/>
    <x v="0"/>
    <n v="75"/>
    <x v="1"/>
    <n v="200"/>
    <x v="3"/>
  </r>
  <r>
    <s v="23-08-2021"/>
    <s v="HABITATION"/>
    <m/>
    <s v="RURAL"/>
    <x v="1"/>
    <x v="1"/>
    <x v="1"/>
    <s v="CHAUMUHA"/>
    <s v="DAKSHINPARA"/>
    <s v="NO"/>
    <m/>
    <m/>
    <m/>
    <s v="NEAR KUTUBS SHOP"/>
    <s v="Public Panchayat"/>
    <s v="0830451"/>
    <n v="5.6609999999999996"/>
    <x v="1"/>
    <n v="1.7000000000000001E-2"/>
    <x v="1"/>
    <n v="23"/>
    <x v="1"/>
    <n v="180"/>
    <x v="3"/>
  </r>
  <r>
    <s v="23-08-2021"/>
    <s v="HABITATION"/>
    <m/>
    <s v="RURAL"/>
    <x v="1"/>
    <x v="1"/>
    <x v="1"/>
    <s v="CHAUMUHA"/>
    <s v="DAKSHINPARA"/>
    <s v="YES"/>
    <m/>
    <m/>
    <m/>
    <s v="NEAR NAJRULISLAMAND AND BESIDES MADRASA"/>
    <s v="Public Panchayat"/>
    <s v="0830452"/>
    <n v="1.4450000000000001"/>
    <x v="1"/>
    <n v="1E-3"/>
    <x v="0"/>
    <n v="0"/>
    <x v="0"/>
    <n v="180"/>
    <x v="3"/>
  </r>
  <r>
    <s v="23-08-2021"/>
    <s v="HABITATION"/>
    <m/>
    <s v="RURAL"/>
    <x v="1"/>
    <x v="1"/>
    <x v="1"/>
    <s v="MUDIA"/>
    <s v="UTTARPARA"/>
    <s v="NO"/>
    <m/>
    <m/>
    <m/>
    <s v="N/O MAMUD ALIS HOUSE"/>
    <s v="Public Panchayat"/>
    <s v="0830457"/>
    <n v="2.0219999999999998"/>
    <x v="1"/>
    <n v="0"/>
    <x v="0"/>
    <n v="0"/>
    <x v="0"/>
    <n v="240"/>
    <x v="3"/>
  </r>
  <r>
    <s v="23-08-2021"/>
    <s v="HABITATION"/>
    <m/>
    <s v="RURAL"/>
    <x v="2"/>
    <x v="1"/>
    <x v="1"/>
    <s v="CHAUMUHA"/>
    <s v="DAKSHINPARA"/>
    <s v="YES"/>
    <m/>
    <m/>
    <m/>
    <s v="N.H.O MENARUDDN HOUSE"/>
    <s v="PUBLIC PHE"/>
    <s v="0830456"/>
    <n v="5.4690000000000003"/>
    <x v="1"/>
    <n v="3.0000000000000001E-3"/>
    <x v="0"/>
    <n v="0"/>
    <x v="0"/>
    <n v="240"/>
    <x v="3"/>
  </r>
  <r>
    <s v="23-08-2021"/>
    <s v="HABITATION"/>
    <m/>
    <s v="RURAL"/>
    <x v="1"/>
    <x v="1"/>
    <x v="1"/>
    <s v="CHAUMUHA"/>
    <s v="DAKSHINPARA"/>
    <s v="NO"/>
    <m/>
    <m/>
    <m/>
    <s v="AT KIRTEPUR 1 NO GP OFFICE"/>
    <s v="Public Panchayat"/>
    <s v="0830455"/>
    <n v="2.5880000000000001"/>
    <x v="1"/>
    <n v="8.9999999999999993E-3"/>
    <x v="0"/>
    <n v="0"/>
    <x v="0"/>
    <n v="240"/>
    <x v="3"/>
  </r>
  <r>
    <s v="23-08-2021"/>
    <s v="HABITATION"/>
    <m/>
    <s v="RURAL"/>
    <x v="1"/>
    <x v="1"/>
    <x v="1"/>
    <s v="CHAUMUHA"/>
    <s v="DAKSHINPARA"/>
    <s v="NO"/>
    <m/>
    <m/>
    <m/>
    <s v="BESIDE MADRASA"/>
    <s v="Public Panchayat"/>
    <s v="0830454"/>
    <n v="2.8210000000000002"/>
    <x v="1"/>
    <n v="5.6000000000000001E-2"/>
    <x v="1"/>
    <n v="0"/>
    <x v="0"/>
    <n v="180"/>
    <x v="3"/>
  </r>
  <r>
    <s v="23-08-2021"/>
    <s v="HABITATION"/>
    <m/>
    <s v="RURAL"/>
    <x v="1"/>
    <x v="1"/>
    <x v="1"/>
    <s v="CHAUMUHA"/>
    <s v="DAKSHINPARA"/>
    <s v="NO"/>
    <m/>
    <m/>
    <m/>
    <s v="BESIDE CHOUMAHA MORE ROAD"/>
    <s v="Public Panchayat"/>
    <s v="0830453"/>
    <n v="1.4239999999999999"/>
    <x v="1"/>
    <n v="0"/>
    <x v="0"/>
    <n v="0"/>
    <x v="0"/>
    <n v="200"/>
    <x v="3"/>
  </r>
  <r>
    <s v="23-08-2021"/>
    <s v="HABITATION"/>
    <m/>
    <s v="RURAL"/>
    <x v="1"/>
    <x v="1"/>
    <x v="1"/>
    <s v="CHAUMUHA"/>
    <s v="DAKSHINPARA"/>
    <s v="NO"/>
    <m/>
    <m/>
    <m/>
    <s v="N/O MD. ABED ALIS HOUSE"/>
    <s v="Public Panchayat"/>
    <s v="0830449"/>
    <n v="5.5229999999999997"/>
    <x v="1"/>
    <n v="0"/>
    <x v="0"/>
    <n v="0"/>
    <x v="0"/>
    <n v="180"/>
    <x v="3"/>
  </r>
  <r>
    <s v="18-08-2021"/>
    <s v="HABITATION"/>
    <m/>
    <s v="RURAL"/>
    <x v="1"/>
    <x v="1"/>
    <x v="1"/>
    <s v="CHAUMUHA"/>
    <s v="CHAUMUHA"/>
    <s v="YES"/>
    <m/>
    <m/>
    <m/>
    <s v="NO. CHAUMHA BEKARMOR"/>
    <s v="Public Panchayat"/>
    <s v="0830438"/>
    <n v="3.9E-2"/>
    <x v="0"/>
    <n v="0"/>
    <x v="0"/>
    <n v="31"/>
    <x v="1"/>
    <n v="180"/>
    <x v="3"/>
  </r>
  <r>
    <s v="18-08-2021"/>
    <s v="HABITATION"/>
    <m/>
    <s v="RURAL"/>
    <x v="1"/>
    <x v="1"/>
    <x v="1"/>
    <s v="CHAUMUHA"/>
    <s v="UTTARPARA"/>
    <s v="YES"/>
    <m/>
    <m/>
    <m/>
    <s v="N.H.O AJED ALI HOUSES"/>
    <s v="Public Panchayat"/>
    <s v="0830443"/>
    <n v="1.28"/>
    <x v="1"/>
    <n v="0"/>
    <x v="0"/>
    <n v="0"/>
    <x v="0"/>
    <n v="180"/>
    <x v="3"/>
  </r>
  <r>
    <s v="18-08-2021"/>
    <s v="HABITATION"/>
    <m/>
    <s v="RURAL"/>
    <x v="1"/>
    <x v="1"/>
    <x v="1"/>
    <s v="CHAUMUHA"/>
    <s v="UTTARPARA"/>
    <s v="YES"/>
    <m/>
    <m/>
    <m/>
    <s v="N.H.O MOFEJUL HOK HOUSE"/>
    <s v="Public Panchayat"/>
    <s v="0830442"/>
    <n v="1.0469999999999999"/>
    <x v="1"/>
    <n v="0"/>
    <x v="0"/>
    <n v="0"/>
    <x v="0"/>
    <n v="180"/>
    <x v="3"/>
  </r>
  <r>
    <s v="18-08-2021"/>
    <s v="HABITATION"/>
    <m/>
    <s v="RURAL"/>
    <x v="1"/>
    <x v="1"/>
    <x v="1"/>
    <s v="CHAUMUHA"/>
    <s v="PADMAREJPARA"/>
    <s v="NO"/>
    <m/>
    <m/>
    <m/>
    <s v="N.H.O HARICHANDRA MONDAL"/>
    <s v="Public Panchayat"/>
    <s v="0830447"/>
    <n v="1.1619999999999999"/>
    <x v="1"/>
    <n v="0"/>
    <x v="0"/>
    <n v="0"/>
    <x v="0"/>
    <n v="180"/>
    <x v="3"/>
  </r>
  <r>
    <s v="18-08-2021"/>
    <s v="HABITATION"/>
    <m/>
    <s v="RURAL"/>
    <x v="1"/>
    <x v="1"/>
    <x v="1"/>
    <s v="CHAUMUHA"/>
    <s v="PADMAREJPARA"/>
    <s v="NO"/>
    <m/>
    <m/>
    <m/>
    <s v="NEAR HARI MANDIR"/>
    <s v="Public Panchayat"/>
    <s v="0830446"/>
    <n v="5.024"/>
    <x v="1"/>
    <n v="0"/>
    <x v="0"/>
    <n v="0"/>
    <x v="0"/>
    <n v="240"/>
    <x v="3"/>
  </r>
  <r>
    <s v="18-08-2021"/>
    <s v="HABITATION"/>
    <m/>
    <s v="RURAL"/>
    <x v="2"/>
    <x v="1"/>
    <x v="1"/>
    <s v="CHAUMUHA"/>
    <s v="UTTARPARA"/>
    <s v="YES"/>
    <m/>
    <m/>
    <m/>
    <s v="N.H.O ECHHA HAK HOUSES"/>
    <s v="PUBLIC PHE"/>
    <s v="0830445"/>
    <n v="5.758"/>
    <x v="1"/>
    <n v="0"/>
    <x v="0"/>
    <n v="0"/>
    <x v="0"/>
    <n v="300"/>
    <x v="3"/>
  </r>
  <r>
    <s v="18-08-2021"/>
    <s v="HABITATION"/>
    <m/>
    <s v="RURAL"/>
    <x v="1"/>
    <x v="1"/>
    <x v="1"/>
    <s v="CHAUMUHA"/>
    <s v="UTTARPARA"/>
    <s v="YES"/>
    <m/>
    <m/>
    <m/>
    <s v="N.H.O TAUFIK AHMAD"/>
    <s v="Public Panchayat"/>
    <s v="0830444"/>
    <n v="1.875"/>
    <x v="1"/>
    <n v="0"/>
    <x v="0"/>
    <n v="0"/>
    <x v="0"/>
    <n v="240"/>
    <x v="3"/>
  </r>
  <r>
    <s v="18-08-2021"/>
    <s v="HABITATION"/>
    <m/>
    <s v="RURAL"/>
    <x v="2"/>
    <x v="1"/>
    <x v="1"/>
    <s v="CHAUMUHA"/>
    <s v="UTTARPARA"/>
    <s v="YES"/>
    <m/>
    <m/>
    <m/>
    <s v="N.H.O HOSAN ALI HOUSES"/>
    <s v="PUBLIC PHE"/>
    <s v="0830441"/>
    <n v="5.9020000000000001"/>
    <x v="1"/>
    <n v="0"/>
    <x v="0"/>
    <n v="0"/>
    <x v="0"/>
    <n v="300"/>
    <x v="3"/>
  </r>
  <r>
    <s v="18-08-2021"/>
    <s v="HABITATION"/>
    <m/>
    <s v="RURAL"/>
    <x v="1"/>
    <x v="1"/>
    <x v="1"/>
    <s v="CHAUMUHA"/>
    <s v="CHAUMUHA"/>
    <s v="NO"/>
    <m/>
    <m/>
    <m/>
    <s v="AT PURBOPARA EADGA MAIDAN"/>
    <s v="Public Panchayat"/>
    <s v="0830439"/>
    <n v="2.9220000000000002"/>
    <x v="1"/>
    <n v="0"/>
    <x v="0"/>
    <n v="0"/>
    <x v="0"/>
    <n v="180"/>
    <x v="3"/>
  </r>
  <r>
    <s v="18-08-2021"/>
    <s v="HABITATION"/>
    <m/>
    <s v="RURAL"/>
    <x v="1"/>
    <x v="1"/>
    <x v="1"/>
    <s v="CHAUMUHA"/>
    <s v="UTTARPARA"/>
    <s v="YES"/>
    <m/>
    <m/>
    <m/>
    <s v="N.H.O SOFEAR RAHAMAN HOUSE"/>
    <s v="Public Panchayat"/>
    <s v="0830440"/>
    <n v="1.5129999999999999"/>
    <x v="1"/>
    <n v="0"/>
    <x v="0"/>
    <n v="0"/>
    <x v="0"/>
    <n v="180"/>
    <x v="3"/>
  </r>
  <r>
    <s v="17-08-2021"/>
    <s v="HABITATION"/>
    <s v="ARSENIC TREND STATION"/>
    <s v="RURAL"/>
    <x v="2"/>
    <x v="0"/>
    <x v="3"/>
    <s v="CHHOTA JAGULIA"/>
    <s v="CHHOTOJAGULIA"/>
    <s v="NO"/>
    <m/>
    <m/>
    <m/>
    <s v="NEAR OF TECHNICAL COLLEGE (KHALDHAR)"/>
    <s v="Public Panchayat"/>
    <s v="0830427"/>
    <n v="3.5939999999999999"/>
    <x v="1"/>
    <n v="1.7999999999999999E-2"/>
    <x v="1"/>
    <n v="50"/>
    <x v="1"/>
    <n v="800"/>
    <x v="2"/>
  </r>
  <r>
    <s v="17-08-2021"/>
    <s v="HABITATION"/>
    <m/>
    <s v="RURAL"/>
    <x v="1"/>
    <x v="0"/>
    <x v="3"/>
    <s v="CHHOTA JAGULIA"/>
    <s v="CHHOTOJAGULIA"/>
    <s v="YES"/>
    <m/>
    <m/>
    <m/>
    <s v="KESTHA SARDAR"/>
    <s v="Public Panchayat"/>
    <s v="0830419"/>
    <n v="2.3740000000000001"/>
    <x v="1"/>
    <n v="8.0000000000000002E-3"/>
    <x v="0"/>
    <n v="0"/>
    <x v="0"/>
    <n v="400"/>
    <x v="3"/>
  </r>
  <r>
    <s v="17-08-2021"/>
    <s v="HABITATION"/>
    <s v="ARSENIC TREND STATION"/>
    <s v="RURAL"/>
    <x v="2"/>
    <x v="0"/>
    <x v="3"/>
    <s v="CHHOTA JAGULIA"/>
    <s v="CHHOTOJAGULIA"/>
    <s v="NO"/>
    <m/>
    <m/>
    <m/>
    <s v="NEAR OF CHOTOJAGULIA HIGH SCHOOL (BAZAR PARA)"/>
    <s v="Public Panchayat"/>
    <s v="0830420"/>
    <n v="5.9489999999999998"/>
    <x v="1"/>
    <n v="1.4999999999999999E-2"/>
    <x v="1"/>
    <n v="0"/>
    <x v="0"/>
    <n v="800"/>
    <x v="2"/>
  </r>
  <r>
    <s v="17-08-2021"/>
    <s v="HABITATION"/>
    <m/>
    <s v="RURAL"/>
    <x v="1"/>
    <x v="0"/>
    <x v="3"/>
    <s v="CHHOTA JAGULIA"/>
    <s v="CHHOTOJAGULIA"/>
    <s v="YES"/>
    <m/>
    <m/>
    <m/>
    <s v="NH OF AJIJAR RAHAMAN (KHALPAR)"/>
    <s v="Public Panchayat"/>
    <s v="0830415"/>
    <n v="5.9470000000000001"/>
    <x v="1"/>
    <n v="0.03"/>
    <x v="1"/>
    <n v="0"/>
    <x v="0"/>
    <n v="400"/>
    <x v="3"/>
  </r>
  <r>
    <s v="17-08-2021"/>
    <s v="HABITATION"/>
    <m/>
    <s v="RURAL"/>
    <x v="1"/>
    <x v="0"/>
    <x v="3"/>
    <s v="CHHOTA JAGULIA"/>
    <s v="CHHOTOJAGULIA"/>
    <s v="YES"/>
    <m/>
    <m/>
    <m/>
    <s v="NH OF RULAMIN(KHALPAR)"/>
    <s v="Public Panchayat"/>
    <s v="0830416"/>
    <n v="1.1870000000000001"/>
    <x v="1"/>
    <n v="6.0999999999999999E-2"/>
    <x v="1"/>
    <n v="0"/>
    <x v="0"/>
    <n v="400"/>
    <x v="3"/>
  </r>
  <r>
    <s v="17-08-2021"/>
    <s v="HABITATION"/>
    <m/>
    <s v="RURAL"/>
    <x v="1"/>
    <x v="0"/>
    <x v="3"/>
    <s v="CHHOTA JAGULIA"/>
    <s v="CHHOTOJAGULIA"/>
    <s v="NO"/>
    <m/>
    <m/>
    <m/>
    <s v="NH OF GOUR CHANDRA GHOSH(UTTARPARA)"/>
    <s v="Public Panchayat"/>
    <s v="0830417"/>
    <n v="3.7109999999999999"/>
    <x v="1"/>
    <n v="0"/>
    <x v="0"/>
    <n v="0"/>
    <x v="0"/>
    <n v="400"/>
    <x v="3"/>
  </r>
  <r>
    <s v="17-08-2021"/>
    <s v="HABITATION"/>
    <m/>
    <s v="RURAL"/>
    <x v="1"/>
    <x v="0"/>
    <x v="3"/>
    <s v="CHHOTA JAGULIA"/>
    <s v="CHHOTOJAGULIA"/>
    <s v="YES"/>
    <m/>
    <m/>
    <m/>
    <s v="NH OF KANAI SANTRA(UTTARPARA)"/>
    <s v="Public Panchayat"/>
    <s v="0830418"/>
    <n v="5.9660000000000002"/>
    <x v="1"/>
    <n v="0"/>
    <x v="0"/>
    <n v="0"/>
    <x v="0"/>
    <n v="400"/>
    <x v="3"/>
  </r>
  <r>
    <s v="17-08-2021"/>
    <s v="HABITATION"/>
    <m/>
    <s v="RURAL"/>
    <x v="2"/>
    <x v="0"/>
    <x v="3"/>
    <s v="CHHOTA JAGULIA"/>
    <s v="CHHOTOJAGULIA"/>
    <s v="YES"/>
    <m/>
    <m/>
    <m/>
    <s v="NEAR OF DEEPOK HAJRA (DOKHIN PARA)"/>
    <s v="Public Panchayat"/>
    <s v="0830421"/>
    <n v="5.8129999999999997"/>
    <x v="1"/>
    <n v="0"/>
    <x v="0"/>
    <n v="0"/>
    <x v="0"/>
    <n v="800"/>
    <x v="2"/>
  </r>
  <r>
    <s v="17-08-2021"/>
    <s v="HABITATION"/>
    <m/>
    <s v="RURAL"/>
    <x v="2"/>
    <x v="0"/>
    <x v="3"/>
    <s v="CHHOTA JAGULIA"/>
    <s v="CHHOTOJAGULIA"/>
    <s v="YES"/>
    <m/>
    <m/>
    <m/>
    <s v="SANJIT GHOSH"/>
    <s v="Public Panchayat"/>
    <s v="0830422"/>
    <n v="5.1760000000000002"/>
    <x v="1"/>
    <n v="2.1000000000000001E-2"/>
    <x v="1"/>
    <n v="0"/>
    <x v="0"/>
    <n v="800"/>
    <x v="2"/>
  </r>
  <r>
    <s v="17-08-2021"/>
    <s v="HABITATION"/>
    <m/>
    <s v="RURAL"/>
    <x v="1"/>
    <x v="0"/>
    <x v="3"/>
    <s v="CHHOTA JAGULIA"/>
    <s v="CHHOTOJAGULIA"/>
    <s v="YES"/>
    <m/>
    <m/>
    <m/>
    <s v="NH OF TUSHAR KANTI NATH(BAZARPARA)"/>
    <s v="Public Panchayat"/>
    <s v="0830423"/>
    <n v="0.94599999999999995"/>
    <x v="0"/>
    <n v="0"/>
    <x v="0"/>
    <n v="0"/>
    <x v="0"/>
    <n v="400"/>
    <x v="3"/>
  </r>
  <r>
    <s v="17-08-2021"/>
    <s v="HABITATION"/>
    <m/>
    <s v="RURAL"/>
    <x v="2"/>
    <x v="0"/>
    <x v="3"/>
    <s v="CHHOTA JAGULIA"/>
    <s v="CHHOTOJAGULIA"/>
    <s v="YES"/>
    <m/>
    <m/>
    <m/>
    <s v="BABUR ALI MISTRI"/>
    <s v="Public Panchayat"/>
    <s v="0830424"/>
    <n v="1.214"/>
    <x v="1"/>
    <n v="0"/>
    <x v="0"/>
    <n v="0"/>
    <x v="0"/>
    <n v="800"/>
    <x v="2"/>
  </r>
  <r>
    <s v="17-08-2021"/>
    <s v="HABITATION"/>
    <m/>
    <s v="RURAL"/>
    <x v="1"/>
    <x v="0"/>
    <x v="3"/>
    <s v="CHHOTA JAGULIA"/>
    <s v="HAT PARA"/>
    <s v="YES"/>
    <m/>
    <m/>
    <m/>
    <s v="NEAR OF PRODHAN"/>
    <s v="Public Panchayat"/>
    <s v="0830425"/>
    <n v="1.0960000000000001"/>
    <x v="1"/>
    <n v="0"/>
    <x v="0"/>
    <n v="0"/>
    <x v="0"/>
    <n v="400"/>
    <x v="3"/>
  </r>
  <r>
    <s v="17-08-2021"/>
    <s v="HABITATION"/>
    <m/>
    <s v="RURAL"/>
    <x v="2"/>
    <x v="0"/>
    <x v="3"/>
    <s v="CHHOTA JAGULIA"/>
    <s v="HAT PARA"/>
    <s v="YES"/>
    <m/>
    <m/>
    <m/>
    <s v="JAKIRALI"/>
    <s v="Public Panchayat"/>
    <s v="0830426"/>
    <n v="1.3580000000000001"/>
    <x v="1"/>
    <n v="0"/>
    <x v="0"/>
    <n v="0"/>
    <x v="0"/>
    <n v="800"/>
    <x v="2"/>
  </r>
  <r>
    <s v="16-08-2021"/>
    <s v="HABITATION"/>
    <m/>
    <s v="RURAL"/>
    <x v="1"/>
    <x v="1"/>
    <x v="7"/>
    <s v="TEGHARIA"/>
    <s v="GOLABARI"/>
    <s v="YES"/>
    <m/>
    <m/>
    <m/>
    <s v="KHOLLUR RAHAMAN HOUSE"/>
    <s v="Public Panchayat"/>
    <s v="0830399"/>
    <n v="1.17"/>
    <x v="1"/>
    <n v="4.0000000000000001E-3"/>
    <x v="0"/>
    <n v="0"/>
    <x v="0"/>
    <n v="0"/>
    <x v="0"/>
  </r>
  <r>
    <s v="16-08-2021"/>
    <s v="HABITATION"/>
    <m/>
    <s v="RURAL"/>
    <x v="1"/>
    <x v="1"/>
    <x v="7"/>
    <s v="TEGHARIA"/>
    <s v="GOLABARI"/>
    <s v="YES"/>
    <m/>
    <m/>
    <m/>
    <s v="NOZRUL ISLAM SHOP"/>
    <s v="Public Panchayat"/>
    <s v="0830400"/>
    <n v="1.3580000000000001"/>
    <x v="1"/>
    <n v="6.0000000000000001E-3"/>
    <x v="0"/>
    <n v="0"/>
    <x v="0"/>
    <n v="0"/>
    <x v="0"/>
  </r>
  <r>
    <s v="16-08-2021"/>
    <s v="HABITATION"/>
    <m/>
    <s v="RURAL"/>
    <x v="1"/>
    <x v="1"/>
    <x v="7"/>
    <s v="TEGHARIA"/>
    <s v="GOLABARI"/>
    <s v="YES"/>
    <m/>
    <m/>
    <m/>
    <s v="MOLANA AZAD BACK (BESIDE POND)"/>
    <s v="Public Panchayat"/>
    <s v="0830398"/>
    <n v="2.7040000000000002"/>
    <x v="1"/>
    <n v="3.5999999999999997E-2"/>
    <x v="1"/>
    <n v="0"/>
    <x v="0"/>
    <n v="0"/>
    <x v="0"/>
  </r>
  <r>
    <s v="16-08-2021"/>
    <s v="HABITATION"/>
    <m/>
    <s v="RURAL"/>
    <x v="1"/>
    <x v="1"/>
    <x v="7"/>
    <s v="TEGHARIA"/>
    <s v="MAJHERPARA"/>
    <s v="YES"/>
    <m/>
    <m/>
    <m/>
    <s v="DKASHIN PARA ROAD SIDE"/>
    <s v="Public Panchayat"/>
    <s v="0830412"/>
    <n v="0.79900000000000004"/>
    <x v="0"/>
    <n v="5.0000000000000001E-3"/>
    <x v="0"/>
    <n v="0"/>
    <x v="0"/>
    <n v="0"/>
    <x v="0"/>
  </r>
  <r>
    <s v="16-08-2021"/>
    <s v="HABITATION"/>
    <m/>
    <s v="RURAL"/>
    <x v="1"/>
    <x v="1"/>
    <x v="7"/>
    <s v="TEGHARIA"/>
    <s v="GOLABARI"/>
    <s v="YES"/>
    <m/>
    <m/>
    <m/>
    <s v="KADAR MOLLAH ROADSIDE"/>
    <s v="Public Panchayat"/>
    <s v="0830405"/>
    <n v="0.997"/>
    <x v="0"/>
    <n v="5.0000000000000001E-3"/>
    <x v="0"/>
    <n v="2"/>
    <x v="1"/>
    <n v="0"/>
    <x v="0"/>
  </r>
  <r>
    <s v="16-08-2021"/>
    <s v="HABITATION"/>
    <m/>
    <s v="RURAL"/>
    <x v="2"/>
    <x v="1"/>
    <x v="7"/>
    <s v="TEGHARIA"/>
    <s v="GOLABARI"/>
    <s v="NO"/>
    <m/>
    <m/>
    <m/>
    <s v="N/O DADPUR ANCHAL OFFICE"/>
    <s v="Public Panchayat"/>
    <s v="0830406"/>
    <n v="1.7869999999999999"/>
    <x v="1"/>
    <n v="6.0000000000000001E-3"/>
    <x v="0"/>
    <n v="0"/>
    <x v="0"/>
    <n v="0"/>
    <x v="0"/>
  </r>
  <r>
    <s v="16-08-2021"/>
    <s v="HABITATION"/>
    <m/>
    <s v="RURAL"/>
    <x v="2"/>
    <x v="1"/>
    <x v="7"/>
    <s v="TEGHARIA"/>
    <s v="GOLABARI"/>
    <s v="NO"/>
    <m/>
    <m/>
    <m/>
    <s v="INSIDE GOLABARI HAT"/>
    <s v="Public Panchayat"/>
    <s v="0830407"/>
    <n v="2.58"/>
    <x v="1"/>
    <n v="0"/>
    <x v="0"/>
    <n v="0"/>
    <x v="0"/>
    <n v="0"/>
    <x v="0"/>
  </r>
  <r>
    <s v="16-08-2021"/>
    <s v="HABITATION"/>
    <m/>
    <s v="RURAL"/>
    <x v="2"/>
    <x v="1"/>
    <x v="7"/>
    <s v="TEGHARIA"/>
    <s v="PURBAPARA"/>
    <s v="YES"/>
    <m/>
    <m/>
    <m/>
    <s v="MOKTOB ( SHANKARGACHI ROAD)"/>
    <s v="Public Panchayat"/>
    <s v="0830409"/>
    <n v="6.1390000000000002"/>
    <x v="1"/>
    <n v="8.0000000000000002E-3"/>
    <x v="0"/>
    <n v="0"/>
    <x v="0"/>
    <n v="0"/>
    <x v="0"/>
  </r>
  <r>
    <s v="16-08-2021"/>
    <s v="HABITATION"/>
    <m/>
    <s v="RURAL"/>
    <x v="1"/>
    <x v="1"/>
    <x v="7"/>
    <s v="TEGHARIA"/>
    <s v="PURBAPARA"/>
    <s v="YES"/>
    <m/>
    <m/>
    <m/>
    <s v="TAGHORIA MASZID (POND SIDE)"/>
    <s v="Public Panchayat"/>
    <s v="0830410"/>
    <n v="5.1950000000000003"/>
    <x v="1"/>
    <n v="0.16900000000000001"/>
    <x v="1"/>
    <n v="0"/>
    <x v="0"/>
    <n v="0"/>
    <x v="0"/>
  </r>
  <r>
    <s v="16-08-2021"/>
    <s v="HABITATION"/>
    <m/>
    <s v="RURAL"/>
    <x v="2"/>
    <x v="1"/>
    <x v="7"/>
    <s v="TEGHARIA"/>
    <s v="GOLABARI"/>
    <s v="YES"/>
    <m/>
    <m/>
    <m/>
    <s v="MD NUR AMIN MOLLAH ROAD SIDE"/>
    <s v="Public Panchayat"/>
    <s v="0830401"/>
    <n v="6.2460000000000004"/>
    <x v="1"/>
    <n v="0"/>
    <x v="0"/>
    <n v="0"/>
    <x v="0"/>
    <n v="0"/>
    <x v="0"/>
  </r>
  <r>
    <s v="16-08-2021"/>
    <s v="HABITATION"/>
    <m/>
    <s v="RURAL"/>
    <x v="1"/>
    <x v="1"/>
    <x v="7"/>
    <s v="TEGHARIA"/>
    <s v="GOLABARI"/>
    <s v="YES"/>
    <m/>
    <m/>
    <m/>
    <s v="MD MOHASIN ALI ROAD SIDE"/>
    <s v="Public Panchayat"/>
    <s v="0830402"/>
    <n v="1.5409999999999999"/>
    <x v="1"/>
    <n v="0"/>
    <x v="0"/>
    <n v="0"/>
    <x v="0"/>
    <n v="0"/>
    <x v="0"/>
  </r>
  <r>
    <s v="16-08-2021"/>
    <s v="HABITATION"/>
    <m/>
    <s v="RURAL"/>
    <x v="2"/>
    <x v="1"/>
    <x v="7"/>
    <s v="TEGHARIA"/>
    <s v="GOLABARI"/>
    <s v="YES"/>
    <m/>
    <m/>
    <m/>
    <s v="HATAM ALI ROADSIDE"/>
    <s v="Public Panchayat"/>
    <s v="0830403"/>
    <n v="1.3089999999999999"/>
    <x v="1"/>
    <n v="0"/>
    <x v="0"/>
    <n v="0"/>
    <x v="0"/>
    <n v="0"/>
    <x v="0"/>
  </r>
  <r>
    <s v="16-08-2021"/>
    <s v="HABITATION"/>
    <m/>
    <s v="RURAL"/>
    <x v="1"/>
    <x v="1"/>
    <x v="7"/>
    <s v="TEGHARIA"/>
    <s v="GOLABARI"/>
    <s v="YES"/>
    <m/>
    <m/>
    <m/>
    <s v="MD SAMSUR HAQUE ROADSIDE"/>
    <s v="Public Panchayat"/>
    <s v="0830404"/>
    <n v="1.675"/>
    <x v="1"/>
    <n v="7.0000000000000001E-3"/>
    <x v="0"/>
    <n v="0"/>
    <x v="0"/>
    <n v="0"/>
    <x v="0"/>
  </r>
  <r>
    <s v="16-08-2021"/>
    <s v="HABITATION"/>
    <m/>
    <s v="RURAL"/>
    <x v="1"/>
    <x v="1"/>
    <x v="7"/>
    <s v="TEGHARIA"/>
    <s v="MAJHERPARA"/>
    <s v="YES"/>
    <m/>
    <m/>
    <m/>
    <s v="BESIDE CLUB (SHANKARGACHI ROAD)"/>
    <s v="Public Panchayat"/>
    <s v="0830408"/>
    <n v="1.6160000000000001"/>
    <x v="1"/>
    <n v="0"/>
    <x v="0"/>
    <n v="0"/>
    <x v="0"/>
    <n v="0"/>
    <x v="0"/>
  </r>
  <r>
    <s v="16-08-2021"/>
    <s v="HABITATION"/>
    <m/>
    <s v="RURAL"/>
    <x v="1"/>
    <x v="1"/>
    <x v="7"/>
    <s v="TEGHARIA"/>
    <s v="PURBAPARA"/>
    <s v="YES"/>
    <m/>
    <m/>
    <m/>
    <s v="TOYAJJEN HOSSAIN (BESIDE POND)"/>
    <s v="Public Panchayat"/>
    <s v="0830411"/>
    <n v="0.84299999999999997"/>
    <x v="0"/>
    <n v="8.0000000000000002E-3"/>
    <x v="0"/>
    <n v="0"/>
    <x v="0"/>
    <n v="0"/>
    <x v="0"/>
  </r>
  <r>
    <s v="11-08-2021"/>
    <s v="HABITATION"/>
    <m/>
    <s v="RURAL"/>
    <x v="2"/>
    <x v="0"/>
    <x v="4"/>
    <s v="PANSHILA"/>
    <s v="MOLLAPARA"/>
    <s v="YES"/>
    <m/>
    <m/>
    <m/>
    <s v="OPPOSITE OF OLD MASJID"/>
    <s v="Public Panchayat"/>
    <s v="0830362"/>
    <n v="3.1339999999999999"/>
    <x v="1"/>
    <n v="0"/>
    <x v="0"/>
    <n v="0"/>
    <x v="0"/>
    <n v="500"/>
    <x v="2"/>
  </r>
  <r>
    <s v="11-08-2021"/>
    <s v="HABITATION"/>
    <m/>
    <s v="RURAL"/>
    <x v="2"/>
    <x v="0"/>
    <x v="4"/>
    <s v="PANSHILA"/>
    <s v="MOLLAPARA"/>
    <s v="YES"/>
    <m/>
    <m/>
    <m/>
    <s v="NH OF EID GAHA MAYDAN"/>
    <s v="Public Panchayat"/>
    <s v="0830361"/>
    <n v="4.5970000000000004"/>
    <x v="1"/>
    <n v="0"/>
    <x v="0"/>
    <n v="0"/>
    <x v="0"/>
    <n v="560"/>
    <x v="2"/>
  </r>
  <r>
    <s v="11-08-2021"/>
    <s v="HABITATION"/>
    <m/>
    <s v="RURAL"/>
    <x v="2"/>
    <x v="0"/>
    <x v="4"/>
    <s v="PANSHILA"/>
    <s v="MOLLAPARA"/>
    <s v="YES"/>
    <m/>
    <m/>
    <m/>
    <s v="NH OF OLD MUSJID ( NEW)"/>
    <s v="Public Panchayat"/>
    <s v="0830363"/>
    <n v="5.58"/>
    <x v="1"/>
    <n v="8.9999999999999993E-3"/>
    <x v="0"/>
    <n v="0"/>
    <x v="0"/>
    <n v="500"/>
    <x v="2"/>
  </r>
  <r>
    <s v="11-08-2021"/>
    <s v="HABITATION"/>
    <m/>
    <s v="RURAL"/>
    <x v="1"/>
    <x v="0"/>
    <x v="4"/>
    <s v="PANSHILA"/>
    <s v="KARMAKARPARA"/>
    <s v="YES"/>
    <m/>
    <m/>
    <m/>
    <s v="NH OF KALIDAS ( JELEPARA)"/>
    <s v="Public Panchayat"/>
    <s v="0830360"/>
    <n v="3.742"/>
    <x v="1"/>
    <n v="3.4000000000000002E-2"/>
    <x v="1"/>
    <n v="0"/>
    <x v="0"/>
    <n v="300"/>
    <x v="3"/>
  </r>
  <r>
    <s v="11-08-2021"/>
    <s v="HABITATION"/>
    <m/>
    <s v="RURAL"/>
    <x v="1"/>
    <x v="0"/>
    <x v="4"/>
    <s v="PANSHILA"/>
    <s v="KARMAKARPARA"/>
    <s v="YES"/>
    <m/>
    <m/>
    <m/>
    <s v="NH OF TARUN SARKAR( JELEPARA)"/>
    <s v="Public Panchayat"/>
    <s v="0830359"/>
    <n v="0.748"/>
    <x v="0"/>
    <n v="0"/>
    <x v="0"/>
    <n v="217"/>
    <x v="1"/>
    <n v="300"/>
    <x v="3"/>
  </r>
  <r>
    <s v="11-08-2021"/>
    <s v="HABITATION"/>
    <m/>
    <s v="RURAL"/>
    <x v="3"/>
    <x v="1"/>
    <x v="7"/>
    <s v="PUTURI"/>
    <s v="DAKSHINPARA"/>
    <s v="NO"/>
    <s v="DISTRIBUTION SYSTEM"/>
    <m/>
    <m/>
    <s v="KHAYER ALI SHOP"/>
    <m/>
    <s v="0830393"/>
    <m/>
    <x v="0"/>
    <m/>
    <x v="0"/>
    <n v="0"/>
    <x v="0"/>
    <n v="0"/>
    <x v="0"/>
  </r>
  <r>
    <s v="11-08-2021"/>
    <s v="HABITATION"/>
    <m/>
    <s v="RURAL"/>
    <x v="3"/>
    <x v="1"/>
    <x v="7"/>
    <s v="PUTURI"/>
    <s v="PASCHIMPARA"/>
    <s v="NO"/>
    <s v="DISTRIBUTION SYSTEM"/>
    <m/>
    <m/>
    <s v="NHO HAFIJUL MASTER"/>
    <m/>
    <s v="0830394"/>
    <m/>
    <x v="0"/>
    <m/>
    <x v="0"/>
    <n v="0"/>
    <x v="0"/>
    <n v="0"/>
    <x v="0"/>
  </r>
  <r>
    <s v="11-08-2021"/>
    <s v="HABITATION"/>
    <m/>
    <s v="RURAL"/>
    <x v="2"/>
    <x v="1"/>
    <x v="7"/>
    <s v="PUTURI"/>
    <s v="PASCHIMPARA"/>
    <s v="YES"/>
    <m/>
    <m/>
    <m/>
    <s v="NOYAN JULI PUKUR"/>
    <s v="Public Panchayat"/>
    <s v="0830395"/>
    <n v="1.6220000000000001"/>
    <x v="1"/>
    <n v="4.3999999999999997E-2"/>
    <x v="1"/>
    <n v="0"/>
    <x v="0"/>
    <n v="0"/>
    <x v="0"/>
  </r>
  <r>
    <s v="11-08-2021"/>
    <s v="HABITATION"/>
    <m/>
    <s v="RURAL"/>
    <x v="1"/>
    <x v="1"/>
    <x v="7"/>
    <s v="PUTURI"/>
    <s v="KATARAIT"/>
    <s v="YES"/>
    <m/>
    <m/>
    <m/>
    <s v="JIYAUL HAQUE SHOP"/>
    <s v="Public Panchayat"/>
    <s v="0830397"/>
    <n v="0.752"/>
    <x v="0"/>
    <n v="3.0000000000000001E-3"/>
    <x v="0"/>
    <n v="0"/>
    <x v="0"/>
    <n v="0"/>
    <x v="0"/>
  </r>
  <r>
    <s v="11-08-2021"/>
    <s v="HABITATION"/>
    <m/>
    <s v="RURAL"/>
    <x v="3"/>
    <x v="1"/>
    <x v="7"/>
    <s v="PUTURI"/>
    <s v="DAKSHINPARA"/>
    <s v="NO"/>
    <s v="PUMP HOUSE"/>
    <m/>
    <m/>
    <s v="BOKONDA GHOSHPARA"/>
    <m/>
    <s v="0830383"/>
    <n v="1.105"/>
    <x v="1"/>
    <n v="0"/>
    <x v="0"/>
    <m/>
    <x v="0"/>
    <n v="0"/>
    <x v="0"/>
  </r>
  <r>
    <s v="11-08-2021"/>
    <s v="HABITATION"/>
    <m/>
    <s v="RURAL"/>
    <x v="3"/>
    <x v="1"/>
    <x v="7"/>
    <s v="PUTURI"/>
    <s v="DAKSHINPARA"/>
    <s v="NO"/>
    <s v="PUMP HOUSE"/>
    <m/>
    <m/>
    <s v="BOKONDA KORMOKORPARA"/>
    <m/>
    <s v="0830384"/>
    <n v="1.1950000000000001"/>
    <x v="1"/>
    <n v="0"/>
    <x v="0"/>
    <m/>
    <x v="0"/>
    <n v="0"/>
    <x v="0"/>
  </r>
  <r>
    <s v="11-08-2021"/>
    <s v="HABITATION"/>
    <m/>
    <s v="RURAL"/>
    <x v="3"/>
    <x v="1"/>
    <x v="7"/>
    <s v="PUTURI"/>
    <s v="DAKSHINPARA"/>
    <s v="NO"/>
    <s v="PUMP HOUSE"/>
    <m/>
    <m/>
    <s v="BOKONDA JAMAIPARA"/>
    <m/>
    <s v="0830385"/>
    <n v="3.5670000000000002"/>
    <x v="1"/>
    <n v="8.9999999999999993E-3"/>
    <x v="0"/>
    <m/>
    <x v="0"/>
    <n v="0"/>
    <x v="0"/>
  </r>
  <r>
    <s v="11-08-2021"/>
    <s v="HABITATION"/>
    <m/>
    <s v="RURAL"/>
    <x v="3"/>
    <x v="1"/>
    <x v="7"/>
    <s v="PUTURI"/>
    <s v="UTTARPARA"/>
    <s v="NO"/>
    <s v="DISTRIBUTION SYSTEM"/>
    <m/>
    <m/>
    <s v="SOULFUL ALI HOUSE"/>
    <m/>
    <s v="0830386"/>
    <m/>
    <x v="0"/>
    <m/>
    <x v="0"/>
    <n v="0"/>
    <x v="0"/>
    <n v="0"/>
    <x v="0"/>
  </r>
  <r>
    <s v="11-08-2021"/>
    <s v="HABITATION"/>
    <m/>
    <s v="RURAL"/>
    <x v="3"/>
    <x v="1"/>
    <x v="7"/>
    <s v="PUTURI"/>
    <s v="PASCHIMPARA"/>
    <s v="NO"/>
    <s v="DISTRIBUTION SYSTEM"/>
    <m/>
    <m/>
    <s v="MOTLUBBOR ALI HOUSE"/>
    <m/>
    <s v="0830387"/>
    <m/>
    <x v="0"/>
    <m/>
    <x v="0"/>
    <n v="0"/>
    <x v="0"/>
    <n v="0"/>
    <x v="0"/>
  </r>
  <r>
    <s v="11-08-2021"/>
    <s v="HABITATION"/>
    <m/>
    <s v="RURAL"/>
    <x v="3"/>
    <x v="1"/>
    <x v="7"/>
    <s v="PUTURI"/>
    <s v="PASCHIMPARA"/>
    <s v="NO"/>
    <s v="DISTRIBUTION SYSTEM"/>
    <m/>
    <m/>
    <s v="SIRAJUDDIN HOUSE"/>
    <m/>
    <s v="0830388"/>
    <m/>
    <x v="0"/>
    <m/>
    <x v="0"/>
    <n v="0"/>
    <x v="0"/>
    <n v="0"/>
    <x v="0"/>
  </r>
  <r>
    <s v="11-08-2021"/>
    <s v="HABITATION"/>
    <m/>
    <s v="RURAL"/>
    <x v="3"/>
    <x v="1"/>
    <x v="7"/>
    <s v="PUTURI"/>
    <s v="PASCHIMPARA"/>
    <s v="NO"/>
    <s v="DISTRIBUTION SYSTEM"/>
    <m/>
    <m/>
    <s v="NHO JUMMAN ALI"/>
    <m/>
    <s v="0830389"/>
    <m/>
    <x v="0"/>
    <m/>
    <x v="0"/>
    <n v="0"/>
    <x v="0"/>
    <n v="0"/>
    <x v="0"/>
  </r>
  <r>
    <s v="11-08-2021"/>
    <s v="HABITATION"/>
    <m/>
    <s v="RURAL"/>
    <x v="3"/>
    <x v="1"/>
    <x v="7"/>
    <s v="PUTURI"/>
    <s v="DAKSHINPARA"/>
    <s v="NO"/>
    <s v="DISTRIBUTION SYSTEM"/>
    <m/>
    <m/>
    <s v="ROAD SIDE (TURNING)"/>
    <m/>
    <s v="0830390"/>
    <m/>
    <x v="0"/>
    <m/>
    <x v="0"/>
    <n v="2"/>
    <x v="1"/>
    <n v="0"/>
    <x v="0"/>
  </r>
  <r>
    <s v="11-08-2021"/>
    <s v="HABITATION"/>
    <m/>
    <s v="RURAL"/>
    <x v="3"/>
    <x v="1"/>
    <x v="7"/>
    <s v="PUTURI"/>
    <s v="DAKSHINPARA"/>
    <s v="NO"/>
    <s v="DISTRIBUTION SYSTEM"/>
    <m/>
    <m/>
    <s v="MONIRUL ISLAM SHOP"/>
    <m/>
    <s v="0830391"/>
    <m/>
    <x v="0"/>
    <m/>
    <x v="0"/>
    <n v="0"/>
    <x v="0"/>
    <n v="0"/>
    <x v="0"/>
  </r>
  <r>
    <s v="11-08-2021"/>
    <s v="HABITATION"/>
    <m/>
    <s v="RURAL"/>
    <x v="3"/>
    <x v="1"/>
    <x v="7"/>
    <s v="PUTURI"/>
    <s v="PASCHIMPARA"/>
    <s v="NO"/>
    <s v="DISTRIBUTION SYSTEM"/>
    <m/>
    <m/>
    <s v="PUTURIA KOBORSTAN"/>
    <m/>
    <s v="0830392"/>
    <m/>
    <x v="0"/>
    <m/>
    <x v="0"/>
    <n v="10"/>
    <x v="1"/>
    <n v="0"/>
    <x v="0"/>
  </r>
  <r>
    <s v="11-08-2021"/>
    <s v="HABITATION"/>
    <m/>
    <s v="RURAL"/>
    <x v="2"/>
    <x v="1"/>
    <x v="7"/>
    <s v="PUTURI"/>
    <s v="KATARAIT"/>
    <s v="NO"/>
    <m/>
    <m/>
    <m/>
    <s v="OPPOSITE KHANKA SARIF"/>
    <s v="Public Panchayat"/>
    <s v="0830396"/>
    <n v="2.9369999999999998"/>
    <x v="1"/>
    <n v="4.7E-2"/>
    <x v="1"/>
    <n v="9"/>
    <x v="1"/>
    <n v="0"/>
    <x v="0"/>
  </r>
  <r>
    <s v="10-08-2021"/>
    <s v="HABITATION"/>
    <m/>
    <s v="RURAL"/>
    <x v="1"/>
    <x v="1"/>
    <x v="8"/>
    <s v="KISMATSONATIKRI"/>
    <s v="KISMATSONATIKARI"/>
    <s v="YES"/>
    <m/>
    <s v="NULL"/>
    <m/>
    <s v="BOTTALA"/>
    <s v="Public Panchayat"/>
    <s v="0830340"/>
    <n v="4.83"/>
    <x v="1"/>
    <n v="0"/>
    <x v="0"/>
    <n v="0"/>
    <x v="0"/>
    <n v="400"/>
    <x v="3"/>
  </r>
  <r>
    <s v="10-08-2021"/>
    <s v="HABITATION"/>
    <m/>
    <s v="RURAL"/>
    <x v="1"/>
    <x v="1"/>
    <x v="8"/>
    <s v="KISMATSONATIKRI"/>
    <s v="KISMATSONATIKARI"/>
    <s v="YES"/>
    <m/>
    <m/>
    <m/>
    <s v="GOSTO MONDOL HOUSE"/>
    <s v="Public Panchayat"/>
    <s v="0830343"/>
    <n v="4.2240000000000002"/>
    <x v="1"/>
    <n v="9.0999999999999998E-2"/>
    <x v="1"/>
    <n v="0"/>
    <x v="0"/>
    <n v="300"/>
    <x v="3"/>
  </r>
  <r>
    <s v="10-08-2021"/>
    <s v="HABITATION"/>
    <m/>
    <s v="RURAL"/>
    <x v="1"/>
    <x v="1"/>
    <x v="8"/>
    <s v="KISMATSONATIKRI"/>
    <s v="KISMATSONATIKARI"/>
    <s v="YES"/>
    <m/>
    <s v="NULL"/>
    <m/>
    <s v="DHANKOL"/>
    <s v="Public Panchayat"/>
    <s v="0830342"/>
    <n v="0.874"/>
    <x v="0"/>
    <n v="0"/>
    <x v="0"/>
    <n v="0"/>
    <x v="0"/>
    <n v="300"/>
    <x v="3"/>
  </r>
  <r>
    <s v="10-08-2021"/>
    <s v="HABITATION"/>
    <m/>
    <s v="RURAL"/>
    <x v="1"/>
    <x v="1"/>
    <x v="8"/>
    <s v="KISMATSONATIKRI"/>
    <s v="KISMATSONATIKARI"/>
    <s v="YES"/>
    <m/>
    <m/>
    <m/>
    <s v="JAYNAL HOUSE"/>
    <s v="Public Panchayat"/>
    <s v="0830337"/>
    <n v="4.3170000000000002"/>
    <x v="1"/>
    <n v="9.5000000000000001E-2"/>
    <x v="1"/>
    <n v="0"/>
    <x v="0"/>
    <n v="300"/>
    <x v="3"/>
  </r>
  <r>
    <s v="10-08-2021"/>
    <s v="HABITATION"/>
    <m/>
    <s v="RURAL"/>
    <x v="1"/>
    <x v="1"/>
    <x v="8"/>
    <s v="KISMATSONATIKRI"/>
    <s v="KISMATSONATIKARI"/>
    <s v="YES"/>
    <m/>
    <s v="NULL"/>
    <m/>
    <s v="SONATIKARI MADRASA"/>
    <s v="Public Panchayat"/>
    <s v="0830336"/>
    <n v="1.119"/>
    <x v="1"/>
    <n v="0"/>
    <x v="0"/>
    <n v="0"/>
    <x v="0"/>
    <n v="400"/>
    <x v="3"/>
  </r>
  <r>
    <s v="10-08-2021"/>
    <s v="HABITATION"/>
    <m/>
    <s v="RURAL"/>
    <x v="1"/>
    <x v="1"/>
    <x v="8"/>
    <s v="KISMATSONATIKRI"/>
    <s v="KISMATSONATIKARI"/>
    <s v="YES"/>
    <m/>
    <m/>
    <m/>
    <s v="KALI MONDIR"/>
    <s v="Public Panchayat"/>
    <s v="0830341"/>
    <n v="1.2010000000000001"/>
    <x v="1"/>
    <n v="0"/>
    <x v="0"/>
    <n v="0"/>
    <x v="0"/>
    <n v="400"/>
    <x v="3"/>
  </r>
  <r>
    <s v="10-08-2021"/>
    <s v="HABITATION"/>
    <m/>
    <s v="RURAL"/>
    <x v="1"/>
    <x v="1"/>
    <x v="8"/>
    <s v="KISMATSONATIKRI"/>
    <s v="KISMATSONATIKARI"/>
    <s v="YES"/>
    <m/>
    <m/>
    <m/>
    <s v="JOLIL HOUSE"/>
    <s v="Public Panchayat"/>
    <s v="0830339"/>
    <n v="0.95599999999999996"/>
    <x v="0"/>
    <n v="0"/>
    <x v="0"/>
    <n v="0"/>
    <x v="0"/>
    <n v="300"/>
    <x v="3"/>
  </r>
  <r>
    <s v="10-08-2021"/>
    <s v="HABITATION"/>
    <m/>
    <s v="RURAL"/>
    <x v="1"/>
    <x v="1"/>
    <x v="8"/>
    <s v="KISMATSONATIKRI"/>
    <s v="KISMATSONATIKARI"/>
    <s v="YES"/>
    <m/>
    <s v="NULL"/>
    <m/>
    <s v="ABDUL OHID HOUSE"/>
    <s v="Public Panchayat"/>
    <s v="0830338"/>
    <n v="1.216"/>
    <x v="1"/>
    <n v="0"/>
    <x v="0"/>
    <n v="0"/>
    <x v="0"/>
    <n v="400"/>
    <x v="3"/>
  </r>
  <r>
    <s v="10-08-2021"/>
    <s v="HABITATION"/>
    <m/>
    <s v="RURAL"/>
    <x v="1"/>
    <x v="1"/>
    <x v="8"/>
    <s v="KISMATSONATIKRI"/>
    <s v="KISMATSONATIKARI"/>
    <s v="YES"/>
    <m/>
    <s v="NULL"/>
    <m/>
    <s v="KUMAR DAS HOUSE"/>
    <s v="Public Panchayat"/>
    <s v="0830335"/>
    <n v="2.875"/>
    <x v="1"/>
    <n v="0.16400000000000001"/>
    <x v="1"/>
    <n v="0"/>
    <x v="0"/>
    <n v="300"/>
    <x v="3"/>
  </r>
  <r>
    <s v="10-08-2021"/>
    <s v="HABITATION"/>
    <m/>
    <s v="RURAL"/>
    <x v="1"/>
    <x v="1"/>
    <x v="8"/>
    <s v="KISMATSONATIKRI"/>
    <s v="KISMATSONATIKARI"/>
    <s v="YES"/>
    <m/>
    <s v="NULL"/>
    <m/>
    <s v="BACH A DAS HOUSE"/>
    <s v="Public Panchayat"/>
    <s v="0830334"/>
    <n v="1.323"/>
    <x v="1"/>
    <n v="0"/>
    <x v="0"/>
    <n v="0"/>
    <x v="0"/>
    <n v="400"/>
    <x v="3"/>
  </r>
  <r>
    <s v="10-08-2021"/>
    <s v="HABITATION"/>
    <m/>
    <s v="RURAL"/>
    <x v="2"/>
    <x v="1"/>
    <x v="8"/>
    <s v="KISMATSONATIKRI"/>
    <s v="KISMATSONATIKARI"/>
    <s v="YES"/>
    <m/>
    <s v="NULL"/>
    <m/>
    <s v="SAIDUL HOUSE"/>
    <s v="Public Panchayat"/>
    <s v="0830333"/>
    <n v="3.2389999999999999"/>
    <x v="1"/>
    <n v="0"/>
    <x v="0"/>
    <n v="0"/>
    <x v="0"/>
    <n v="400"/>
    <x v="3"/>
  </r>
  <r>
    <s v="10-08-2021"/>
    <s v="HABITATION"/>
    <m/>
    <s v="RURAL"/>
    <x v="1"/>
    <x v="1"/>
    <x v="8"/>
    <s v="KISMATSONATIKRI"/>
    <s v="KISMATSONATIKARI"/>
    <s v="NO"/>
    <m/>
    <s v="NULL"/>
    <m/>
    <s v="N/O KISMAT SONA TIKARI MOSK"/>
    <s v="Public Panchayat"/>
    <s v="0830332"/>
    <n v="1.07"/>
    <x v="1"/>
    <n v="0"/>
    <x v="0"/>
    <n v="0"/>
    <x v="0"/>
    <n v="300"/>
    <x v="3"/>
  </r>
  <r>
    <s v="10-08-2021"/>
    <s v="HABITATION"/>
    <m/>
    <s v="RURAL"/>
    <x v="1"/>
    <x v="1"/>
    <x v="8"/>
    <s v="KISMATSONATIKRI"/>
    <s v="KISMATSONATIKARI"/>
    <s v="YES"/>
    <m/>
    <s v="NULL"/>
    <m/>
    <s v="NUR ISLAM HOUSE"/>
    <s v="Public Panchayat"/>
    <s v="0830329"/>
    <n v="1.9970000000000001"/>
    <x v="1"/>
    <n v="0"/>
    <x v="0"/>
    <n v="0"/>
    <x v="0"/>
    <n v="300"/>
    <x v="3"/>
  </r>
  <r>
    <s v="10-08-2021"/>
    <s v="HABITATION"/>
    <m/>
    <s v="RURAL"/>
    <x v="1"/>
    <x v="0"/>
    <x v="4"/>
    <s v="PANSHILA"/>
    <s v="KARMAKARPARA"/>
    <s v="YES"/>
    <m/>
    <m/>
    <m/>
    <s v="NH OF KALIPODO SARKAR( JELEPARA)"/>
    <s v="Public Panchayat"/>
    <s v="0830356"/>
    <n v="1.206"/>
    <x v="1"/>
    <n v="0"/>
    <x v="0"/>
    <n v="0"/>
    <x v="0"/>
    <n v="300"/>
    <x v="3"/>
  </r>
  <r>
    <s v="10-08-2021"/>
    <s v="HABITATION"/>
    <s v="ARSENIC TREND STATION"/>
    <s v="RURAL"/>
    <x v="2"/>
    <x v="1"/>
    <x v="7"/>
    <s v="PAKDAHA"/>
    <s v="BABIPUR"/>
    <s v="NO"/>
    <m/>
    <m/>
    <m/>
    <m/>
    <s v="Public Panchayat"/>
    <s v="0830459"/>
    <n v="0.107"/>
    <x v="0"/>
    <n v="7.0000000000000001E-3"/>
    <x v="0"/>
    <m/>
    <x v="0"/>
    <n v="0"/>
    <x v="0"/>
  </r>
  <r>
    <s v="10-08-2021"/>
    <s v="HABITATION"/>
    <m/>
    <s v="RURAL"/>
    <x v="1"/>
    <x v="0"/>
    <x v="4"/>
    <s v="PANSHILA"/>
    <s v="KARMAKARPARA"/>
    <s v="YES"/>
    <m/>
    <m/>
    <m/>
    <s v="NH OF HARI MONDIR (JELEPARA)"/>
    <s v="Public Panchayat"/>
    <s v="0830358"/>
    <n v="0.89200000000000002"/>
    <x v="0"/>
    <n v="0"/>
    <x v="0"/>
    <n v="0"/>
    <x v="0"/>
    <n v="300"/>
    <x v="3"/>
  </r>
  <r>
    <s v="10-08-2021"/>
    <s v="HABITATION"/>
    <m/>
    <s v="RURAL"/>
    <x v="1"/>
    <x v="0"/>
    <x v="4"/>
    <s v="PANSHILA"/>
    <s v="KARMAKARPARA"/>
    <s v="YES"/>
    <m/>
    <m/>
    <m/>
    <s v="NH OF KALI MANDIR(JELEPARA)"/>
    <s v="Public Panchayat"/>
    <s v="0830357"/>
    <n v="1.669"/>
    <x v="1"/>
    <n v="0"/>
    <x v="0"/>
    <n v="0"/>
    <x v="0"/>
    <n v="300"/>
    <x v="3"/>
  </r>
  <r>
    <s v="10-08-2021"/>
    <s v="HABITATION"/>
    <m/>
    <s v="RURAL"/>
    <x v="2"/>
    <x v="0"/>
    <x v="4"/>
    <s v="PANSHILA"/>
    <s v="KARMAKARPARA"/>
    <s v="YES"/>
    <m/>
    <m/>
    <m/>
    <s v="NH OF HARAN SARKAR(JELEPARA)"/>
    <s v="Public Panchayat"/>
    <s v="0830355"/>
    <n v="1.335"/>
    <x v="1"/>
    <n v="0"/>
    <x v="0"/>
    <n v="0"/>
    <x v="0"/>
    <n v="500"/>
    <x v="2"/>
  </r>
  <r>
    <s v="10-08-2021"/>
    <s v="HABITATION"/>
    <m/>
    <s v="RURAL"/>
    <x v="1"/>
    <x v="0"/>
    <x v="4"/>
    <s v="PANSHILA"/>
    <s v="KARMAKARPARA"/>
    <s v="YES"/>
    <m/>
    <m/>
    <m/>
    <s v="NH OF GOKUL SARKAR( JELE PARA)"/>
    <s v="Public Panchayat"/>
    <s v="0830354"/>
    <n v="4.0759999999999996"/>
    <x v="1"/>
    <n v="4.3999999999999997E-2"/>
    <x v="1"/>
    <n v="0"/>
    <x v="0"/>
    <n v="300"/>
    <x v="3"/>
  </r>
  <r>
    <s v="10-08-2021"/>
    <s v="HABITATION"/>
    <m/>
    <s v="RURAL"/>
    <x v="2"/>
    <x v="1"/>
    <x v="7"/>
    <s v="PAKDAHA"/>
    <s v="BABIPUR"/>
    <s v="YES"/>
    <m/>
    <m/>
    <m/>
    <s v="PAKDHA DASPARA ICDS (HEALTH CENTER)"/>
    <s v="Public Panchayat"/>
    <s v="0830460"/>
    <n v="0.107"/>
    <x v="0"/>
    <n v="7.0000000000000001E-3"/>
    <x v="0"/>
    <m/>
    <x v="0"/>
    <n v="0"/>
    <x v="0"/>
  </r>
  <r>
    <s v="10-08-2021"/>
    <s v="HABITATION"/>
    <s v="ARSENIC TREND STATION"/>
    <s v="RURAL"/>
    <x v="2"/>
    <x v="1"/>
    <x v="7"/>
    <s v="CHAKAMINPUR"/>
    <s v="CHAKAMINPUR"/>
    <s v="NO"/>
    <m/>
    <m/>
    <m/>
    <s v="N.H.O JALALUDDIN"/>
    <s v="PUBLIC PHE"/>
    <s v="0830461"/>
    <n v="0.65900000000000003"/>
    <x v="0"/>
    <n v="8.9999999999999993E-3"/>
    <x v="0"/>
    <m/>
    <x v="0"/>
    <n v="0"/>
    <x v="0"/>
  </r>
  <r>
    <s v="10-08-2021"/>
    <s v="HABITATION"/>
    <m/>
    <s v="RURAL"/>
    <x v="1"/>
    <x v="1"/>
    <x v="8"/>
    <s v="KISMATSONATIKRI"/>
    <s v="KISMATSONATIKARI"/>
    <s v="YES"/>
    <m/>
    <m/>
    <m/>
    <s v="GOFFAR ALI HOUSE"/>
    <s v="Public Panchayat"/>
    <s v="0830330"/>
    <n v="1.238"/>
    <x v="1"/>
    <n v="0"/>
    <x v="0"/>
    <n v="0"/>
    <x v="0"/>
    <n v="0"/>
    <x v="0"/>
  </r>
  <r>
    <s v="10-08-2021"/>
    <s v="HABITATION"/>
    <m/>
    <s v="RURAL"/>
    <x v="1"/>
    <x v="1"/>
    <x v="8"/>
    <s v="KISMATSONATIKRI"/>
    <s v="KISMATSONATIKARI"/>
    <s v="YES"/>
    <m/>
    <m/>
    <m/>
    <s v="AKCHIR HOUSE"/>
    <s v="Public Panchayat"/>
    <s v="0830331"/>
    <n v="1.2430000000000001"/>
    <x v="1"/>
    <n v="0"/>
    <x v="0"/>
    <n v="0"/>
    <x v="0"/>
    <n v="0"/>
    <x v="0"/>
  </r>
  <r>
    <s v="06-08-2021"/>
    <s v="HABITATION"/>
    <m/>
    <s v="RURAL"/>
    <x v="1"/>
    <x v="0"/>
    <x v="4"/>
    <s v="NAKSA"/>
    <s v="MUSLIMPARA"/>
    <s v="NO"/>
    <m/>
    <m/>
    <m/>
    <s v="N.H.O BABLU"/>
    <s v="Public Panchayat"/>
    <s v="0830353"/>
    <n v="1.022"/>
    <x v="1"/>
    <n v="0"/>
    <x v="0"/>
    <n v="0"/>
    <x v="0"/>
    <n v="0"/>
    <x v="0"/>
  </r>
  <r>
    <s v="06-08-2021"/>
    <s v="HABITATION"/>
    <m/>
    <s v="RURAL"/>
    <x v="2"/>
    <x v="0"/>
    <x v="4"/>
    <s v="NAKSA"/>
    <s v="MUSLIMPARA"/>
    <s v="YES"/>
    <m/>
    <m/>
    <m/>
    <s v="NH OF KALAM"/>
    <s v="Public Panchayat"/>
    <s v="0830352"/>
    <n v="4.3339999999999996"/>
    <x v="1"/>
    <n v="0"/>
    <x v="0"/>
    <n v="0"/>
    <x v="0"/>
    <n v="0"/>
    <x v="0"/>
  </r>
  <r>
    <s v="06-08-2021"/>
    <s v="HABITATION"/>
    <m/>
    <s v="RURAL"/>
    <x v="2"/>
    <x v="0"/>
    <x v="4"/>
    <s v="NAKSA"/>
    <s v="MAJHRERPARA"/>
    <s v="YES"/>
    <m/>
    <m/>
    <m/>
    <s v="NH OF SAHAN PUKUR ( BESIDE MOSJID)"/>
    <s v="Public Panchayat"/>
    <s v="0830351"/>
    <n v="1.6240000000000001"/>
    <x v="1"/>
    <n v="0"/>
    <x v="0"/>
    <n v="0"/>
    <x v="0"/>
    <n v="0"/>
    <x v="0"/>
  </r>
  <r>
    <s v="06-08-2021"/>
    <s v="HABITATION"/>
    <m/>
    <s v="RURAL"/>
    <x v="1"/>
    <x v="0"/>
    <x v="4"/>
    <s v="NAKSA"/>
    <s v="MUSLIMPARA"/>
    <s v="NO"/>
    <m/>
    <m/>
    <m/>
    <s v="N/O KHOKA SHOP"/>
    <s v="Public Panchayat"/>
    <s v="0830350"/>
    <n v="0.876"/>
    <x v="0"/>
    <n v="0"/>
    <x v="0"/>
    <n v="1"/>
    <x v="1"/>
    <n v="0"/>
    <x v="0"/>
  </r>
  <r>
    <s v="06-08-2021"/>
    <s v="HABITATION"/>
    <m/>
    <s v="RURAL"/>
    <x v="1"/>
    <x v="0"/>
    <x v="4"/>
    <s v="NAKSA"/>
    <s v="NAKSA"/>
    <s v="YES"/>
    <m/>
    <m/>
    <m/>
    <s v="NH OF SASHAN THAT( IN SIDE)"/>
    <s v="Public Panchayat"/>
    <s v="0830344"/>
    <n v="0.46"/>
    <x v="0"/>
    <n v="0"/>
    <x v="0"/>
    <n v="0"/>
    <x v="0"/>
    <n v="0"/>
    <x v="0"/>
  </r>
  <r>
    <s v="06-08-2021"/>
    <s v="HABITATION"/>
    <m/>
    <s v="RURAL"/>
    <x v="1"/>
    <x v="0"/>
    <x v="4"/>
    <s v="NAKSA"/>
    <s v="NAKSA"/>
    <s v="YES"/>
    <m/>
    <m/>
    <m/>
    <s v="NH OF NAKSHA PLAY GROUND"/>
    <s v="Public Panchayat"/>
    <s v="0830346"/>
    <n v="0.81399999999999995"/>
    <x v="0"/>
    <n v="0"/>
    <x v="0"/>
    <n v="2"/>
    <x v="1"/>
    <n v="0"/>
    <x v="0"/>
  </r>
  <r>
    <s v="06-08-2021"/>
    <s v="HABITATION"/>
    <m/>
    <s v="RURAL"/>
    <x v="1"/>
    <x v="0"/>
    <x v="4"/>
    <s v="NAKSA"/>
    <s v="NAKSA"/>
    <s v="YES"/>
    <m/>
    <m/>
    <m/>
    <s v="NH OF NAKSHA SAHAN GHAT ( OUT SIDE)"/>
    <s v="Public Panchayat"/>
    <s v="0830345"/>
    <n v="4.1000000000000002E-2"/>
    <x v="0"/>
    <n v="0"/>
    <x v="0"/>
    <n v="0"/>
    <x v="0"/>
    <n v="0"/>
    <x v="0"/>
  </r>
  <r>
    <s v="06-08-2021"/>
    <s v="HABITATION"/>
    <m/>
    <s v="RURAL"/>
    <x v="1"/>
    <x v="0"/>
    <x v="4"/>
    <s v="NAKSA"/>
    <s v="DASPARA"/>
    <s v="YES"/>
    <m/>
    <m/>
    <m/>
    <s v="NH OF SAMBHU DAS"/>
    <s v="Public Panchayat"/>
    <s v="0830348"/>
    <n v="1.4590000000000001"/>
    <x v="1"/>
    <n v="0"/>
    <x v="0"/>
    <n v="2"/>
    <x v="1"/>
    <n v="0"/>
    <x v="0"/>
  </r>
  <r>
    <s v="06-08-2021"/>
    <s v="HABITATION"/>
    <m/>
    <s v="RURAL"/>
    <x v="2"/>
    <x v="0"/>
    <x v="4"/>
    <s v="NAKSA"/>
    <s v="MUSLIMPARA"/>
    <s v="YES"/>
    <m/>
    <m/>
    <m/>
    <s v="NH OF SAHIDUL ISLAM"/>
    <s v="Public Panchayat"/>
    <s v="0830349"/>
    <n v="0.97499999999999998"/>
    <x v="0"/>
    <n v="0"/>
    <x v="0"/>
    <n v="0"/>
    <x v="0"/>
    <n v="0"/>
    <x v="0"/>
  </r>
  <r>
    <s v="06-08-2021"/>
    <s v="HABITATION"/>
    <m/>
    <s v="RURAL"/>
    <x v="1"/>
    <x v="0"/>
    <x v="4"/>
    <s v="NAKSA"/>
    <s v="DASPARA"/>
    <s v="YES"/>
    <m/>
    <m/>
    <m/>
    <s v="NH OF SHIV TALA"/>
    <s v="Public Panchayat"/>
    <s v="0830347"/>
    <n v="0.71499999999999997"/>
    <x v="0"/>
    <n v="0"/>
    <x v="0"/>
    <n v="4"/>
    <x v="1"/>
    <n v="0"/>
    <x v="0"/>
  </r>
  <r>
    <s v="05-08-2021"/>
    <s v="HABITATION"/>
    <m/>
    <s v="RURAL"/>
    <x v="1"/>
    <x v="1"/>
    <x v="9"/>
    <s v="TEHATTA"/>
    <s v="PASCHIM-PURBAPARA"/>
    <s v="YES"/>
    <m/>
    <m/>
    <m/>
    <s v="N.H.O MANIK PARUE"/>
    <s v="Public Panchayat"/>
    <s v="0830307"/>
    <n v="3.6469999999999998"/>
    <x v="1"/>
    <n v="0"/>
    <x v="0"/>
    <n v="0"/>
    <x v="0"/>
    <n v="300"/>
    <x v="3"/>
  </r>
  <r>
    <s v="05-08-2021"/>
    <s v="HABITATION"/>
    <m/>
    <s v="RURAL"/>
    <x v="1"/>
    <x v="1"/>
    <x v="9"/>
    <s v="TEHATTA"/>
    <s v="PASCHIM-PURBAPARA"/>
    <s v="YES"/>
    <m/>
    <m/>
    <m/>
    <s v="N.O TEHATA MALPARA KALIMANDIR"/>
    <s v="Public Panchayat"/>
    <s v="0830308"/>
    <n v="2.0750000000000002"/>
    <x v="1"/>
    <n v="0"/>
    <x v="0"/>
    <n v="0"/>
    <x v="0"/>
    <n v="380"/>
    <x v="3"/>
  </r>
  <r>
    <s v="05-08-2021"/>
    <s v="HABITATION"/>
    <m/>
    <s v="RURAL"/>
    <x v="1"/>
    <x v="1"/>
    <x v="9"/>
    <s v="TEHATTA"/>
    <s v="PASCHIM-PURBAPARA"/>
    <s v="YES"/>
    <m/>
    <m/>
    <m/>
    <s v="N.H.O ROSTOM GAZI"/>
    <s v="Public Panchayat"/>
    <s v="0830310"/>
    <n v="2.3290000000000002"/>
    <x v="1"/>
    <n v="0"/>
    <x v="0"/>
    <n v="0"/>
    <x v="0"/>
    <n v="300"/>
    <x v="3"/>
  </r>
  <r>
    <s v="05-08-2021"/>
    <s v="HABITATION"/>
    <m/>
    <s v="RURAL"/>
    <x v="1"/>
    <x v="1"/>
    <x v="9"/>
    <s v="TEHATTA"/>
    <s v="PASCHIM-PURBAPARA"/>
    <s v="YES"/>
    <m/>
    <m/>
    <m/>
    <s v="N.H.O LUTFAR"/>
    <s v="Public Panchayat"/>
    <s v="0830313"/>
    <n v="1.175"/>
    <x v="1"/>
    <n v="0"/>
    <x v="0"/>
    <n v="0"/>
    <x v="0"/>
    <n v="380"/>
    <x v="3"/>
  </r>
  <r>
    <s v="05-08-2021"/>
    <s v="HABITATION"/>
    <m/>
    <s v="RURAL"/>
    <x v="1"/>
    <x v="1"/>
    <x v="9"/>
    <s v="TEHATTA"/>
    <s v="PASCHIM-PURBAPARA"/>
    <s v="YES"/>
    <m/>
    <m/>
    <m/>
    <s v="N.H.O HAMIDUL ISLAM"/>
    <s v="Public Panchayat"/>
    <s v="0830309"/>
    <n v="2.4980000000000002"/>
    <x v="1"/>
    <n v="0"/>
    <x v="0"/>
    <n v="0"/>
    <x v="0"/>
    <n v="400"/>
    <x v="3"/>
  </r>
  <r>
    <s v="05-08-2021"/>
    <s v="HABITATION"/>
    <m/>
    <s v="RURAL"/>
    <x v="1"/>
    <x v="1"/>
    <x v="9"/>
    <s v="TEHATTA"/>
    <s v="PASCHIM-PURBAPARA"/>
    <s v="YES"/>
    <m/>
    <m/>
    <m/>
    <s v="N.H.O MOMIN ALI"/>
    <s v="Public Panchayat"/>
    <s v="0830311"/>
    <n v="1.7"/>
    <x v="1"/>
    <n v="0"/>
    <x v="0"/>
    <n v="0"/>
    <x v="0"/>
    <n v="380"/>
    <x v="3"/>
  </r>
  <r>
    <s v="05-08-2021"/>
    <s v="HABITATION"/>
    <m/>
    <s v="RURAL"/>
    <x v="1"/>
    <x v="1"/>
    <x v="9"/>
    <s v="TEHATTA"/>
    <s v="PASCHIM-PURBAPARA"/>
    <s v="NO"/>
    <m/>
    <m/>
    <m/>
    <s v="NEAR KASHEMS SHOP"/>
    <s v="Public Panchayat"/>
    <s v="0830312"/>
    <n v="1.5429999999999999"/>
    <x v="1"/>
    <n v="0"/>
    <x v="0"/>
    <n v="0"/>
    <x v="0"/>
    <n v="360"/>
    <x v="3"/>
  </r>
  <r>
    <s v="05-08-2021"/>
    <s v="HABITATION"/>
    <m/>
    <s v="RURAL"/>
    <x v="1"/>
    <x v="1"/>
    <x v="8"/>
    <s v="SONDALIA"/>
    <s v="SANDALIA"/>
    <s v="YES"/>
    <m/>
    <m/>
    <m/>
    <s v="HAFIJUL HOUSE"/>
    <s v="Public Panchayat"/>
    <s v="0830326"/>
    <n v="1.64"/>
    <x v="1"/>
    <n v="8.0000000000000002E-3"/>
    <x v="0"/>
    <n v="0"/>
    <x v="0"/>
    <n v="400"/>
    <x v="3"/>
  </r>
  <r>
    <s v="05-08-2021"/>
    <s v="HABITATION"/>
    <m/>
    <s v="RURAL"/>
    <x v="1"/>
    <x v="1"/>
    <x v="8"/>
    <s v="SONDALIA"/>
    <s v="SANDALIA"/>
    <s v="YES"/>
    <m/>
    <m/>
    <m/>
    <s v="ROFIK HOUS"/>
    <s v="Public Panchayat"/>
    <s v="0830324"/>
    <n v="1.0649999999999999"/>
    <x v="1"/>
    <n v="6.0000000000000001E-3"/>
    <x v="0"/>
    <n v="41"/>
    <x v="1"/>
    <n v="400"/>
    <x v="3"/>
  </r>
  <r>
    <s v="05-08-2021"/>
    <s v="HABITATION"/>
    <m/>
    <s v="RURAL"/>
    <x v="1"/>
    <x v="1"/>
    <x v="8"/>
    <s v="SONDALIA"/>
    <s v="SANDALIA"/>
    <s v="YES"/>
    <m/>
    <m/>
    <m/>
    <s v="ROSID HOUSE"/>
    <s v="Public Panchayat"/>
    <s v="0830323"/>
    <n v="1.323"/>
    <x v="1"/>
    <n v="0"/>
    <x v="0"/>
    <n v="0"/>
    <x v="0"/>
    <n v="400"/>
    <x v="3"/>
  </r>
  <r>
    <s v="05-08-2021"/>
    <s v="HABITATION"/>
    <m/>
    <s v="RURAL"/>
    <x v="2"/>
    <x v="1"/>
    <x v="8"/>
    <s v="SONDALIA"/>
    <s v="SANDALIA"/>
    <s v="YES"/>
    <m/>
    <m/>
    <m/>
    <s v="NEW IDGA"/>
    <s v="Public Panchayat"/>
    <s v="0830322"/>
    <n v="1.69"/>
    <x v="1"/>
    <n v="0"/>
    <x v="0"/>
    <n v="0"/>
    <x v="0"/>
    <n v="500"/>
    <x v="2"/>
  </r>
  <r>
    <s v="05-08-2021"/>
    <s v="HABITATION"/>
    <m/>
    <s v="RURAL"/>
    <x v="1"/>
    <x v="1"/>
    <x v="8"/>
    <s v="SONDALIA"/>
    <s v="SANDALIA"/>
    <s v="YES"/>
    <m/>
    <m/>
    <m/>
    <s v="NEW MOSJID"/>
    <s v="Public Panchayat"/>
    <s v="0830321"/>
    <n v="5.117"/>
    <x v="1"/>
    <n v="8.9999999999999993E-3"/>
    <x v="0"/>
    <n v="0"/>
    <x v="0"/>
    <n v="300"/>
    <x v="3"/>
  </r>
  <r>
    <s v="05-08-2021"/>
    <s v="HABITATION"/>
    <m/>
    <s v="RURAL"/>
    <x v="1"/>
    <x v="1"/>
    <x v="8"/>
    <s v="SONDALIA"/>
    <s v="SANDALIA"/>
    <s v="YES"/>
    <m/>
    <m/>
    <m/>
    <s v="GANDHI HOUSE"/>
    <s v="Public Panchayat"/>
    <s v="0830320"/>
    <n v="1.71"/>
    <x v="1"/>
    <n v="0"/>
    <x v="0"/>
    <n v="0"/>
    <x v="0"/>
    <n v="400"/>
    <x v="3"/>
  </r>
  <r>
    <s v="05-08-2021"/>
    <s v="HABITATION"/>
    <m/>
    <s v="RURAL"/>
    <x v="1"/>
    <x v="1"/>
    <x v="8"/>
    <s v="SONDALIA"/>
    <s v="SANDALIA"/>
    <s v="YES"/>
    <m/>
    <m/>
    <m/>
    <s v="MADRASA"/>
    <s v="Public Panchayat"/>
    <s v="0830318"/>
    <n v="5.6710000000000003"/>
    <x v="1"/>
    <n v="2.3E-2"/>
    <x v="1"/>
    <n v="0"/>
    <x v="0"/>
    <n v="300"/>
    <x v="3"/>
  </r>
  <r>
    <s v="05-08-2021"/>
    <s v="HABITATION"/>
    <m/>
    <s v="RURAL"/>
    <x v="2"/>
    <x v="1"/>
    <x v="8"/>
    <s v="SONDALIA"/>
    <s v="SANDALIA"/>
    <s v="YES"/>
    <m/>
    <m/>
    <m/>
    <s v="KASHEM HOUSE"/>
    <s v="Public Panchayat"/>
    <s v="0830316"/>
    <n v="2.8929999999999998"/>
    <x v="1"/>
    <n v="0"/>
    <x v="0"/>
    <n v="0"/>
    <x v="0"/>
    <n v="400"/>
    <x v="3"/>
  </r>
  <r>
    <s v="05-08-2021"/>
    <s v="HABITATION"/>
    <m/>
    <s v="RURAL"/>
    <x v="1"/>
    <x v="1"/>
    <x v="8"/>
    <s v="SONDALIA"/>
    <s v="SANDALIA"/>
    <s v="YES"/>
    <m/>
    <m/>
    <m/>
    <s v="OLD MOSJID"/>
    <s v="Public Panchayat"/>
    <s v="0830317"/>
    <n v="0.97099999999999997"/>
    <x v="0"/>
    <n v="0"/>
    <x v="0"/>
    <n v="0"/>
    <x v="0"/>
    <n v="300"/>
    <x v="3"/>
  </r>
  <r>
    <s v="05-08-2021"/>
    <s v="HABITATION"/>
    <m/>
    <s v="RURAL"/>
    <x v="1"/>
    <x v="1"/>
    <x v="8"/>
    <s v="SONDALIA"/>
    <s v="SANDALIA"/>
    <s v="NO"/>
    <m/>
    <m/>
    <m/>
    <s v="BESIDE SOMOBAY BANK"/>
    <s v="Public Panchayat"/>
    <s v="0830315"/>
    <n v="1.5740000000000001"/>
    <x v="1"/>
    <n v="8.9999999999999993E-3"/>
    <x v="0"/>
    <n v="0"/>
    <x v="0"/>
    <n v="400"/>
    <x v="3"/>
  </r>
  <r>
    <s v="05-08-2021"/>
    <s v="HABITATION"/>
    <m/>
    <s v="RURAL"/>
    <x v="1"/>
    <x v="1"/>
    <x v="8"/>
    <s v="SONDALIA"/>
    <s v="DAKSHINPARA"/>
    <s v="YES"/>
    <m/>
    <m/>
    <m/>
    <s v="RELGAT"/>
    <s v="Public Panchayat"/>
    <s v="0830327"/>
    <n v="4.9640000000000004"/>
    <x v="1"/>
    <n v="1.9E-2"/>
    <x v="1"/>
    <n v="3"/>
    <x v="1"/>
    <n v="400"/>
    <x v="3"/>
  </r>
  <r>
    <s v="05-08-2021"/>
    <s v="HABITATION"/>
    <m/>
    <s v="RURAL"/>
    <x v="1"/>
    <x v="1"/>
    <x v="8"/>
    <s v="SONDALIA"/>
    <s v="SANDALIA"/>
    <s v="YES"/>
    <m/>
    <m/>
    <m/>
    <s v="ESMAIL HOUSE"/>
    <s v="Public Panchayat"/>
    <s v="0830325"/>
    <n v="6.6070000000000002"/>
    <x v="1"/>
    <n v="6.4000000000000001E-2"/>
    <x v="1"/>
    <n v="0"/>
    <x v="0"/>
    <n v="400"/>
    <x v="3"/>
  </r>
  <r>
    <s v="05-08-2021"/>
    <s v="HABITATION"/>
    <m/>
    <s v="RURAL"/>
    <x v="1"/>
    <x v="1"/>
    <x v="8"/>
    <s v="SONDALIA"/>
    <s v="SANDALIA"/>
    <s v="YES"/>
    <m/>
    <m/>
    <m/>
    <s v="SURJO HOUSE"/>
    <s v="Public Panchayat"/>
    <s v="0830314"/>
    <n v="1.1020000000000001"/>
    <x v="1"/>
    <n v="0"/>
    <x v="0"/>
    <n v="0"/>
    <x v="0"/>
    <n v="300"/>
    <x v="3"/>
  </r>
  <r>
    <s v="05-08-2021"/>
    <s v="HABITATION"/>
    <m/>
    <s v="RURAL"/>
    <x v="1"/>
    <x v="1"/>
    <x v="8"/>
    <s v="SONDALIA"/>
    <s v="DAKSHINPARA"/>
    <s v="YES"/>
    <m/>
    <m/>
    <m/>
    <s v="KHOLIL GAREJ"/>
    <s v="Public Panchayat"/>
    <s v="0830328"/>
    <n v="4.2389999999999999"/>
    <x v="1"/>
    <n v="9.5000000000000001E-2"/>
    <x v="1"/>
    <n v="0"/>
    <x v="0"/>
    <n v="400"/>
    <x v="3"/>
  </r>
  <r>
    <s v="05-08-2021"/>
    <s v="HABITATION"/>
    <m/>
    <s v="RURAL"/>
    <x v="1"/>
    <x v="1"/>
    <x v="8"/>
    <s v="SONDALIA"/>
    <s v="SANDALIA"/>
    <s v="YES"/>
    <m/>
    <m/>
    <m/>
    <s v="SABIR ALI HOUSE"/>
    <s v="Public Panchayat"/>
    <s v="0830319"/>
    <n v="1.335"/>
    <x v="1"/>
    <n v="0"/>
    <x v="0"/>
    <n v="0"/>
    <x v="0"/>
    <n v="0"/>
    <x v="0"/>
  </r>
  <r>
    <s v="03-08-2021"/>
    <s v="HABITATION"/>
    <m/>
    <s v="RURAL"/>
    <x v="3"/>
    <x v="1"/>
    <x v="9"/>
    <s v="MALRAMESWARPUR"/>
    <s v="PASCHIMPARA"/>
    <s v="NO"/>
    <s v="DISTRIBUTION SYSTEM"/>
    <m/>
    <m/>
    <s v="MAIKAL MUDISUDHIN DATTO F.P SCHOOL"/>
    <m/>
    <s v="0830286"/>
    <m/>
    <x v="0"/>
    <m/>
    <x v="0"/>
    <n v="3"/>
    <x v="1"/>
    <n v="0"/>
    <x v="0"/>
  </r>
  <r>
    <s v="03-08-2021"/>
    <s v="HABITATION"/>
    <m/>
    <s v="RURAL"/>
    <x v="3"/>
    <x v="1"/>
    <x v="9"/>
    <s v="MALRAMESWARPUR"/>
    <s v="PASCHIMPARA"/>
    <s v="NO"/>
    <s v="DISTRIBUTION SYSTEM"/>
    <m/>
    <m/>
    <s v="JANOKALLAN BHATRI SANGHA"/>
    <m/>
    <s v="0830287"/>
    <m/>
    <x v="0"/>
    <m/>
    <x v="0"/>
    <n v="2"/>
    <x v="1"/>
    <n v="0"/>
    <x v="0"/>
  </r>
  <r>
    <s v="03-08-2021"/>
    <s v="HABITATION"/>
    <m/>
    <s v="RURAL"/>
    <x v="1"/>
    <x v="1"/>
    <x v="9"/>
    <s v="CHOWLPUR"/>
    <s v="MAGRIA"/>
    <s v="YES"/>
    <m/>
    <m/>
    <m/>
    <s v="N.H.O NEPAL PARUE"/>
    <s v="Public Panchayat"/>
    <s v="0830294"/>
    <n v="1.298"/>
    <x v="1"/>
    <n v="0"/>
    <x v="0"/>
    <n v="0"/>
    <x v="0"/>
    <n v="0"/>
    <x v="0"/>
  </r>
  <r>
    <s v="03-08-2021"/>
    <s v="HABITATION"/>
    <m/>
    <s v="RURAL"/>
    <x v="3"/>
    <x v="1"/>
    <x v="9"/>
    <s v="CHOWLPUR"/>
    <s v="MADHYAPARA"/>
    <s v="NO"/>
    <s v="DISTRIBUTION SYSTEM"/>
    <m/>
    <m/>
    <s v="NEAR OF ABUL FAJAL MUJID"/>
    <m/>
    <s v="0830291"/>
    <m/>
    <x v="0"/>
    <m/>
    <x v="0"/>
    <n v="0"/>
    <x v="0"/>
    <n v="0"/>
    <x v="0"/>
  </r>
  <r>
    <s v="03-08-2021"/>
    <s v="HABITATION"/>
    <m/>
    <s v="RURAL"/>
    <x v="1"/>
    <x v="1"/>
    <x v="9"/>
    <s v="CHOWLPUR"/>
    <s v="MAGRIA"/>
    <s v="YES"/>
    <m/>
    <m/>
    <m/>
    <s v="N.H.O. MANTU PARUE"/>
    <s v="Public Panchayat"/>
    <s v="0830296"/>
    <n v="1.28"/>
    <x v="1"/>
    <n v="0"/>
    <x v="0"/>
    <n v="3"/>
    <x v="1"/>
    <n v="0"/>
    <x v="0"/>
  </r>
  <r>
    <s v="03-08-2021"/>
    <s v="HABITATION"/>
    <m/>
    <s v="RURAL"/>
    <x v="3"/>
    <x v="1"/>
    <x v="9"/>
    <s v="CHOWLPUR"/>
    <s v="MADHYAPARA"/>
    <s v="NO"/>
    <s v="PUMP HOUSE"/>
    <m/>
    <m/>
    <s v="1ST PUMP HOUSE"/>
    <m/>
    <s v="0830284"/>
    <n v="0.96"/>
    <x v="0"/>
    <n v="0"/>
    <x v="0"/>
    <m/>
    <x v="0"/>
    <n v="0"/>
    <x v="0"/>
  </r>
  <r>
    <s v="03-08-2021"/>
    <s v="HABITATION"/>
    <m/>
    <s v="RURAL"/>
    <x v="3"/>
    <x v="1"/>
    <x v="9"/>
    <s v="CHOWLPUR"/>
    <s v="MADHYAPARA"/>
    <s v="NO"/>
    <s v="DISTRIBUTION SYSTEM"/>
    <m/>
    <m/>
    <s v="2 ND PAMPHOUSE"/>
    <m/>
    <s v="0830285"/>
    <n v="0.43099999999999999"/>
    <x v="0"/>
    <n v="1.9E-2"/>
    <x v="1"/>
    <m/>
    <x v="0"/>
    <n v="0"/>
    <x v="0"/>
  </r>
  <r>
    <s v="03-08-2021"/>
    <s v="HABITATION"/>
    <m/>
    <s v="RURAL"/>
    <x v="3"/>
    <x v="1"/>
    <x v="9"/>
    <s v="CHOWLPUR"/>
    <s v="MADHYAPARA"/>
    <s v="NO"/>
    <s v="DISTRIBUTION SYSTEM"/>
    <m/>
    <m/>
    <s v="IN FRONT OF 2NO PUMP HOUSE"/>
    <m/>
    <s v="0830290"/>
    <m/>
    <x v="0"/>
    <m/>
    <x v="0"/>
    <n v="2"/>
    <x v="1"/>
    <n v="0"/>
    <x v="0"/>
  </r>
  <r>
    <s v="03-08-2021"/>
    <s v="HABITATION"/>
    <m/>
    <s v="RURAL"/>
    <x v="1"/>
    <x v="1"/>
    <x v="9"/>
    <s v="CHOWLPUR"/>
    <s v="MAGRIA"/>
    <s v="NO"/>
    <m/>
    <m/>
    <m/>
    <s v="N/O GOUR PARUIS HOUSE"/>
    <s v="Public Panchayat"/>
    <s v="0830292"/>
    <n v="1.6419999999999999"/>
    <x v="1"/>
    <n v="0"/>
    <x v="0"/>
    <n v="0"/>
    <x v="0"/>
    <n v="360"/>
    <x v="3"/>
  </r>
  <r>
    <s v="03-08-2021"/>
    <s v="HABITATION"/>
    <m/>
    <s v="RURAL"/>
    <x v="1"/>
    <x v="1"/>
    <x v="9"/>
    <s v="CHOWLPUR"/>
    <s v="MAGRIA"/>
    <s v="YES"/>
    <m/>
    <m/>
    <m/>
    <s v="N.H.O SANKAR PAUUE"/>
    <s v="Public Panchayat"/>
    <s v="0830293"/>
    <n v="1.125"/>
    <x v="1"/>
    <n v="0"/>
    <x v="0"/>
    <n v="0"/>
    <x v="0"/>
    <n v="300"/>
    <x v="3"/>
  </r>
  <r>
    <s v="03-08-2021"/>
    <s v="HABITATION"/>
    <m/>
    <s v="RURAL"/>
    <x v="1"/>
    <x v="1"/>
    <x v="9"/>
    <s v="CHOWLPUR"/>
    <s v="MADHYAPARA"/>
    <s v="YES"/>
    <m/>
    <m/>
    <m/>
    <s v="N.H.O LUTFAR RAHAMAN"/>
    <s v="Public Panchayat"/>
    <s v="0830298"/>
    <n v="1.5129999999999999"/>
    <x v="1"/>
    <n v="1E-3"/>
    <x v="0"/>
    <n v="0"/>
    <x v="0"/>
    <n v="300"/>
    <x v="3"/>
  </r>
  <r>
    <s v="03-08-2021"/>
    <s v="HABITATION"/>
    <m/>
    <s v="RURAL"/>
    <x v="3"/>
    <x v="1"/>
    <x v="9"/>
    <s v="CHOWLPUR"/>
    <s v="MADHYAPARA"/>
    <s v="NO"/>
    <s v="DISTRIBUTION SYSTEM"/>
    <m/>
    <m/>
    <s v="N.O DAKIN CHOWLPUR MOSJOD"/>
    <m/>
    <s v="0830288"/>
    <m/>
    <x v="0"/>
    <m/>
    <x v="0"/>
    <n v="0"/>
    <x v="0"/>
    <n v="0"/>
    <x v="0"/>
  </r>
  <r>
    <s v="03-08-2021"/>
    <s v="HABITATION"/>
    <m/>
    <s v="RURAL"/>
    <x v="3"/>
    <x v="1"/>
    <x v="9"/>
    <s v="CHOWLPUR"/>
    <s v="MADHYAPARA"/>
    <s v="NO"/>
    <s v="DISTRIBUTION SYSTEM"/>
    <m/>
    <m/>
    <s v="CHOWPUR MUDI PARA MOSK"/>
    <m/>
    <s v="0830289"/>
    <m/>
    <x v="0"/>
    <m/>
    <x v="0"/>
    <n v="231"/>
    <x v="1"/>
    <n v="0"/>
    <x v="0"/>
  </r>
  <r>
    <s v="03-08-2021"/>
    <s v="HABITATION"/>
    <m/>
    <s v="RURAL"/>
    <x v="1"/>
    <x v="1"/>
    <x v="9"/>
    <s v="CHOWLPUR"/>
    <s v="MAGRIA"/>
    <s v="NO"/>
    <m/>
    <m/>
    <m/>
    <s v="N/O MAGRIA MOSK"/>
    <s v="Public Panchayat"/>
    <s v="0830295"/>
    <n v="1.4710000000000001"/>
    <x v="1"/>
    <n v="0"/>
    <x v="0"/>
    <n v="0"/>
    <x v="0"/>
    <n v="300"/>
    <x v="3"/>
  </r>
  <r>
    <s v="03-08-2021"/>
    <s v="HABITATION"/>
    <m/>
    <s v="RURAL"/>
    <x v="1"/>
    <x v="1"/>
    <x v="9"/>
    <s v="CHOWLPUR"/>
    <s v="MADHYAPARA"/>
    <s v="YES"/>
    <m/>
    <m/>
    <m/>
    <s v="N.H.O NAYUN. ALI"/>
    <s v="Public Panchayat"/>
    <s v="0830297"/>
    <n v="1.008"/>
    <x v="1"/>
    <n v="0"/>
    <x v="0"/>
    <n v="0"/>
    <x v="0"/>
    <n v="380"/>
    <x v="3"/>
  </r>
  <r>
    <s v="03-08-2021"/>
    <s v="HABITATION"/>
    <m/>
    <s v="RURAL"/>
    <x v="1"/>
    <x v="1"/>
    <x v="9"/>
    <s v="TEHATTA"/>
    <s v="PASCHIM-PURBAPARA"/>
    <s v="NO"/>
    <m/>
    <m/>
    <m/>
    <s v="N/O SABBOT ALIS SHOP"/>
    <s v="Public Panchayat"/>
    <s v="0830299"/>
    <n v="0.97899999999999998"/>
    <x v="0"/>
    <n v="0"/>
    <x v="0"/>
    <n v="0"/>
    <x v="0"/>
    <n v="320"/>
    <x v="3"/>
  </r>
  <r>
    <s v="03-08-2021"/>
    <s v="HABITATION"/>
    <m/>
    <s v="RURAL"/>
    <x v="1"/>
    <x v="1"/>
    <x v="9"/>
    <s v="TEHATTA"/>
    <s v="PASCHIM-PURBAPARA"/>
    <s v="YES"/>
    <m/>
    <m/>
    <m/>
    <s v="N.H.O RAIMA BIBI"/>
    <s v="Public Panchayat"/>
    <s v="0830300"/>
    <n v="1.21"/>
    <x v="1"/>
    <n v="0"/>
    <x v="0"/>
    <n v="0"/>
    <x v="0"/>
    <n v="320"/>
    <x v="3"/>
  </r>
  <r>
    <s v="03-08-2021"/>
    <s v="HABITATION"/>
    <m/>
    <s v="RURAL"/>
    <x v="1"/>
    <x v="1"/>
    <x v="9"/>
    <s v="TEHATTA"/>
    <s v="PASCHIM-PURBAPARA"/>
    <s v="YES"/>
    <m/>
    <m/>
    <m/>
    <s v="N.H.O AJIJE ALI"/>
    <s v="Public Panchayat"/>
    <s v="0830301"/>
    <n v="3.3980000000000001"/>
    <x v="1"/>
    <n v="0"/>
    <x v="0"/>
    <n v="0"/>
    <x v="0"/>
    <n v="340"/>
    <x v="3"/>
  </r>
  <r>
    <s v="03-08-2021"/>
    <s v="HABITATION"/>
    <m/>
    <s v="RURAL"/>
    <x v="1"/>
    <x v="1"/>
    <x v="9"/>
    <s v="TEHATTA"/>
    <s v="PASCHIM-PURBAPARA"/>
    <s v="YES"/>
    <m/>
    <m/>
    <m/>
    <s v="N.H.O. SABARA BIBI"/>
    <s v="Public Panchayat"/>
    <s v="0830302"/>
    <n v="1.44"/>
    <x v="1"/>
    <n v="0"/>
    <x v="0"/>
    <n v="0"/>
    <x v="0"/>
    <n v="320"/>
    <x v="3"/>
  </r>
  <r>
    <s v="03-08-2021"/>
    <s v="HABITATION"/>
    <m/>
    <s v="RURAL"/>
    <x v="1"/>
    <x v="1"/>
    <x v="9"/>
    <s v="TEHATTA"/>
    <s v="MADHYAPARA"/>
    <s v="YES"/>
    <m/>
    <m/>
    <m/>
    <s v="N.H.O RABINDRAT GHOSE"/>
    <s v="Public Panchayat"/>
    <s v="0830306"/>
    <n v="1.8069999999999999"/>
    <x v="1"/>
    <n v="1.7000000000000001E-2"/>
    <x v="1"/>
    <n v="0"/>
    <x v="0"/>
    <n v="300"/>
    <x v="3"/>
  </r>
  <r>
    <s v="03-08-2021"/>
    <s v="HABITATION"/>
    <m/>
    <s v="RURAL"/>
    <x v="1"/>
    <x v="1"/>
    <x v="9"/>
    <s v="TEHATTA"/>
    <s v="PASCHIM-PURBAPARA"/>
    <s v="YES"/>
    <m/>
    <m/>
    <m/>
    <s v="N.H.O ABED ALI"/>
    <s v="Public Panchayat"/>
    <s v="0830303"/>
    <n v="1.0960000000000001"/>
    <x v="1"/>
    <n v="0"/>
    <x v="0"/>
    <n v="0"/>
    <x v="0"/>
    <n v="360"/>
    <x v="3"/>
  </r>
  <r>
    <s v="03-08-2021"/>
    <s v="HABITATION"/>
    <m/>
    <s v="RURAL"/>
    <x v="1"/>
    <x v="1"/>
    <x v="9"/>
    <s v="TEHATTA"/>
    <s v="PASCHIM-PURBAPARA"/>
    <s v="YES"/>
    <m/>
    <m/>
    <m/>
    <s v="N.H.O AYUP ALI"/>
    <s v="Public Panchayat"/>
    <s v="0830304"/>
    <n v="0.95399999999999996"/>
    <x v="0"/>
    <n v="0"/>
    <x v="0"/>
    <n v="0"/>
    <x v="0"/>
    <n v="300"/>
    <x v="3"/>
  </r>
  <r>
    <s v="03-08-2021"/>
    <s v="HABITATION"/>
    <m/>
    <s v="RURAL"/>
    <x v="1"/>
    <x v="1"/>
    <x v="9"/>
    <s v="TEHATTA"/>
    <s v="MADHYAPARA"/>
    <s v="NO"/>
    <m/>
    <m/>
    <m/>
    <s v="N/O TEHATTA MADHYAPARA MOSK"/>
    <s v="Public Panchayat"/>
    <s v="0830305"/>
    <n v="4.8739999999999997"/>
    <x v="1"/>
    <n v="1.4999999999999999E-2"/>
    <x v="1"/>
    <n v="0"/>
    <x v="0"/>
    <n v="380"/>
    <x v="3"/>
  </r>
  <r>
    <s v="31-07-2021"/>
    <s v="HEALTH CARE FACILITY"/>
    <s v="IDCF"/>
    <s v="URBAN"/>
    <x v="6"/>
    <x v="2"/>
    <x v="11"/>
    <m/>
    <m/>
    <s v="NO"/>
    <m/>
    <m/>
    <m/>
    <s v="MADHYAMGRAM RURAL HOSPITL (TANK WATER)"/>
    <m/>
    <s v="0830279"/>
    <m/>
    <x v="0"/>
    <m/>
    <x v="0"/>
    <n v="10"/>
    <x v="1"/>
    <n v="0"/>
    <x v="0"/>
  </r>
  <r>
    <s v="31-07-2021"/>
    <s v="HEALTH CARE FACILITY"/>
    <s v="IDCF"/>
    <s v="URBAN"/>
    <x v="6"/>
    <x v="2"/>
    <x v="11"/>
    <m/>
    <m/>
    <s v="NO"/>
    <m/>
    <m/>
    <m/>
    <s v="MADHYAMGRAM RURAL HOSPITAL (BASIN WATER)"/>
    <m/>
    <s v="0830280"/>
    <m/>
    <x v="0"/>
    <m/>
    <x v="0"/>
    <n v="5"/>
    <x v="1"/>
    <n v="0"/>
    <x v="0"/>
  </r>
  <r>
    <s v="31-07-2021"/>
    <s v="HEALTH CARE FACILITY"/>
    <s v="IDCF"/>
    <s v="URBAN"/>
    <x v="6"/>
    <x v="2"/>
    <x v="11"/>
    <m/>
    <m/>
    <s v="NO"/>
    <m/>
    <m/>
    <m/>
    <s v="MADHYAMGRAM RURAL HOSPITAL (DRINKING WATER)"/>
    <m/>
    <s v="0830281"/>
    <m/>
    <x v="0"/>
    <m/>
    <x v="0"/>
    <n v="347"/>
    <x v="1"/>
    <n v="0"/>
    <x v="0"/>
  </r>
  <r>
    <s v="31-07-2021"/>
    <s v="HEALTH CARE FACILITY"/>
    <s v="IDCF"/>
    <s v="RURAL"/>
    <x v="5"/>
    <x v="0"/>
    <x v="3"/>
    <s v="CHHOTA JAGULIA"/>
    <s v="CHHOTOJAGULIA"/>
    <s v="NO"/>
    <m/>
    <s v="CHHOTO JAGULIA B.P.H.C"/>
    <m/>
    <s v="OFFICE"/>
    <m/>
    <s v="0830282"/>
    <m/>
    <x v="0"/>
    <m/>
    <x v="0"/>
    <n v="26"/>
    <x v="1"/>
    <n v="0"/>
    <x v="0"/>
  </r>
  <r>
    <s v="31-07-2021"/>
    <s v="HEALTH CARE FACILITY"/>
    <s v="IDCF"/>
    <s v="RURAL"/>
    <x v="5"/>
    <x v="0"/>
    <x v="3"/>
    <s v="CHHOTA JAGULIA"/>
    <s v="CHHOTOJAGULIA"/>
    <s v="NO"/>
    <m/>
    <s v="CHHOTO JAGULIA B.P.H.C"/>
    <m/>
    <s v="INDOOR"/>
    <m/>
    <s v="0830283"/>
    <m/>
    <x v="0"/>
    <m/>
    <x v="0"/>
    <n v="10"/>
    <x v="1"/>
    <n v="0"/>
    <x v="0"/>
  </r>
  <r>
    <s v="28-07-2021"/>
    <s v="HABITATION"/>
    <m/>
    <s v="RURAL"/>
    <x v="2"/>
    <x v="0"/>
    <x v="0"/>
    <s v="KADAMBAGACHHI"/>
    <s v="GOAKHALI MAJHERPARA"/>
    <s v="YES"/>
    <m/>
    <m/>
    <m/>
    <s v="NH OF KAOCHAR ALI"/>
    <s v="Public Panchayat"/>
    <s v="0830264"/>
    <n v="1.2509999999999999"/>
    <x v="1"/>
    <n v="0"/>
    <x v="0"/>
    <n v="0"/>
    <x v="0"/>
    <n v="700"/>
    <x v="2"/>
  </r>
  <r>
    <s v="28-07-2021"/>
    <s v="HABITATION"/>
    <m/>
    <s v="RURAL"/>
    <x v="1"/>
    <x v="0"/>
    <x v="0"/>
    <s v="KADAMBAGACHHI"/>
    <s v="GOAKHALI MAJHERPARA"/>
    <s v="YES"/>
    <m/>
    <m/>
    <m/>
    <s v="NH OF MOSHAREF ALI"/>
    <s v="Public Panchayat"/>
    <s v="0830263"/>
    <n v="3.839"/>
    <x v="1"/>
    <n v="2.5000000000000001E-2"/>
    <x v="1"/>
    <n v="0"/>
    <x v="0"/>
    <n v="100"/>
    <x v="1"/>
  </r>
  <r>
    <s v="28-07-2021"/>
    <s v="HABITATION"/>
    <m/>
    <s v="RURAL"/>
    <x v="2"/>
    <x v="0"/>
    <x v="0"/>
    <s v="KADAMBAGACHHI"/>
    <s v="DAKKHIN PARA"/>
    <s v="YES"/>
    <m/>
    <m/>
    <m/>
    <s v="N OF SIDDIKIA KORANIA MADRASA"/>
    <s v="Public Panchayat"/>
    <s v="0830267"/>
    <n v="3.4620000000000002"/>
    <x v="1"/>
    <n v="0"/>
    <x v="0"/>
    <n v="0"/>
    <x v="0"/>
    <n v="400"/>
    <x v="3"/>
  </r>
  <r>
    <s v="28-07-2021"/>
    <s v="HABITATION"/>
    <m/>
    <s v="RURAL"/>
    <x v="1"/>
    <x v="0"/>
    <x v="0"/>
    <s v="KADAMBAGACHHI"/>
    <s v="DAKKHIN PARA"/>
    <s v="YES"/>
    <m/>
    <m/>
    <m/>
    <s v="NR. H/O AZIZUL HAQUE (KAZIRAIT DAKHHINPARA)"/>
    <s v="Public Panchayat"/>
    <s v="0830262"/>
    <n v="5.7160000000000002"/>
    <x v="1"/>
    <n v="4.8000000000000001E-2"/>
    <x v="1"/>
    <n v="0"/>
    <x v="0"/>
    <n v="100"/>
    <x v="1"/>
  </r>
  <r>
    <s v="28-07-2021"/>
    <s v="HABITATION"/>
    <m/>
    <s v="RURAL"/>
    <x v="1"/>
    <x v="0"/>
    <x v="0"/>
    <s v="KADAMBAGACHHI"/>
    <s v="GOAKHALI MAJHERPARA"/>
    <s v="YES"/>
    <m/>
    <m/>
    <m/>
    <s v="NH OF IDRIS ALI"/>
    <s v="Public Panchayat"/>
    <s v="0830265"/>
    <n v="0.72699999999999998"/>
    <x v="0"/>
    <n v="0"/>
    <x v="0"/>
    <n v="5"/>
    <x v="1"/>
    <n v="500"/>
    <x v="2"/>
  </r>
  <r>
    <s v="28-07-2021"/>
    <s v="HABITATION"/>
    <m/>
    <s v="RURAL"/>
    <x v="1"/>
    <x v="0"/>
    <x v="0"/>
    <s v="PURBBA ICHAPUR"/>
    <s v="PURBA ICHAPUR"/>
    <s v="YES"/>
    <m/>
    <m/>
    <m/>
    <s v="DHARMATALA CHARAK MAATH"/>
    <s v="Public Panchayat"/>
    <s v="0830271"/>
    <n v="0.78300000000000003"/>
    <x v="0"/>
    <n v="1.4E-2"/>
    <x v="1"/>
    <n v="0"/>
    <x v="0"/>
    <n v="500"/>
    <x v="2"/>
  </r>
  <r>
    <s v="28-07-2021"/>
    <s v="HABITATION"/>
    <m/>
    <s v="RURAL"/>
    <x v="1"/>
    <x v="0"/>
    <x v="0"/>
    <s v="SARBARIA"/>
    <s v="NALINI SARANI"/>
    <s v="NO"/>
    <m/>
    <m/>
    <m/>
    <s v="NH OF KARTIK DAS"/>
    <s v="Public Panchayat"/>
    <s v="0830278"/>
    <n v="5.335"/>
    <x v="1"/>
    <n v="2.9000000000000001E-2"/>
    <x v="1"/>
    <n v="0"/>
    <x v="0"/>
    <n v="80"/>
    <x v="1"/>
  </r>
  <r>
    <s v="28-07-2021"/>
    <s v="HABITATION"/>
    <m/>
    <s v="RURAL"/>
    <x v="1"/>
    <x v="0"/>
    <x v="0"/>
    <s v="SARBARIA"/>
    <s v="NALINI SARANI"/>
    <s v="YES"/>
    <m/>
    <m/>
    <m/>
    <s v="NH OF ANATH DAS"/>
    <s v="Public Panchayat"/>
    <s v="0830277"/>
    <n v="5.9489999999999998"/>
    <x v="1"/>
    <n v="0.02"/>
    <x v="1"/>
    <n v="0"/>
    <x v="0"/>
    <n v="500"/>
    <x v="2"/>
  </r>
  <r>
    <s v="28-07-2021"/>
    <s v="HABITATION"/>
    <m/>
    <s v="RURAL"/>
    <x v="1"/>
    <x v="0"/>
    <x v="0"/>
    <s v="PURBBA ICHAPUR"/>
    <s v="PASCHIM PARA"/>
    <s v="YES"/>
    <m/>
    <m/>
    <m/>
    <s v="NH O KARUN DEBNATH (STATION ROAD)"/>
    <s v="Public Panchayat"/>
    <s v="0830269"/>
    <n v="6.18"/>
    <x v="1"/>
    <n v="3.0000000000000001E-3"/>
    <x v="0"/>
    <n v="0"/>
    <x v="0"/>
    <n v="80"/>
    <x v="1"/>
  </r>
  <r>
    <s v="28-07-2021"/>
    <s v="HABITATION"/>
    <m/>
    <s v="RURAL"/>
    <x v="1"/>
    <x v="0"/>
    <x v="0"/>
    <s v="PURBBA ICHAPUR"/>
    <s v="PURBA ICHAPUR"/>
    <s v="YES"/>
    <m/>
    <m/>
    <m/>
    <s v="N H OF KARTICK BACHHAR"/>
    <s v="Public Panchayat"/>
    <s v="0830275"/>
    <n v="5.758"/>
    <x v="1"/>
    <n v="0"/>
    <x v="0"/>
    <n v="0"/>
    <x v="0"/>
    <n v="100"/>
    <x v="1"/>
  </r>
  <r>
    <s v="28-07-2021"/>
    <s v="HABITATION"/>
    <m/>
    <s v="RURAL"/>
    <x v="2"/>
    <x v="0"/>
    <x v="0"/>
    <s v="SARBARIA"/>
    <s v="NALINI SARANI"/>
    <s v="NO"/>
    <m/>
    <m/>
    <m/>
    <s v="NH OF BUDHESWAR DAS"/>
    <s v="Public Panchayat"/>
    <s v="0830276"/>
    <n v="2.9340000000000002"/>
    <x v="1"/>
    <n v="0"/>
    <x v="0"/>
    <n v="0"/>
    <x v="0"/>
    <n v="500"/>
    <x v="2"/>
  </r>
  <r>
    <s v="28-07-2021"/>
    <s v="HABITATION"/>
    <m/>
    <s v="RURAL"/>
    <x v="1"/>
    <x v="0"/>
    <x v="0"/>
    <s v="PURBBA ICHAPUR"/>
    <s v="PURBA ICHAPUR"/>
    <s v="YES"/>
    <m/>
    <m/>
    <m/>
    <s v="NH OF ASGAR ALIS HOUSE"/>
    <s v="Public Panchayat"/>
    <s v="0830273"/>
    <n v="2.988"/>
    <x v="1"/>
    <n v="1.4E-2"/>
    <x v="1"/>
    <n v="8"/>
    <x v="1"/>
    <n v="160"/>
    <x v="3"/>
  </r>
  <r>
    <s v="28-07-2021"/>
    <s v="HABITATION"/>
    <m/>
    <s v="RURAL"/>
    <x v="1"/>
    <x v="0"/>
    <x v="0"/>
    <s v="PURBBA ICHAPUR"/>
    <s v="PURBA ICHAPUR"/>
    <s v="NO"/>
    <m/>
    <m/>
    <m/>
    <s v="N OF PURBA ICHAPUR JAME MASJID"/>
    <s v="Public Panchayat"/>
    <s v="0830274"/>
    <n v="0.99099999999999999"/>
    <x v="0"/>
    <n v="0"/>
    <x v="0"/>
    <n v="0"/>
    <x v="0"/>
    <n v="500"/>
    <x v="2"/>
  </r>
  <r>
    <s v="28-07-2021"/>
    <s v="HABITATION"/>
    <m/>
    <s v="RURAL"/>
    <x v="1"/>
    <x v="0"/>
    <x v="0"/>
    <s v="PURBBA ICHAPUR"/>
    <s v="PURBA ICHAPUR"/>
    <s v="YES"/>
    <m/>
    <m/>
    <m/>
    <s v="NR H OF ARUN DAS(NABAJAGARAN SANGHA)"/>
    <s v="Public Panchayat"/>
    <s v="0830270"/>
    <n v="5.8570000000000002"/>
    <x v="1"/>
    <n v="3.9E-2"/>
    <x v="1"/>
    <n v="0"/>
    <x v="0"/>
    <n v="80"/>
    <x v="1"/>
  </r>
  <r>
    <s v="28-07-2021"/>
    <s v="HABITATION"/>
    <m/>
    <s v="RURAL"/>
    <x v="1"/>
    <x v="0"/>
    <x v="0"/>
    <s v="KADAMBAGACHHI"/>
    <s v="UTTAR PARA"/>
    <s v="YES"/>
    <m/>
    <m/>
    <m/>
    <s v="NR H\O SABUR ALI (NR KHATAL)"/>
    <s v="Public Panchayat"/>
    <s v="0830268"/>
    <n v="6.0419999999999998"/>
    <x v="1"/>
    <n v="0"/>
    <x v="0"/>
    <n v="81"/>
    <x v="1"/>
    <n v="340"/>
    <x v="3"/>
  </r>
  <r>
    <s v="28-07-2021"/>
    <s v="HABITATION"/>
    <m/>
    <s v="RURAL"/>
    <x v="1"/>
    <x v="0"/>
    <x v="0"/>
    <s v="KADAMBAGACHHI"/>
    <s v="UTTAR PARA"/>
    <s v="YES"/>
    <m/>
    <m/>
    <m/>
    <s v="NR. H/OF ABDUL JALIL (NEW)"/>
    <s v="Public Panchayat"/>
    <s v="0830261"/>
    <n v="1.08"/>
    <x v="1"/>
    <n v="0"/>
    <x v="0"/>
    <n v="9"/>
    <x v="1"/>
    <n v="500"/>
    <x v="2"/>
  </r>
  <r>
    <s v="28-07-2021"/>
    <s v="HABITATION"/>
    <m/>
    <s v="RURAL"/>
    <x v="2"/>
    <x v="0"/>
    <x v="0"/>
    <s v="KADAMBAGACHHI"/>
    <s v="GOAKHALI MAJHERPARA"/>
    <s v="YES"/>
    <m/>
    <m/>
    <m/>
    <s v="NH OF IMAN ALI(PETROL PUMP)"/>
    <s v="Public Panchayat"/>
    <s v="0830266"/>
    <n v="1.018"/>
    <x v="1"/>
    <n v="5.0000000000000001E-3"/>
    <x v="0"/>
    <n v="8"/>
    <x v="1"/>
    <n v="1000"/>
    <x v="2"/>
  </r>
  <r>
    <s v="28-07-2021"/>
    <s v="HABITATION"/>
    <m/>
    <s v="RURAL"/>
    <x v="1"/>
    <x v="0"/>
    <x v="0"/>
    <s v="PURBBA ICHAPUR"/>
    <s v="PURBA ICHAPUR"/>
    <s v="YES"/>
    <m/>
    <m/>
    <m/>
    <s v="ABDUL GANI (PANCHPIR DARGAH)"/>
    <s v="Public Panchayat"/>
    <s v="0830272"/>
    <n v="4.274"/>
    <x v="1"/>
    <n v="0"/>
    <x v="0"/>
    <n v="11"/>
    <x v="1"/>
    <n v="0"/>
    <x v="0"/>
  </r>
  <r>
    <s v="27-07-2021"/>
    <s v="HABITATION"/>
    <m/>
    <s v="RURAL"/>
    <x v="1"/>
    <x v="1"/>
    <x v="1"/>
    <s v="KRISHNAMATI"/>
    <s v="UTTARPARA"/>
    <s v="YES"/>
    <m/>
    <m/>
    <m/>
    <s v="NEAR MOHADAB GHOSH"/>
    <s v="Public Panchayat"/>
    <s v="0830257"/>
    <n v="1.9330000000000001"/>
    <x v="1"/>
    <n v="3.2000000000000001E-2"/>
    <x v="1"/>
    <n v="0"/>
    <x v="0"/>
    <n v="180"/>
    <x v="3"/>
  </r>
  <r>
    <s v="27-07-2021"/>
    <s v="HABITATION"/>
    <m/>
    <s v="RURAL"/>
    <x v="1"/>
    <x v="1"/>
    <x v="1"/>
    <s v="KRISHNAMATI"/>
    <s v="UTTARPARA"/>
    <s v="YES"/>
    <m/>
    <m/>
    <m/>
    <s v="N/O VIVEKANANDA CLUB"/>
    <s v="Public Panchayat"/>
    <s v="0830256"/>
    <n v="9.0999999999999998E-2"/>
    <x v="0"/>
    <n v="0"/>
    <x v="0"/>
    <n v="0"/>
    <x v="0"/>
    <n v="180"/>
    <x v="3"/>
  </r>
  <r>
    <s v="27-07-2021"/>
    <s v="HABITATION"/>
    <m/>
    <s v="RURAL"/>
    <x v="1"/>
    <x v="1"/>
    <x v="1"/>
    <s v="KRISHNAMATI"/>
    <s v="UTTARPARA"/>
    <s v="YES"/>
    <m/>
    <m/>
    <m/>
    <s v="NEAR MOSANOBE HAUSE"/>
    <s v="Public Panchayat"/>
    <s v="0830254"/>
    <n v="1.323"/>
    <x v="1"/>
    <n v="2.5000000000000001E-2"/>
    <x v="1"/>
    <n v="0"/>
    <x v="0"/>
    <n v="180"/>
    <x v="3"/>
  </r>
  <r>
    <s v="27-07-2021"/>
    <s v="HABITATION"/>
    <m/>
    <s v="RURAL"/>
    <x v="1"/>
    <x v="1"/>
    <x v="1"/>
    <s v="KRISHNAMATI"/>
    <s v="UTTARPARA"/>
    <s v="YES"/>
    <m/>
    <m/>
    <m/>
    <s v="JOHORALI"/>
    <s v="Public Panchayat"/>
    <s v="0830253"/>
    <n v="1.19"/>
    <x v="1"/>
    <n v="3.9E-2"/>
    <x v="1"/>
    <n v="0"/>
    <x v="0"/>
    <n v="180"/>
    <x v="3"/>
  </r>
  <r>
    <s v="27-07-2021"/>
    <s v="HABITATION"/>
    <m/>
    <s v="RURAL"/>
    <x v="1"/>
    <x v="1"/>
    <x v="1"/>
    <s v="KRISHNAMATI"/>
    <s v="PURBAPARA"/>
    <s v="YES"/>
    <m/>
    <m/>
    <m/>
    <s v="N.H.O SALAM MASTERE HOUSE"/>
    <s v="Public Panchayat"/>
    <s v="0830255"/>
    <n v="1.306"/>
    <x v="1"/>
    <n v="3.3000000000000002E-2"/>
    <x v="1"/>
    <n v="0"/>
    <x v="0"/>
    <n v="180"/>
    <x v="3"/>
  </r>
  <r>
    <s v="27-07-2021"/>
    <s v="HABITATION"/>
    <m/>
    <s v="RURAL"/>
    <x v="2"/>
    <x v="1"/>
    <x v="1"/>
    <s v="KRISHNAMATI"/>
    <s v="UTTARPARA"/>
    <s v="YES"/>
    <m/>
    <m/>
    <m/>
    <s v="N/O MD. RAHAMANS HPUSE"/>
    <s v="Public Panchayat"/>
    <s v="0830252"/>
    <n v="5.9429999999999996"/>
    <x v="1"/>
    <n v="2.4E-2"/>
    <x v="1"/>
    <n v="0"/>
    <x v="0"/>
    <n v="300"/>
    <x v="3"/>
  </r>
  <r>
    <s v="27-07-2021"/>
    <s v="HABITATION"/>
    <m/>
    <s v="RURAL"/>
    <x v="2"/>
    <x v="1"/>
    <x v="1"/>
    <s v="KRISHNAMATI"/>
    <s v="PURBAPARA"/>
    <s v="YES"/>
    <m/>
    <m/>
    <m/>
    <s v="N/O MD. HANIFS HOUSE"/>
    <s v="Public Panchayat"/>
    <s v="0830251"/>
    <n v="4.2290000000000001"/>
    <x v="1"/>
    <n v="0.03"/>
    <x v="1"/>
    <n v="0"/>
    <x v="0"/>
    <n v="300"/>
    <x v="3"/>
  </r>
  <r>
    <s v="27-07-2021"/>
    <s v="HABITATION"/>
    <m/>
    <s v="RURAL"/>
    <x v="2"/>
    <x v="1"/>
    <x v="1"/>
    <s v="KRISHNAMATI"/>
    <s v="PURBAPARA"/>
    <s v="YES"/>
    <m/>
    <m/>
    <m/>
    <s v="N/O AKBAR ALIS SHOP"/>
    <s v="Public Panchayat"/>
    <s v="0830250"/>
    <n v="5.4219999999999997"/>
    <x v="1"/>
    <n v="2.5000000000000001E-2"/>
    <x v="1"/>
    <n v="1"/>
    <x v="1"/>
    <n v="240"/>
    <x v="3"/>
  </r>
  <r>
    <s v="27-07-2021"/>
    <s v="HABITATION"/>
    <m/>
    <s v="RURAL"/>
    <x v="1"/>
    <x v="1"/>
    <x v="1"/>
    <s v="KRISHNAMATI"/>
    <s v="KRISHNAMOTI"/>
    <s v="YES"/>
    <m/>
    <m/>
    <m/>
    <s v="NEAR TEA SHOP OF ABED ALI"/>
    <s v="Public Panchayat"/>
    <s v="0830249"/>
    <n v="1.1599999999999999"/>
    <x v="1"/>
    <n v="2.8000000000000001E-2"/>
    <x v="1"/>
    <n v="0"/>
    <x v="0"/>
    <n v="180"/>
    <x v="3"/>
  </r>
  <r>
    <s v="27-07-2021"/>
    <s v="HABITATION"/>
    <m/>
    <s v="RURAL"/>
    <x v="1"/>
    <x v="1"/>
    <x v="1"/>
    <s v="KRISHNAMATI"/>
    <s v="UTTARPARA"/>
    <s v="YES"/>
    <m/>
    <m/>
    <m/>
    <s v="AT KRISHNAMATI HEALTH CENTRE"/>
    <s v="Public Panchayat"/>
    <s v="0830258"/>
    <n v="1.302"/>
    <x v="1"/>
    <n v="3.5000000000000003E-2"/>
    <x v="1"/>
    <n v="0"/>
    <x v="0"/>
    <n v="180"/>
    <x v="3"/>
  </r>
  <r>
    <s v="27-07-2021"/>
    <s v="HABITATION"/>
    <m/>
    <s v="RURAL"/>
    <x v="1"/>
    <x v="0"/>
    <x v="0"/>
    <s v="KADAMBAGACHHI"/>
    <s v="GOAKHALI MAJHERPARA"/>
    <s v="YES"/>
    <m/>
    <m/>
    <m/>
    <s v="NH OF SAHID ALI(OLD)(KAJIRAIT JOALPARA)"/>
    <s v="Public Panchayat"/>
    <s v="0830260"/>
    <n v="1.679"/>
    <x v="1"/>
    <n v="5.8000000000000003E-2"/>
    <x v="1"/>
    <n v="1"/>
    <x v="1"/>
    <n v="60"/>
    <x v="1"/>
  </r>
  <r>
    <s v="27-07-2021"/>
    <s v="HABITATION"/>
    <m/>
    <s v="RURAL"/>
    <x v="2"/>
    <x v="0"/>
    <x v="0"/>
    <s v="KADAMBAGACHHI"/>
    <s v="GOAKHALI MAJHERPARA"/>
    <s v="YES"/>
    <m/>
    <m/>
    <m/>
    <s v="NH OF SAHID ALI(KAJIRAIT JOALPARA)"/>
    <s v="Public Panchayat"/>
    <s v="0830259"/>
    <n v="5.5019999999999998"/>
    <x v="1"/>
    <n v="1.4999999999999999E-2"/>
    <x v="1"/>
    <n v="0"/>
    <x v="0"/>
    <n v="500"/>
    <x v="2"/>
  </r>
  <r>
    <s v="26-07-2021"/>
    <s v="HABITATION"/>
    <m/>
    <s v="RURAL"/>
    <x v="3"/>
    <x v="0"/>
    <x v="2"/>
    <s v="CHANDRAPUR"/>
    <s v="CHANDRA PUR"/>
    <s v="NO"/>
    <s v="DISTRIBUTION SYSTEM"/>
    <m/>
    <m/>
    <s v="NOH-HARIPADA DAS"/>
    <m/>
    <s v="0830242"/>
    <m/>
    <x v="0"/>
    <m/>
    <x v="0"/>
    <n v="3"/>
    <x v="1"/>
    <n v="0"/>
    <x v="0"/>
  </r>
  <r>
    <s v="26-07-2021"/>
    <s v="HABITATION"/>
    <m/>
    <s v="RURAL"/>
    <x v="3"/>
    <x v="0"/>
    <x v="2"/>
    <s v="CHANDRAPUR"/>
    <s v="CHANDRA PUR"/>
    <s v="NO"/>
    <s v="DISTRIBUTION SYSTEM"/>
    <m/>
    <m/>
    <s v="NOH-KAJAL DAS"/>
    <m/>
    <s v="0830240"/>
    <m/>
    <x v="0"/>
    <m/>
    <x v="0"/>
    <n v="12"/>
    <x v="1"/>
    <n v="0"/>
    <x v="0"/>
  </r>
  <r>
    <s v="26-07-2021"/>
    <s v="HABITATION"/>
    <m/>
    <s v="RURAL"/>
    <x v="3"/>
    <x v="0"/>
    <x v="2"/>
    <s v="CHANDRAPUR"/>
    <s v="CHANDRA PUR"/>
    <s v="NO"/>
    <s v="DISTRIBUTION SYSTEM"/>
    <m/>
    <m/>
    <s v="NOL-JBUBLIGHATA HAT"/>
    <m/>
    <s v="0830239"/>
    <m/>
    <x v="0"/>
    <m/>
    <x v="0"/>
    <n v="187"/>
    <x v="1"/>
    <n v="0"/>
    <x v="0"/>
  </r>
  <r>
    <s v="26-07-2021"/>
    <s v="HABITATION"/>
    <m/>
    <s v="RURAL"/>
    <x v="3"/>
    <x v="0"/>
    <x v="2"/>
    <s v="CHANDRAPUR"/>
    <s v="CHANDRA PUR"/>
    <s v="NO"/>
    <s v="DISTRIBUTION SYSTEM"/>
    <m/>
    <m/>
    <s v="NOH-SHAM CHANDRA"/>
    <m/>
    <s v="0830243"/>
    <m/>
    <x v="0"/>
    <m/>
    <x v="0"/>
    <n v="0"/>
    <x v="0"/>
    <n v="0"/>
    <x v="0"/>
  </r>
  <r>
    <s v="26-07-2021"/>
    <s v="HABITATION"/>
    <m/>
    <s v="RURAL"/>
    <x v="3"/>
    <x v="0"/>
    <x v="2"/>
    <s v="CHANDRAPUR"/>
    <s v="CHANDRA PUR"/>
    <s v="NO"/>
    <s v="DISTRIBUTION SYSTEM"/>
    <m/>
    <m/>
    <s v="NOH BHATTACHARYA BARI"/>
    <m/>
    <s v="0830238"/>
    <m/>
    <x v="0"/>
    <m/>
    <x v="0"/>
    <n v="0"/>
    <x v="0"/>
    <n v="0"/>
    <x v="0"/>
  </r>
  <r>
    <s v="26-07-2021"/>
    <s v="HABITATION"/>
    <m/>
    <s v="RURAL"/>
    <x v="3"/>
    <x v="0"/>
    <x v="2"/>
    <s v="CHANDRAPUR"/>
    <s v="CHANDRA PUR"/>
    <s v="NO"/>
    <s v="PUMP HOUSE"/>
    <m/>
    <m/>
    <s v="CHANDRAPUR PUMP HOUSE 2"/>
    <m/>
    <s v="0830245"/>
    <n v="0.56699999999999995"/>
    <x v="0"/>
    <n v="0"/>
    <x v="0"/>
    <m/>
    <x v="0"/>
    <n v="0"/>
    <x v="0"/>
  </r>
  <r>
    <s v="26-07-2021"/>
    <s v="HABITATION"/>
    <m/>
    <s v="RURAL"/>
    <x v="3"/>
    <x v="0"/>
    <x v="2"/>
    <s v="CHANDRAPUR"/>
    <s v="CHANDRA PUR"/>
    <s v="NO"/>
    <s v="PUMP HOUSE"/>
    <m/>
    <m/>
    <s v="CHANDRAPUR PUMP HOUSE 1"/>
    <m/>
    <s v="0830241"/>
    <n v="0.34"/>
    <x v="0"/>
    <n v="0"/>
    <x v="0"/>
    <m/>
    <x v="0"/>
    <n v="0"/>
    <x v="0"/>
  </r>
  <r>
    <s v="26-07-2021"/>
    <s v="HABITATION"/>
    <m/>
    <s v="RURAL"/>
    <x v="3"/>
    <x v="0"/>
    <x v="2"/>
    <s v="CHANDRAPUR"/>
    <s v="CHANDRA PUR"/>
    <s v="NO"/>
    <s v="PUMP HOUSE"/>
    <m/>
    <m/>
    <s v="CHANDRAPUR PUMP HOUSE-3"/>
    <m/>
    <s v="0830237"/>
    <n v="0.56699999999999995"/>
    <x v="0"/>
    <n v="0"/>
    <x v="0"/>
    <m/>
    <x v="0"/>
    <n v="0"/>
    <x v="0"/>
  </r>
  <r>
    <s v="26-07-2021"/>
    <s v="HABITATION"/>
    <m/>
    <s v="RURAL"/>
    <x v="3"/>
    <x v="0"/>
    <x v="2"/>
    <s v="CHANDRAPUR"/>
    <s v="CHANDRA PUR"/>
    <s v="NO"/>
    <s v="DISTRIBUTION SYSTEM"/>
    <m/>
    <m/>
    <s v="NOH-MILON PAL"/>
    <m/>
    <s v="0830248"/>
    <m/>
    <x v="0"/>
    <m/>
    <x v="0"/>
    <n v="0"/>
    <x v="0"/>
    <n v="0"/>
    <x v="0"/>
  </r>
  <r>
    <s v="26-07-2021"/>
    <s v="HABITATION"/>
    <m/>
    <s v="RURAL"/>
    <x v="3"/>
    <x v="0"/>
    <x v="2"/>
    <s v="CHANDRAPUR"/>
    <s v="CHANDRA PUR"/>
    <s v="NO"/>
    <s v="DISTRIBUTION SYSTEM"/>
    <m/>
    <m/>
    <s v="NOH-DIPAK SUTAR"/>
    <m/>
    <s v="0830247"/>
    <m/>
    <x v="0"/>
    <m/>
    <x v="0"/>
    <n v="0"/>
    <x v="0"/>
    <n v="0"/>
    <x v="0"/>
  </r>
  <r>
    <s v="26-07-2021"/>
    <s v="HABITATION"/>
    <m/>
    <s v="RURAL"/>
    <x v="3"/>
    <x v="0"/>
    <x v="2"/>
    <s v="CHANDRAPUR"/>
    <s v="CHANDRA PUR"/>
    <s v="NO"/>
    <s v="DISTRIBUTION SYSTEM"/>
    <m/>
    <m/>
    <s v="NOH-SUBHOD CHANDRA GHOSH"/>
    <m/>
    <s v="0830246"/>
    <m/>
    <x v="0"/>
    <m/>
    <x v="0"/>
    <n v="0"/>
    <x v="0"/>
    <n v="0"/>
    <x v="0"/>
  </r>
  <r>
    <s v="26-07-2021"/>
    <s v="HABITATION"/>
    <m/>
    <s v="RURAL"/>
    <x v="3"/>
    <x v="0"/>
    <x v="2"/>
    <s v="CHANDRAPUR"/>
    <s v="CHANDRA PUR"/>
    <s v="NO"/>
    <s v="DISTRIBUTION SYSTEM"/>
    <m/>
    <m/>
    <s v="NOH-KALIPRASHAD MAJUMDAR"/>
    <m/>
    <s v="0830244"/>
    <m/>
    <x v="0"/>
    <m/>
    <x v="0"/>
    <n v="1"/>
    <x v="1"/>
    <n v="0"/>
    <x v="0"/>
  </r>
  <r>
    <s v="19-07-2021"/>
    <s v="HABITATION"/>
    <m/>
    <s v="RURAL"/>
    <x v="1"/>
    <x v="0"/>
    <x v="4"/>
    <s v="KHARKI"/>
    <s v="KHARKI"/>
    <s v="YES"/>
    <m/>
    <m/>
    <m/>
    <s v="NH OF MAHIDUL( DOKHIN PARA ALLHEA HADIS )"/>
    <s v="Public Panchayat"/>
    <s v="0830219"/>
    <n v="0.96399999999999997"/>
    <x v="0"/>
    <n v="0"/>
    <x v="0"/>
    <n v="0"/>
    <x v="0"/>
    <n v="300"/>
    <x v="3"/>
  </r>
  <r>
    <s v="19-07-2021"/>
    <s v="HABITATION"/>
    <m/>
    <s v="RURAL"/>
    <x v="2"/>
    <x v="0"/>
    <x v="4"/>
    <s v="UTHANDANGA"/>
    <s v="UTHANDANFA"/>
    <s v="YES"/>
    <m/>
    <m/>
    <m/>
    <s v="NH OF SAHIDUL"/>
    <s v="Public Panchayat"/>
    <s v="0830217"/>
    <n v="1.0389999999999999"/>
    <x v="1"/>
    <n v="0"/>
    <x v="0"/>
    <n v="0"/>
    <x v="0"/>
    <n v="500"/>
    <x v="2"/>
  </r>
  <r>
    <s v="19-07-2021"/>
    <s v="HABITATION"/>
    <m/>
    <s v="RURAL"/>
    <x v="1"/>
    <x v="0"/>
    <x v="4"/>
    <s v="UTHANDANGA"/>
    <s v="UTHANDANFA"/>
    <s v="YES"/>
    <m/>
    <m/>
    <m/>
    <s v="N OF DARGA"/>
    <s v="Public Panchayat"/>
    <s v="0830216"/>
    <n v="5.8479999999999999"/>
    <x v="1"/>
    <n v="0.109"/>
    <x v="1"/>
    <n v="0"/>
    <x v="0"/>
    <n v="300"/>
    <x v="3"/>
  </r>
  <r>
    <s v="19-07-2021"/>
    <s v="HABITATION"/>
    <m/>
    <s v="RURAL"/>
    <x v="1"/>
    <x v="0"/>
    <x v="4"/>
    <s v="UTHANDANGA"/>
    <s v="UTHANDANFA"/>
    <s v="NO"/>
    <m/>
    <m/>
    <m/>
    <s v="N OF MASJID(MANIKTALA)"/>
    <s v="Public Panchayat"/>
    <s v="0830215"/>
    <n v="3.637"/>
    <x v="1"/>
    <n v="0.109"/>
    <x v="1"/>
    <n v="3"/>
    <x v="1"/>
    <n v="300"/>
    <x v="3"/>
  </r>
  <r>
    <s v="19-07-2021"/>
    <s v="HABITATION"/>
    <m/>
    <s v="RURAL"/>
    <x v="2"/>
    <x v="0"/>
    <x v="4"/>
    <s v="KHARKI"/>
    <s v="SCHOOLPARA"/>
    <s v="YES"/>
    <m/>
    <m/>
    <m/>
    <s v="NH OF SCHOOL MATH"/>
    <s v="Public Panchayat"/>
    <s v="0830222"/>
    <n v="4.4000000000000004"/>
    <x v="1"/>
    <n v="0"/>
    <x v="0"/>
    <n v="0"/>
    <x v="0"/>
    <n v="500"/>
    <x v="2"/>
  </r>
  <r>
    <s v="19-07-2021"/>
    <s v="HABITATION"/>
    <m/>
    <s v="RURAL"/>
    <x v="1"/>
    <x v="0"/>
    <x v="4"/>
    <s v="KHARKI"/>
    <s v="KHARKI"/>
    <s v="NO"/>
    <m/>
    <m/>
    <m/>
    <s v="N OF MASJID(SCHOOLMATH)(MAJERPARA)"/>
    <s v="Public Panchayat"/>
    <s v="0830223"/>
    <n v="0.70099999999999996"/>
    <x v="0"/>
    <n v="0"/>
    <x v="0"/>
    <n v="0"/>
    <x v="0"/>
    <n v="300"/>
    <x v="3"/>
  </r>
  <r>
    <s v="19-07-2021"/>
    <s v="HABITATION"/>
    <m/>
    <s v="RURAL"/>
    <x v="1"/>
    <x v="0"/>
    <x v="4"/>
    <s v="KHARKI"/>
    <s v="KHARKI"/>
    <s v="NO"/>
    <m/>
    <m/>
    <m/>
    <s v="N/O HABIBUR RAHAMAN S HOUSE"/>
    <s v="Public Panchayat"/>
    <s v="0830221"/>
    <n v="1.2450000000000001"/>
    <x v="1"/>
    <n v="4.0000000000000001E-3"/>
    <x v="0"/>
    <n v="0"/>
    <x v="0"/>
    <n v="300"/>
    <x v="3"/>
  </r>
  <r>
    <s v="19-07-2021"/>
    <s v="HABITATION"/>
    <m/>
    <s v="RURAL"/>
    <x v="2"/>
    <x v="0"/>
    <x v="4"/>
    <s v="UTHANDANGA"/>
    <s v="UTHANDANFA"/>
    <s v="YES"/>
    <m/>
    <m/>
    <m/>
    <s v="N OF CO-OPERATIVE BANK(MANIKTALA)"/>
    <s v="Public Panchayat"/>
    <s v="0830214"/>
    <n v="2.504"/>
    <x v="1"/>
    <n v="0"/>
    <x v="0"/>
    <n v="0"/>
    <x v="0"/>
    <n v="500"/>
    <x v="2"/>
  </r>
  <r>
    <s v="19-07-2021"/>
    <s v="HABITATION"/>
    <m/>
    <s v="RURAL"/>
    <x v="1"/>
    <x v="0"/>
    <x v="4"/>
    <s v="KHARKI"/>
    <s v="KHARKI"/>
    <s v="YES"/>
    <m/>
    <m/>
    <m/>
    <s v="NH OF KHARKI DOKHIN PARA MASJID"/>
    <s v="Public Panchayat"/>
    <s v="0830220"/>
    <n v="0.95199999999999996"/>
    <x v="0"/>
    <n v="0"/>
    <x v="0"/>
    <n v="0"/>
    <x v="0"/>
    <n v="300"/>
    <x v="3"/>
  </r>
  <r>
    <s v="19-07-2021"/>
    <s v="HABITATION"/>
    <m/>
    <s v="RURAL"/>
    <x v="1"/>
    <x v="0"/>
    <x v="4"/>
    <s v="KHARKI"/>
    <s v="KHARKI"/>
    <s v="YES"/>
    <m/>
    <m/>
    <m/>
    <s v="NH OF KHALER MATH( DOKHIN PARA)"/>
    <s v="Public Panchayat"/>
    <s v="0830218"/>
    <n v="0.89800000000000002"/>
    <x v="0"/>
    <n v="0"/>
    <x v="0"/>
    <n v="0"/>
    <x v="0"/>
    <n v="300"/>
    <x v="3"/>
  </r>
  <r>
    <s v="19-07-2021"/>
    <s v="HABITATION"/>
    <m/>
    <s v="RURAL"/>
    <x v="3"/>
    <x v="0"/>
    <x v="3"/>
    <s v="KULBERIA"/>
    <s v="KULBERIA"/>
    <s v="NO"/>
    <s v="PUMP HOUSE"/>
    <m/>
    <m/>
    <s v="NH OF BABULAL DUTTA"/>
    <m/>
    <s v="0830224"/>
    <n v="2.8090000000000002"/>
    <x v="1"/>
    <n v="5.8999999999999997E-2"/>
    <x v="1"/>
    <m/>
    <x v="0"/>
    <n v="0"/>
    <x v="0"/>
  </r>
  <r>
    <s v="19-07-2021"/>
    <s v="HABITATION"/>
    <m/>
    <s v="RURAL"/>
    <x v="3"/>
    <x v="0"/>
    <x v="3"/>
    <s v="KULBERIA"/>
    <s v="KULBERIA"/>
    <s v="NO"/>
    <s v="DISTRIBUTION SYSTEM"/>
    <m/>
    <m/>
    <s v="N OF MATANGINI S.S.K"/>
    <m/>
    <s v="0830225"/>
    <m/>
    <x v="0"/>
    <m/>
    <x v="0"/>
    <n v="2"/>
    <x v="1"/>
    <n v="0"/>
    <x v="0"/>
  </r>
  <r>
    <s v="19-07-2021"/>
    <s v="SCHOOL"/>
    <s v="ARSENIC TREND STATION"/>
    <s v="RURAL"/>
    <x v="2"/>
    <x v="0"/>
    <x v="3"/>
    <s v="CHHOTA JAGULIA"/>
    <s v="CHHOTOJAGULIA"/>
    <s v="NO"/>
    <m/>
    <m/>
    <s v="CHHOTO JAGULIA HIGH SCHOOL"/>
    <s v="CHHOTAJAGULIA HIGH SCHOOL"/>
    <s v="Public Panchayat"/>
    <n v="830235"/>
    <n v="6.5650000000000004"/>
    <x v="1"/>
    <n v="1.4999999999999999E-2"/>
    <x v="1"/>
    <n v="0"/>
    <x v="0"/>
    <n v="800"/>
    <x v="2"/>
  </r>
  <r>
    <s v="19-07-2021"/>
    <s v="HABITATION"/>
    <m/>
    <s v="RURAL"/>
    <x v="3"/>
    <x v="0"/>
    <x v="3"/>
    <s v="BAMANGACHHI"/>
    <s v="BAMAN GACHI"/>
    <s v="NO"/>
    <s v="DISTRIBUTION SYSTEM"/>
    <m/>
    <m/>
    <s v="BAMANGACHI (BATOLA)"/>
    <m/>
    <s v="0830226"/>
    <m/>
    <x v="0"/>
    <m/>
    <x v="0"/>
    <n v="5"/>
    <x v="1"/>
    <n v="0"/>
    <x v="0"/>
  </r>
  <r>
    <s v="19-07-2021"/>
    <s v="HABITATION"/>
    <m/>
    <s v="RURAL"/>
    <x v="3"/>
    <x v="0"/>
    <x v="3"/>
    <s v="BAMANGACHHI"/>
    <s v="BAMAN GACHI"/>
    <s v="NO"/>
    <s v="DISTRIBUTION SYSTEM"/>
    <m/>
    <m/>
    <s v="BAMANGACHI BOISHALI"/>
    <m/>
    <s v="0830227"/>
    <m/>
    <x v="0"/>
    <m/>
    <x v="0"/>
    <n v="42"/>
    <x v="1"/>
    <n v="0"/>
    <x v="0"/>
  </r>
  <r>
    <s v="19-07-2021"/>
    <s v="HABITATION"/>
    <m/>
    <s v="RURAL"/>
    <x v="3"/>
    <x v="0"/>
    <x v="3"/>
    <s v="BAMANGACHHI"/>
    <s v="BAMAN GACHI"/>
    <s v="NO"/>
    <s v="DISTRIBUTION SYSTEM"/>
    <m/>
    <m/>
    <s v="AVIJIT BISWAS"/>
    <m/>
    <s v="0830229"/>
    <m/>
    <x v="0"/>
    <m/>
    <x v="0"/>
    <n v="0"/>
    <x v="0"/>
    <n v="0"/>
    <x v="0"/>
  </r>
  <r>
    <s v="19-07-2021"/>
    <s v="HABITATION"/>
    <s v="ARSENIC TREND STATION"/>
    <s v="RURAL"/>
    <x v="2"/>
    <x v="0"/>
    <x v="3"/>
    <s v="CHHOTA JAGULIA"/>
    <s v="CHHOTOJAGULIA"/>
    <s v="YES"/>
    <m/>
    <m/>
    <m/>
    <s v="RAJANI KANTA GHOSH"/>
    <s v="Public Panchayat"/>
    <s v="0830236"/>
    <n v="4.7560000000000002"/>
    <x v="1"/>
    <n v="1.6E-2"/>
    <x v="1"/>
    <n v="0"/>
    <x v="0"/>
    <n v="800"/>
    <x v="2"/>
  </r>
  <r>
    <s v="19-07-2021"/>
    <s v="HABITATION"/>
    <m/>
    <s v="RURAL"/>
    <x v="3"/>
    <x v="0"/>
    <x v="3"/>
    <s v="BAMANGACHHI"/>
    <s v="BAMAN GACHI"/>
    <s v="NO"/>
    <s v="DISTRIBUTION SYSTEM"/>
    <m/>
    <m/>
    <s v="BAMANGACHI MAJHER PARA KABOR STHAN"/>
    <m/>
    <s v="0830228"/>
    <m/>
    <x v="0"/>
    <m/>
    <x v="0"/>
    <n v="0"/>
    <x v="0"/>
    <n v="0"/>
    <x v="0"/>
  </r>
  <r>
    <s v="19-07-2021"/>
    <s v="HABITATION"/>
    <m/>
    <s v="RURAL"/>
    <x v="3"/>
    <x v="0"/>
    <x v="3"/>
    <s v="BAMANGACHHI"/>
    <s v="BAMAN GACHI"/>
    <s v="NO"/>
    <s v="DISTRIBUTION SYSTEM"/>
    <m/>
    <m/>
    <s v="BAMANGACHI (NEAR OF ADHIR SARKAR)"/>
    <m/>
    <s v="0830230"/>
    <m/>
    <x v="0"/>
    <m/>
    <x v="0"/>
    <n v="0"/>
    <x v="0"/>
    <n v="0"/>
    <x v="0"/>
  </r>
  <r>
    <s v="19-07-2021"/>
    <s v="HABITATION"/>
    <m/>
    <s v="RURAL"/>
    <x v="3"/>
    <x v="0"/>
    <x v="3"/>
    <s v="BAMANGACHHI"/>
    <s v="BAMAN GACHI"/>
    <s v="NO"/>
    <s v="PUMP HOUSE"/>
    <m/>
    <m/>
    <s v="BAMANGACHI NARKEL BAGAN"/>
    <m/>
    <s v="0830231"/>
    <n v="1.663"/>
    <x v="1"/>
    <n v="8.0000000000000002E-3"/>
    <x v="0"/>
    <m/>
    <x v="0"/>
    <n v="0"/>
    <x v="0"/>
  </r>
  <r>
    <s v="19-07-2021"/>
    <s v="HABITATION"/>
    <m/>
    <s v="RURAL"/>
    <x v="3"/>
    <x v="0"/>
    <x v="3"/>
    <s v="BAMANGACHHI"/>
    <s v="BAMAN GACHI"/>
    <s v="NO"/>
    <s v="PUMP HOUSE"/>
    <m/>
    <m/>
    <s v="BAMANGACHI MAJHER PARA"/>
    <m/>
    <s v="0830232"/>
    <n v="1.4159999999999999"/>
    <x v="1"/>
    <n v="5.0000000000000001E-3"/>
    <x v="0"/>
    <m/>
    <x v="0"/>
    <n v="0"/>
    <x v="0"/>
  </r>
  <r>
    <s v="19-07-2021"/>
    <s v="HABITATION"/>
    <m/>
    <s v="RURAL"/>
    <x v="3"/>
    <x v="0"/>
    <x v="3"/>
    <s v="KULBERIA"/>
    <s v="KULBERIA"/>
    <s v="NO"/>
    <s v="PUMP HOUSE"/>
    <m/>
    <m/>
    <s v="N OF ABHAY SANGHA"/>
    <m/>
    <s v="0830233"/>
    <n v="8.6999999999999994E-2"/>
    <x v="0"/>
    <n v="3.1E-2"/>
    <x v="1"/>
    <m/>
    <x v="0"/>
    <n v="0"/>
    <x v="0"/>
  </r>
  <r>
    <s v="19-07-2021"/>
    <s v="HABITATION"/>
    <s v="ARSENIC TREND STATION"/>
    <s v="RURAL"/>
    <x v="2"/>
    <x v="0"/>
    <x v="3"/>
    <s v="CHHOTA JAGULIA"/>
    <s v="CHHOTOJAGULIA"/>
    <s v="NO"/>
    <m/>
    <m/>
    <m/>
    <s v="CHOOSE"/>
    <s v="Public Panchayat"/>
    <s v="0830234"/>
    <n v="5.96"/>
    <x v="1"/>
    <n v="8.9999999999999993E-3"/>
    <x v="0"/>
    <n v="0"/>
    <x v="0"/>
    <n v="800"/>
    <x v="2"/>
  </r>
  <r>
    <s v="14-07-2021"/>
    <s v="HABITATION"/>
    <m/>
    <s v="RURAL"/>
    <x v="1"/>
    <x v="1"/>
    <x v="7"/>
    <s v="BAHIRA"/>
    <s v="UTTARPARA"/>
    <s v="YES"/>
    <m/>
    <m/>
    <m/>
    <s v="NEAR MAJET ALI HOUSE"/>
    <s v="Public Panchayat"/>
    <s v="0830211"/>
    <n v="1.002"/>
    <x v="1"/>
    <n v="0.02"/>
    <x v="1"/>
    <n v="0"/>
    <x v="0"/>
    <n v="0"/>
    <x v="0"/>
  </r>
  <r>
    <s v="14-07-2021"/>
    <s v="HABITATION"/>
    <m/>
    <s v="RURAL"/>
    <x v="2"/>
    <x v="1"/>
    <x v="7"/>
    <s v="BAHIRA"/>
    <s v="UTTARPARA"/>
    <s v="YES"/>
    <m/>
    <m/>
    <m/>
    <s v="IN FRONT OF PRODHAN KALAM HOUSE"/>
    <s v="Public Panchayat"/>
    <s v="0830210"/>
    <n v="1.698"/>
    <x v="1"/>
    <n v="2.3E-2"/>
    <x v="1"/>
    <n v="0"/>
    <x v="0"/>
    <n v="0"/>
    <x v="0"/>
  </r>
  <r>
    <s v="14-07-2021"/>
    <s v="HABITATION"/>
    <m/>
    <s v="RURAL"/>
    <x v="1"/>
    <x v="1"/>
    <x v="7"/>
    <s v="BAHIRA"/>
    <s v="UTTARPARA"/>
    <s v="YES"/>
    <m/>
    <m/>
    <m/>
    <s v="BESIDE SAHAJAN ALI HOUSE"/>
    <s v="Public Panchayat"/>
    <s v="0830209"/>
    <n v="1.611"/>
    <x v="1"/>
    <n v="2.1000000000000001E-2"/>
    <x v="1"/>
    <n v="2"/>
    <x v="1"/>
    <n v="0"/>
    <x v="0"/>
  </r>
  <r>
    <s v="14-07-2021"/>
    <s v="HABITATION"/>
    <m/>
    <s v="RURAL"/>
    <x v="1"/>
    <x v="1"/>
    <x v="7"/>
    <s v="BAHIRA"/>
    <s v="UTTARPARA"/>
    <s v="YES"/>
    <m/>
    <m/>
    <m/>
    <s v="IDGHA MOYDAN"/>
    <s v="Public Panchayat"/>
    <s v="0830212"/>
    <n v="1.3440000000000001"/>
    <x v="1"/>
    <n v="2.1000000000000001E-2"/>
    <x v="1"/>
    <n v="0"/>
    <x v="0"/>
    <n v="0"/>
    <x v="0"/>
  </r>
  <r>
    <s v="14-07-2021"/>
    <s v="HABITATION"/>
    <m/>
    <s v="RURAL"/>
    <x v="1"/>
    <x v="1"/>
    <x v="7"/>
    <s v="BAHIRA"/>
    <s v="UTTARPARA"/>
    <s v="YES"/>
    <m/>
    <m/>
    <m/>
    <s v="BESIDE BABLU HOUSE"/>
    <s v="Public Panchayat"/>
    <s v="0830208"/>
    <n v="1.1599999999999999"/>
    <x v="1"/>
    <n v="2.3E-2"/>
    <x v="1"/>
    <n v="0"/>
    <x v="0"/>
    <n v="0"/>
    <x v="0"/>
  </r>
  <r>
    <s v="14-07-2021"/>
    <s v="HABITATION"/>
    <m/>
    <s v="RURAL"/>
    <x v="1"/>
    <x v="1"/>
    <x v="7"/>
    <s v="BAHIRA"/>
    <s v="UTTARPARA"/>
    <s v="YES"/>
    <m/>
    <m/>
    <m/>
    <s v="BACK SIDE TMC PARTY OFFICE"/>
    <s v="Public Panchayat"/>
    <s v="0830207"/>
    <n v="0.67600000000000005"/>
    <x v="0"/>
    <n v="1.4999999999999999E-2"/>
    <x v="1"/>
    <n v="0"/>
    <x v="0"/>
    <n v="0"/>
    <x v="0"/>
  </r>
  <r>
    <s v="14-07-2021"/>
    <s v="HABITATION"/>
    <m/>
    <s v="RURAL"/>
    <x v="2"/>
    <x v="1"/>
    <x v="7"/>
    <s v="BAHIRA"/>
    <s v="DAKSHINPARA"/>
    <s v="NO"/>
    <m/>
    <m/>
    <m/>
    <s v="BESIDE KALI MANDIR"/>
    <s v="Public Panchayat"/>
    <s v="0830206"/>
    <n v="0.622"/>
    <x v="0"/>
    <n v="1.4999999999999999E-2"/>
    <x v="1"/>
    <n v="0"/>
    <x v="0"/>
    <n v="0"/>
    <x v="0"/>
  </r>
  <r>
    <s v="14-07-2021"/>
    <s v="HABITATION"/>
    <m/>
    <s v="RURAL"/>
    <x v="1"/>
    <x v="1"/>
    <x v="7"/>
    <s v="BAHIRA"/>
    <s v="BADAPARA"/>
    <s v="YES"/>
    <m/>
    <m/>
    <m/>
    <s v="NHO TALEB ALI"/>
    <s v="Public Panchayat"/>
    <s v="0830213"/>
    <n v="1.962"/>
    <x v="1"/>
    <n v="2.1000000000000001E-2"/>
    <x v="1"/>
    <n v="0"/>
    <x v="0"/>
    <n v="0"/>
    <x v="0"/>
  </r>
  <r>
    <s v="13-07-2021"/>
    <s v="HABITATION"/>
    <m/>
    <s v="RURAL"/>
    <x v="1"/>
    <x v="1"/>
    <x v="7"/>
    <s v="BAHIRA"/>
    <s v="MADHYAPARA"/>
    <s v="YES"/>
    <m/>
    <m/>
    <m/>
    <s v="HORI MANDIR 2"/>
    <s v="Public Panchayat"/>
    <s v="0830202"/>
    <n v="1.228"/>
    <x v="1"/>
    <n v="0"/>
    <x v="0"/>
    <n v="0"/>
    <x v="0"/>
    <n v="0"/>
    <x v="0"/>
  </r>
  <r>
    <s v="13-07-2021"/>
    <s v="HABITATION"/>
    <m/>
    <s v="RURAL"/>
    <x v="1"/>
    <x v="1"/>
    <x v="7"/>
    <s v="BAHIRA"/>
    <s v="MADHYAPARA"/>
    <s v="NO"/>
    <m/>
    <m/>
    <m/>
    <s v="BESIDE BAHIRA MADHYA MANDIR"/>
    <s v="Public Panchayat"/>
    <s v="0830201"/>
    <n v="1.377"/>
    <x v="1"/>
    <n v="0"/>
    <x v="0"/>
    <n v="0"/>
    <x v="0"/>
    <n v="0"/>
    <x v="0"/>
  </r>
  <r>
    <s v="13-07-2021"/>
    <s v="HABITATION"/>
    <m/>
    <s v="RURAL"/>
    <x v="1"/>
    <x v="1"/>
    <x v="7"/>
    <s v="BAHIRA"/>
    <s v="MADHYAPARA"/>
    <s v="NO"/>
    <m/>
    <m/>
    <m/>
    <s v="AT BAHIRA CHILD FRIEND K.G. SCHOOL"/>
    <s v="Public Panchayat"/>
    <s v="0830200"/>
    <n v="1.3480000000000001"/>
    <x v="1"/>
    <n v="0"/>
    <x v="0"/>
    <n v="0"/>
    <x v="0"/>
    <n v="0"/>
    <x v="0"/>
  </r>
  <r>
    <s v="13-07-2021"/>
    <s v="HABITATION"/>
    <m/>
    <s v="RURAL"/>
    <x v="1"/>
    <x v="1"/>
    <x v="7"/>
    <s v="BAHIRA"/>
    <s v="MADHYAPARA"/>
    <s v="NO"/>
    <m/>
    <m/>
    <m/>
    <s v="AT MADHYO BAHIRA ROAD SIDE"/>
    <s v="Public Panchayat"/>
    <s v="0830199"/>
    <n v="1.1990000000000001"/>
    <x v="1"/>
    <n v="0"/>
    <x v="0"/>
    <n v="0"/>
    <x v="0"/>
    <n v="0"/>
    <x v="0"/>
  </r>
  <r>
    <s v="13-07-2021"/>
    <s v="HABITATION"/>
    <m/>
    <s v="RURAL"/>
    <x v="1"/>
    <x v="1"/>
    <x v="7"/>
    <s v="BAHIRA"/>
    <s v="DAKSHINPARA"/>
    <s v="NO"/>
    <m/>
    <m/>
    <m/>
    <s v="BESIDE ROAD"/>
    <s v="PUBLIC PHE"/>
    <s v="0830205"/>
    <n v="1.0880000000000001"/>
    <x v="1"/>
    <n v="0"/>
    <x v="0"/>
    <n v="0"/>
    <x v="0"/>
    <n v="0"/>
    <x v="0"/>
  </r>
  <r>
    <s v="13-07-2021"/>
    <s v="HABITATION"/>
    <m/>
    <s v="RURAL"/>
    <x v="1"/>
    <x v="1"/>
    <x v="7"/>
    <s v="BAHIRA"/>
    <s v="DAKSHINPARA"/>
    <s v="YES"/>
    <m/>
    <m/>
    <m/>
    <s v="VIGURAM GHOSH"/>
    <s v="Public Panchayat"/>
    <s v="0830204"/>
    <n v="1.395"/>
    <x v="1"/>
    <n v="0"/>
    <x v="0"/>
    <n v="0"/>
    <x v="0"/>
    <n v="0"/>
    <x v="0"/>
  </r>
  <r>
    <s v="13-07-2021"/>
    <s v="HABITATION"/>
    <m/>
    <s v="RURAL"/>
    <x v="1"/>
    <x v="1"/>
    <x v="7"/>
    <s v="BAHIRA"/>
    <s v="DAKSHINPARA"/>
    <s v="YES"/>
    <m/>
    <m/>
    <m/>
    <s v="BAHIRA SASKIRITI CLUB"/>
    <s v="Public Panchayat"/>
    <s v="0830203"/>
    <n v="1.37"/>
    <x v="1"/>
    <n v="0"/>
    <x v="0"/>
    <n v="0"/>
    <x v="0"/>
    <n v="0"/>
    <x v="0"/>
  </r>
  <r>
    <s v="09-07-2021"/>
    <s v="HABITATION"/>
    <m/>
    <s v="RURAL"/>
    <x v="1"/>
    <x v="1"/>
    <x v="8"/>
    <s v="SONDALIA"/>
    <s v="DAKSHINPARA"/>
    <s v="YES"/>
    <m/>
    <m/>
    <m/>
    <s v="KHELAR MAT"/>
    <s v="Public Panchayat"/>
    <s v="0830192"/>
    <n v="1.389"/>
    <x v="1"/>
    <n v="0"/>
    <x v="0"/>
    <n v="0"/>
    <x v="0"/>
    <n v="400"/>
    <x v="3"/>
  </r>
  <r>
    <s v="09-07-2021"/>
    <s v="HABITATION"/>
    <m/>
    <s v="RURAL"/>
    <x v="1"/>
    <x v="1"/>
    <x v="8"/>
    <s v="SONDALIA"/>
    <s v="DAKSHINPARA"/>
    <s v="YES"/>
    <m/>
    <m/>
    <m/>
    <s v="BAPI GAREJ"/>
    <s v="Public Panchayat"/>
    <s v="0830191"/>
    <n v="6.0229999999999997"/>
    <x v="1"/>
    <n v="8.8999999999999996E-2"/>
    <x v="1"/>
    <n v="0"/>
    <x v="0"/>
    <n v="300"/>
    <x v="3"/>
  </r>
  <r>
    <s v="09-07-2021"/>
    <s v="HABITATION"/>
    <m/>
    <s v="RURAL"/>
    <x v="3"/>
    <x v="1"/>
    <x v="8"/>
    <s v="PALTADANGA"/>
    <s v="DAKSHINPARA"/>
    <s v="NO"/>
    <s v="PUMP HOUSE"/>
    <m/>
    <m/>
    <s v="ARSAP HOUSE"/>
    <m/>
    <s v="0830194"/>
    <n v="0.161"/>
    <x v="0"/>
    <n v="0"/>
    <x v="0"/>
    <m/>
    <x v="0"/>
    <n v="0"/>
    <x v="0"/>
  </r>
  <r>
    <s v="09-07-2021"/>
    <s v="HABITATION"/>
    <m/>
    <s v="RURAL"/>
    <x v="1"/>
    <x v="1"/>
    <x v="8"/>
    <s v="SONDALIA"/>
    <s v="DAKSHINPARA"/>
    <s v="YES"/>
    <m/>
    <m/>
    <m/>
    <s v="SOFIK HOUSE"/>
    <s v="Public Panchayat"/>
    <s v="0830190"/>
    <n v="1.2509999999999999"/>
    <x v="1"/>
    <n v="0"/>
    <x v="0"/>
    <n v="0"/>
    <x v="0"/>
    <n v="300"/>
    <x v="3"/>
  </r>
  <r>
    <s v="09-07-2021"/>
    <s v="HABITATION"/>
    <m/>
    <s v="RURAL"/>
    <x v="1"/>
    <x v="1"/>
    <x v="8"/>
    <s v="SONDALIA"/>
    <s v="DAKSHINPARA"/>
    <s v="YES"/>
    <m/>
    <m/>
    <m/>
    <s v="CHHATTAR HOUSE"/>
    <s v="Public Panchayat"/>
    <s v="0830189"/>
    <n v="4.133"/>
    <x v="1"/>
    <n v="0.10100000000000001"/>
    <x v="1"/>
    <n v="0"/>
    <x v="0"/>
    <n v="300"/>
    <x v="3"/>
  </r>
  <r>
    <s v="09-07-2021"/>
    <s v="HABITATION"/>
    <m/>
    <s v="RURAL"/>
    <x v="3"/>
    <x v="1"/>
    <x v="8"/>
    <s v="PALTADANGA"/>
    <s v="MORALPARA"/>
    <s v="NO"/>
    <s v="DISTRIBUTION SYSTEM"/>
    <m/>
    <m/>
    <s v="MAS AROT"/>
    <m/>
    <s v="0830198"/>
    <m/>
    <x v="0"/>
    <m/>
    <x v="0"/>
    <n v="13"/>
    <x v="1"/>
    <n v="0"/>
    <x v="0"/>
  </r>
  <r>
    <s v="09-07-2021"/>
    <s v="HABITATION"/>
    <m/>
    <s v="RURAL"/>
    <x v="3"/>
    <x v="1"/>
    <x v="8"/>
    <s v="PALTADANGA"/>
    <s v="MORALPARA"/>
    <s v="NO"/>
    <s v="DISTRIBUTION SYSTEM"/>
    <m/>
    <m/>
    <s v="SAWKAT HOUSE"/>
    <m/>
    <s v="0830197"/>
    <m/>
    <x v="0"/>
    <m/>
    <x v="0"/>
    <n v="6"/>
    <x v="1"/>
    <n v="0"/>
    <x v="0"/>
  </r>
  <r>
    <s v="09-07-2021"/>
    <s v="HABITATION"/>
    <m/>
    <s v="RURAL"/>
    <x v="3"/>
    <x v="1"/>
    <x v="8"/>
    <s v="PALTADANGA"/>
    <s v="DAKSHINPARA"/>
    <s v="NO"/>
    <s v="DISTRIBUTION SYSTEM"/>
    <m/>
    <m/>
    <s v="MEHEDI HOUSE"/>
    <m/>
    <s v="0830195"/>
    <m/>
    <x v="0"/>
    <m/>
    <x v="0"/>
    <n v="7"/>
    <x v="1"/>
    <n v="0"/>
    <x v="0"/>
  </r>
  <r>
    <s v="09-07-2021"/>
    <s v="HABITATION"/>
    <m/>
    <s v="RURAL"/>
    <x v="3"/>
    <x v="1"/>
    <x v="8"/>
    <s v="PALTADANGA"/>
    <s v="DAKSHINPARA"/>
    <s v="NO"/>
    <s v="DISTRIBUTION SYSTEM"/>
    <m/>
    <m/>
    <s v="FARUK HOUSE"/>
    <m/>
    <s v="0830196"/>
    <m/>
    <x v="0"/>
    <m/>
    <x v="0"/>
    <n v="63"/>
    <x v="1"/>
    <n v="0"/>
    <x v="0"/>
  </r>
  <r>
    <s v="09-07-2021"/>
    <s v="HABITATION"/>
    <m/>
    <s v="RURAL"/>
    <x v="1"/>
    <x v="1"/>
    <x v="8"/>
    <s v="SONDALIA"/>
    <s v="DAKSHINPARA"/>
    <s v="YES"/>
    <m/>
    <m/>
    <m/>
    <s v="BOT TALA"/>
    <s v="Public Panchayat"/>
    <s v="0830193"/>
    <n v="5.968"/>
    <x v="1"/>
    <n v="0.1"/>
    <x v="1"/>
    <n v="0"/>
    <x v="0"/>
    <n v="400"/>
    <x v="3"/>
  </r>
  <r>
    <s v="12-05-2021"/>
    <s v="HABITATION"/>
    <m/>
    <s v="RURAL"/>
    <x v="1"/>
    <x v="1"/>
    <x v="8"/>
    <s v="DUGDHIA"/>
    <s v="DUGDIHA &amp; UTTARPARA"/>
    <s v="NO"/>
    <m/>
    <m/>
    <m/>
    <s v="NURHOSSAN"/>
    <m/>
    <s v="0830159"/>
    <n v="1.901"/>
    <x v="1"/>
    <n v="0"/>
    <x v="0"/>
    <n v="0"/>
    <x v="0"/>
    <n v="400"/>
    <x v="3"/>
  </r>
  <r>
    <s v="12-05-2021"/>
    <s v="HABITATION"/>
    <m/>
    <s v="RURAL"/>
    <x v="1"/>
    <x v="1"/>
    <x v="8"/>
    <s v="DUGDHIA"/>
    <s v="DUGDIHA &amp; UTTARPARA"/>
    <s v="YES"/>
    <m/>
    <m/>
    <m/>
    <s v="GONI MASTAR"/>
    <m/>
    <s v="0830160"/>
    <n v="1.891"/>
    <x v="1"/>
    <n v="0"/>
    <x v="0"/>
    <n v="0"/>
    <x v="0"/>
    <n v="400"/>
    <x v="3"/>
  </r>
  <r>
    <s v="12-05-2021"/>
    <s v="HABITATION"/>
    <m/>
    <s v="RURAL"/>
    <x v="1"/>
    <x v="1"/>
    <x v="8"/>
    <s v="DUGDHIA"/>
    <s v="DUGDIHA &amp; UTTARPARA"/>
    <s v="NO"/>
    <m/>
    <m/>
    <m/>
    <s v="JANAJA MOIDAN"/>
    <m/>
    <s v="0830161"/>
    <n v="1.4319999999999999"/>
    <x v="1"/>
    <n v="3.1E-2"/>
    <x v="1"/>
    <n v="0"/>
    <x v="0"/>
    <n v="400"/>
    <x v="3"/>
  </r>
  <r>
    <s v="12-05-2021"/>
    <s v="HABITATION"/>
    <m/>
    <s v="RURAL"/>
    <x v="1"/>
    <x v="1"/>
    <x v="8"/>
    <s v="DUGDHIA"/>
    <s v="DUGDIHA &amp; UTTARPARA"/>
    <s v="YES"/>
    <m/>
    <m/>
    <m/>
    <s v="SAWKAT HOUSE"/>
    <m/>
    <s v="0830167"/>
    <n v="1.1850000000000001"/>
    <x v="1"/>
    <n v="0"/>
    <x v="0"/>
    <n v="0"/>
    <x v="0"/>
    <n v="400"/>
    <x v="3"/>
  </r>
  <r>
    <s v="12-05-2021"/>
    <s v="HABITATION"/>
    <m/>
    <s v="RURAL"/>
    <x v="1"/>
    <x v="1"/>
    <x v="8"/>
    <s v="DUGDHIA"/>
    <s v="DUGDIHA &amp; UTTARPARA"/>
    <s v="NO"/>
    <m/>
    <m/>
    <m/>
    <s v="BESIDE MOSK 1"/>
    <m/>
    <s v="0830163"/>
    <n v="1.6240000000000001"/>
    <x v="1"/>
    <n v="0"/>
    <x v="0"/>
    <n v="0"/>
    <x v="0"/>
    <n v="400"/>
    <x v="3"/>
  </r>
  <r>
    <s v="12-05-2021"/>
    <s v="HABITATION"/>
    <m/>
    <s v="RURAL"/>
    <x v="1"/>
    <x v="1"/>
    <x v="8"/>
    <s v="DUGDHIA"/>
    <s v="DUGDIHA &amp; UTTARPARA"/>
    <s v="YES"/>
    <m/>
    <m/>
    <m/>
    <s v="OJUKHANA-1"/>
    <m/>
    <s v="0830165"/>
    <n v="1.675"/>
    <x v="1"/>
    <n v="0"/>
    <x v="0"/>
    <n v="0"/>
    <x v="0"/>
    <n v="400"/>
    <x v="3"/>
  </r>
  <r>
    <s v="12-05-2021"/>
    <s v="HABITATION"/>
    <m/>
    <s v="RURAL"/>
    <x v="1"/>
    <x v="1"/>
    <x v="8"/>
    <s v="DUGDHIA"/>
    <s v="DUGDIHA &amp; UTTARPARA"/>
    <s v="YES"/>
    <m/>
    <m/>
    <m/>
    <s v="OJUKHANA-2"/>
    <m/>
    <s v="0830166"/>
    <n v="3.5219999999999998"/>
    <x v="1"/>
    <n v="9.1999999999999998E-2"/>
    <x v="1"/>
    <n v="0"/>
    <x v="0"/>
    <n v="400"/>
    <x v="3"/>
  </r>
  <r>
    <s v="12-05-2021"/>
    <s v="HABITATION"/>
    <m/>
    <s v="RURAL"/>
    <x v="1"/>
    <x v="1"/>
    <x v="8"/>
    <s v="DUGDHIA"/>
    <s v="DUGDIHA &amp; UTTARPARA"/>
    <s v="YES"/>
    <m/>
    <m/>
    <m/>
    <s v="DUGDIA MADRASA"/>
    <m/>
    <s v="0830162"/>
    <n v="1.3260000000000001"/>
    <x v="1"/>
    <n v="0"/>
    <x v="0"/>
    <n v="0"/>
    <x v="0"/>
    <n v="400"/>
    <x v="3"/>
  </r>
  <r>
    <s v="12-05-2021"/>
    <s v="HABITATION"/>
    <m/>
    <s v="RURAL"/>
    <x v="1"/>
    <x v="1"/>
    <x v="8"/>
    <s v="DUGDHIA"/>
    <s v="DUGDIHA &amp; UTTARPARA"/>
    <s v="YES"/>
    <m/>
    <m/>
    <m/>
    <s v="DUGDIA MOSJID-2"/>
    <m/>
    <s v="0830164"/>
    <n v="3.2530000000000001"/>
    <x v="1"/>
    <n v="2.1000000000000001E-2"/>
    <x v="1"/>
    <n v="0"/>
    <x v="0"/>
    <n v="400"/>
    <x v="3"/>
  </r>
  <r>
    <s v="12-05-2021"/>
    <s v="HABITATION"/>
    <m/>
    <s v="RURAL"/>
    <x v="3"/>
    <x v="1"/>
    <x v="8"/>
    <s v="PALTADANGA"/>
    <s v="MORALPARA"/>
    <s v="NO"/>
    <s v="DISTRIBUTION SYSTEM"/>
    <m/>
    <m/>
    <s v="AROT"/>
    <m/>
    <s v="0830173"/>
    <m/>
    <x v="0"/>
    <m/>
    <x v="0"/>
    <n v="93"/>
    <x v="1"/>
    <n v="0"/>
    <x v="0"/>
  </r>
  <r>
    <s v="12-05-2021"/>
    <s v="HABITATION"/>
    <m/>
    <s v="RURAL"/>
    <x v="3"/>
    <x v="1"/>
    <x v="8"/>
    <s v="PALTADANGA"/>
    <s v="DAKSHINPARA"/>
    <s v="NO"/>
    <s v="DISTRIBUTION SYSTEM"/>
    <m/>
    <m/>
    <s v="MEHEDI HOUSE"/>
    <m/>
    <s v="0830170"/>
    <m/>
    <x v="0"/>
    <m/>
    <x v="0"/>
    <n v="3"/>
    <x v="1"/>
    <n v="0"/>
    <x v="0"/>
  </r>
  <r>
    <s v="12-05-2021"/>
    <s v="HABITATION"/>
    <m/>
    <s v="RURAL"/>
    <x v="3"/>
    <x v="1"/>
    <x v="8"/>
    <s v="PALTADANGA"/>
    <s v="DAKSHINPARA"/>
    <s v="NO"/>
    <s v="DISTRIBUTION SYSTEM"/>
    <m/>
    <m/>
    <s v="FARUK HOUSE"/>
    <m/>
    <s v="0830171"/>
    <m/>
    <x v="0"/>
    <m/>
    <x v="0"/>
    <n v="25"/>
    <x v="1"/>
    <n v="0"/>
    <x v="0"/>
  </r>
  <r>
    <s v="12-05-2021"/>
    <s v="HABITATION"/>
    <m/>
    <s v="RURAL"/>
    <x v="3"/>
    <x v="1"/>
    <x v="8"/>
    <s v="PALTADANGA"/>
    <s v="MORALPARA"/>
    <s v="NO"/>
    <s v="DISTRIBUTION SYSTEM"/>
    <m/>
    <m/>
    <s v="SAWKAT HOUSE"/>
    <m/>
    <s v="0830172"/>
    <m/>
    <x v="0"/>
    <m/>
    <x v="0"/>
    <n v="30"/>
    <x v="1"/>
    <n v="0"/>
    <x v="0"/>
  </r>
  <r>
    <s v="12-05-2021"/>
    <s v="HABITATION"/>
    <m/>
    <s v="RURAL"/>
    <x v="3"/>
    <x v="1"/>
    <x v="7"/>
    <s v="BHAGYAMANTAPUR"/>
    <s v="PASCHIMPARA"/>
    <s v="NO"/>
    <s v="DISTRIBUTION SYSTEM"/>
    <m/>
    <m/>
    <s v="UDOYSONGHO CLUB"/>
    <m/>
    <s v="0830188"/>
    <m/>
    <x v="0"/>
    <m/>
    <x v="0"/>
    <n v="5"/>
    <x v="1"/>
    <n v="0"/>
    <x v="0"/>
  </r>
  <r>
    <s v="12-05-2021"/>
    <s v="HABITATION"/>
    <m/>
    <s v="RURAL"/>
    <x v="3"/>
    <x v="1"/>
    <x v="7"/>
    <s v="BHAGYAMANTAPUR"/>
    <s v="PASCHIMPARA"/>
    <s v="NO"/>
    <s v="DISTRIBUTION SYSTEM"/>
    <m/>
    <m/>
    <s v="BHAGYEABANTAPUR BAZER"/>
    <m/>
    <s v="0830186"/>
    <m/>
    <x v="0"/>
    <m/>
    <x v="0"/>
    <n v="75"/>
    <x v="1"/>
    <n v="0"/>
    <x v="0"/>
  </r>
  <r>
    <s v="12-05-2021"/>
    <s v="HABITATION"/>
    <m/>
    <s v="RURAL"/>
    <x v="3"/>
    <x v="1"/>
    <x v="7"/>
    <s v="BHAGYAMANTAPUR"/>
    <s v="PASCHIMPARA"/>
    <s v="NO"/>
    <s v="DISTRIBUTION SYSTEM"/>
    <m/>
    <m/>
    <s v="SOCHIN GHOSH"/>
    <m/>
    <s v="0830185"/>
    <m/>
    <x v="0"/>
    <m/>
    <x v="0"/>
    <n v="170"/>
    <x v="1"/>
    <n v="0"/>
    <x v="0"/>
  </r>
  <r>
    <s v="12-05-2021"/>
    <s v="HABITATION"/>
    <m/>
    <s v="RURAL"/>
    <x v="3"/>
    <x v="1"/>
    <x v="7"/>
    <s v="BHAGYAMANTAPUR"/>
    <s v="PASCHIMPARA"/>
    <s v="NO"/>
    <s v="DISTRIBUTION SYSTEM"/>
    <m/>
    <m/>
    <s v="BESIDE HORI MONDIR"/>
    <m/>
    <s v="0830184"/>
    <m/>
    <x v="0"/>
    <m/>
    <x v="0"/>
    <n v="0"/>
    <x v="0"/>
    <n v="0"/>
    <x v="0"/>
  </r>
  <r>
    <s v="12-05-2021"/>
    <s v="HABITATION"/>
    <m/>
    <s v="RURAL"/>
    <x v="3"/>
    <x v="1"/>
    <x v="7"/>
    <s v="BHAGYAMANTAPUR"/>
    <s v="PASCHIMPARA"/>
    <s v="NO"/>
    <s v="DISTRIBUTION SYSTEM"/>
    <m/>
    <m/>
    <s v="NASIRUDDIN NHO"/>
    <m/>
    <s v="0830187"/>
    <m/>
    <x v="0"/>
    <m/>
    <x v="0"/>
    <n v="7"/>
    <x v="1"/>
    <n v="0"/>
    <x v="0"/>
  </r>
  <r>
    <s v="12-05-2021"/>
    <s v="HABITATION"/>
    <m/>
    <s v="RURAL"/>
    <x v="1"/>
    <x v="1"/>
    <x v="7"/>
    <s v="BHAGYAMANTAPUR"/>
    <s v="PASCHIMPARA"/>
    <s v="YES"/>
    <m/>
    <m/>
    <m/>
    <s v="MOLAI KORMOKOR HOUSE"/>
    <m/>
    <s v="0830183"/>
    <m/>
    <x v="0"/>
    <m/>
    <x v="0"/>
    <n v="5"/>
    <x v="1"/>
    <n v="0"/>
    <x v="0"/>
  </r>
  <r>
    <s v="12-05-2021"/>
    <s v="HABITATION"/>
    <m/>
    <s v="RURAL"/>
    <x v="3"/>
    <x v="1"/>
    <x v="7"/>
    <s v="BALIPUR"/>
    <s v="BALIPUR"/>
    <s v="NO"/>
    <s v="PUMP HOUSE"/>
    <m/>
    <m/>
    <s v="BALIPUR"/>
    <m/>
    <s v="0830181"/>
    <n v="1.2410000000000001"/>
    <x v="1"/>
    <n v="0"/>
    <x v="0"/>
    <m/>
    <x v="0"/>
    <n v="0"/>
    <x v="0"/>
  </r>
  <r>
    <s v="12-05-2021"/>
    <s v="HABITATION"/>
    <m/>
    <s v="RURAL"/>
    <x v="3"/>
    <x v="1"/>
    <x v="7"/>
    <s v="BHAGYAMANTAPUR"/>
    <s v="DAKSHIN-PURBAPARA"/>
    <s v="NO"/>
    <s v="PUMP HOUSE"/>
    <m/>
    <m/>
    <s v="DHANCAL"/>
    <m/>
    <s v="0830182"/>
    <n v="1.1539999999999999"/>
    <x v="1"/>
    <n v="0"/>
    <x v="0"/>
    <m/>
    <x v="0"/>
    <n v="0"/>
    <x v="0"/>
  </r>
  <r>
    <s v="12-05-2021"/>
    <s v="HABITATION"/>
    <m/>
    <s v="RURAL"/>
    <x v="1"/>
    <x v="1"/>
    <x v="7"/>
    <s v="DHOKRA"/>
    <s v="DHOKRA"/>
    <s v="YES"/>
    <m/>
    <m/>
    <m/>
    <s v="OHEAD BOXS"/>
    <m/>
    <s v="0830180"/>
    <n v="1.323"/>
    <x v="1"/>
    <n v="0"/>
    <x v="0"/>
    <n v="0"/>
    <x v="0"/>
    <n v="0"/>
    <x v="0"/>
  </r>
  <r>
    <s v="12-05-2021"/>
    <s v="HABITATION"/>
    <m/>
    <s v="RURAL"/>
    <x v="1"/>
    <x v="1"/>
    <x v="7"/>
    <s v="DHOKRA"/>
    <s v="DHOKRA"/>
    <s v="NO"/>
    <m/>
    <m/>
    <m/>
    <s v="BESIDE DHOKRA - SNAN - PUKUR"/>
    <m/>
    <s v="0830179"/>
    <n v="1.2190000000000001"/>
    <x v="1"/>
    <n v="0"/>
    <x v="0"/>
    <n v="0"/>
    <x v="0"/>
    <n v="0"/>
    <x v="0"/>
  </r>
  <r>
    <s v="12-05-2021"/>
    <s v="HABITATION"/>
    <m/>
    <s v="RURAL"/>
    <x v="1"/>
    <x v="1"/>
    <x v="7"/>
    <s v="DHOKRA"/>
    <s v="DHOKRA"/>
    <s v="YES"/>
    <m/>
    <m/>
    <m/>
    <s v="SAIFUL ALI (D- GOYALBARI)"/>
    <m/>
    <s v="0830178"/>
    <n v="0.432"/>
    <x v="0"/>
    <n v="0"/>
    <x v="0"/>
    <n v="1"/>
    <x v="1"/>
    <n v="0"/>
    <x v="0"/>
  </r>
  <r>
    <s v="12-05-2021"/>
    <s v="HABITATION"/>
    <m/>
    <s v="RURAL"/>
    <x v="1"/>
    <x v="1"/>
    <x v="7"/>
    <s v="DHOKRA"/>
    <s v="DHOKRA"/>
    <s v="NO"/>
    <m/>
    <m/>
    <m/>
    <s v="N/O MD. JOHAR ALIS HOUSE"/>
    <m/>
    <s v="0830175"/>
    <n v="1.2310000000000001"/>
    <x v="1"/>
    <n v="0"/>
    <x v="0"/>
    <n v="2"/>
    <x v="1"/>
    <n v="0"/>
    <x v="0"/>
  </r>
  <r>
    <s v="12-05-2021"/>
    <s v="HABITATION"/>
    <m/>
    <s v="RURAL"/>
    <x v="1"/>
    <x v="1"/>
    <x v="7"/>
    <s v="DHOKRA"/>
    <s v="DHOKRA"/>
    <s v="YES"/>
    <m/>
    <m/>
    <m/>
    <s v="SAKH SAMAD (D-GOYALBARI)"/>
    <m/>
    <s v="0830177"/>
    <n v="1.0229999999999999"/>
    <x v="1"/>
    <n v="0"/>
    <x v="0"/>
    <n v="0"/>
    <x v="0"/>
    <n v="0"/>
    <x v="0"/>
  </r>
  <r>
    <s v="12-05-2021"/>
    <s v="HABITATION"/>
    <m/>
    <s v="RURAL"/>
    <x v="1"/>
    <x v="1"/>
    <x v="7"/>
    <s v="DHOKRA"/>
    <s v="DHOKRA"/>
    <s v="YES"/>
    <m/>
    <m/>
    <m/>
    <s v="ROAD SIDE FP SCHOOL"/>
    <m/>
    <s v="0830176"/>
    <n v="1.5609999999999999"/>
    <x v="1"/>
    <n v="0"/>
    <x v="0"/>
    <n v="0"/>
    <x v="0"/>
    <n v="0"/>
    <x v="0"/>
  </r>
  <r>
    <s v="12-05-2021"/>
    <s v="HABITATION"/>
    <m/>
    <s v="RURAL"/>
    <x v="1"/>
    <x v="1"/>
    <x v="7"/>
    <s v="DHOKRA"/>
    <s v="DHOKRA"/>
    <s v="YES"/>
    <m/>
    <m/>
    <m/>
    <s v="AJIJUL HAQUE"/>
    <m/>
    <s v="0830174"/>
    <n v="1.333"/>
    <x v="1"/>
    <n v="0"/>
    <x v="0"/>
    <n v="0"/>
    <x v="0"/>
    <n v="0"/>
    <x v="0"/>
  </r>
  <r>
    <s v="12-05-2021"/>
    <s v="HABITATION"/>
    <m/>
    <s v="RURAL"/>
    <x v="3"/>
    <x v="1"/>
    <x v="8"/>
    <s v="PALTADANGA"/>
    <s v="DAKSHINPARA"/>
    <s v="NO"/>
    <s v="PUMP HOUSE"/>
    <m/>
    <m/>
    <s v="ARSAP HOUSE"/>
    <m/>
    <s v="0830169"/>
    <n v="0.754"/>
    <x v="0"/>
    <n v="0"/>
    <x v="0"/>
    <m/>
    <x v="0"/>
    <n v="0"/>
    <x v="0"/>
  </r>
  <r>
    <s v="12-05-2021"/>
    <s v="HABITATION"/>
    <m/>
    <s v="RURAL"/>
    <x v="1"/>
    <x v="1"/>
    <x v="8"/>
    <s v="DUGDHIA"/>
    <s v="DUGDIHA &amp; UTTARPARA"/>
    <s v="YES"/>
    <m/>
    <m/>
    <m/>
    <s v="KHARERMAT IDGA"/>
    <m/>
    <s v="0830168"/>
    <n v="1.1399999999999999"/>
    <x v="1"/>
    <n v="0"/>
    <x v="0"/>
    <n v="0"/>
    <x v="0"/>
    <n v="400"/>
    <x v="3"/>
  </r>
  <r>
    <s v="28-04-2021"/>
    <s v="HABITATION"/>
    <m/>
    <s v="RURAL"/>
    <x v="3"/>
    <x v="1"/>
    <x v="7"/>
    <s v="PUTURI"/>
    <s v="DAKSHINPARA"/>
    <s v="NO"/>
    <s v="DISTRIBUTION SYSTEM"/>
    <m/>
    <m/>
    <s v="HOJROT ALI ( RAIGRAM)"/>
    <m/>
    <s v="0830141"/>
    <m/>
    <x v="0"/>
    <m/>
    <x v="0"/>
    <n v="23"/>
    <x v="1"/>
    <n v="0"/>
    <x v="0"/>
  </r>
  <r>
    <s v="28-04-2021"/>
    <s v="HABITATION"/>
    <m/>
    <s v="RURAL"/>
    <x v="3"/>
    <x v="1"/>
    <x v="7"/>
    <s v="PUTURI"/>
    <s v="DAKSHINPARA"/>
    <s v="NO"/>
    <s v="DISTRIBUTION SYSTEM"/>
    <m/>
    <m/>
    <s v="BABUR ALI"/>
    <m/>
    <s v="0830140"/>
    <m/>
    <x v="0"/>
    <m/>
    <x v="0"/>
    <n v="14"/>
    <x v="1"/>
    <n v="0"/>
    <x v="0"/>
  </r>
  <r>
    <s v="28-04-2021"/>
    <s v="HABITATION"/>
    <m/>
    <s v="RURAL"/>
    <x v="3"/>
    <x v="1"/>
    <x v="7"/>
    <s v="PUTURI"/>
    <s v="DAKSHINPARA"/>
    <s v="NO"/>
    <s v="PUMP HOUSE"/>
    <m/>
    <m/>
    <s v="BOKONDA JAMAIPARA"/>
    <m/>
    <s v="0830138"/>
    <n v="1.395"/>
    <x v="1"/>
    <n v="0"/>
    <x v="0"/>
    <m/>
    <x v="0"/>
    <n v="0"/>
    <x v="0"/>
  </r>
  <r>
    <s v="28-04-2021"/>
    <s v="HABITATION"/>
    <m/>
    <s v="RURAL"/>
    <x v="1"/>
    <x v="1"/>
    <x v="7"/>
    <s v="PUTURI"/>
    <s v="PASCHIMPARA"/>
    <s v="YES"/>
    <m/>
    <m/>
    <m/>
    <s v="NHO ABU TAHAR"/>
    <m/>
    <s v="0830150"/>
    <n v="1.0449999999999999"/>
    <x v="1"/>
    <n v="1.7999999999999999E-2"/>
    <x v="1"/>
    <n v="0"/>
    <x v="0"/>
    <n v="0"/>
    <x v="0"/>
  </r>
  <r>
    <s v="28-04-2021"/>
    <s v="HABITATION"/>
    <m/>
    <s v="RURAL"/>
    <x v="1"/>
    <x v="1"/>
    <x v="7"/>
    <s v="PUTURI"/>
    <s v="PASCHIMPARA"/>
    <s v="YES"/>
    <m/>
    <m/>
    <m/>
    <s v="MAILPUKUR ( ROAD SIDE)"/>
    <m/>
    <s v="0830149"/>
    <n v="5.5970000000000004"/>
    <x v="1"/>
    <n v="2.4E-2"/>
    <x v="1"/>
    <n v="0"/>
    <x v="0"/>
    <n v="0"/>
    <x v="0"/>
  </r>
  <r>
    <s v="28-04-2021"/>
    <s v="HABITATION"/>
    <m/>
    <s v="RURAL"/>
    <x v="1"/>
    <x v="1"/>
    <x v="7"/>
    <s v="PUTURI"/>
    <s v="PASCHIMPARA"/>
    <s v="YES"/>
    <m/>
    <m/>
    <m/>
    <s v="NHO MUSA KORIM SHOP"/>
    <m/>
    <s v="0830148"/>
    <n v="1.8129999999999999"/>
    <x v="1"/>
    <n v="0"/>
    <x v="0"/>
    <n v="0"/>
    <x v="0"/>
    <n v="0"/>
    <x v="0"/>
  </r>
  <r>
    <s v="28-04-2021"/>
    <s v="HABITATION"/>
    <m/>
    <s v="RURAL"/>
    <x v="3"/>
    <x v="1"/>
    <x v="7"/>
    <s v="PUTURI"/>
    <s v="PASCHIMPARA"/>
    <s v="NO"/>
    <s v="DISTRIBUTION SYSTEM"/>
    <m/>
    <m/>
    <s v="NHO HAFIJUL MASTER"/>
    <m/>
    <s v="0830147"/>
    <m/>
    <x v="0"/>
    <m/>
    <x v="0"/>
    <n v="27"/>
    <x v="1"/>
    <n v="0"/>
    <x v="0"/>
  </r>
  <r>
    <s v="28-04-2021"/>
    <s v="HABITATION"/>
    <m/>
    <s v="RURAL"/>
    <x v="3"/>
    <x v="1"/>
    <x v="7"/>
    <s v="PUTURI"/>
    <s v="PASCHIMPARA"/>
    <s v="NO"/>
    <s v="DISTRIBUTION SYSTEM"/>
    <m/>
    <m/>
    <s v="MUJSA KORIM SHOP (DP)"/>
    <m/>
    <s v="0830146"/>
    <m/>
    <x v="0"/>
    <m/>
    <x v="0"/>
    <n v="34"/>
    <x v="1"/>
    <n v="0"/>
    <x v="0"/>
  </r>
  <r>
    <s v="28-04-2021"/>
    <s v="HABITATION"/>
    <m/>
    <s v="RURAL"/>
    <x v="3"/>
    <x v="1"/>
    <x v="7"/>
    <s v="PUTURI"/>
    <s v="PASCHIMPARA"/>
    <s v="NO"/>
    <s v="DISTRIBUTION SYSTEM"/>
    <m/>
    <m/>
    <s v="NHO KHAYAR ALI SHOP"/>
    <m/>
    <s v="0830145"/>
    <m/>
    <x v="0"/>
    <m/>
    <x v="0"/>
    <n v="27"/>
    <x v="1"/>
    <n v="0"/>
    <x v="0"/>
  </r>
  <r>
    <s v="28-04-2021"/>
    <s v="HABITATION"/>
    <m/>
    <s v="RURAL"/>
    <x v="3"/>
    <x v="1"/>
    <x v="7"/>
    <s v="PUTURI"/>
    <s v="PASCHIMPARA"/>
    <s v="NO"/>
    <s v="DISTRIBUTION SYSTEM"/>
    <m/>
    <m/>
    <s v="PUTURIA KOBORSTAN"/>
    <m/>
    <s v="0830144"/>
    <m/>
    <x v="0"/>
    <m/>
    <x v="0"/>
    <n v="23"/>
    <x v="1"/>
    <n v="0"/>
    <x v="0"/>
  </r>
  <r>
    <s v="28-04-2021"/>
    <s v="HABITATION"/>
    <m/>
    <s v="RURAL"/>
    <x v="3"/>
    <x v="1"/>
    <x v="7"/>
    <s v="PUTURI"/>
    <s v="PASCHIMPARA"/>
    <s v="NO"/>
    <s v="DISTRIBUTION SYSTEM"/>
    <m/>
    <m/>
    <s v="MONIRUL ISLAM SHOP"/>
    <m/>
    <s v="0830143"/>
    <m/>
    <x v="0"/>
    <m/>
    <x v="0"/>
    <n v="17"/>
    <x v="1"/>
    <n v="0"/>
    <x v="0"/>
  </r>
  <r>
    <s v="28-04-2021"/>
    <s v="HABITATION"/>
    <m/>
    <s v="RURAL"/>
    <x v="3"/>
    <x v="1"/>
    <x v="7"/>
    <s v="PUTURI"/>
    <s v="DAKSHINPARA"/>
    <s v="NO"/>
    <s v="DISTRIBUTION SYSTEM"/>
    <m/>
    <m/>
    <s v="ROAD SIDE (TURNING)"/>
    <m/>
    <s v="0830142"/>
    <m/>
    <x v="0"/>
    <m/>
    <x v="0"/>
    <n v="7"/>
    <x v="1"/>
    <n v="0"/>
    <x v="0"/>
  </r>
  <r>
    <s v="28-04-2021"/>
    <s v="HABITATION"/>
    <m/>
    <s v="RURAL"/>
    <x v="3"/>
    <x v="1"/>
    <x v="7"/>
    <s v="PUTURI"/>
    <s v="DAKSHINPARA"/>
    <s v="NO"/>
    <s v="DISTRIBUTION SYSTEM"/>
    <m/>
    <m/>
    <s v="BOKONDA TORUN SHANGHO"/>
    <m/>
    <s v="0830139"/>
    <m/>
    <x v="0"/>
    <m/>
    <x v="0"/>
    <n v="5"/>
    <x v="1"/>
    <n v="0"/>
    <x v="0"/>
  </r>
  <r>
    <s v="28-04-2021"/>
    <s v="HABITATION"/>
    <m/>
    <s v="RURAL"/>
    <x v="3"/>
    <x v="1"/>
    <x v="7"/>
    <s v="PUTURI"/>
    <s v="DAKSHINPARA"/>
    <s v="NO"/>
    <s v="PUMP HOUSE"/>
    <m/>
    <m/>
    <s v="BOKONDA GHOSHPARA"/>
    <m/>
    <s v="0830136"/>
    <n v="1.002"/>
    <x v="1"/>
    <n v="0"/>
    <x v="0"/>
    <m/>
    <x v="0"/>
    <n v="0"/>
    <x v="0"/>
  </r>
  <r>
    <s v="28-04-2021"/>
    <s v="HABITATION"/>
    <m/>
    <s v="RURAL"/>
    <x v="3"/>
    <x v="1"/>
    <x v="7"/>
    <s v="PUTURI"/>
    <s v="DAKSHINPARA"/>
    <s v="NO"/>
    <s v="PUMP HOUSE"/>
    <m/>
    <m/>
    <s v="BOKONDA KORMOKORPARA"/>
    <m/>
    <s v="0830137"/>
    <n v="1.0389999999999999"/>
    <x v="1"/>
    <n v="0"/>
    <x v="0"/>
    <m/>
    <x v="0"/>
    <n v="0"/>
    <x v="0"/>
  </r>
  <r>
    <s v="28-04-2021"/>
    <s v="HABITATION"/>
    <m/>
    <s v="RURAL"/>
    <x v="1"/>
    <x v="0"/>
    <x v="2"/>
    <s v="PATINCHA"/>
    <s v="SANKAR GACHI"/>
    <s v="YES"/>
    <m/>
    <m/>
    <m/>
    <s v="BESIDE SHIVTALA"/>
    <m/>
    <s v="0830158"/>
    <n v="3.4180000000000001"/>
    <x v="1"/>
    <n v="0"/>
    <x v="0"/>
    <n v="3"/>
    <x v="1"/>
    <n v="0"/>
    <x v="0"/>
  </r>
  <r>
    <s v="28-04-2021"/>
    <s v="HABITATION"/>
    <m/>
    <s v="RURAL"/>
    <x v="1"/>
    <x v="0"/>
    <x v="2"/>
    <s v="PATINCHA"/>
    <s v="PARGAPUR"/>
    <s v="YES"/>
    <m/>
    <m/>
    <m/>
    <s v="N.H.O. MRITYUNJOY BERA"/>
    <m/>
    <s v="0830155"/>
    <n v="1.5409999999999999"/>
    <x v="1"/>
    <n v="0.17599999999999999"/>
    <x v="1"/>
    <n v="25"/>
    <x v="1"/>
    <n v="0"/>
    <x v="0"/>
  </r>
  <r>
    <s v="28-04-2021"/>
    <s v="HABITATION"/>
    <m/>
    <s v="RURAL"/>
    <x v="1"/>
    <x v="0"/>
    <x v="2"/>
    <s v="PATINCHA"/>
    <s v="SANKAR GACHI"/>
    <s v="YES"/>
    <m/>
    <m/>
    <m/>
    <s v="BESIDE LOKNATH MANDIR"/>
    <m/>
    <s v="0830157"/>
    <n v="5.64"/>
    <x v="1"/>
    <n v="0.158"/>
    <x v="1"/>
    <n v="0"/>
    <x v="0"/>
    <n v="0"/>
    <x v="0"/>
  </r>
  <r>
    <s v="28-04-2021"/>
    <s v="HABITATION"/>
    <m/>
    <s v="RURAL"/>
    <x v="1"/>
    <x v="0"/>
    <x v="2"/>
    <s v="PATINCHA"/>
    <s v="SANKAR GACHI"/>
    <s v="YES"/>
    <m/>
    <m/>
    <m/>
    <s v="BESIDE CHANDITALA"/>
    <m/>
    <s v="0830156"/>
    <n v="3.6739999999999999"/>
    <x v="1"/>
    <n v="2.8000000000000001E-2"/>
    <x v="1"/>
    <n v="0"/>
    <x v="0"/>
    <n v="0"/>
    <x v="0"/>
  </r>
  <r>
    <s v="28-04-2021"/>
    <s v="HABITATION"/>
    <m/>
    <s v="RURAL"/>
    <x v="1"/>
    <x v="0"/>
    <x v="2"/>
    <s v="PATINCHA"/>
    <s v="PARGAPUR"/>
    <s v="YES"/>
    <m/>
    <m/>
    <m/>
    <s v="N.H.O. BALARAM SAMANTA"/>
    <m/>
    <s v="0830151"/>
    <n v="3.516"/>
    <x v="1"/>
    <n v="0.29199999999999998"/>
    <x v="1"/>
    <n v="8"/>
    <x v="1"/>
    <n v="0"/>
    <x v="0"/>
  </r>
  <r>
    <s v="28-04-2021"/>
    <s v="HABITATION"/>
    <m/>
    <s v="RURAL"/>
    <x v="1"/>
    <x v="0"/>
    <x v="2"/>
    <s v="PATINCHA"/>
    <s v="PARGAPUR"/>
    <s v="YES"/>
    <m/>
    <m/>
    <m/>
    <s v="AT PARGAPUR GRAM SEVA SAMITI"/>
    <m/>
    <s v="0830154"/>
    <n v="3.2229999999999999"/>
    <x v="1"/>
    <n v="0.26800000000000002"/>
    <x v="1"/>
    <n v="0"/>
    <x v="0"/>
    <n v="0"/>
    <x v="0"/>
  </r>
  <r>
    <s v="28-04-2021"/>
    <s v="HABITATION"/>
    <m/>
    <s v="RURAL"/>
    <x v="1"/>
    <x v="0"/>
    <x v="2"/>
    <s v="PATINCHA"/>
    <s v="PARGAPUR"/>
    <s v="YES"/>
    <m/>
    <m/>
    <m/>
    <s v="N.H.O. DURBADAL MAJHI"/>
    <m/>
    <s v="0830153"/>
    <n v="2.0670000000000002"/>
    <x v="1"/>
    <n v="0.308"/>
    <x v="1"/>
    <n v="2"/>
    <x v="1"/>
    <n v="0"/>
    <x v="0"/>
  </r>
  <r>
    <s v="28-04-2021"/>
    <s v="HABITATION"/>
    <m/>
    <s v="RURAL"/>
    <x v="1"/>
    <x v="0"/>
    <x v="2"/>
    <s v="PATINCHA"/>
    <s v="PARGAPUR"/>
    <s v="YES"/>
    <m/>
    <m/>
    <m/>
    <s v="N.H.O. TAPAN MAJHI"/>
    <m/>
    <s v="0830152"/>
    <n v="4.1539999999999999"/>
    <x v="1"/>
    <n v="0.314"/>
    <x v="1"/>
    <n v="0"/>
    <x v="0"/>
    <n v="0"/>
    <x v="0"/>
  </r>
  <r>
    <s v="28-04-2021"/>
    <s v="HABITATION"/>
    <m/>
    <s v="RURAL"/>
    <x v="1"/>
    <x v="1"/>
    <x v="7"/>
    <s v="BAHIRA"/>
    <s v="DAKSHINPARA"/>
    <s v="YES"/>
    <m/>
    <m/>
    <m/>
    <s v="N.H.O. RAKHAL CHANDRA GHOSH"/>
    <m/>
    <s v="0830115"/>
    <n v="3.2149999999999999"/>
    <x v="1"/>
    <n v="3.5999999999999997E-2"/>
    <x v="1"/>
    <n v="0"/>
    <x v="0"/>
    <n v="0"/>
    <x v="0"/>
  </r>
  <r>
    <s v="27-04-2021"/>
    <s v="HABITATION"/>
    <m/>
    <s v="RURAL"/>
    <x v="1"/>
    <x v="1"/>
    <x v="8"/>
    <s v="PALTADANGA"/>
    <s v="DAKSHINPARA"/>
    <s v="NO"/>
    <m/>
    <m/>
    <m/>
    <s v="N/O MD. NIZAMUDDINS HOUSE"/>
    <m/>
    <s v="0830122"/>
    <n v="5.6980000000000004"/>
    <x v="1"/>
    <n v="0"/>
    <x v="0"/>
    <n v="0"/>
    <x v="0"/>
    <n v="400"/>
    <x v="3"/>
  </r>
  <r>
    <s v="27-04-2021"/>
    <s v="HABITATION"/>
    <m/>
    <s v="RURAL"/>
    <x v="2"/>
    <x v="1"/>
    <x v="8"/>
    <s v="PALTADANGA"/>
    <s v="DAKSHINPARA"/>
    <s v="YES"/>
    <m/>
    <m/>
    <m/>
    <s v="LASKAR PARA CLUB"/>
    <m/>
    <s v="0830125"/>
    <n v="2.1989999999999998"/>
    <x v="1"/>
    <n v="0"/>
    <x v="0"/>
    <n v="0"/>
    <x v="0"/>
    <n v="500"/>
    <x v="2"/>
  </r>
  <r>
    <s v="27-04-2021"/>
    <s v="HABITATION"/>
    <m/>
    <s v="RURAL"/>
    <x v="1"/>
    <x v="1"/>
    <x v="8"/>
    <s v="PALTADANGA"/>
    <s v="MORALPARA"/>
    <s v="NO"/>
    <m/>
    <m/>
    <m/>
    <s v="AMINPUR MOSJID-1"/>
    <m/>
    <s v="0830131"/>
    <n v="4.0270000000000001"/>
    <x v="1"/>
    <n v="0.22500000000000001"/>
    <x v="1"/>
    <n v="0"/>
    <x v="0"/>
    <n v="300"/>
    <x v="3"/>
  </r>
  <r>
    <s v="27-04-2021"/>
    <s v="HABITATION"/>
    <m/>
    <s v="RURAL"/>
    <x v="1"/>
    <x v="1"/>
    <x v="8"/>
    <s v="PALTADANGA"/>
    <s v="MORALPARA"/>
    <s v="YES"/>
    <m/>
    <m/>
    <m/>
    <s v="AMINPUR MADRASA-2"/>
    <m/>
    <s v="0830134"/>
    <n v="4.4610000000000003"/>
    <x v="1"/>
    <n v="0.21299999999999999"/>
    <x v="1"/>
    <n v="0"/>
    <x v="0"/>
    <n v="300"/>
    <x v="3"/>
  </r>
  <r>
    <s v="27-04-2021"/>
    <s v="HABITATION"/>
    <m/>
    <s v="RURAL"/>
    <x v="1"/>
    <x v="1"/>
    <x v="8"/>
    <s v="PALTADANGA"/>
    <s v="DAKSHINPARA"/>
    <s v="YES"/>
    <m/>
    <m/>
    <m/>
    <s v="MOM IN HOUSE"/>
    <m/>
    <s v="0830126"/>
    <n v="1.335"/>
    <x v="1"/>
    <n v="0"/>
    <x v="0"/>
    <n v="257"/>
    <x v="1"/>
    <n v="300"/>
    <x v="3"/>
  </r>
  <r>
    <s v="27-04-2021"/>
    <s v="HABITATION"/>
    <m/>
    <s v="RURAL"/>
    <x v="1"/>
    <x v="1"/>
    <x v="8"/>
    <s v="PALTADANGA"/>
    <s v="DAKSHINPARA"/>
    <s v="YES"/>
    <m/>
    <m/>
    <m/>
    <s v="HAFIJUL HOUSE"/>
    <m/>
    <s v="0830127"/>
    <n v="1.2549999999999999"/>
    <x v="1"/>
    <n v="0"/>
    <x v="0"/>
    <n v="0"/>
    <x v="0"/>
    <n v="400"/>
    <x v="3"/>
  </r>
  <r>
    <s v="27-04-2021"/>
    <s v="HABITATION"/>
    <m/>
    <s v="RURAL"/>
    <x v="1"/>
    <x v="1"/>
    <x v="8"/>
    <s v="PALTADANGA"/>
    <s v="DAKSHINPARA"/>
    <s v="NO"/>
    <m/>
    <m/>
    <m/>
    <s v="N/O MD. MONNAF ALIS HOUSE"/>
    <m/>
    <s v="0830128"/>
    <n v="2.0030000000000001"/>
    <x v="1"/>
    <n v="0"/>
    <x v="0"/>
    <n v="0"/>
    <x v="0"/>
    <n v="300"/>
    <x v="3"/>
  </r>
  <r>
    <s v="27-04-2021"/>
    <s v="HABITATION"/>
    <m/>
    <s v="RURAL"/>
    <x v="1"/>
    <x v="1"/>
    <x v="8"/>
    <s v="PALTADANGA"/>
    <s v="UTTARPARA"/>
    <s v="YES"/>
    <m/>
    <m/>
    <m/>
    <s v="JAMAL HOUSE"/>
    <m/>
    <s v="0830129"/>
    <n v="1.002"/>
    <x v="1"/>
    <n v="0"/>
    <x v="0"/>
    <n v="0"/>
    <x v="0"/>
    <n v="300"/>
    <x v="3"/>
  </r>
  <r>
    <s v="27-04-2021"/>
    <s v="HABITATION"/>
    <m/>
    <s v="RURAL"/>
    <x v="1"/>
    <x v="1"/>
    <x v="8"/>
    <s v="PALTADANGA"/>
    <s v="UTTARPARA"/>
    <s v="YES"/>
    <m/>
    <m/>
    <m/>
    <s v="ABDUL HOUSE"/>
    <m/>
    <s v="0830130"/>
    <n v="1.1870000000000001"/>
    <x v="1"/>
    <n v="0"/>
    <x v="0"/>
    <n v="0"/>
    <x v="0"/>
    <n v="300"/>
    <x v="3"/>
  </r>
  <r>
    <s v="27-04-2021"/>
    <s v="HABITATION"/>
    <m/>
    <s v="RURAL"/>
    <x v="1"/>
    <x v="1"/>
    <x v="8"/>
    <s v="PALTADANGA"/>
    <s v="DAKSHINPARA"/>
    <s v="YES"/>
    <m/>
    <m/>
    <m/>
    <s v="LIKA HOUSE"/>
    <m/>
    <s v="0830121"/>
    <n v="2.7490000000000001"/>
    <x v="1"/>
    <n v="0"/>
    <x v="0"/>
    <n v="0"/>
    <x v="0"/>
    <n v="300"/>
    <x v="3"/>
  </r>
  <r>
    <s v="27-04-2021"/>
    <s v="HABITATION"/>
    <m/>
    <s v="RURAL"/>
    <x v="1"/>
    <x v="1"/>
    <x v="8"/>
    <s v="PALTADANGA"/>
    <s v="DAKSHINPARA"/>
    <s v="YES"/>
    <m/>
    <m/>
    <m/>
    <s v="LASKAR PARA MADRASA"/>
    <m/>
    <s v="0830123"/>
    <n v="2.883"/>
    <x v="1"/>
    <n v="0"/>
    <x v="0"/>
    <n v="0"/>
    <x v="0"/>
    <n v="400"/>
    <x v="3"/>
  </r>
  <r>
    <s v="27-04-2021"/>
    <s v="HABITATION"/>
    <m/>
    <s v="RURAL"/>
    <x v="1"/>
    <x v="1"/>
    <x v="8"/>
    <s v="PALTADANGA"/>
    <s v="DAKSHINPARA"/>
    <s v="YES"/>
    <m/>
    <m/>
    <m/>
    <s v="LASKAR PARA MOSJID"/>
    <m/>
    <s v="0830124"/>
    <n v="5.8630000000000004"/>
    <x v="1"/>
    <n v="5.8999999999999997E-2"/>
    <x v="1"/>
    <n v="0"/>
    <x v="0"/>
    <n v="300"/>
    <x v="3"/>
  </r>
  <r>
    <s v="27-04-2021"/>
    <s v="HABITATION"/>
    <m/>
    <s v="RURAL"/>
    <x v="1"/>
    <x v="1"/>
    <x v="8"/>
    <s v="PALTADANGA"/>
    <s v="MORALPARA"/>
    <s v="NO"/>
    <m/>
    <m/>
    <m/>
    <s v="AMINPUR MOSJID-2"/>
    <m/>
    <s v="0830132"/>
    <n v="3.6720000000000002"/>
    <x v="1"/>
    <n v="0.23400000000000001"/>
    <x v="1"/>
    <n v="0"/>
    <x v="0"/>
    <n v="300"/>
    <x v="3"/>
  </r>
  <r>
    <s v="27-04-2021"/>
    <s v="HABITATION"/>
    <m/>
    <s v="RURAL"/>
    <x v="1"/>
    <x v="1"/>
    <x v="8"/>
    <s v="PALTADANGA"/>
    <s v="MORALPARA"/>
    <s v="YES"/>
    <m/>
    <m/>
    <m/>
    <s v="AMINPUR MADRASA-1"/>
    <m/>
    <s v="0830133"/>
    <n v="1.8620000000000001"/>
    <x v="1"/>
    <n v="0"/>
    <x v="0"/>
    <n v="0"/>
    <x v="0"/>
    <n v="400"/>
    <x v="3"/>
  </r>
  <r>
    <s v="27-04-2021"/>
    <s v="HABITATION"/>
    <m/>
    <s v="RURAL"/>
    <x v="1"/>
    <x v="1"/>
    <x v="8"/>
    <s v="PALTADANGA"/>
    <s v="MORALPARA"/>
    <s v="YES"/>
    <m/>
    <m/>
    <m/>
    <s v="AMINPUR MADRASA-3"/>
    <m/>
    <s v="0830135"/>
    <n v="0.83899999999999997"/>
    <x v="0"/>
    <n v="8.9999999999999993E-3"/>
    <x v="0"/>
    <n v="0"/>
    <x v="0"/>
    <n v="400"/>
    <x v="3"/>
  </r>
  <r>
    <s v="23-04-2021"/>
    <s v="HABITATION"/>
    <m/>
    <s v="RURAL"/>
    <x v="1"/>
    <x v="1"/>
    <x v="7"/>
    <s v="BAHIRA"/>
    <s v="DAKSHINPARA"/>
    <s v="YES"/>
    <m/>
    <m/>
    <m/>
    <s v="N.H.O. BISWANATH GHOSH"/>
    <m/>
    <s v="0830117"/>
    <n v="1.478"/>
    <x v="1"/>
    <n v="0"/>
    <x v="0"/>
    <n v="0"/>
    <x v="0"/>
    <n v="0"/>
    <x v="0"/>
  </r>
  <r>
    <s v="23-04-2021"/>
    <s v="HABITATION"/>
    <m/>
    <s v="RURAL"/>
    <x v="1"/>
    <x v="1"/>
    <x v="7"/>
    <s v="BAHIRA"/>
    <s v="DAKSHINPARA"/>
    <s v="YES"/>
    <m/>
    <m/>
    <m/>
    <s v="N.H.O. NEPAL GHOSH"/>
    <m/>
    <s v="0830114"/>
    <n v="0.52300000000000002"/>
    <x v="0"/>
    <n v="8.9999999999999993E-3"/>
    <x v="0"/>
    <n v="0"/>
    <x v="0"/>
    <n v="0"/>
    <x v="0"/>
  </r>
  <r>
    <s v="23-04-2021"/>
    <s v="HABITATION"/>
    <m/>
    <s v="RURAL"/>
    <x v="1"/>
    <x v="1"/>
    <x v="7"/>
    <s v="BAHIRA"/>
    <s v="DAKSHINPARA"/>
    <s v="YES"/>
    <m/>
    <m/>
    <m/>
    <s v="INFRONT OF CLUB"/>
    <m/>
    <s v="0830113"/>
    <n v="1.607"/>
    <x v="1"/>
    <n v="1.7000000000000001E-2"/>
    <x v="1"/>
    <n v="0"/>
    <x v="0"/>
    <n v="0"/>
    <x v="0"/>
  </r>
  <r>
    <s v="23-04-2021"/>
    <s v="HABITATION"/>
    <m/>
    <s v="RURAL"/>
    <x v="1"/>
    <x v="1"/>
    <x v="7"/>
    <s v="BAHIRA"/>
    <s v="MADHYAPARA"/>
    <s v="YES"/>
    <m/>
    <m/>
    <m/>
    <s v="INFRONT OF MOSK"/>
    <m/>
    <s v="0830112"/>
    <n v="1.4670000000000001"/>
    <x v="1"/>
    <n v="6.0000000000000001E-3"/>
    <x v="0"/>
    <n v="0"/>
    <x v="0"/>
    <n v="0"/>
    <x v="0"/>
  </r>
  <r>
    <s v="23-04-2021"/>
    <s v="HABITATION"/>
    <m/>
    <s v="RURAL"/>
    <x v="1"/>
    <x v="1"/>
    <x v="7"/>
    <s v="BAHIRA"/>
    <s v="MADHYAPARA"/>
    <s v="NO"/>
    <m/>
    <m/>
    <m/>
    <s v="AT MADHYO BAHIRA ROAD SIDE"/>
    <m/>
    <s v="0830111"/>
    <n v="2.298"/>
    <x v="1"/>
    <n v="0"/>
    <x v="0"/>
    <n v="0"/>
    <x v="0"/>
    <n v="0"/>
    <x v="0"/>
  </r>
  <r>
    <s v="23-04-2021"/>
    <s v="HABITATION"/>
    <m/>
    <s v="RURAL"/>
    <x v="3"/>
    <x v="1"/>
    <x v="7"/>
    <s v="PAKDAHA"/>
    <s v="PASCHIM PARA"/>
    <s v="NO"/>
    <s v="DISTRIBUTION SYSTEM"/>
    <m/>
    <m/>
    <s v="D.P. BESIDE JAME MASJID"/>
    <m/>
    <s v="0830110"/>
    <m/>
    <x v="0"/>
    <m/>
    <x v="0"/>
    <n v="151"/>
    <x v="1"/>
    <n v="0"/>
    <x v="0"/>
  </r>
  <r>
    <s v="23-04-2021"/>
    <s v="HABITATION"/>
    <m/>
    <s v="RURAL"/>
    <x v="3"/>
    <x v="1"/>
    <x v="7"/>
    <s v="CHAKAMINPUR"/>
    <s v="CHAKAMINPUR"/>
    <s v="NO"/>
    <s v="DISTRIBUTION SYSTEM"/>
    <m/>
    <m/>
    <s v="D.P. BESIDE JUNIOR MADRASA"/>
    <m/>
    <s v="0830109"/>
    <m/>
    <x v="0"/>
    <m/>
    <x v="0"/>
    <n v="69"/>
    <x v="1"/>
    <n v="0"/>
    <x v="0"/>
  </r>
  <r>
    <s v="23-04-2021"/>
    <s v="HABITATION"/>
    <m/>
    <s v="RURAL"/>
    <x v="3"/>
    <x v="1"/>
    <x v="7"/>
    <s v="BALIPUR"/>
    <s v="BALIPUR"/>
    <s v="NO"/>
    <s v="DISTRIBUTION SYSTEM"/>
    <m/>
    <m/>
    <s v="D.P. N.H.O. SAIDUL HAJI"/>
    <m/>
    <s v="0830108"/>
    <m/>
    <x v="0"/>
    <m/>
    <x v="0"/>
    <n v="0"/>
    <x v="0"/>
    <n v="0"/>
    <x v="0"/>
  </r>
  <r>
    <s v="23-04-2021"/>
    <s v="HABITATION"/>
    <m/>
    <s v="RURAL"/>
    <x v="3"/>
    <x v="1"/>
    <x v="7"/>
    <s v="BALIPUR"/>
    <s v="BALIPUR"/>
    <s v="NO"/>
    <s v="DISTRIBUTION SYSTEM"/>
    <m/>
    <m/>
    <s v="D.P. N.H.O. PRODHAN ENTAJUL"/>
    <m/>
    <s v="0830107"/>
    <m/>
    <x v="0"/>
    <m/>
    <x v="0"/>
    <n v="0"/>
    <x v="0"/>
    <n v="0"/>
    <x v="0"/>
  </r>
  <r>
    <s v="23-04-2021"/>
    <s v="HABITATION"/>
    <m/>
    <s v="RURAL"/>
    <x v="3"/>
    <x v="1"/>
    <x v="7"/>
    <s v="BHAGYAMANTAPUR"/>
    <s v="DAKSHIN-PURBAPARA"/>
    <s v="NO"/>
    <s v="DISTRIBUTION SYSTEM"/>
    <m/>
    <m/>
    <s v="D.P. BESIDE HARI MANDIR"/>
    <m/>
    <s v="0830106"/>
    <m/>
    <x v="0"/>
    <m/>
    <x v="0"/>
    <n v="0"/>
    <x v="0"/>
    <n v="0"/>
    <x v="0"/>
  </r>
  <r>
    <s v="23-04-2021"/>
    <s v="HABITATION"/>
    <m/>
    <s v="RURAL"/>
    <x v="3"/>
    <x v="1"/>
    <x v="7"/>
    <s v="BHAGYAMANTAPUR"/>
    <s v="DAKSHIN-PURBAPARA"/>
    <s v="NO"/>
    <s v="DISTRIBUTION SYSTEM"/>
    <m/>
    <m/>
    <s v="D.P. BESIDE MALAY SHOP"/>
    <m/>
    <s v="0830105"/>
    <m/>
    <x v="0"/>
    <m/>
    <x v="0"/>
    <n v="0"/>
    <x v="0"/>
    <n v="0"/>
    <x v="0"/>
  </r>
  <r>
    <s v="23-04-2021"/>
    <s v="HABITATION"/>
    <m/>
    <s v="RURAL"/>
    <x v="1"/>
    <x v="1"/>
    <x v="7"/>
    <s v="BAHIRA"/>
    <s v="DAKSHINPARA"/>
    <s v="YES"/>
    <m/>
    <m/>
    <m/>
    <s v="N/O HARI MANDIR"/>
    <m/>
    <s v="0830116"/>
    <n v="1.3680000000000001"/>
    <x v="1"/>
    <n v="0"/>
    <x v="0"/>
    <n v="0"/>
    <x v="0"/>
    <n v="0"/>
    <x v="0"/>
  </r>
  <r>
    <s v="23-04-2021"/>
    <s v="HABITATION"/>
    <m/>
    <s v="RURAL"/>
    <x v="3"/>
    <x v="1"/>
    <x v="7"/>
    <s v="BHAGYAMANTAPUR"/>
    <s v="DAKSHIN-PURBAPARA"/>
    <s v="NO"/>
    <s v="PUMP HOUSE"/>
    <m/>
    <m/>
    <s v="PUMP 2 BESIDE DHANKOL"/>
    <m/>
    <s v="0830104"/>
    <n v="2.5529999999999999"/>
    <x v="1"/>
    <n v="0"/>
    <x v="0"/>
    <m/>
    <x v="0"/>
    <n v="0"/>
    <x v="0"/>
  </r>
  <r>
    <s v="23-04-2021"/>
    <s v="HABITATION"/>
    <m/>
    <s v="RURAL"/>
    <x v="3"/>
    <x v="1"/>
    <x v="7"/>
    <s v="BALIPUR"/>
    <s v="BALIPUR"/>
    <s v="NO"/>
    <s v="PUMP HOUSE"/>
    <m/>
    <m/>
    <s v="BALIPUR PUMP 1"/>
    <m/>
    <s v="0830103"/>
    <n v="1.278"/>
    <x v="1"/>
    <n v="0"/>
    <x v="0"/>
    <m/>
    <x v="0"/>
    <n v="0"/>
    <x v="0"/>
  </r>
  <r>
    <s v="20-04-2021"/>
    <s v="HABITATION"/>
    <m/>
    <s v="RURAL"/>
    <x v="1"/>
    <x v="1"/>
    <x v="9"/>
    <s v="KOLA"/>
    <s v="PURBA-PASCHIMPARA"/>
    <s v="YES"/>
    <m/>
    <m/>
    <m/>
    <s v="N.H.O. HARAN GHOSH"/>
    <m/>
    <s v="0830102"/>
    <n v="1.0740000000000001"/>
    <x v="1"/>
    <n v="5.0000000000000001E-3"/>
    <x v="0"/>
    <n v="0"/>
    <x v="0"/>
    <n v="0"/>
    <x v="0"/>
  </r>
  <r>
    <s v="20-04-2021"/>
    <s v="HABITATION"/>
    <m/>
    <s v="RURAL"/>
    <x v="1"/>
    <x v="1"/>
    <x v="9"/>
    <s v="KOLA"/>
    <s v="PURBA-PASCHIMPARA"/>
    <s v="YES"/>
    <m/>
    <m/>
    <m/>
    <s v="N.H.O. GOBINDA KARMAKAR"/>
    <m/>
    <s v="0830101"/>
    <n v="1.1639999999999999"/>
    <x v="1"/>
    <n v="3.0000000000000001E-3"/>
    <x v="0"/>
    <n v="0"/>
    <x v="0"/>
    <n v="0"/>
    <x v="0"/>
  </r>
  <r>
    <s v="20-04-2021"/>
    <s v="HABITATION"/>
    <m/>
    <s v="RURAL"/>
    <x v="1"/>
    <x v="1"/>
    <x v="9"/>
    <s v="KOLA"/>
    <s v="PURBA-PASCHIMPARA"/>
    <s v="YES"/>
    <m/>
    <m/>
    <m/>
    <s v="N.H.O. JOTA PARUI"/>
    <m/>
    <s v="0830096"/>
    <n v="0.93300000000000005"/>
    <x v="0"/>
    <n v="0"/>
    <x v="0"/>
    <n v="0"/>
    <x v="0"/>
    <n v="0"/>
    <x v="0"/>
  </r>
  <r>
    <s v="20-04-2021"/>
    <s v="HABITATION"/>
    <m/>
    <s v="RURAL"/>
    <x v="1"/>
    <x v="1"/>
    <x v="9"/>
    <s v="KOLA"/>
    <s v="PURBA-PASCHIMPARA"/>
    <s v="YES"/>
    <m/>
    <m/>
    <m/>
    <s v="N.H.O. PULIN PARUI"/>
    <m/>
    <s v="0830099"/>
    <n v="0.997"/>
    <x v="0"/>
    <n v="3.0000000000000001E-3"/>
    <x v="0"/>
    <n v="0"/>
    <x v="0"/>
    <n v="0"/>
    <x v="0"/>
  </r>
  <r>
    <s v="20-04-2021"/>
    <s v="HABITATION"/>
    <m/>
    <s v="RURAL"/>
    <x v="2"/>
    <x v="1"/>
    <x v="9"/>
    <s v="KOLA"/>
    <s v="PURBA-PASCHIMPARA"/>
    <s v="YES"/>
    <m/>
    <m/>
    <m/>
    <s v="AT KALI MANDIR"/>
    <m/>
    <s v="0830098"/>
    <n v="1.2569999999999999"/>
    <x v="1"/>
    <n v="0"/>
    <x v="0"/>
    <n v="0"/>
    <x v="0"/>
    <n v="0"/>
    <x v="0"/>
  </r>
  <r>
    <s v="20-04-2021"/>
    <s v="HABITATION"/>
    <m/>
    <s v="RURAL"/>
    <x v="1"/>
    <x v="1"/>
    <x v="9"/>
    <s v="KOLA"/>
    <s v="PURBA-PASCHIMPARA"/>
    <s v="YES"/>
    <m/>
    <m/>
    <m/>
    <s v="N.H.O. SOLEMAN PATHALI"/>
    <m/>
    <s v="0830097"/>
    <n v="1.2529999999999999"/>
    <x v="1"/>
    <n v="0"/>
    <x v="0"/>
    <n v="7"/>
    <x v="1"/>
    <n v="0"/>
    <x v="0"/>
  </r>
  <r>
    <s v="20-04-2021"/>
    <s v="HABITATION"/>
    <m/>
    <s v="RURAL"/>
    <x v="1"/>
    <x v="1"/>
    <x v="9"/>
    <s v="KOLA"/>
    <s v="PURBA-PASCHIMPARA"/>
    <s v="YES"/>
    <m/>
    <m/>
    <m/>
    <s v="N/O SHIV MANDIR"/>
    <m/>
    <s v="0830100"/>
    <n v="1.222"/>
    <x v="1"/>
    <n v="0"/>
    <x v="0"/>
    <n v="0"/>
    <x v="0"/>
    <n v="0"/>
    <x v="0"/>
  </r>
  <r>
    <s v="20-04-2021"/>
    <s v="HABITATION"/>
    <m/>
    <s v="RURAL"/>
    <x v="3"/>
    <x v="1"/>
    <x v="9"/>
    <s v="CHOWLPUR"/>
    <s v="MAGRIA"/>
    <s v="NO"/>
    <s v="DISTRIBUTION SYSTEM"/>
    <m/>
    <m/>
    <s v="D.P. N.H.O. SULTAN MISTRI"/>
    <m/>
    <s v="0830094"/>
    <m/>
    <x v="0"/>
    <m/>
    <x v="0"/>
    <n v="3"/>
    <x v="1"/>
    <n v="0"/>
    <x v="0"/>
  </r>
  <r>
    <s v="20-04-2021"/>
    <s v="HABITATION"/>
    <m/>
    <s v="RURAL"/>
    <x v="3"/>
    <x v="1"/>
    <x v="9"/>
    <s v="CHOWLPUR"/>
    <s v="MAGRIA"/>
    <s v="NO"/>
    <s v="DISTRIBUTION SYSTEM"/>
    <m/>
    <m/>
    <s v="D.P. N/O ABDUL FAJAL MUDI"/>
    <m/>
    <s v="0830095"/>
    <m/>
    <x v="0"/>
    <m/>
    <x v="0"/>
    <n v="0"/>
    <x v="0"/>
    <n v="0"/>
    <x v="0"/>
  </r>
  <r>
    <s v="20-04-2021"/>
    <s v="HABITATION"/>
    <m/>
    <s v="RURAL"/>
    <x v="3"/>
    <x v="1"/>
    <x v="9"/>
    <s v="KALIKAPUR"/>
    <s v="DAKSHIN"/>
    <s v="NO"/>
    <s v="DISTRIBUTION SYSTEM"/>
    <m/>
    <m/>
    <s v="D.P. AT KALIKAPUR HARI MANDIR"/>
    <m/>
    <s v="0830093"/>
    <m/>
    <x v="0"/>
    <m/>
    <x v="0"/>
    <n v="16"/>
    <x v="1"/>
    <n v="0"/>
    <x v="0"/>
  </r>
  <r>
    <s v="20-04-2021"/>
    <s v="HABITATION"/>
    <m/>
    <s v="RURAL"/>
    <x v="3"/>
    <x v="1"/>
    <x v="9"/>
    <s v="KALIKAPUR"/>
    <s v="DAKSHIN"/>
    <s v="NO"/>
    <s v="DISTRIBUTION SYSTEM"/>
    <m/>
    <m/>
    <s v="D.P. N.H.O. RANJIT MONDAL"/>
    <m/>
    <s v="0830092"/>
    <m/>
    <x v="0"/>
    <m/>
    <x v="0"/>
    <n v="0"/>
    <x v="0"/>
    <n v="0"/>
    <x v="0"/>
  </r>
  <r>
    <s v="20-04-2021"/>
    <s v="HABITATION"/>
    <m/>
    <s v="RURAL"/>
    <x v="3"/>
    <x v="1"/>
    <x v="9"/>
    <s v="MALRAMESWARPUR"/>
    <s v="DAKSHINPARA"/>
    <s v="NO"/>
    <s v="DISTRIBUTION SYSTEM"/>
    <m/>
    <m/>
    <s v="D.P. BESIDE HARI MANDIR"/>
    <m/>
    <s v="0830091"/>
    <m/>
    <x v="0"/>
    <m/>
    <x v="0"/>
    <n v="2"/>
    <x v="1"/>
    <n v="0"/>
    <x v="0"/>
  </r>
  <r>
    <s v="20-04-2021"/>
    <s v="HABITATION"/>
    <m/>
    <s v="RURAL"/>
    <x v="3"/>
    <x v="1"/>
    <x v="9"/>
    <s v="KHARIGACHHI CHATURBHUJPUR"/>
    <s v="KHARIGACHHI"/>
    <s v="NO"/>
    <s v="DISTRIBUTION SYSTEM"/>
    <m/>
    <m/>
    <s v="D.P. BESIDE SAHARA FOOTBALL MATH"/>
    <m/>
    <s v="0830090"/>
    <m/>
    <x v="0"/>
    <m/>
    <x v="0"/>
    <n v="78"/>
    <x v="1"/>
    <n v="0"/>
    <x v="0"/>
  </r>
  <r>
    <s v="20-04-2021"/>
    <s v="HABITATION"/>
    <m/>
    <s v="RURAL"/>
    <x v="3"/>
    <x v="1"/>
    <x v="9"/>
    <s v="CHOWLPUR"/>
    <s v="MADHYAPARA"/>
    <s v="NO"/>
    <s v="PUMP HOUSE"/>
    <m/>
    <m/>
    <s v="2ND PUMP HOUSE"/>
    <m/>
    <s v="0830089"/>
    <n v="2.5000000000000001E-2"/>
    <x v="0"/>
    <n v="0"/>
    <x v="0"/>
    <m/>
    <x v="0"/>
    <n v="0"/>
    <x v="0"/>
  </r>
  <r>
    <s v="20-04-2021"/>
    <s v="HABITATION"/>
    <m/>
    <s v="RURAL"/>
    <x v="3"/>
    <x v="1"/>
    <x v="9"/>
    <s v="CHOWLPUR"/>
    <s v="MADHYAPARA"/>
    <s v="NO"/>
    <s v="PUMP HOUSE"/>
    <m/>
    <m/>
    <s v="1ST PUMP HOUSE"/>
    <m/>
    <s v="0830088"/>
    <n v="7.5999999999999998E-2"/>
    <x v="0"/>
    <n v="0"/>
    <x v="0"/>
    <m/>
    <x v="0"/>
    <n v="0"/>
    <x v="0"/>
  </r>
  <r>
    <s v="19-04-2021"/>
    <s v="HABITATION"/>
    <m/>
    <s v="RURAL"/>
    <x v="1"/>
    <x v="1"/>
    <x v="9"/>
    <s v="SASAN"/>
    <s v="SASAN"/>
    <s v="YES"/>
    <m/>
    <m/>
    <m/>
    <s v="N.H.O. JIYARUL"/>
    <m/>
    <s v="0830083"/>
    <n v="4.7560000000000002"/>
    <x v="1"/>
    <n v="0"/>
    <x v="0"/>
    <n v="0"/>
    <x v="0"/>
    <n v="0"/>
    <x v="0"/>
  </r>
  <r>
    <s v="19-04-2021"/>
    <s v="HABITATION"/>
    <m/>
    <s v="RURAL"/>
    <x v="1"/>
    <x v="1"/>
    <x v="9"/>
    <s v="KHAMAR NOWABAD"/>
    <s v="PURBAPARA"/>
    <s v="YES"/>
    <m/>
    <m/>
    <m/>
    <s v="AT CHINA GATE"/>
    <m/>
    <s v="0830082"/>
    <n v="1.3680000000000001"/>
    <x v="1"/>
    <n v="0"/>
    <x v="0"/>
    <n v="0"/>
    <x v="0"/>
    <n v="0"/>
    <x v="0"/>
  </r>
  <r>
    <s v="19-04-2021"/>
    <s v="HABITATION"/>
    <m/>
    <s v="RURAL"/>
    <x v="1"/>
    <x v="1"/>
    <x v="9"/>
    <s v="KHAMAR NOWABAD"/>
    <s v="PURBAPARA"/>
    <s v="YES"/>
    <m/>
    <m/>
    <m/>
    <s v="AT EDGA MOYDAN"/>
    <m/>
    <s v="0830079"/>
    <n v="1.1399999999999999"/>
    <x v="1"/>
    <n v="0"/>
    <x v="0"/>
    <n v="0"/>
    <x v="0"/>
    <n v="0"/>
    <x v="0"/>
  </r>
  <r>
    <s v="19-04-2021"/>
    <s v="HABITATION"/>
    <m/>
    <s v="RURAL"/>
    <x v="1"/>
    <x v="1"/>
    <x v="9"/>
    <s v="KHAMAR NOWABAD"/>
    <s v="KHAMAR NOWABAD"/>
    <s v="YES"/>
    <m/>
    <m/>
    <m/>
    <s v="N.H.O. HAJRAT"/>
    <m/>
    <s v="0830078"/>
    <n v="1.125"/>
    <x v="1"/>
    <n v="0"/>
    <x v="0"/>
    <n v="0"/>
    <x v="0"/>
    <n v="0"/>
    <x v="0"/>
  </r>
  <r>
    <s v="19-04-2021"/>
    <s v="HABITATION"/>
    <m/>
    <s v="RURAL"/>
    <x v="1"/>
    <x v="1"/>
    <x v="9"/>
    <s v="SASAN"/>
    <s v="SASAN"/>
    <s v="NO"/>
    <m/>
    <m/>
    <m/>
    <s v="AT SASHAN MADRASHA"/>
    <m/>
    <s v="0830086"/>
    <n v="2.3839999999999999"/>
    <x v="1"/>
    <n v="0"/>
    <x v="0"/>
    <n v="0"/>
    <x v="0"/>
    <n v="0"/>
    <x v="0"/>
  </r>
  <r>
    <s v="19-04-2021"/>
    <s v="HABITATION"/>
    <m/>
    <s v="RURAL"/>
    <x v="1"/>
    <x v="1"/>
    <x v="9"/>
    <s v="KHAMAR NOWABAD"/>
    <s v="KHAMAR NOWABAD"/>
    <s v="NO"/>
    <m/>
    <m/>
    <m/>
    <s v="N/O KHAMARNAWBAD MADRASHA"/>
    <m/>
    <s v="0830077"/>
    <n v="2.145"/>
    <x v="1"/>
    <n v="0"/>
    <x v="0"/>
    <n v="0"/>
    <x v="0"/>
    <n v="0"/>
    <x v="0"/>
  </r>
  <r>
    <s v="19-04-2021"/>
    <s v="HABITATION"/>
    <m/>
    <s v="RURAL"/>
    <x v="1"/>
    <x v="1"/>
    <x v="9"/>
    <s v="SASAN"/>
    <s v="SASAN"/>
    <s v="NO"/>
    <m/>
    <m/>
    <m/>
    <s v="AT SASAN SUB HEALTH CENTRE"/>
    <m/>
    <s v="0830087"/>
    <n v="1.75"/>
    <x v="1"/>
    <n v="0"/>
    <x v="0"/>
    <n v="0"/>
    <x v="0"/>
    <n v="0"/>
    <x v="0"/>
  </r>
  <r>
    <s v="19-04-2021"/>
    <s v="HABITATION"/>
    <m/>
    <s v="RURAL"/>
    <x v="1"/>
    <x v="1"/>
    <x v="9"/>
    <s v="SASAN"/>
    <s v="SASAN"/>
    <s v="YES"/>
    <m/>
    <m/>
    <m/>
    <s v="AT BILBHELI BATTALA"/>
    <m/>
    <s v="0830085"/>
    <n v="3.39"/>
    <x v="1"/>
    <n v="1.4999999999999999E-2"/>
    <x v="1"/>
    <n v="0"/>
    <x v="0"/>
    <n v="0"/>
    <x v="0"/>
  </r>
  <r>
    <s v="19-04-2021"/>
    <s v="HABITATION"/>
    <m/>
    <s v="RURAL"/>
    <x v="1"/>
    <x v="1"/>
    <x v="9"/>
    <s v="SASAN"/>
    <s v="SASAN"/>
    <s v="NO"/>
    <m/>
    <m/>
    <m/>
    <s v="NEAR 6 NO BHERI"/>
    <m/>
    <s v="0830084"/>
    <n v="0.54200000000000004"/>
    <x v="0"/>
    <n v="0"/>
    <x v="0"/>
    <n v="0"/>
    <x v="0"/>
    <n v="0"/>
    <x v="0"/>
  </r>
  <r>
    <s v="19-04-2021"/>
    <s v="HABITATION"/>
    <m/>
    <s v="RURAL"/>
    <x v="1"/>
    <x v="1"/>
    <x v="9"/>
    <s v="KHAMAR NOWABAD"/>
    <s v="PURBAPARA"/>
    <s v="YES"/>
    <m/>
    <m/>
    <m/>
    <s v="AT NATUN HATKHOLA"/>
    <m/>
    <s v="0830081"/>
    <n v="6.0670000000000002"/>
    <x v="1"/>
    <n v="2E-3"/>
    <x v="0"/>
    <n v="0"/>
    <x v="0"/>
    <n v="0"/>
    <x v="0"/>
  </r>
  <r>
    <s v="19-04-2021"/>
    <s v="HABITATION"/>
    <m/>
    <s v="RURAL"/>
    <x v="1"/>
    <x v="1"/>
    <x v="9"/>
    <s v="KHAMAR NOWABAD"/>
    <s v="PURBAPARA"/>
    <s v="YES"/>
    <m/>
    <m/>
    <m/>
    <s v="INFRONT OF BAKERY"/>
    <m/>
    <s v="0830080"/>
    <n v="2.294"/>
    <x v="1"/>
    <n v="0"/>
    <x v="0"/>
    <n v="0"/>
    <x v="0"/>
    <n v="0"/>
    <x v="0"/>
  </r>
  <r>
    <s v="19-04-2021"/>
    <s v="HABITATION"/>
    <m/>
    <s v="RURAL"/>
    <x v="1"/>
    <x v="1"/>
    <x v="9"/>
    <s v="KHAMAR NOWABAD"/>
    <s v="PASCHIMPARA"/>
    <s v="YES"/>
    <m/>
    <m/>
    <m/>
    <s v="N.H.O. FARUK ALAM"/>
    <m/>
    <s v="0830076"/>
    <n v="1.4470000000000001"/>
    <x v="1"/>
    <n v="0"/>
    <x v="0"/>
    <n v="0"/>
    <x v="0"/>
    <n v="0"/>
    <x v="0"/>
  </r>
  <r>
    <s v="19-04-2021"/>
    <s v="HABITATION"/>
    <m/>
    <s v="RURAL"/>
    <x v="2"/>
    <x v="1"/>
    <x v="9"/>
    <s v="KHAMAR NOWABAD"/>
    <s v="PASCHIMPARA"/>
    <s v="YES"/>
    <m/>
    <m/>
    <m/>
    <s v="INFRONT OF KALI MANDIR"/>
    <m/>
    <s v="0830075"/>
    <n v="1.5640000000000001"/>
    <x v="1"/>
    <n v="0"/>
    <x v="0"/>
    <n v="0"/>
    <x v="0"/>
    <n v="0"/>
    <x v="0"/>
  </r>
  <r>
    <s v="19-04-2021"/>
    <s v="HABITATION"/>
    <m/>
    <s v="RURAL"/>
    <x v="1"/>
    <x v="1"/>
    <x v="9"/>
    <s v="SASAN"/>
    <s v="SASAN"/>
    <s v="NO"/>
    <m/>
    <m/>
    <m/>
    <s v="N/O SASHAN HAT (N.O. GHOLA)"/>
    <m/>
    <s v="0830074"/>
    <n v="1.0720000000000001"/>
    <x v="1"/>
    <n v="0"/>
    <x v="0"/>
    <n v="0"/>
    <x v="0"/>
    <n v="0"/>
    <x v="0"/>
  </r>
  <r>
    <s v="19-04-2021"/>
    <s v="HABITATION"/>
    <m/>
    <s v="RURAL"/>
    <x v="2"/>
    <x v="1"/>
    <x v="9"/>
    <s v="SASAN"/>
    <s v="DAKSHINPARA"/>
    <s v="YES"/>
    <m/>
    <m/>
    <m/>
    <s v="AT SASAN BAMANPARA"/>
    <m/>
    <s v="0830073"/>
    <n v="1.0509999999999999"/>
    <x v="1"/>
    <n v="1E-3"/>
    <x v="0"/>
    <n v="0"/>
    <x v="0"/>
    <n v="0"/>
    <x v="0"/>
  </r>
  <r>
    <s v="13-04-2021"/>
    <s v="HABITATION"/>
    <m/>
    <s v="RURAL"/>
    <x v="1"/>
    <x v="1"/>
    <x v="1"/>
    <s v="KRISHNAMATI"/>
    <s v="DAKSHINPARA"/>
    <s v="YES"/>
    <m/>
    <m/>
    <m/>
    <s v="N.H.O. JOHAR ALI"/>
    <m/>
    <s v="0830069"/>
    <n v="1.4530000000000001"/>
    <x v="1"/>
    <n v="5.0999999999999997E-2"/>
    <x v="1"/>
    <n v="0"/>
    <x v="0"/>
    <n v="0"/>
    <x v="0"/>
  </r>
  <r>
    <s v="13-04-2021"/>
    <s v="HABITATION"/>
    <m/>
    <s v="RURAL"/>
    <x v="1"/>
    <x v="1"/>
    <x v="1"/>
    <s v="KRISHNAMATI"/>
    <s v="DAKSHINPARA"/>
    <s v="YES"/>
    <m/>
    <m/>
    <m/>
    <s v="N.H.O. ABDUL RAHAMAN"/>
    <m/>
    <s v="0830065"/>
    <n v="6.0209999999999999"/>
    <x v="1"/>
    <n v="2.3E-2"/>
    <x v="1"/>
    <n v="0"/>
    <x v="0"/>
    <n v="0"/>
    <x v="0"/>
  </r>
  <r>
    <s v="13-04-2021"/>
    <s v="HABITATION"/>
    <m/>
    <s v="RURAL"/>
    <x v="1"/>
    <x v="1"/>
    <x v="1"/>
    <s v="KRISHNAMATI"/>
    <s v="DAKSHINPARA"/>
    <s v="NO"/>
    <m/>
    <m/>
    <m/>
    <s v="N/O MD. HANIFS HOUSE"/>
    <m/>
    <s v="0830063"/>
    <n v="2.8029999999999999"/>
    <x v="1"/>
    <n v="2.9000000000000001E-2"/>
    <x v="1"/>
    <n v="0"/>
    <x v="0"/>
    <n v="0"/>
    <x v="0"/>
  </r>
  <r>
    <s v="13-04-2021"/>
    <s v="HABITATION"/>
    <m/>
    <s v="RURAL"/>
    <x v="1"/>
    <x v="1"/>
    <x v="1"/>
    <s v="KRISHNAMATI"/>
    <s v="DAKSHINPARA"/>
    <s v="NO"/>
    <m/>
    <m/>
    <m/>
    <s v="AT KABAR STHAN"/>
    <m/>
    <s v="0830071"/>
    <n v="1.4490000000000001"/>
    <x v="1"/>
    <n v="3.3000000000000002E-2"/>
    <x v="1"/>
    <n v="0"/>
    <x v="0"/>
    <n v="0"/>
    <x v="0"/>
  </r>
  <r>
    <s v="13-04-2021"/>
    <s v="HABITATION"/>
    <m/>
    <s v="RURAL"/>
    <x v="1"/>
    <x v="1"/>
    <x v="1"/>
    <s v="KRISHNAMATI"/>
    <s v="DAKSHINPARA"/>
    <s v="YES"/>
    <m/>
    <m/>
    <m/>
    <s v="N.H.O. HANIF ALI"/>
    <m/>
    <s v="0830070"/>
    <n v="1.506"/>
    <x v="1"/>
    <n v="3.1E-2"/>
    <x v="1"/>
    <n v="0"/>
    <x v="0"/>
    <n v="0"/>
    <x v="0"/>
  </r>
  <r>
    <s v="13-04-2021"/>
    <s v="HABITATION"/>
    <m/>
    <s v="RURAL"/>
    <x v="1"/>
    <x v="1"/>
    <x v="1"/>
    <s v="KRISHNAMATI"/>
    <s v="DAKSHINPARA"/>
    <s v="YES"/>
    <m/>
    <m/>
    <m/>
    <s v="N.H.O. MAHIDUL ATA"/>
    <m/>
    <s v="0830068"/>
    <n v="1.8360000000000001"/>
    <x v="1"/>
    <n v="3.3000000000000002E-2"/>
    <x v="1"/>
    <n v="0"/>
    <x v="0"/>
    <n v="0"/>
    <x v="0"/>
  </r>
  <r>
    <s v="13-04-2021"/>
    <s v="HABITATION"/>
    <m/>
    <s v="RURAL"/>
    <x v="1"/>
    <x v="1"/>
    <x v="1"/>
    <s v="KRISHNAMATI"/>
    <s v="DAKSHINPARA"/>
    <s v="NO"/>
    <m/>
    <m/>
    <m/>
    <s v="N/O MD. HARUN ALIS HOUSE"/>
    <m/>
    <s v="0830067"/>
    <n v="1.855"/>
    <x v="1"/>
    <n v="5.1999999999999998E-2"/>
    <x v="1"/>
    <n v="0"/>
    <x v="0"/>
    <n v="0"/>
    <x v="0"/>
  </r>
  <r>
    <s v="13-04-2021"/>
    <s v="HABITATION"/>
    <m/>
    <s v="RURAL"/>
    <x v="1"/>
    <x v="1"/>
    <x v="1"/>
    <s v="KRISHNAMATI"/>
    <s v="DAKSHINPARA"/>
    <s v="YES"/>
    <m/>
    <m/>
    <m/>
    <s v="N.H.O. NAJRUL ISLAM"/>
    <m/>
    <s v="0830072"/>
    <n v="0.94599999999999995"/>
    <x v="0"/>
    <n v="3.4000000000000002E-2"/>
    <x v="1"/>
    <n v="0"/>
    <x v="0"/>
    <n v="0"/>
    <x v="0"/>
  </r>
  <r>
    <s v="13-04-2021"/>
    <s v="HABITATION"/>
    <m/>
    <s v="RURAL"/>
    <x v="1"/>
    <x v="1"/>
    <x v="1"/>
    <s v="KRISHNAMATI"/>
    <s v="DAKSHINPARA"/>
    <s v="YES"/>
    <m/>
    <m/>
    <m/>
    <s v="N.H.O. JULFIKAR ATA"/>
    <m/>
    <s v="0830066"/>
    <n v="1.327"/>
    <x v="1"/>
    <n v="3.4000000000000002E-2"/>
    <x v="1"/>
    <n v="0"/>
    <x v="0"/>
    <n v="0"/>
    <x v="0"/>
  </r>
  <r>
    <s v="13-04-2021"/>
    <s v="HABITATION"/>
    <m/>
    <s v="RURAL"/>
    <x v="1"/>
    <x v="1"/>
    <x v="1"/>
    <s v="KRISHNAMATI"/>
    <s v="DAKSHINPARA"/>
    <s v="YES"/>
    <m/>
    <m/>
    <m/>
    <s v="N.H.O. KARIM BOSK"/>
    <m/>
    <s v="0830064"/>
    <n v="2.8769999999999998"/>
    <x v="1"/>
    <n v="0.04"/>
    <x v="1"/>
    <n v="0"/>
    <x v="0"/>
    <n v="0"/>
    <x v="0"/>
  </r>
  <r>
    <s v="12-04-2021"/>
    <s v="HABITATION"/>
    <m/>
    <s v="RURAL"/>
    <x v="1"/>
    <x v="0"/>
    <x v="0"/>
    <s v="KADAMBAGACHHI"/>
    <s v="KADAMBAGACHHI"/>
    <s v="YES"/>
    <m/>
    <m/>
    <m/>
    <s v="N/O KABARSTHAN"/>
    <m/>
    <s v="0830062"/>
    <n v="1.595"/>
    <x v="1"/>
    <n v="0"/>
    <x v="0"/>
    <n v="3"/>
    <x v="1"/>
    <n v="0"/>
    <x v="0"/>
  </r>
  <r>
    <s v="12-04-2021"/>
    <s v="HABITATION"/>
    <m/>
    <s v="RURAL"/>
    <x v="1"/>
    <x v="0"/>
    <x v="0"/>
    <s v="KADAMBAGACHHI"/>
    <s v="KADAMBAGACHHI"/>
    <s v="YES"/>
    <m/>
    <m/>
    <m/>
    <s v="N/O JAME MOSK"/>
    <m/>
    <s v="0830060"/>
    <n v="0.39600000000000002"/>
    <x v="0"/>
    <n v="1.7000000000000001E-2"/>
    <x v="1"/>
    <n v="0"/>
    <x v="0"/>
    <n v="0"/>
    <x v="0"/>
  </r>
  <r>
    <s v="12-04-2021"/>
    <s v="HABITATION"/>
    <m/>
    <s v="RURAL"/>
    <x v="1"/>
    <x v="0"/>
    <x v="0"/>
    <s v="KADAMBAGACHHI"/>
    <s v="KADAMBAGACHHI"/>
    <s v="YES"/>
    <m/>
    <m/>
    <m/>
    <s v="N.H.O. ALI BOX"/>
    <m/>
    <s v="0830059"/>
    <n v="3.0190000000000001"/>
    <x v="1"/>
    <n v="2.1000000000000001E-2"/>
    <x v="1"/>
    <n v="2"/>
    <x v="1"/>
    <n v="0"/>
    <x v="0"/>
  </r>
  <r>
    <s v="12-04-2021"/>
    <s v="HABITATION"/>
    <m/>
    <s v="RURAL"/>
    <x v="1"/>
    <x v="0"/>
    <x v="0"/>
    <s v="CHAK DWARAKPUR"/>
    <s v="CHAKDWARAKPUR"/>
    <s v="YES"/>
    <m/>
    <m/>
    <m/>
    <s v="N.H.O. SAHIDUL ISLAM"/>
    <m/>
    <s v="0830051"/>
    <n v="2.4460000000000002"/>
    <x v="1"/>
    <n v="4.1000000000000002E-2"/>
    <x v="1"/>
    <n v="7"/>
    <x v="1"/>
    <n v="0"/>
    <x v="0"/>
  </r>
  <r>
    <s v="12-04-2021"/>
    <s v="HABITATION"/>
    <m/>
    <s v="RURAL"/>
    <x v="2"/>
    <x v="0"/>
    <x v="0"/>
    <s v="CHAK DWARAKPUR"/>
    <s v="CHAKDWARAKPUR"/>
    <s v="YES"/>
    <m/>
    <m/>
    <m/>
    <s v="N/O NILAKASH SANGHA"/>
    <m/>
    <s v="0830045"/>
    <n v="3.5649999999999999"/>
    <x v="1"/>
    <n v="2.5999999999999999E-2"/>
    <x v="1"/>
    <n v="0"/>
    <x v="0"/>
    <n v="0"/>
    <x v="0"/>
  </r>
  <r>
    <s v="12-04-2021"/>
    <s v="HABITATION"/>
    <m/>
    <s v="RURAL"/>
    <x v="1"/>
    <x v="0"/>
    <x v="0"/>
    <s v="KADAMBAGACHHI"/>
    <s v="KAYPUTRAPARA"/>
    <s v="YES"/>
    <m/>
    <m/>
    <m/>
    <s v="INFRONT OF VIVEKANANDA SANSKRITIK KRIRA CHAKRA"/>
    <m/>
    <s v="0830061"/>
    <n v="4.8010000000000002"/>
    <x v="1"/>
    <n v="0"/>
    <x v="0"/>
    <n v="14"/>
    <x v="1"/>
    <n v="0"/>
    <x v="0"/>
  </r>
  <r>
    <s v="12-04-2021"/>
    <s v="HABITATION"/>
    <m/>
    <s v="RURAL"/>
    <x v="1"/>
    <x v="0"/>
    <x v="0"/>
    <s v="KADAMBAGACHHI"/>
    <s v="KADAMBAGACHHI"/>
    <s v="YES"/>
    <m/>
    <m/>
    <m/>
    <s v="N.H.O. KHALEK GAYEN"/>
    <m/>
    <s v="0830058"/>
    <n v="1.984"/>
    <x v="1"/>
    <n v="1.4999999999999999E-2"/>
    <x v="1"/>
    <n v="2"/>
    <x v="1"/>
    <n v="0"/>
    <x v="0"/>
  </r>
  <r>
    <s v="12-04-2021"/>
    <s v="HABITATION"/>
    <m/>
    <s v="RURAL"/>
    <x v="1"/>
    <x v="0"/>
    <x v="0"/>
    <s v="KADAMBAGACHHI"/>
    <s v="KADAMBAGACHHI"/>
    <s v="YES"/>
    <m/>
    <m/>
    <m/>
    <s v="N.H.O. RAJJAQ SARDER"/>
    <m/>
    <s v="0830056"/>
    <n v="0.83499999999999996"/>
    <x v="0"/>
    <n v="3.3000000000000002E-2"/>
    <x v="1"/>
    <n v="16"/>
    <x v="1"/>
    <n v="0"/>
    <x v="0"/>
  </r>
  <r>
    <s v="12-04-2021"/>
    <s v="HABITATION"/>
    <m/>
    <s v="RURAL"/>
    <x v="1"/>
    <x v="0"/>
    <x v="0"/>
    <s v="KADAMBAGACHHI"/>
    <s v="KAYPUTRAPARA"/>
    <s v="YES"/>
    <m/>
    <m/>
    <m/>
    <s v="INFRONT OF KALI MANDIR"/>
    <m/>
    <s v="0830054"/>
    <n v="2.7160000000000002"/>
    <x v="1"/>
    <n v="0"/>
    <x v="0"/>
    <n v="5"/>
    <x v="1"/>
    <n v="0"/>
    <x v="0"/>
  </r>
  <r>
    <s v="12-04-2021"/>
    <s v="HABITATION"/>
    <m/>
    <s v="RURAL"/>
    <x v="2"/>
    <x v="0"/>
    <x v="0"/>
    <s v="KADAMBAGACHHI"/>
    <s v="KAYPUTRAPARA"/>
    <s v="YES"/>
    <m/>
    <m/>
    <m/>
    <s v="INFRONT OF R.G. COMMITTEE"/>
    <m/>
    <s v="0830053"/>
    <n v="4.4219999999999997"/>
    <x v="1"/>
    <n v="8.9999999999999993E-3"/>
    <x v="0"/>
    <n v="2"/>
    <x v="1"/>
    <n v="0"/>
    <x v="0"/>
  </r>
  <r>
    <s v="12-04-2021"/>
    <s v="HABITATION"/>
    <m/>
    <s v="RURAL"/>
    <x v="1"/>
    <x v="0"/>
    <x v="0"/>
    <s v="CHAK DWARAKPUR"/>
    <s v="CHAKDWARAKPUR"/>
    <s v="YES"/>
    <m/>
    <m/>
    <m/>
    <s v="INFRONT OF MADRASA"/>
    <m/>
    <s v="0830050"/>
    <n v="1.504"/>
    <x v="1"/>
    <n v="0"/>
    <x v="0"/>
    <n v="0"/>
    <x v="0"/>
    <n v="0"/>
    <x v="0"/>
  </r>
  <r>
    <s v="12-04-2021"/>
    <s v="HABITATION"/>
    <m/>
    <s v="RURAL"/>
    <x v="1"/>
    <x v="0"/>
    <x v="0"/>
    <s v="KADAMBAGACHHI"/>
    <s v="KADAMBAGACHHI"/>
    <s v="YES"/>
    <m/>
    <m/>
    <m/>
    <s v="N.H.O. ALSAR ALI"/>
    <m/>
    <s v="0830057"/>
    <n v="1.218"/>
    <x v="1"/>
    <n v="2.1000000000000001E-2"/>
    <x v="1"/>
    <n v="1"/>
    <x v="1"/>
    <n v="0"/>
    <x v="0"/>
  </r>
  <r>
    <s v="12-04-2021"/>
    <s v="HABITATION"/>
    <m/>
    <s v="RURAL"/>
    <x v="1"/>
    <x v="0"/>
    <x v="0"/>
    <s v="KADAMBAGACHHI"/>
    <s v="KAYPUTRAPARA"/>
    <s v="YES"/>
    <m/>
    <m/>
    <m/>
    <s v="INFRONT OF KALI MANDIR (CYLINDER)"/>
    <m/>
    <s v="0830055"/>
    <n v="0.39400000000000002"/>
    <x v="0"/>
    <n v="0"/>
    <x v="0"/>
    <n v="4"/>
    <x v="1"/>
    <n v="0"/>
    <x v="0"/>
  </r>
  <r>
    <s v="12-04-2021"/>
    <s v="HABITATION"/>
    <m/>
    <s v="RURAL"/>
    <x v="1"/>
    <x v="0"/>
    <x v="0"/>
    <s v="CHAK DWARAKPUR"/>
    <s v="CHAKDWARAKPUR"/>
    <s v="NO"/>
    <m/>
    <m/>
    <m/>
    <s v="NH OF GOLUM NABI"/>
    <m/>
    <s v="0830052"/>
    <n v="6.1369999999999996"/>
    <x v="1"/>
    <n v="0"/>
    <x v="0"/>
    <n v="0"/>
    <x v="0"/>
    <n v="0"/>
    <x v="0"/>
  </r>
  <r>
    <s v="12-04-2021"/>
    <s v="HABITATION"/>
    <m/>
    <s v="RURAL"/>
    <x v="1"/>
    <x v="0"/>
    <x v="0"/>
    <s v="CHAK DWARAKPUR"/>
    <s v="CHAKDWARAKPUR"/>
    <s v="YES"/>
    <m/>
    <m/>
    <m/>
    <s v="N.H.O. ATAR ALI"/>
    <m/>
    <s v="0830048"/>
    <n v="4.391"/>
    <x v="1"/>
    <n v="0"/>
    <x v="0"/>
    <n v="0"/>
    <x v="0"/>
    <n v="0"/>
    <x v="0"/>
  </r>
  <r>
    <s v="12-04-2021"/>
    <s v="HABITATION"/>
    <m/>
    <s v="RURAL"/>
    <x v="1"/>
    <x v="0"/>
    <x v="0"/>
    <s v="CHAK DWARAKPUR"/>
    <s v="CHAKDWARAKPUR"/>
    <s v="NO"/>
    <m/>
    <m/>
    <m/>
    <s v="NH OF KHOKAN ALI"/>
    <m/>
    <s v="0830046"/>
    <n v="2.4380000000000002"/>
    <x v="1"/>
    <n v="0"/>
    <x v="0"/>
    <n v="0"/>
    <x v="0"/>
    <n v="0"/>
    <x v="0"/>
  </r>
  <r>
    <s v="12-04-2021"/>
    <s v="HABITATION"/>
    <m/>
    <s v="RURAL"/>
    <x v="1"/>
    <x v="0"/>
    <x v="0"/>
    <s v="CHAK DWARAKPUR"/>
    <s v="CHAKDWARAKPUR"/>
    <s v="NO"/>
    <m/>
    <m/>
    <m/>
    <s v="N OF NATUN MASJID"/>
    <m/>
    <s v="0830047"/>
    <n v="4.266"/>
    <x v="1"/>
    <n v="5.8999999999999997E-2"/>
    <x v="1"/>
    <n v="0"/>
    <x v="0"/>
    <n v="0"/>
    <x v="0"/>
  </r>
  <r>
    <s v="12-04-2021"/>
    <s v="HABITATION"/>
    <m/>
    <s v="RURAL"/>
    <x v="1"/>
    <x v="0"/>
    <x v="0"/>
    <s v="CHAK DWARAKPUR"/>
    <s v="CHAKDWARAKPUR"/>
    <s v="YES"/>
    <m/>
    <m/>
    <m/>
    <s v="OPPOSITE OF F.P. SCHOOL"/>
    <m/>
    <s v="0830049"/>
    <n v="5.3760000000000003"/>
    <x v="1"/>
    <n v="2.5999999999999999E-2"/>
    <x v="1"/>
    <n v="0"/>
    <x v="0"/>
    <n v="0"/>
    <x v="0"/>
  </r>
  <r>
    <s v="12-04-2021"/>
    <s v="HABITATION"/>
    <m/>
    <s v="RURAL"/>
    <x v="1"/>
    <x v="0"/>
    <x v="0"/>
    <s v="CHAK DWARAKPUR"/>
    <s v="CHAKDWARAKPUR"/>
    <s v="YES"/>
    <m/>
    <m/>
    <m/>
    <s v="N/O OLD JAME MOSK (EAST)"/>
    <m/>
    <s v="0830044"/>
    <n v="1.696"/>
    <x v="1"/>
    <n v="0"/>
    <x v="0"/>
    <n v="0"/>
    <x v="0"/>
    <n v="0"/>
    <x v="0"/>
  </r>
  <r>
    <s v="12-04-2021"/>
    <s v="HABITATION"/>
    <m/>
    <s v="RURAL"/>
    <x v="1"/>
    <x v="0"/>
    <x v="0"/>
    <s v="CHAK DWARAKPUR"/>
    <s v="CHAKDWARAKPUR"/>
    <s v="YES"/>
    <m/>
    <m/>
    <m/>
    <s v="N/O EDGA"/>
    <m/>
    <s v="0830043"/>
    <n v="5.3579999999999997"/>
    <x v="1"/>
    <n v="2.5999999999999999E-2"/>
    <x v="1"/>
    <n v="0"/>
    <x v="0"/>
    <n v="0"/>
    <x v="0"/>
  </r>
  <r>
    <s v="07-04-2021"/>
    <s v="HABITATION"/>
    <m/>
    <s v="RURAL"/>
    <x v="1"/>
    <x v="0"/>
    <x v="12"/>
    <s v="NEBADHAI DUTTAPUKUR (CT)"/>
    <s v="BABA THAKURTALA"/>
    <s v="YES"/>
    <m/>
    <m/>
    <m/>
    <s v="N.H.O. PARESH CHATTERJEE"/>
    <m/>
    <s v="0830038"/>
    <n v="0.36699999999999999"/>
    <x v="0"/>
    <n v="0"/>
    <x v="0"/>
    <n v="0"/>
    <x v="0"/>
    <n v="0"/>
    <x v="0"/>
  </r>
  <r>
    <s v="07-04-2021"/>
    <s v="HABITATION"/>
    <m/>
    <s v="RURAL"/>
    <x v="1"/>
    <x v="0"/>
    <x v="12"/>
    <s v="NEBADHAI DUTTAPUKUR (CT)"/>
    <s v="BABA THAKURTALA"/>
    <s v="YES"/>
    <m/>
    <m/>
    <m/>
    <s v="N.H.O. UTTAM GHOSH"/>
    <m/>
    <s v="0830042"/>
    <n v="0.72499999999999998"/>
    <x v="0"/>
    <n v="0"/>
    <x v="0"/>
    <n v="0"/>
    <x v="0"/>
    <n v="0"/>
    <x v="0"/>
  </r>
  <r>
    <s v="07-04-2021"/>
    <s v="HABITATION"/>
    <m/>
    <s v="RURAL"/>
    <x v="1"/>
    <x v="0"/>
    <x v="12"/>
    <s v="NEBADHAI DUTTAPUKUR (CT)"/>
    <s v="BABA THAKURTALA"/>
    <s v="YES"/>
    <m/>
    <m/>
    <m/>
    <s v="AT OIKYA SAMMILANI KHELAR MATH"/>
    <m/>
    <s v="0830041"/>
    <n v="5.6459999999999999"/>
    <x v="1"/>
    <n v="0"/>
    <x v="0"/>
    <n v="0"/>
    <x v="0"/>
    <n v="0"/>
    <x v="0"/>
  </r>
  <r>
    <s v="07-04-2021"/>
    <s v="HABITATION"/>
    <m/>
    <s v="RURAL"/>
    <x v="1"/>
    <x v="0"/>
    <x v="12"/>
    <s v="NEBADHAI DUTTAPUKUR (CT)"/>
    <s v="BABA THAKURTALA"/>
    <s v="YES"/>
    <m/>
    <m/>
    <m/>
    <s v="NEW TUBEWELL BABA THAKUR TALA"/>
    <m/>
    <s v="0830040"/>
    <n v="1.673"/>
    <x v="1"/>
    <n v="0"/>
    <x v="0"/>
    <n v="0"/>
    <x v="0"/>
    <n v="0"/>
    <x v="0"/>
  </r>
  <r>
    <s v="07-04-2021"/>
    <s v="HABITATION"/>
    <m/>
    <s v="RURAL"/>
    <x v="1"/>
    <x v="0"/>
    <x v="12"/>
    <s v="NEBADHAI DUTTAPUKUR (CT)"/>
    <s v="BABA THAKURTALA"/>
    <s v="YES"/>
    <m/>
    <m/>
    <m/>
    <s v="AT BABA THAKUR TALA MANDIR"/>
    <m/>
    <s v="0830039"/>
    <n v="0.86299999999999999"/>
    <x v="0"/>
    <n v="0"/>
    <x v="0"/>
    <n v="0"/>
    <x v="0"/>
    <n v="0"/>
    <x v="0"/>
  </r>
  <r>
    <s v="07-04-2021"/>
    <s v="HABITATION"/>
    <m/>
    <s v="RURAL"/>
    <x v="1"/>
    <x v="0"/>
    <x v="12"/>
    <s v="NEBADHAI DUTTAPUKUR (CT)"/>
    <s v="BABA THAKURTALA"/>
    <s v="YES"/>
    <m/>
    <m/>
    <m/>
    <s v="N.H.O. RITA DAS"/>
    <m/>
    <s v="0830037"/>
    <n v="2.617"/>
    <x v="1"/>
    <n v="0"/>
    <x v="0"/>
    <n v="0"/>
    <x v="0"/>
    <n v="0"/>
    <x v="0"/>
  </r>
  <r>
    <s v="07-04-2021"/>
    <s v="HABITATION"/>
    <m/>
    <s v="RURAL"/>
    <x v="1"/>
    <x v="0"/>
    <x v="12"/>
    <s v="GANGAPUR"/>
    <s v="MATH PARA"/>
    <s v="NO"/>
    <m/>
    <m/>
    <m/>
    <s v="N.H. JANAKLAYAN CLUB"/>
    <m/>
    <s v="0830026"/>
    <n v="2.415"/>
    <x v="1"/>
    <n v="0"/>
    <x v="0"/>
    <n v="0"/>
    <x v="0"/>
    <n v="0"/>
    <x v="0"/>
  </r>
  <r>
    <s v="07-04-2021"/>
    <s v="HABITATION"/>
    <m/>
    <s v="RURAL"/>
    <x v="1"/>
    <x v="0"/>
    <x v="12"/>
    <s v="NEBADHAI DUTTAPUKUR (CT)"/>
    <s v="MUKHERJEE PARA"/>
    <s v="YES"/>
    <m/>
    <m/>
    <m/>
    <s v="N.H.O. JAGANNATH MONDAL"/>
    <m/>
    <s v="0830031"/>
    <n v="1.883"/>
    <x v="1"/>
    <n v="0"/>
    <x v="0"/>
    <n v="0"/>
    <x v="0"/>
    <n v="0"/>
    <x v="0"/>
  </r>
  <r>
    <s v="07-04-2021"/>
    <s v="HABITATION"/>
    <m/>
    <s v="RURAL"/>
    <x v="1"/>
    <x v="0"/>
    <x v="12"/>
    <s v="GANGAPUR"/>
    <s v="GHOSH PARA"/>
    <s v="YES"/>
    <m/>
    <m/>
    <m/>
    <s v="N.H.O. MANIK GHOSH"/>
    <m/>
    <s v="0830030"/>
    <n v="1.7889999999999999"/>
    <x v="1"/>
    <n v="0"/>
    <x v="0"/>
    <n v="0"/>
    <x v="0"/>
    <n v="0"/>
    <x v="0"/>
  </r>
  <r>
    <s v="07-04-2021"/>
    <s v="HABITATION"/>
    <m/>
    <s v="RURAL"/>
    <x v="1"/>
    <x v="0"/>
    <x v="12"/>
    <s v="NEBADHAI DUTTAPUKUR (CT)"/>
    <s v="MOSLEN PARA"/>
    <s v="YES"/>
    <m/>
    <m/>
    <m/>
    <s v="N/O JANAPRIYO SANGHA CLUB"/>
    <m/>
    <s v="0830035"/>
    <n v="3.8620000000000001"/>
    <x v="1"/>
    <n v="0"/>
    <x v="0"/>
    <n v="0"/>
    <x v="0"/>
    <n v="0"/>
    <x v="0"/>
  </r>
  <r>
    <s v="07-04-2021"/>
    <s v="HABITATION"/>
    <m/>
    <s v="RURAL"/>
    <x v="1"/>
    <x v="0"/>
    <x v="12"/>
    <s v="NEBADHAI DUTTAPUKUR (CT)"/>
    <s v="MUKHERJEE PARA"/>
    <s v="YES"/>
    <m/>
    <m/>
    <m/>
    <s v="N.H.O. DEBDAS MASTER"/>
    <m/>
    <s v="0830033"/>
    <n v="1.2529999999999999"/>
    <x v="1"/>
    <n v="0"/>
    <x v="0"/>
    <n v="0"/>
    <x v="0"/>
    <n v="0"/>
    <x v="0"/>
  </r>
  <r>
    <s v="07-04-2021"/>
    <s v="HABITATION"/>
    <m/>
    <s v="RURAL"/>
    <x v="1"/>
    <x v="0"/>
    <x v="12"/>
    <s v="NEBADHAI DUTTAPUKUR (CT)"/>
    <s v="MUKHERJEE PARA"/>
    <s v="YES"/>
    <m/>
    <m/>
    <m/>
    <s v="N.H.O. RATAN CHAKRABORTY"/>
    <m/>
    <s v="0830032"/>
    <n v="5.8029999999999999"/>
    <x v="1"/>
    <n v="0"/>
    <x v="0"/>
    <n v="0"/>
    <x v="0"/>
    <n v="0"/>
    <x v="0"/>
  </r>
  <r>
    <s v="07-04-2021"/>
    <s v="HABITATION"/>
    <m/>
    <s v="RURAL"/>
    <x v="1"/>
    <x v="0"/>
    <x v="12"/>
    <s v="GANGAPUR"/>
    <s v="GHOSH PARA"/>
    <s v="NO"/>
    <m/>
    <m/>
    <m/>
    <s v="NH OF PANU PAL"/>
    <m/>
    <s v="0830029"/>
    <n v="3.6269999999999998"/>
    <x v="1"/>
    <n v="0"/>
    <x v="0"/>
    <n v="0"/>
    <x v="0"/>
    <n v="0"/>
    <x v="0"/>
  </r>
  <r>
    <s v="07-04-2021"/>
    <s v="HABITATION"/>
    <m/>
    <s v="RURAL"/>
    <x v="1"/>
    <x v="0"/>
    <x v="12"/>
    <s v="GANGAPUR"/>
    <s v="GHOSH PARA"/>
    <s v="NO"/>
    <m/>
    <m/>
    <m/>
    <s v="NH OF MOHAN GHOSH(CHARAKTALA)"/>
    <m/>
    <s v="0830028"/>
    <n v="4.4329999999999998"/>
    <x v="1"/>
    <n v="0"/>
    <x v="0"/>
    <n v="0"/>
    <x v="0"/>
    <n v="0"/>
    <x v="0"/>
  </r>
  <r>
    <s v="07-04-2021"/>
    <s v="HABITATION"/>
    <m/>
    <s v="RURAL"/>
    <x v="1"/>
    <x v="0"/>
    <x v="12"/>
    <s v="GANGAPUR"/>
    <s v="BANERJEE PARA"/>
    <s v="YES"/>
    <m/>
    <m/>
    <m/>
    <s v="N.H.O. BARUN BANERJEE"/>
    <m/>
    <s v="0830027"/>
    <n v="0.90100000000000002"/>
    <x v="0"/>
    <n v="0"/>
    <x v="0"/>
    <n v="0"/>
    <x v="0"/>
    <n v="0"/>
    <x v="0"/>
  </r>
  <r>
    <s v="07-04-2021"/>
    <s v="HABITATION"/>
    <m/>
    <s v="RURAL"/>
    <x v="1"/>
    <x v="0"/>
    <x v="12"/>
    <s v="GANGAPUR"/>
    <s v="MATH PARA"/>
    <s v="YES"/>
    <m/>
    <m/>
    <m/>
    <s v="N.H.O. SAMIR AICH"/>
    <m/>
    <s v="0830025"/>
    <n v="1.7430000000000001"/>
    <x v="1"/>
    <n v="0"/>
    <x v="0"/>
    <n v="0"/>
    <x v="0"/>
    <n v="0"/>
    <x v="0"/>
  </r>
  <r>
    <s v="07-04-2021"/>
    <s v="HABITATION"/>
    <m/>
    <s v="RURAL"/>
    <x v="1"/>
    <x v="0"/>
    <x v="12"/>
    <s v="NEBADHAI DUTTAPUKUR (CT)"/>
    <s v="BABA THAKURTALA"/>
    <s v="YES"/>
    <m/>
    <m/>
    <m/>
    <s v="N.H.O. KHOKA KATH MISTRI"/>
    <m/>
    <s v="0830036"/>
    <n v="0.86499999999999999"/>
    <x v="0"/>
    <n v="0"/>
    <x v="0"/>
    <n v="0"/>
    <x v="0"/>
    <n v="0"/>
    <x v="0"/>
  </r>
  <r>
    <s v="07-04-2021"/>
    <s v="HABITATION"/>
    <m/>
    <s v="RURAL"/>
    <x v="1"/>
    <x v="0"/>
    <x v="12"/>
    <s v="NEBADHAI DUTTAPUKUR (CT)"/>
    <s v="MOSLEN PARA"/>
    <s v="YES"/>
    <m/>
    <m/>
    <m/>
    <s v="N.H.O. BABLU MONDAL"/>
    <m/>
    <s v="0830034"/>
    <n v="5.859"/>
    <x v="1"/>
    <n v="0"/>
    <x v="0"/>
    <n v="0"/>
    <x v="0"/>
    <n v="0"/>
    <x v="0"/>
  </r>
  <r>
    <s v="07-04-2021"/>
    <s v="HABITATION"/>
    <m/>
    <s v="RURAL"/>
    <x v="1"/>
    <x v="0"/>
    <x v="12"/>
    <s v="GANGAPUR"/>
    <s v="MATH PARA"/>
    <s v="YES"/>
    <m/>
    <m/>
    <m/>
    <s v="N.H.O. BIKASH ROY CHOWDHURY"/>
    <m/>
    <s v="0830024"/>
    <n v="1.964"/>
    <x v="1"/>
    <n v="0"/>
    <x v="0"/>
    <n v="0"/>
    <x v="0"/>
    <n v="0"/>
    <x v="0"/>
  </r>
  <r>
    <s v="07-04-2021"/>
    <s v="HABITATION"/>
    <m/>
    <s v="RURAL"/>
    <x v="1"/>
    <x v="0"/>
    <x v="12"/>
    <s v="GANGAPUR"/>
    <s v="MATH PARA"/>
    <s v="NO"/>
    <m/>
    <m/>
    <m/>
    <s v="NH OF SWAPAN SINGH"/>
    <m/>
    <s v="0830023"/>
    <n v="0.64700000000000002"/>
    <x v="0"/>
    <n v="0"/>
    <x v="0"/>
    <n v="0"/>
    <x v="0"/>
    <n v="0"/>
    <x v="0"/>
  </r>
  <r>
    <s v="07-04-2021"/>
    <s v="HABITATION"/>
    <m/>
    <s v="RURAL"/>
    <x v="1"/>
    <x v="0"/>
    <x v="12"/>
    <s v="NEBADHAI DUTTAPUKUR (CT)"/>
    <s v="NETAJI COLONY"/>
    <s v="YES"/>
    <m/>
    <m/>
    <m/>
    <s v="N/O NETAJI CLUB"/>
    <m/>
    <s v="0830022"/>
    <n v="0.183"/>
    <x v="0"/>
    <n v="0"/>
    <x v="0"/>
    <n v="0"/>
    <x v="0"/>
    <n v="0"/>
    <x v="0"/>
  </r>
  <r>
    <s v="07-04-2021"/>
    <s v="HABITATION"/>
    <m/>
    <s v="RURAL"/>
    <x v="1"/>
    <x v="0"/>
    <x v="12"/>
    <s v="NEBADHAI DUTTAPUKUR (CT)"/>
    <s v="CHOWBARI MAIDAN"/>
    <s v="YES"/>
    <m/>
    <m/>
    <m/>
    <s v="N.H.O. BADAL"/>
    <m/>
    <s v="0830021"/>
    <n v="0.29299999999999998"/>
    <x v="0"/>
    <n v="0"/>
    <x v="0"/>
    <n v="0"/>
    <x v="0"/>
    <n v="0"/>
    <x v="0"/>
  </r>
  <r>
    <s v="06-04-2021"/>
    <s v="HABITATION"/>
    <m/>
    <s v="RURAL"/>
    <x v="1"/>
    <x v="0"/>
    <x v="3"/>
    <s v="CHHOTA JAGULIA"/>
    <s v="CHHOTOJAGULIA"/>
    <s v="YES"/>
    <m/>
    <m/>
    <m/>
    <s v="N.H.O. NITAI NATH"/>
    <m/>
    <s v="0830020"/>
    <n v="0.17499999999999999"/>
    <x v="0"/>
    <n v="8.9999999999999993E-3"/>
    <x v="0"/>
    <n v="0"/>
    <x v="0"/>
    <n v="0"/>
    <x v="0"/>
  </r>
  <r>
    <s v="06-04-2021"/>
    <s v="HABITATION"/>
    <m/>
    <s v="RURAL"/>
    <x v="1"/>
    <x v="0"/>
    <x v="3"/>
    <s v="CHHOTA JAGULIA"/>
    <s v="CHHOTOJAGULIA"/>
    <s v="YES"/>
    <m/>
    <m/>
    <m/>
    <s v="N.H.O. PROBHAT DAS"/>
    <m/>
    <s v="0830019"/>
    <n v="1.4239999999999999"/>
    <x v="1"/>
    <n v="8.9999999999999993E-3"/>
    <x v="0"/>
    <n v="61"/>
    <x v="1"/>
    <n v="0"/>
    <x v="0"/>
  </r>
  <r>
    <s v="06-04-2021"/>
    <s v="HABITATION"/>
    <m/>
    <s v="RURAL"/>
    <x v="3"/>
    <x v="0"/>
    <x v="3"/>
    <s v="KULBERIA"/>
    <s v="KULBERIA"/>
    <s v="NO"/>
    <s v="PUMP HOUSE"/>
    <m/>
    <m/>
    <s v="SOURCE NEAR ABHAY SANGHA"/>
    <m/>
    <s v="0830017"/>
    <n v="0.115"/>
    <x v="0"/>
    <n v="3.5000000000000003E-2"/>
    <x v="1"/>
    <m/>
    <x v="0"/>
    <n v="0"/>
    <x v="0"/>
  </r>
  <r>
    <s v="06-04-2021"/>
    <s v="HABITATION"/>
    <m/>
    <s v="RURAL"/>
    <x v="3"/>
    <x v="0"/>
    <x v="3"/>
    <s v="KULBERIA"/>
    <s v="KULBERIA"/>
    <s v="NO"/>
    <s v="PUMP HOUSE"/>
    <m/>
    <m/>
    <s v="SOURCE N.H.O. BABULAL DUTTA"/>
    <m/>
    <s v="0830016"/>
    <n v="0.82199999999999995"/>
    <x v="0"/>
    <n v="4.5999999999999999E-2"/>
    <x v="1"/>
    <m/>
    <x v="0"/>
    <n v="0"/>
    <x v="0"/>
  </r>
  <r>
    <s v="06-04-2021"/>
    <s v="HABITATION"/>
    <m/>
    <s v="RURAL"/>
    <x v="3"/>
    <x v="0"/>
    <x v="3"/>
    <s v="KULBERIA"/>
    <s v="KULBERIA"/>
    <s v="NO"/>
    <s v="DISTRIBUTION SYSTEM"/>
    <m/>
    <m/>
    <s v="D.P. AT S.S.K.M. MATANGINI"/>
    <m/>
    <s v="0830015"/>
    <m/>
    <x v="0"/>
    <m/>
    <x v="0"/>
    <n v="0"/>
    <x v="0"/>
    <n v="0"/>
    <x v="0"/>
  </r>
  <r>
    <s v="06-04-2021"/>
    <s v="HABITATION"/>
    <m/>
    <s v="RURAL"/>
    <x v="1"/>
    <x v="0"/>
    <x v="3"/>
    <s v="CHHOTA JAGULIA"/>
    <s v="CHHOTOJAGULIA"/>
    <s v="YES"/>
    <m/>
    <m/>
    <m/>
    <s v="N/O JUBAK BRINDA CLUB"/>
    <m/>
    <s v="0830018"/>
    <n v="0.155"/>
    <x v="0"/>
    <n v="0"/>
    <x v="0"/>
    <n v="0"/>
    <x v="0"/>
    <n v="0"/>
    <x v="0"/>
  </r>
  <r>
    <s v="06-04-2021"/>
    <s v="HABITATION"/>
    <m/>
    <s v="RURAL"/>
    <x v="3"/>
    <x v="0"/>
    <x v="3"/>
    <s v="BAMANGACHHI"/>
    <s v="BAMAN GACHI"/>
    <s v="NO"/>
    <s v="PUMP HOUSE"/>
    <m/>
    <m/>
    <s v="SOURCE AT MAJHERPARA"/>
    <m/>
    <s v="0830012"/>
    <n v="1.37"/>
    <x v="1"/>
    <n v="0"/>
    <x v="0"/>
    <m/>
    <x v="0"/>
    <n v="0"/>
    <x v="0"/>
  </r>
  <r>
    <s v="06-04-2021"/>
    <s v="HABITATION"/>
    <m/>
    <s v="RURAL"/>
    <x v="3"/>
    <x v="0"/>
    <x v="3"/>
    <s v="BAMANGACHHI"/>
    <s v="BAMAN GACHI"/>
    <s v="NO"/>
    <s v="PUMP HOUSE"/>
    <m/>
    <m/>
    <s v="SOURCE AT NARKELBAGAN"/>
    <m/>
    <s v="0830011"/>
    <n v="1.2030000000000001"/>
    <x v="1"/>
    <n v="0"/>
    <x v="0"/>
    <m/>
    <x v="0"/>
    <n v="0"/>
    <x v="0"/>
  </r>
  <r>
    <s v="06-04-2021"/>
    <s v="HABITATION"/>
    <m/>
    <s v="RURAL"/>
    <x v="3"/>
    <x v="0"/>
    <x v="3"/>
    <s v="BAMANGACHHI"/>
    <s v="BAMAN GACHI"/>
    <s v="NO"/>
    <s v="DISTRIBUTION SYSTEM"/>
    <m/>
    <m/>
    <s v="D.P. AT ADHIR SARKAR"/>
    <m/>
    <s v="0830010"/>
    <m/>
    <x v="0"/>
    <m/>
    <x v="0"/>
    <n v="0"/>
    <x v="0"/>
    <n v="0"/>
    <x v="0"/>
  </r>
  <r>
    <s v="06-04-2021"/>
    <s v="HABITATION"/>
    <m/>
    <s v="RURAL"/>
    <x v="3"/>
    <x v="0"/>
    <x v="3"/>
    <s v="BAMANGACHHI"/>
    <s v="BAMAN GACHI"/>
    <s v="NO"/>
    <s v="DISTRIBUTION SYSTEM"/>
    <m/>
    <m/>
    <s v="D.P. AT ABHIJIT BISWAS"/>
    <m/>
    <s v="0830009"/>
    <m/>
    <x v="0"/>
    <m/>
    <x v="0"/>
    <n v="0"/>
    <x v="0"/>
    <n v="0"/>
    <x v="0"/>
  </r>
  <r>
    <s v="06-04-2021"/>
    <s v="HABITATION"/>
    <m/>
    <s v="RURAL"/>
    <x v="3"/>
    <x v="0"/>
    <x v="3"/>
    <s v="BAMANGACHHI"/>
    <s v="BAMAN GACHI"/>
    <s v="NO"/>
    <s v="DISTRIBUTION SYSTEM"/>
    <m/>
    <m/>
    <s v="D.P. AT KABARSTHAN"/>
    <m/>
    <s v="0830008"/>
    <m/>
    <x v="0"/>
    <m/>
    <x v="0"/>
    <n v="2"/>
    <x v="1"/>
    <n v="0"/>
    <x v="0"/>
  </r>
  <r>
    <s v="06-04-2021"/>
    <s v="HABITATION"/>
    <m/>
    <s v="RURAL"/>
    <x v="1"/>
    <x v="0"/>
    <x v="3"/>
    <s v="BAZITPUR"/>
    <s v="DAKSHINPARA"/>
    <s v="YES"/>
    <m/>
    <m/>
    <m/>
    <s v="N.H.O. SIRAJUL ISLAM"/>
    <m/>
    <s v="0830007"/>
    <n v="1.7390000000000001"/>
    <x v="1"/>
    <n v="0"/>
    <x v="0"/>
    <n v="0"/>
    <x v="0"/>
    <n v="0"/>
    <x v="0"/>
  </r>
  <r>
    <s v="06-04-2021"/>
    <s v="HABITATION"/>
    <m/>
    <s v="RURAL"/>
    <x v="1"/>
    <x v="0"/>
    <x v="3"/>
    <s v="BAZITPUR"/>
    <s v="DAKSHINPARA"/>
    <s v="YES"/>
    <m/>
    <m/>
    <m/>
    <s v="AT CHICKER MORE MISTANNA BHANDAR"/>
    <m/>
    <s v="0830005"/>
    <n v="0.38300000000000001"/>
    <x v="0"/>
    <n v="0"/>
    <x v="0"/>
    <n v="0"/>
    <x v="0"/>
    <n v="0"/>
    <x v="0"/>
  </r>
  <r>
    <s v="06-04-2021"/>
    <s v="HABITATION"/>
    <m/>
    <s v="RURAL"/>
    <x v="2"/>
    <x v="0"/>
    <x v="3"/>
    <s v="BAZITPUR"/>
    <s v="DAKSHINPARA"/>
    <s v="YES"/>
    <m/>
    <m/>
    <m/>
    <s v="AT HEALTH CENTRE"/>
    <m/>
    <s v="0830004"/>
    <n v="1.385"/>
    <x v="1"/>
    <n v="0"/>
    <x v="0"/>
    <n v="0"/>
    <x v="0"/>
    <n v="0"/>
    <x v="0"/>
  </r>
  <r>
    <s v="06-04-2021"/>
    <s v="HABITATION"/>
    <m/>
    <s v="RURAL"/>
    <x v="2"/>
    <x v="0"/>
    <x v="3"/>
    <s v="BAZITPUR"/>
    <s v="DAKSHINPARA"/>
    <s v="YES"/>
    <m/>
    <m/>
    <m/>
    <s v="N.H.O. MOKSED ALI"/>
    <m/>
    <s v="0830006"/>
    <n v="0.30499999999999999"/>
    <x v="0"/>
    <n v="0"/>
    <x v="0"/>
    <n v="0"/>
    <x v="0"/>
    <n v="0"/>
    <x v="0"/>
  </r>
  <r>
    <s v="06-04-2021"/>
    <s v="HABITATION"/>
    <m/>
    <s v="RURAL"/>
    <x v="3"/>
    <x v="0"/>
    <x v="3"/>
    <s v="BAMANGACHHI"/>
    <s v="BAMAN GACHI"/>
    <s v="NO"/>
    <s v="DISTRIBUTION SYSTEM"/>
    <m/>
    <m/>
    <s v="D.P. AT BATTALA"/>
    <m/>
    <s v="0830014"/>
    <m/>
    <x v="0"/>
    <m/>
    <x v="0"/>
    <n v="5"/>
    <x v="1"/>
    <n v="0"/>
    <x v="0"/>
  </r>
  <r>
    <s v="06-04-2021"/>
    <s v="HABITATION"/>
    <m/>
    <s v="RURAL"/>
    <x v="3"/>
    <x v="0"/>
    <x v="3"/>
    <s v="BAMANGACHHI"/>
    <s v="BAMAN GACHI"/>
    <s v="NO"/>
    <s v="DISTRIBUTION SYSTEM"/>
    <m/>
    <m/>
    <s v="D.P. AT BAISHALI"/>
    <m/>
    <s v="0830013"/>
    <m/>
    <x v="0"/>
    <m/>
    <x v="0"/>
    <n v="33"/>
    <x v="1"/>
    <n v="0"/>
    <x v="0"/>
  </r>
  <r>
    <s v="06-04-2021"/>
    <s v="HABITATION"/>
    <m/>
    <s v="RURAL"/>
    <x v="1"/>
    <x v="0"/>
    <x v="3"/>
    <s v="TENTULIA"/>
    <s v="PURBA PARA"/>
    <s v="YES"/>
    <m/>
    <m/>
    <m/>
    <s v="N.H.O. AZAAN ALI"/>
    <m/>
    <s v="0830003"/>
    <n v="1.5740000000000001"/>
    <x v="1"/>
    <n v="0.16400000000000001"/>
    <x v="1"/>
    <n v="0"/>
    <x v="0"/>
    <n v="0"/>
    <x v="0"/>
  </r>
  <r>
    <s v="06-04-2021"/>
    <s v="HABITATION"/>
    <m/>
    <s v="RURAL"/>
    <x v="1"/>
    <x v="0"/>
    <x v="3"/>
    <s v="TENTULIA"/>
    <s v="PURBA PARA"/>
    <s v="NO"/>
    <m/>
    <m/>
    <m/>
    <s v="N/O. MOTIAR RAHAMAN MALLICKS HOUSE"/>
    <m/>
    <s v="0830002"/>
    <n v="0.20799999999999999"/>
    <x v="0"/>
    <n v="0"/>
    <x v="0"/>
    <n v="0"/>
    <x v="0"/>
    <n v="0"/>
    <x v="0"/>
  </r>
  <r>
    <s v="06-04-2021"/>
    <s v="HABITATION"/>
    <m/>
    <s v="RURAL"/>
    <x v="2"/>
    <x v="0"/>
    <x v="3"/>
    <s v="TENTULIA"/>
    <s v="PASCHIM PARA"/>
    <s v="YES"/>
    <m/>
    <m/>
    <m/>
    <s v="N.H.O. ABBAS ALI"/>
    <m/>
    <s v="0830001"/>
    <n v="0.45700000000000002"/>
    <x v="0"/>
    <n v="0"/>
    <x v="0"/>
    <n v="0"/>
    <x v="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2CC7E-E37D-4688-BDDE-217BE9D1865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28" firstHeaderRow="1" firstDataRow="2" firstDataCol="1"/>
  <pivotFields count="24">
    <pivotField showAll="0"/>
    <pivotField showAll="0"/>
    <pivotField showAll="0"/>
    <pivotField showAll="0"/>
    <pivotField showAll="0">
      <items count="8">
        <item x="6"/>
        <item x="4"/>
        <item x="5"/>
        <item x="3"/>
        <item x="2"/>
        <item x="1"/>
        <item x="0"/>
        <item t="default"/>
      </items>
    </pivotField>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numFmtId="1" showAll="0"/>
    <pivotField showAll="0">
      <items count="5">
        <item x="2"/>
        <item x="1"/>
        <item x="3"/>
        <item x="0"/>
        <item t="default"/>
      </items>
    </pivotField>
  </pivotFields>
  <rowFields count="1">
    <field x="5"/>
  </rowFields>
  <rowItems count="3">
    <i>
      <x/>
    </i>
    <i>
      <x v="1"/>
    </i>
    <i t="grand">
      <x/>
    </i>
  </rowItems>
  <colFields count="1">
    <field x="21"/>
  </colFields>
  <colItems count="3">
    <i>
      <x/>
    </i>
    <i>
      <x v="1"/>
    </i>
    <i t="grand">
      <x/>
    </i>
  </colItems>
  <dataFields count="1">
    <dataField name="Count of E.coli Present/Abscent)" fld="21" subtotal="count" baseField="0" baseItem="0"/>
  </dataFields>
  <chartFormats count="14">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pivotArea type="data" outline="0" fieldPosition="0">
        <references count="3">
          <reference field="4294967294" count="1" selected="0">
            <x v="0"/>
          </reference>
          <reference field="5" count="1" selected="0">
            <x v="0"/>
          </reference>
          <reference field="21" count="1" selected="0">
            <x v="0"/>
          </reference>
        </references>
      </pivotArea>
    </chartFormat>
    <chartFormat chart="0" format="3">
      <pivotArea type="data" outline="0" fieldPosition="0">
        <references count="3">
          <reference field="4294967294" count="1" selected="0">
            <x v="0"/>
          </reference>
          <reference field="5" count="1" selected="0">
            <x v="1"/>
          </reference>
          <reference field="21" count="1" selected="0">
            <x v="0"/>
          </reference>
        </references>
      </pivotArea>
    </chartFormat>
    <chartFormat chart="0" format="4">
      <pivotArea type="data" outline="0" fieldPosition="0">
        <references count="3">
          <reference field="4294967294" count="1" selected="0">
            <x v="0"/>
          </reference>
          <reference field="5" count="1" selected="0">
            <x v="0"/>
          </reference>
          <reference field="21" count="1" selected="0">
            <x v="1"/>
          </reference>
        </references>
      </pivotArea>
    </chartFormat>
    <chartFormat chart="0" format="5">
      <pivotArea type="data" outline="0" fieldPosition="0">
        <references count="3">
          <reference field="4294967294" count="1" selected="0">
            <x v="0"/>
          </reference>
          <reference field="5" count="1" selected="0">
            <x v="1"/>
          </reference>
          <reference field="21" count="1" selected="0">
            <x v="1"/>
          </reference>
        </references>
      </pivotArea>
    </chartFormat>
    <chartFormat chart="2" format="12" series="1">
      <pivotArea type="data" outline="0" fieldPosition="0">
        <references count="2">
          <reference field="4294967294" count="1" selected="0">
            <x v="0"/>
          </reference>
          <reference field="21" count="1" selected="0">
            <x v="0"/>
          </reference>
        </references>
      </pivotArea>
    </chartFormat>
    <chartFormat chart="2" format="13">
      <pivotArea type="data" outline="0" fieldPosition="0">
        <references count="3">
          <reference field="4294967294" count="1" selected="0">
            <x v="0"/>
          </reference>
          <reference field="5" count="1" selected="0">
            <x v="0"/>
          </reference>
          <reference field="21" count="1" selected="0">
            <x v="0"/>
          </reference>
        </references>
      </pivotArea>
    </chartFormat>
    <chartFormat chart="2" format="14">
      <pivotArea type="data" outline="0" fieldPosition="0">
        <references count="3">
          <reference field="4294967294" count="1" selected="0">
            <x v="0"/>
          </reference>
          <reference field="5" count="1" selected="0">
            <x v="1"/>
          </reference>
          <reference field="21" count="1" selected="0">
            <x v="0"/>
          </reference>
        </references>
      </pivotArea>
    </chartFormat>
    <chartFormat chart="2" format="15" series="1">
      <pivotArea type="data" outline="0" fieldPosition="0">
        <references count="2">
          <reference field="4294967294" count="1" selected="0">
            <x v="0"/>
          </reference>
          <reference field="21" count="1" selected="0">
            <x v="1"/>
          </reference>
        </references>
      </pivotArea>
    </chartFormat>
    <chartFormat chart="2" format="16">
      <pivotArea type="data" outline="0" fieldPosition="0">
        <references count="3">
          <reference field="4294967294" count="1" selected="0">
            <x v="0"/>
          </reference>
          <reference field="5" count="1" selected="0">
            <x v="0"/>
          </reference>
          <reference field="21" count="1" selected="0">
            <x v="1"/>
          </reference>
        </references>
      </pivotArea>
    </chartFormat>
    <chartFormat chart="2" format="17">
      <pivotArea type="data" outline="0" fieldPosition="0">
        <references count="3">
          <reference field="4294967294" count="1" selected="0">
            <x v="0"/>
          </reference>
          <reference field="5" count="1" selected="0">
            <x v="1"/>
          </reference>
          <reference field="21" count="1" selected="0">
            <x v="1"/>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DEEB3C-2EE4-402F-B818-29D34CB767F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Block">
  <location ref="A1:D5" firstHeaderRow="1" firstDataRow="2" firstDataCol="1"/>
  <pivotFields count="24">
    <pivotField showAll="0"/>
    <pivotField showAll="0"/>
    <pivotField showAll="0"/>
    <pivotField showAll="0"/>
    <pivotField showAll="0">
      <items count="8">
        <item x="6"/>
        <item x="4"/>
        <item x="5"/>
        <item x="3"/>
        <item x="2"/>
        <item x="1"/>
        <item x="0"/>
        <item t="default"/>
      </items>
    </pivotField>
    <pivotField axis="axisRow" showAll="0">
      <items count="4">
        <item x="0"/>
        <item x="1"/>
        <item h="1" x="2"/>
        <item t="default"/>
      </items>
    </pivotField>
    <pivotField showAll="0">
      <items count="14">
        <item x="8"/>
        <item x="5"/>
        <item x="3"/>
        <item x="7"/>
        <item x="12"/>
        <item x="0"/>
        <item x="2"/>
        <item x="10"/>
        <item x="1"/>
        <item x="6"/>
        <item x="4"/>
        <item x="9"/>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numFmtId="1" showAll="0"/>
    <pivotField showAll="0">
      <items count="5">
        <item x="2"/>
        <item x="1"/>
        <item x="3"/>
        <item x="0"/>
        <item t="default"/>
      </items>
    </pivotField>
  </pivotFields>
  <rowFields count="1">
    <field x="5"/>
  </rowFields>
  <rowItems count="3">
    <i>
      <x/>
    </i>
    <i>
      <x v="1"/>
    </i>
    <i t="grand">
      <x/>
    </i>
  </rowItems>
  <colFields count="1">
    <field x="19"/>
  </colFields>
  <colItems count="3">
    <i>
      <x/>
    </i>
    <i>
      <x v="1"/>
    </i>
    <i t="grand">
      <x/>
    </i>
  </colItems>
  <dataFields count="1">
    <dataField name="Count of Safe/Unsafe(As)" fld="19" subtotal="count" baseField="0" baseItem="0"/>
  </dataFields>
  <chartFormats count="6">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3" format="4" series="1">
      <pivotArea type="data" outline="0" fieldPosition="0">
        <references count="2">
          <reference field="4294967294" count="1" selected="0">
            <x v="0"/>
          </reference>
          <reference field="19" count="1" selected="0">
            <x v="0"/>
          </reference>
        </references>
      </pivotArea>
    </chartFormat>
    <chartFormat chart="3" format="5" series="1">
      <pivotArea type="data" outline="0" fieldPosition="0">
        <references count="2">
          <reference field="4294967294" count="1" selected="0">
            <x v="0"/>
          </reference>
          <reference field="19"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FDB433-EF02-4AA4-A703-CAAABE6107C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8:D52" firstHeaderRow="1" firstDataRow="2" firstDataCol="1"/>
  <pivotFields count="24">
    <pivotField showAll="0"/>
    <pivotField showAll="0"/>
    <pivotField showAll="0"/>
    <pivotField showAll="0"/>
    <pivotField showAll="0">
      <items count="8">
        <item x="6"/>
        <item x="4"/>
        <item x="5"/>
        <item x="3"/>
        <item x="2"/>
        <item x="1"/>
        <item x="0"/>
        <item t="default"/>
      </items>
    </pivotField>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numFmtId="1" showAll="0"/>
    <pivotField showAll="0">
      <items count="5">
        <item x="2"/>
        <item x="1"/>
        <item x="3"/>
        <item x="0"/>
        <item t="default"/>
      </items>
    </pivotField>
  </pivotFields>
  <rowFields count="1">
    <field x="5"/>
  </rowFields>
  <rowItems count="3">
    <i>
      <x/>
    </i>
    <i>
      <x v="1"/>
    </i>
    <i t="grand">
      <x/>
    </i>
  </rowItems>
  <colFields count="1">
    <field x="17"/>
  </colFields>
  <colItems count="3">
    <i>
      <x/>
    </i>
    <i>
      <x v="1"/>
    </i>
    <i t="grand">
      <x/>
    </i>
  </colItems>
  <dataFields count="1">
    <dataField name="Count of Safe/Unsafe(Fe)" fld="17" subtotal="count" baseField="0" baseItem="0"/>
  </dataFields>
  <chartFormats count="9">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1" format="2" series="1">
      <pivotArea type="data" outline="0" fieldPosition="0">
        <references count="2">
          <reference field="4294967294" count="1" selected="0">
            <x v="0"/>
          </reference>
          <reference field="17" count="1" selected="0">
            <x v="0"/>
          </reference>
        </references>
      </pivotArea>
    </chartFormat>
    <chartFormat chart="1" format="3"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 chart="3"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h_Bracket" xr10:uid="{B900BB9D-F3ED-48D5-844F-08E5A3F4451B}" sourceName="Depth Bracket">
  <pivotTables>
    <pivotTable tabId="3" name="PivotTable2"/>
    <pivotTable tabId="3" name="PivotTable1"/>
    <pivotTable tabId="3" name="PivotTable3"/>
  </pivotTables>
  <data>
    <tabular pivotCacheId="2046724527">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Type" xr10:uid="{2AF2D99B-F980-42BD-9099-18FC95321ACF}" sourceName="Source Type">
  <pivotTables>
    <pivotTable tabId="3" name="PivotTable3"/>
    <pivotTable tabId="3" name="PivotTable1"/>
    <pivotTable tabId="3" name="PivotTable2"/>
  </pivotTables>
  <data>
    <tabular pivotCacheId="2046724527">
      <items count="7">
        <i x="4" s="1"/>
        <i x="5" s="1"/>
        <i x="3" s="1"/>
        <i x="2" s="1"/>
        <i x="1" s="1"/>
        <i x="0"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h Bracket" xr10:uid="{E0D17F28-9852-4B42-969C-CBD491AD2D1C}" cache="Slicer_Depth_Bracket" caption="Depth Bracket" style="SlicerStyleOther1" rowHeight="241300"/>
  <slicer name="Source Type" xr10:uid="{8C7DC3D6-DED6-4A8D-B919-0B9C6A9B3AFA}" cache="Slicer_Source_Type" caption="Source Type"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466"/>
  <sheetViews>
    <sheetView workbookViewId="0">
      <selection activeCell="A12" sqref="A12:BO1466"/>
    </sheetView>
  </sheetViews>
  <sheetFormatPr defaultRowHeight="14.5" x14ac:dyDescent="0.35"/>
  <cols>
    <col min="1" max="1" width="16.54296875" bestFit="1" customWidth="1"/>
    <col min="2" max="2" width="24.7265625" bestFit="1" customWidth="1"/>
    <col min="3" max="3" width="25.81640625" bestFit="1" customWidth="1"/>
    <col min="4" max="4" width="11.453125" bestFit="1" customWidth="1"/>
    <col min="5" max="5" width="42.453125" bestFit="1" customWidth="1"/>
    <col min="6" max="6" width="21.08984375" bestFit="1" customWidth="1"/>
    <col min="7" max="7" width="12.81640625" bestFit="1" customWidth="1"/>
    <col min="8" max="8" width="21.08984375" bestFit="1" customWidth="1"/>
    <col min="9" max="10" width="30.54296875" bestFit="1" customWidth="1"/>
    <col min="11" max="11" width="16.54296875" bestFit="1" customWidth="1"/>
    <col min="12" max="13" width="6.26953125" bestFit="1" customWidth="1"/>
    <col min="14" max="14" width="23.453125" bestFit="1" customWidth="1"/>
    <col min="15" max="15" width="20.26953125" bestFit="1" customWidth="1"/>
    <col min="16" max="16" width="84.81640625" bestFit="1" customWidth="1"/>
    <col min="17" max="17" width="27" bestFit="1" customWidth="1"/>
    <col min="18" max="18" width="32" bestFit="1" customWidth="1"/>
    <col min="19" max="19" width="36.453125" bestFit="1" customWidth="1"/>
    <col min="20" max="20" width="66" bestFit="1" customWidth="1"/>
    <col min="21" max="21" width="20.26953125" bestFit="1" customWidth="1"/>
    <col min="22" max="23" width="12.81640625" bestFit="1" customWidth="1"/>
    <col min="24" max="24" width="61.26953125" bestFit="1" customWidth="1"/>
    <col min="25" max="25" width="14" bestFit="1" customWidth="1"/>
    <col min="26" max="26" width="24.08984375" bestFit="1" customWidth="1"/>
    <col min="27" max="27" width="21.7265625" bestFit="1" customWidth="1"/>
    <col min="28" max="28" width="25.453125" bestFit="1" customWidth="1"/>
    <col min="29" max="29" width="26.81640625" bestFit="1" customWidth="1"/>
    <col min="30" max="31" width="37.08984375" bestFit="1" customWidth="1"/>
    <col min="32" max="32" width="54.08984375" bestFit="1" customWidth="1"/>
    <col min="33" max="33" width="5.81640625" bestFit="1" customWidth="1"/>
    <col min="34" max="34" width="38.26953125" bestFit="1" customWidth="1"/>
    <col min="35" max="35" width="37.08984375" bestFit="1" customWidth="1"/>
    <col min="36" max="36" width="54.08984375" bestFit="1" customWidth="1"/>
    <col min="37" max="41" width="20.26953125" bestFit="1" customWidth="1"/>
    <col min="42" max="42" width="43.54296875" bestFit="1" customWidth="1"/>
    <col min="43" max="43" width="22.81640625" bestFit="1" customWidth="1"/>
    <col min="44" max="44" width="58.81640625" bestFit="1" customWidth="1"/>
    <col min="45" max="45" width="21.7265625" bestFit="1" customWidth="1"/>
    <col min="46" max="46" width="56.54296875" bestFit="1" customWidth="1"/>
    <col min="47" max="47" width="26.81640625" bestFit="1" customWidth="1"/>
    <col min="48" max="48" width="43.54296875" bestFit="1" customWidth="1"/>
    <col min="49" max="49" width="26.81640625" bestFit="1" customWidth="1"/>
    <col min="50" max="50" width="44.7265625" bestFit="1" customWidth="1"/>
    <col min="51" max="51" width="34.453125" bestFit="1" customWidth="1"/>
    <col min="52" max="52" width="24.08984375" bestFit="1" customWidth="1"/>
    <col min="53" max="53" width="28" bestFit="1" customWidth="1"/>
    <col min="54" max="54" width="32" bestFit="1" customWidth="1"/>
    <col min="55" max="63" width="13.81640625" bestFit="1" customWidth="1"/>
    <col min="64" max="65" width="15.08984375" bestFit="1" customWidth="1"/>
    <col min="66" max="66" width="31.7265625" bestFit="1" customWidth="1"/>
    <col min="67" max="67" width="21.7265625" bestFit="1" customWidth="1"/>
  </cols>
  <sheetData>
    <row r="1" spans="1:67" x14ac:dyDescent="0.35">
      <c r="A1" s="30"/>
      <c r="B1" s="30"/>
      <c r="C1" s="30"/>
    </row>
    <row r="2" spans="1:67" x14ac:dyDescent="0.35">
      <c r="A2" s="30"/>
      <c r="B2" s="30"/>
      <c r="C2" s="30"/>
    </row>
    <row r="3" spans="1:67" x14ac:dyDescent="0.35">
      <c r="A3" s="30"/>
      <c r="B3" s="30"/>
      <c r="C3" s="30"/>
    </row>
    <row r="4" spans="1:67" x14ac:dyDescent="0.35">
      <c r="A4" s="30"/>
      <c r="B4" s="30"/>
      <c r="C4" s="30"/>
    </row>
    <row r="5" spans="1:67" ht="15.5" x14ac:dyDescent="0.35">
      <c r="A5" s="29" t="s">
        <v>0</v>
      </c>
      <c r="B5" s="29"/>
      <c r="C5" s="30"/>
      <c r="D5" s="30"/>
    </row>
    <row r="10" spans="1:67" x14ac:dyDescent="0.35">
      <c r="A10" s="30" t="s">
        <v>1</v>
      </c>
      <c r="B10" s="30"/>
    </row>
    <row r="12" spans="1:67" ht="15.5" x14ac:dyDescent="0.35">
      <c r="A12" s="1" t="s">
        <v>2</v>
      </c>
      <c r="B12" s="1" t="s">
        <v>3</v>
      </c>
      <c r="C12" s="1" t="s">
        <v>4</v>
      </c>
      <c r="D12" s="1" t="s">
        <v>5</v>
      </c>
      <c r="E12" s="1" t="s">
        <v>6</v>
      </c>
      <c r="F12" s="1" t="s">
        <v>7</v>
      </c>
      <c r="G12" s="1" t="s">
        <v>8</v>
      </c>
      <c r="H12" s="1" t="s">
        <v>9</v>
      </c>
      <c r="I12" s="1" t="s">
        <v>10</v>
      </c>
      <c r="J12" s="1" t="s">
        <v>11</v>
      </c>
      <c r="K12" s="1" t="s">
        <v>12</v>
      </c>
      <c r="L12" s="1" t="s">
        <v>13</v>
      </c>
      <c r="M12" s="1" t="s">
        <v>14</v>
      </c>
      <c r="N12" s="1" t="s">
        <v>15</v>
      </c>
      <c r="O12" s="1" t="s">
        <v>16</v>
      </c>
      <c r="P12" s="1" t="s">
        <v>17</v>
      </c>
      <c r="Q12" s="1" t="s">
        <v>18</v>
      </c>
      <c r="R12" s="1" t="s">
        <v>19</v>
      </c>
      <c r="S12" s="1" t="s">
        <v>20</v>
      </c>
      <c r="T12" s="1" t="s">
        <v>21</v>
      </c>
      <c r="U12" s="1" t="s">
        <v>22</v>
      </c>
      <c r="V12" s="1" t="s">
        <v>23</v>
      </c>
      <c r="W12" s="1" t="s">
        <v>24</v>
      </c>
      <c r="X12" s="1" t="s">
        <v>25</v>
      </c>
      <c r="Y12" s="1" t="s">
        <v>26</v>
      </c>
      <c r="Z12" s="1" t="s">
        <v>27</v>
      </c>
      <c r="AA12" s="1" t="s">
        <v>28</v>
      </c>
      <c r="AB12" s="1" t="s">
        <v>29</v>
      </c>
      <c r="AC12" s="1" t="s">
        <v>30</v>
      </c>
      <c r="AD12" s="1" t="s">
        <v>31</v>
      </c>
      <c r="AE12" s="1" t="s">
        <v>32</v>
      </c>
      <c r="AF12" s="1" t="s">
        <v>33</v>
      </c>
      <c r="AG12" s="1" t="s">
        <v>34</v>
      </c>
      <c r="AH12" s="1" t="s">
        <v>35</v>
      </c>
      <c r="AI12" s="1" t="s">
        <v>36</v>
      </c>
      <c r="AJ12" s="1" t="s">
        <v>37</v>
      </c>
      <c r="AK12" s="1" t="s">
        <v>38</v>
      </c>
      <c r="AL12" s="1" t="s">
        <v>39</v>
      </c>
      <c r="AM12" s="1" t="s">
        <v>40</v>
      </c>
      <c r="AN12" s="1" t="s">
        <v>41</v>
      </c>
      <c r="AO12" s="1" t="s">
        <v>42</v>
      </c>
      <c r="AP12" s="1" t="s">
        <v>43</v>
      </c>
      <c r="AQ12" s="1" t="s">
        <v>44</v>
      </c>
      <c r="AR12" s="1" t="s">
        <v>45</v>
      </c>
      <c r="AS12" s="1" t="s">
        <v>46</v>
      </c>
      <c r="AT12" s="1" t="s">
        <v>47</v>
      </c>
      <c r="AU12" s="1" t="s">
        <v>48</v>
      </c>
      <c r="AV12" s="1" t="s">
        <v>49</v>
      </c>
      <c r="AW12" s="1" t="s">
        <v>50</v>
      </c>
      <c r="AX12" s="1" t="s">
        <v>51</v>
      </c>
      <c r="AY12" s="1" t="s">
        <v>52</v>
      </c>
      <c r="AZ12" s="1" t="s">
        <v>53</v>
      </c>
      <c r="BA12" s="1" t="s">
        <v>54</v>
      </c>
      <c r="BB12" s="1" t="s">
        <v>55</v>
      </c>
      <c r="BC12" s="1" t="s">
        <v>56</v>
      </c>
      <c r="BD12" s="1" t="s">
        <v>57</v>
      </c>
      <c r="BE12" s="1" t="s">
        <v>58</v>
      </c>
      <c r="BF12" s="1" t="s">
        <v>59</v>
      </c>
      <c r="BG12" s="1" t="s">
        <v>60</v>
      </c>
      <c r="BH12" s="1" t="s">
        <v>61</v>
      </c>
      <c r="BI12" s="1" t="s">
        <v>62</v>
      </c>
      <c r="BJ12" s="1" t="s">
        <v>63</v>
      </c>
      <c r="BK12" s="1" t="s">
        <v>64</v>
      </c>
      <c r="BL12" s="1" t="s">
        <v>65</v>
      </c>
      <c r="BM12" s="1" t="s">
        <v>66</v>
      </c>
      <c r="BN12" s="1" t="s">
        <v>67</v>
      </c>
      <c r="BO12" s="1" t="s">
        <v>68</v>
      </c>
    </row>
    <row r="13" spans="1:67" x14ac:dyDescent="0.35">
      <c r="A13" t="s">
        <v>69</v>
      </c>
      <c r="B13" t="s">
        <v>70</v>
      </c>
      <c r="D13" t="s">
        <v>71</v>
      </c>
      <c r="E13" t="s">
        <v>72</v>
      </c>
      <c r="F13" t="s">
        <v>73</v>
      </c>
      <c r="G13" t="s">
        <v>74</v>
      </c>
      <c r="H13" t="s">
        <v>75</v>
      </c>
      <c r="I13" t="s">
        <v>76</v>
      </c>
      <c r="J13" t="s">
        <v>77</v>
      </c>
      <c r="K13" t="s">
        <v>78</v>
      </c>
      <c r="T13" t="s">
        <v>79</v>
      </c>
      <c r="V13">
        <v>22.702455199999999</v>
      </c>
      <c r="W13">
        <v>88.526731299999994</v>
      </c>
      <c r="X13" t="s">
        <v>80</v>
      </c>
      <c r="Y13" t="s">
        <v>81</v>
      </c>
      <c r="Z13" t="s">
        <v>82</v>
      </c>
      <c r="AA13">
        <v>28.2</v>
      </c>
      <c r="AF13" t="s">
        <v>83</v>
      </c>
      <c r="AG13">
        <v>7.67</v>
      </c>
      <c r="AP13" t="s">
        <v>84</v>
      </c>
      <c r="AQ13">
        <v>0.67200000000000004</v>
      </c>
      <c r="AV13" t="s">
        <v>85</v>
      </c>
      <c r="AW13">
        <v>0</v>
      </c>
      <c r="AX13" t="s">
        <v>86</v>
      </c>
      <c r="AY13">
        <v>2</v>
      </c>
      <c r="AZ13">
        <v>0</v>
      </c>
      <c r="BA13">
        <v>0</v>
      </c>
      <c r="BB13" t="s">
        <v>87</v>
      </c>
      <c r="BC13" t="s">
        <v>78</v>
      </c>
      <c r="BD13" t="s">
        <v>78</v>
      </c>
      <c r="BE13" t="s">
        <v>78</v>
      </c>
      <c r="BF13" t="s">
        <v>88</v>
      </c>
      <c r="BG13" t="s">
        <v>88</v>
      </c>
      <c r="BH13" t="s">
        <v>88</v>
      </c>
      <c r="BI13" t="s">
        <v>88</v>
      </c>
      <c r="BJ13" t="s">
        <v>88</v>
      </c>
      <c r="BK13" t="s">
        <v>88</v>
      </c>
      <c r="BL13" t="s">
        <v>88</v>
      </c>
      <c r="BM13" t="s">
        <v>88</v>
      </c>
      <c r="BN13" t="s">
        <v>89</v>
      </c>
      <c r="BO13">
        <v>0</v>
      </c>
    </row>
    <row r="14" spans="1:67" x14ac:dyDescent="0.35">
      <c r="A14" t="s">
        <v>69</v>
      </c>
      <c r="B14" t="s">
        <v>70</v>
      </c>
      <c r="D14" t="s">
        <v>71</v>
      </c>
      <c r="E14" t="s">
        <v>90</v>
      </c>
      <c r="F14" t="s">
        <v>73</v>
      </c>
      <c r="G14" t="s">
        <v>74</v>
      </c>
      <c r="H14" t="s">
        <v>75</v>
      </c>
      <c r="I14" t="s">
        <v>76</v>
      </c>
      <c r="J14" t="s">
        <v>77</v>
      </c>
      <c r="K14" t="s">
        <v>78</v>
      </c>
      <c r="N14">
        <v>0</v>
      </c>
      <c r="T14" t="s">
        <v>91</v>
      </c>
      <c r="U14" t="s">
        <v>92</v>
      </c>
      <c r="V14">
        <v>22.704357000000002</v>
      </c>
      <c r="W14">
        <v>88.529480599999999</v>
      </c>
      <c r="X14" t="s">
        <v>80</v>
      </c>
      <c r="Y14" t="s">
        <v>93</v>
      </c>
      <c r="Z14" t="s">
        <v>82</v>
      </c>
      <c r="AA14">
        <v>28.1</v>
      </c>
      <c r="AF14" t="s">
        <v>83</v>
      </c>
      <c r="AG14">
        <v>7.1</v>
      </c>
      <c r="AP14" t="s">
        <v>84</v>
      </c>
      <c r="AQ14">
        <v>4.2240000000000002</v>
      </c>
      <c r="AV14" t="s">
        <v>85</v>
      </c>
      <c r="AW14">
        <v>2.1999999999999999E-2</v>
      </c>
      <c r="AX14" t="s">
        <v>86</v>
      </c>
      <c r="AY14">
        <v>34</v>
      </c>
      <c r="AZ14">
        <v>0</v>
      </c>
      <c r="BA14">
        <v>9</v>
      </c>
      <c r="BB14" t="s">
        <v>94</v>
      </c>
      <c r="BC14" t="s">
        <v>95</v>
      </c>
      <c r="BD14" t="s">
        <v>95</v>
      </c>
      <c r="BE14" t="s">
        <v>95</v>
      </c>
      <c r="BF14" t="s">
        <v>95</v>
      </c>
      <c r="BG14" t="s">
        <v>95</v>
      </c>
      <c r="BH14" t="s">
        <v>95</v>
      </c>
      <c r="BI14" t="s">
        <v>95</v>
      </c>
      <c r="BJ14" t="s">
        <v>95</v>
      </c>
      <c r="BK14" t="s">
        <v>95</v>
      </c>
      <c r="BL14" t="s">
        <v>78</v>
      </c>
      <c r="BM14" t="s">
        <v>88</v>
      </c>
      <c r="BN14" t="s">
        <v>89</v>
      </c>
      <c r="BO14">
        <v>100</v>
      </c>
    </row>
    <row r="15" spans="1:67" x14ac:dyDescent="0.35">
      <c r="A15" t="s">
        <v>69</v>
      </c>
      <c r="B15" t="s">
        <v>70</v>
      </c>
      <c r="D15" t="s">
        <v>71</v>
      </c>
      <c r="E15" t="s">
        <v>96</v>
      </c>
      <c r="F15" t="s">
        <v>73</v>
      </c>
      <c r="G15" t="s">
        <v>74</v>
      </c>
      <c r="H15" t="s">
        <v>75</v>
      </c>
      <c r="I15" t="s">
        <v>76</v>
      </c>
      <c r="J15" t="s">
        <v>77</v>
      </c>
      <c r="K15" t="s">
        <v>95</v>
      </c>
      <c r="T15" t="s">
        <v>97</v>
      </c>
      <c r="U15" t="s">
        <v>98</v>
      </c>
      <c r="V15">
        <v>22.704423200000001</v>
      </c>
      <c r="W15">
        <v>88.529627599999998</v>
      </c>
      <c r="X15" t="s">
        <v>80</v>
      </c>
      <c r="Y15" t="s">
        <v>99</v>
      </c>
      <c r="Z15" t="s">
        <v>82</v>
      </c>
      <c r="AA15">
        <v>28.2</v>
      </c>
      <c r="AF15" t="s">
        <v>83</v>
      </c>
      <c r="AG15">
        <v>7.14</v>
      </c>
      <c r="AP15" t="s">
        <v>84</v>
      </c>
      <c r="AQ15">
        <v>3.7549999999999999</v>
      </c>
      <c r="AV15" t="s">
        <v>85</v>
      </c>
      <c r="AW15">
        <v>0</v>
      </c>
      <c r="AX15" t="s">
        <v>86</v>
      </c>
      <c r="AY15">
        <v>0</v>
      </c>
      <c r="AZ15">
        <v>0</v>
      </c>
      <c r="BA15">
        <v>5</v>
      </c>
      <c r="BB15" t="s">
        <v>100</v>
      </c>
      <c r="BC15" t="s">
        <v>95</v>
      </c>
      <c r="BD15" t="s">
        <v>95</v>
      </c>
      <c r="BE15" t="s">
        <v>78</v>
      </c>
      <c r="BF15" t="s">
        <v>95</v>
      </c>
      <c r="BG15" t="s">
        <v>95</v>
      </c>
      <c r="BH15" t="s">
        <v>95</v>
      </c>
      <c r="BI15" t="s">
        <v>78</v>
      </c>
      <c r="BJ15" t="s">
        <v>78</v>
      </c>
      <c r="BK15" t="s">
        <v>78</v>
      </c>
      <c r="BL15" t="s">
        <v>78</v>
      </c>
      <c r="BM15" t="s">
        <v>88</v>
      </c>
      <c r="BN15" t="s">
        <v>89</v>
      </c>
      <c r="BO15">
        <v>500</v>
      </c>
    </row>
    <row r="16" spans="1:67" x14ac:dyDescent="0.35">
      <c r="A16" t="s">
        <v>69</v>
      </c>
      <c r="B16" t="s">
        <v>70</v>
      </c>
      <c r="D16" t="s">
        <v>71</v>
      </c>
      <c r="E16" t="s">
        <v>90</v>
      </c>
      <c r="F16" t="s">
        <v>73</v>
      </c>
      <c r="G16" t="s">
        <v>74</v>
      </c>
      <c r="H16" t="s">
        <v>75</v>
      </c>
      <c r="I16" t="s">
        <v>101</v>
      </c>
      <c r="J16" t="s">
        <v>102</v>
      </c>
      <c r="K16" t="s">
        <v>78</v>
      </c>
      <c r="T16" t="s">
        <v>103</v>
      </c>
      <c r="U16" t="s">
        <v>98</v>
      </c>
      <c r="V16">
        <v>22.702090399999999</v>
      </c>
      <c r="W16">
        <v>88.524586299999996</v>
      </c>
      <c r="X16" t="s">
        <v>80</v>
      </c>
      <c r="Y16" t="s">
        <v>104</v>
      </c>
      <c r="Z16" t="s">
        <v>82</v>
      </c>
      <c r="AA16">
        <v>28</v>
      </c>
      <c r="AF16" t="s">
        <v>83</v>
      </c>
      <c r="AG16">
        <v>7.31</v>
      </c>
      <c r="AP16" t="s">
        <v>84</v>
      </c>
      <c r="AQ16">
        <v>1.3440000000000001</v>
      </c>
      <c r="AV16" t="s">
        <v>85</v>
      </c>
      <c r="AW16">
        <v>0</v>
      </c>
      <c r="AX16" t="s">
        <v>86</v>
      </c>
      <c r="AY16">
        <v>0</v>
      </c>
      <c r="AZ16">
        <v>0</v>
      </c>
      <c r="BA16">
        <v>3</v>
      </c>
      <c r="BB16" t="s">
        <v>87</v>
      </c>
      <c r="BC16" t="s">
        <v>95</v>
      </c>
      <c r="BD16" t="s">
        <v>78</v>
      </c>
      <c r="BE16" t="s">
        <v>95</v>
      </c>
      <c r="BF16" t="s">
        <v>78</v>
      </c>
      <c r="BG16" t="s">
        <v>78</v>
      </c>
      <c r="BH16" t="s">
        <v>95</v>
      </c>
      <c r="BI16" t="s">
        <v>78</v>
      </c>
      <c r="BJ16" t="s">
        <v>78</v>
      </c>
      <c r="BK16" t="s">
        <v>78</v>
      </c>
      <c r="BL16" t="s">
        <v>78</v>
      </c>
      <c r="BM16" t="s">
        <v>88</v>
      </c>
      <c r="BN16" t="s">
        <v>89</v>
      </c>
      <c r="BO16">
        <v>100</v>
      </c>
    </row>
    <row r="17" spans="1:67" x14ac:dyDescent="0.35">
      <c r="A17" t="s">
        <v>69</v>
      </c>
      <c r="B17" t="s">
        <v>70</v>
      </c>
      <c r="D17" t="s">
        <v>71</v>
      </c>
      <c r="E17" t="s">
        <v>90</v>
      </c>
      <c r="F17" t="s">
        <v>73</v>
      </c>
      <c r="G17" t="s">
        <v>74</v>
      </c>
      <c r="H17" t="s">
        <v>75</v>
      </c>
      <c r="I17" t="s">
        <v>101</v>
      </c>
      <c r="J17" t="s">
        <v>102</v>
      </c>
      <c r="K17" t="s">
        <v>95</v>
      </c>
      <c r="T17" t="s">
        <v>105</v>
      </c>
      <c r="U17" t="s">
        <v>98</v>
      </c>
      <c r="V17">
        <v>22.703902200000002</v>
      </c>
      <c r="W17">
        <v>88.523010499999998</v>
      </c>
      <c r="X17" t="s">
        <v>80</v>
      </c>
      <c r="Y17" t="s">
        <v>106</v>
      </c>
      <c r="Z17" t="s">
        <v>82</v>
      </c>
      <c r="AA17">
        <v>28</v>
      </c>
      <c r="AF17" t="s">
        <v>83</v>
      </c>
      <c r="AG17">
        <v>7.41</v>
      </c>
      <c r="AP17" t="s">
        <v>84</v>
      </c>
      <c r="AQ17">
        <v>3.18</v>
      </c>
      <c r="AV17" t="s">
        <v>85</v>
      </c>
      <c r="AW17">
        <v>0</v>
      </c>
      <c r="AX17" t="s">
        <v>86</v>
      </c>
      <c r="AY17">
        <v>23</v>
      </c>
      <c r="AZ17">
        <v>0</v>
      </c>
      <c r="BA17">
        <v>3</v>
      </c>
      <c r="BB17" t="s">
        <v>87</v>
      </c>
      <c r="BC17" t="s">
        <v>78</v>
      </c>
      <c r="BD17" t="s">
        <v>78</v>
      </c>
      <c r="BE17" t="s">
        <v>78</v>
      </c>
      <c r="BF17" t="s">
        <v>78</v>
      </c>
      <c r="BG17" t="s">
        <v>78</v>
      </c>
      <c r="BH17" t="s">
        <v>95</v>
      </c>
      <c r="BI17" t="s">
        <v>78</v>
      </c>
      <c r="BJ17" t="s">
        <v>95</v>
      </c>
      <c r="BK17" t="s">
        <v>95</v>
      </c>
      <c r="BL17" t="s">
        <v>78</v>
      </c>
      <c r="BM17" t="s">
        <v>88</v>
      </c>
      <c r="BN17" t="s">
        <v>89</v>
      </c>
      <c r="BO17">
        <v>300</v>
      </c>
    </row>
    <row r="18" spans="1:67" x14ac:dyDescent="0.35">
      <c r="A18" t="s">
        <v>69</v>
      </c>
      <c r="B18" t="s">
        <v>70</v>
      </c>
      <c r="D18" t="s">
        <v>71</v>
      </c>
      <c r="E18" t="s">
        <v>96</v>
      </c>
      <c r="F18" t="s">
        <v>73</v>
      </c>
      <c r="G18" t="s">
        <v>74</v>
      </c>
      <c r="H18" t="s">
        <v>75</v>
      </c>
      <c r="I18" t="s">
        <v>76</v>
      </c>
      <c r="J18" t="s">
        <v>77</v>
      </c>
      <c r="K18" t="s">
        <v>95</v>
      </c>
      <c r="T18" t="s">
        <v>107</v>
      </c>
      <c r="U18" t="s">
        <v>98</v>
      </c>
      <c r="V18">
        <v>22.699495899999999</v>
      </c>
      <c r="W18">
        <v>88.527010700000005</v>
      </c>
      <c r="X18" t="s">
        <v>80</v>
      </c>
      <c r="Y18" t="s">
        <v>108</v>
      </c>
      <c r="Z18" t="s">
        <v>82</v>
      </c>
      <c r="AA18">
        <v>28</v>
      </c>
      <c r="AF18" t="s">
        <v>83</v>
      </c>
      <c r="AG18">
        <v>7.31</v>
      </c>
      <c r="AP18" t="s">
        <v>84</v>
      </c>
      <c r="AQ18">
        <v>1.325</v>
      </c>
      <c r="AV18" t="s">
        <v>85</v>
      </c>
      <c r="AW18">
        <v>0</v>
      </c>
      <c r="AX18" t="s">
        <v>86</v>
      </c>
      <c r="AY18">
        <v>0</v>
      </c>
      <c r="AZ18">
        <v>0</v>
      </c>
      <c r="BA18">
        <v>3</v>
      </c>
      <c r="BB18" t="s">
        <v>87</v>
      </c>
      <c r="BC18" t="s">
        <v>95</v>
      </c>
      <c r="BD18" t="s">
        <v>78</v>
      </c>
      <c r="BE18" t="s">
        <v>95</v>
      </c>
      <c r="BF18" t="s">
        <v>78</v>
      </c>
      <c r="BG18" t="s">
        <v>78</v>
      </c>
      <c r="BH18" t="s">
        <v>95</v>
      </c>
      <c r="BI18" t="s">
        <v>78</v>
      </c>
      <c r="BJ18" t="s">
        <v>78</v>
      </c>
      <c r="BK18" t="s">
        <v>78</v>
      </c>
      <c r="BL18" t="s">
        <v>78</v>
      </c>
      <c r="BM18" t="s">
        <v>88</v>
      </c>
      <c r="BN18" t="s">
        <v>89</v>
      </c>
      <c r="BO18">
        <v>500</v>
      </c>
    </row>
    <row r="19" spans="1:67" x14ac:dyDescent="0.35">
      <c r="A19" t="s">
        <v>69</v>
      </c>
      <c r="B19" t="s">
        <v>70</v>
      </c>
      <c r="D19" t="s">
        <v>71</v>
      </c>
      <c r="E19" t="s">
        <v>90</v>
      </c>
      <c r="F19" t="s">
        <v>73</v>
      </c>
      <c r="G19" t="s">
        <v>74</v>
      </c>
      <c r="H19" t="s">
        <v>75</v>
      </c>
      <c r="I19" t="s">
        <v>76</v>
      </c>
      <c r="J19" t="s">
        <v>77</v>
      </c>
      <c r="K19" t="s">
        <v>78</v>
      </c>
      <c r="N19">
        <v>0</v>
      </c>
      <c r="T19" t="s">
        <v>109</v>
      </c>
      <c r="U19" t="s">
        <v>92</v>
      </c>
      <c r="V19">
        <v>22.699863300000001</v>
      </c>
      <c r="W19">
        <v>88.52749</v>
      </c>
      <c r="X19" t="s">
        <v>80</v>
      </c>
      <c r="Y19" t="s">
        <v>110</v>
      </c>
      <c r="Z19" t="s">
        <v>82</v>
      </c>
      <c r="AA19">
        <v>28</v>
      </c>
      <c r="AF19" t="s">
        <v>83</v>
      </c>
      <c r="AG19">
        <v>7.31</v>
      </c>
      <c r="AP19" t="s">
        <v>84</v>
      </c>
      <c r="AQ19">
        <v>1.173</v>
      </c>
      <c r="AV19" t="s">
        <v>85</v>
      </c>
      <c r="AW19">
        <v>0</v>
      </c>
      <c r="AX19" t="s">
        <v>86</v>
      </c>
      <c r="AY19">
        <v>0</v>
      </c>
      <c r="AZ19">
        <v>0</v>
      </c>
      <c r="BA19">
        <v>5</v>
      </c>
      <c r="BB19" t="s">
        <v>100</v>
      </c>
      <c r="BC19" t="s">
        <v>95</v>
      </c>
      <c r="BD19" t="s">
        <v>95</v>
      </c>
      <c r="BE19" t="s">
        <v>95</v>
      </c>
      <c r="BF19" t="s">
        <v>78</v>
      </c>
      <c r="BG19" t="s">
        <v>78</v>
      </c>
      <c r="BH19" t="s">
        <v>95</v>
      </c>
      <c r="BI19" t="s">
        <v>78</v>
      </c>
      <c r="BJ19" t="s">
        <v>78</v>
      </c>
      <c r="BK19" t="s">
        <v>95</v>
      </c>
      <c r="BL19" t="s">
        <v>78</v>
      </c>
      <c r="BM19" t="s">
        <v>88</v>
      </c>
      <c r="BN19" t="s">
        <v>89</v>
      </c>
      <c r="BO19">
        <v>100</v>
      </c>
    </row>
    <row r="20" spans="1:67" x14ac:dyDescent="0.35">
      <c r="A20" t="s">
        <v>69</v>
      </c>
      <c r="B20" t="s">
        <v>70</v>
      </c>
      <c r="D20" t="s">
        <v>71</v>
      </c>
      <c r="E20" t="s">
        <v>90</v>
      </c>
      <c r="F20" t="s">
        <v>73</v>
      </c>
      <c r="G20" t="s">
        <v>74</v>
      </c>
      <c r="H20" t="s">
        <v>75</v>
      </c>
      <c r="I20" t="s">
        <v>76</v>
      </c>
      <c r="J20" t="s">
        <v>77</v>
      </c>
      <c r="K20" t="s">
        <v>95</v>
      </c>
      <c r="T20" t="s">
        <v>111</v>
      </c>
      <c r="U20" t="s">
        <v>98</v>
      </c>
      <c r="V20">
        <v>22.702543500000001</v>
      </c>
      <c r="W20">
        <v>88.5270814</v>
      </c>
      <c r="X20" t="s">
        <v>80</v>
      </c>
      <c r="Y20" t="s">
        <v>112</v>
      </c>
      <c r="Z20" t="s">
        <v>82</v>
      </c>
      <c r="AA20">
        <v>27.9</v>
      </c>
      <c r="AF20" t="s">
        <v>83</v>
      </c>
      <c r="AG20">
        <v>7.31</v>
      </c>
      <c r="AP20" t="s">
        <v>84</v>
      </c>
      <c r="AQ20">
        <v>3.8290000000000002</v>
      </c>
      <c r="AV20" t="s">
        <v>85</v>
      </c>
      <c r="AW20">
        <v>0.16400000000000001</v>
      </c>
      <c r="AX20" t="s">
        <v>86</v>
      </c>
      <c r="AY20">
        <v>0</v>
      </c>
      <c r="AZ20">
        <v>0</v>
      </c>
      <c r="BA20">
        <v>3</v>
      </c>
      <c r="BB20" t="s">
        <v>87</v>
      </c>
      <c r="BC20" t="s">
        <v>95</v>
      </c>
      <c r="BD20" t="s">
        <v>78</v>
      </c>
      <c r="BE20" t="s">
        <v>95</v>
      </c>
      <c r="BF20" t="s">
        <v>78</v>
      </c>
      <c r="BG20" t="s">
        <v>78</v>
      </c>
      <c r="BH20" t="s">
        <v>95</v>
      </c>
      <c r="BI20" t="s">
        <v>78</v>
      </c>
      <c r="BJ20" t="s">
        <v>78</v>
      </c>
      <c r="BK20" t="s">
        <v>78</v>
      </c>
      <c r="BL20" t="s">
        <v>78</v>
      </c>
      <c r="BM20" t="s">
        <v>88</v>
      </c>
      <c r="BN20" t="s">
        <v>89</v>
      </c>
      <c r="BO20">
        <v>100</v>
      </c>
    </row>
    <row r="21" spans="1:67" x14ac:dyDescent="0.35">
      <c r="A21" t="s">
        <v>69</v>
      </c>
      <c r="B21" t="s">
        <v>70</v>
      </c>
      <c r="D21" t="s">
        <v>71</v>
      </c>
      <c r="E21" t="s">
        <v>90</v>
      </c>
      <c r="F21" t="s">
        <v>73</v>
      </c>
      <c r="G21" t="s">
        <v>74</v>
      </c>
      <c r="H21" t="s">
        <v>75</v>
      </c>
      <c r="I21" t="s">
        <v>76</v>
      </c>
      <c r="J21" t="s">
        <v>77</v>
      </c>
      <c r="K21" t="s">
        <v>78</v>
      </c>
      <c r="N21">
        <v>0</v>
      </c>
      <c r="T21" t="s">
        <v>113</v>
      </c>
      <c r="U21" t="s">
        <v>92</v>
      </c>
      <c r="V21">
        <v>22.7010842</v>
      </c>
      <c r="W21">
        <v>88.528419400000004</v>
      </c>
      <c r="X21" t="s">
        <v>80</v>
      </c>
      <c r="Y21" t="s">
        <v>114</v>
      </c>
      <c r="Z21" t="s">
        <v>82</v>
      </c>
      <c r="AA21">
        <v>28.2</v>
      </c>
      <c r="AF21" t="s">
        <v>83</v>
      </c>
      <c r="AG21">
        <v>7.12</v>
      </c>
      <c r="AP21" t="s">
        <v>84</v>
      </c>
      <c r="AQ21">
        <v>4.1689999999999996</v>
      </c>
      <c r="AV21" t="s">
        <v>85</v>
      </c>
      <c r="AW21">
        <v>4.3999999999999997E-2</v>
      </c>
      <c r="AX21" t="s">
        <v>86</v>
      </c>
      <c r="AY21">
        <v>0</v>
      </c>
      <c r="AZ21">
        <v>0</v>
      </c>
      <c r="BA21">
        <v>4</v>
      </c>
      <c r="BB21" t="s">
        <v>100</v>
      </c>
      <c r="BC21" t="s">
        <v>95</v>
      </c>
      <c r="BD21" t="s">
        <v>95</v>
      </c>
      <c r="BE21" t="s">
        <v>95</v>
      </c>
      <c r="BF21" t="s">
        <v>78</v>
      </c>
      <c r="BG21" t="s">
        <v>78</v>
      </c>
      <c r="BH21" t="s">
        <v>95</v>
      </c>
      <c r="BI21" t="s">
        <v>78</v>
      </c>
      <c r="BJ21" t="s">
        <v>78</v>
      </c>
      <c r="BK21" t="s">
        <v>78</v>
      </c>
      <c r="BL21" t="s">
        <v>78</v>
      </c>
      <c r="BM21" t="s">
        <v>88</v>
      </c>
      <c r="BN21" t="s">
        <v>89</v>
      </c>
      <c r="BO21">
        <v>100</v>
      </c>
    </row>
    <row r="22" spans="1:67" x14ac:dyDescent="0.35">
      <c r="A22" t="s">
        <v>69</v>
      </c>
      <c r="B22" t="s">
        <v>70</v>
      </c>
      <c r="D22" t="s">
        <v>71</v>
      </c>
      <c r="E22" t="s">
        <v>90</v>
      </c>
      <c r="F22" t="s">
        <v>73</v>
      </c>
      <c r="G22" t="s">
        <v>74</v>
      </c>
      <c r="H22" t="s">
        <v>75</v>
      </c>
      <c r="I22" t="s">
        <v>101</v>
      </c>
      <c r="J22" t="s">
        <v>102</v>
      </c>
      <c r="K22" t="s">
        <v>78</v>
      </c>
      <c r="T22" t="s">
        <v>115</v>
      </c>
      <c r="U22" t="s">
        <v>98</v>
      </c>
      <c r="V22">
        <v>22.7046633</v>
      </c>
      <c r="W22">
        <v>88.523181699999995</v>
      </c>
      <c r="X22" t="s">
        <v>80</v>
      </c>
      <c r="Y22" t="s">
        <v>116</v>
      </c>
      <c r="Z22" t="s">
        <v>82</v>
      </c>
      <c r="AA22">
        <v>27.9</v>
      </c>
      <c r="AF22" t="s">
        <v>83</v>
      </c>
      <c r="AG22">
        <v>6.83</v>
      </c>
      <c r="AP22" t="s">
        <v>84</v>
      </c>
      <c r="AQ22">
        <v>4.0019999999999998</v>
      </c>
      <c r="AV22" t="s">
        <v>85</v>
      </c>
      <c r="AW22">
        <v>3.9E-2</v>
      </c>
      <c r="AX22" t="s">
        <v>86</v>
      </c>
      <c r="AY22">
        <v>0</v>
      </c>
      <c r="AZ22">
        <v>0</v>
      </c>
      <c r="BA22">
        <v>4</v>
      </c>
      <c r="BB22" t="s">
        <v>100</v>
      </c>
      <c r="BC22" t="s">
        <v>95</v>
      </c>
      <c r="BD22" t="s">
        <v>95</v>
      </c>
      <c r="BE22" t="s">
        <v>95</v>
      </c>
      <c r="BF22" t="s">
        <v>78</v>
      </c>
      <c r="BG22" t="s">
        <v>78</v>
      </c>
      <c r="BH22" t="s">
        <v>95</v>
      </c>
      <c r="BI22" t="s">
        <v>78</v>
      </c>
      <c r="BJ22" t="s">
        <v>78</v>
      </c>
      <c r="BK22" t="s">
        <v>78</v>
      </c>
      <c r="BL22" t="s">
        <v>78</v>
      </c>
      <c r="BM22" t="s">
        <v>88</v>
      </c>
      <c r="BN22" t="s">
        <v>89</v>
      </c>
      <c r="BO22">
        <v>100</v>
      </c>
    </row>
    <row r="23" spans="1:67" x14ac:dyDescent="0.35">
      <c r="A23" t="s">
        <v>69</v>
      </c>
      <c r="B23" t="s">
        <v>70</v>
      </c>
      <c r="D23" t="s">
        <v>71</v>
      </c>
      <c r="E23" t="s">
        <v>90</v>
      </c>
      <c r="F23" t="s">
        <v>73</v>
      </c>
      <c r="G23" t="s">
        <v>117</v>
      </c>
      <c r="H23" t="s">
        <v>118</v>
      </c>
      <c r="I23" t="s">
        <v>119</v>
      </c>
      <c r="J23" t="s">
        <v>120</v>
      </c>
      <c r="K23" t="s">
        <v>78</v>
      </c>
      <c r="T23" t="s">
        <v>121</v>
      </c>
      <c r="U23" t="s">
        <v>98</v>
      </c>
      <c r="V23">
        <v>22.6282648</v>
      </c>
      <c r="W23">
        <v>88.557763699999995</v>
      </c>
      <c r="X23" t="s">
        <v>80</v>
      </c>
      <c r="Y23" t="s">
        <v>99</v>
      </c>
      <c r="Z23" t="s">
        <v>82</v>
      </c>
      <c r="AA23">
        <v>27.6</v>
      </c>
      <c r="AF23" t="s">
        <v>83</v>
      </c>
      <c r="AG23">
        <v>7.35</v>
      </c>
      <c r="AP23" t="s">
        <v>84</v>
      </c>
      <c r="AQ23">
        <v>1.135</v>
      </c>
      <c r="AV23" t="s">
        <v>85</v>
      </c>
      <c r="AW23">
        <v>0</v>
      </c>
      <c r="AX23" t="s">
        <v>86</v>
      </c>
      <c r="AY23">
        <v>0</v>
      </c>
      <c r="AZ23">
        <v>0</v>
      </c>
      <c r="BA23">
        <v>3</v>
      </c>
      <c r="BB23" t="s">
        <v>87</v>
      </c>
      <c r="BC23" t="s">
        <v>78</v>
      </c>
      <c r="BD23" t="s">
        <v>78</v>
      </c>
      <c r="BE23" t="s">
        <v>78</v>
      </c>
      <c r="BF23" t="s">
        <v>78</v>
      </c>
      <c r="BG23" t="s">
        <v>95</v>
      </c>
      <c r="BH23" t="s">
        <v>95</v>
      </c>
      <c r="BI23" t="s">
        <v>78</v>
      </c>
      <c r="BJ23" t="s">
        <v>78</v>
      </c>
      <c r="BK23" t="s">
        <v>78</v>
      </c>
      <c r="BL23" t="s">
        <v>95</v>
      </c>
      <c r="BM23" t="s">
        <v>88</v>
      </c>
      <c r="BN23" t="s">
        <v>89</v>
      </c>
      <c r="BO23">
        <v>180</v>
      </c>
    </row>
    <row r="24" spans="1:67" x14ac:dyDescent="0.35">
      <c r="A24" t="s">
        <v>69</v>
      </c>
      <c r="B24" t="s">
        <v>70</v>
      </c>
      <c r="D24" t="s">
        <v>71</v>
      </c>
      <c r="E24" t="s">
        <v>90</v>
      </c>
      <c r="F24" t="s">
        <v>73</v>
      </c>
      <c r="G24" t="s">
        <v>117</v>
      </c>
      <c r="H24" t="s">
        <v>118</v>
      </c>
      <c r="I24" t="s">
        <v>119</v>
      </c>
      <c r="J24" t="s">
        <v>120</v>
      </c>
      <c r="K24" t="s">
        <v>78</v>
      </c>
      <c r="T24" t="s">
        <v>122</v>
      </c>
      <c r="U24" t="s">
        <v>98</v>
      </c>
      <c r="V24">
        <v>22.6266222</v>
      </c>
      <c r="W24">
        <v>88.557185399999995</v>
      </c>
      <c r="X24" t="s">
        <v>80</v>
      </c>
      <c r="Y24" t="s">
        <v>123</v>
      </c>
      <c r="Z24" t="s">
        <v>82</v>
      </c>
      <c r="AA24">
        <v>28.2</v>
      </c>
      <c r="AF24" t="s">
        <v>83</v>
      </c>
      <c r="AG24">
        <v>7.38</v>
      </c>
      <c r="AP24" t="s">
        <v>84</v>
      </c>
      <c r="AQ24">
        <v>1.214</v>
      </c>
      <c r="AV24" t="s">
        <v>85</v>
      </c>
      <c r="AW24">
        <v>0</v>
      </c>
      <c r="AX24" t="s">
        <v>86</v>
      </c>
      <c r="AY24">
        <v>0</v>
      </c>
      <c r="AZ24">
        <v>0</v>
      </c>
      <c r="BA24">
        <v>2</v>
      </c>
      <c r="BB24" t="s">
        <v>87</v>
      </c>
      <c r="BC24" t="s">
        <v>78</v>
      </c>
      <c r="BD24" t="s">
        <v>78</v>
      </c>
      <c r="BE24" t="s">
        <v>78</v>
      </c>
      <c r="BF24" t="s">
        <v>78</v>
      </c>
      <c r="BG24" t="s">
        <v>78</v>
      </c>
      <c r="BH24" t="s">
        <v>95</v>
      </c>
      <c r="BI24" t="s">
        <v>78</v>
      </c>
      <c r="BJ24" t="s">
        <v>78</v>
      </c>
      <c r="BK24" t="s">
        <v>78</v>
      </c>
      <c r="BL24" t="s">
        <v>95</v>
      </c>
      <c r="BM24" t="s">
        <v>88</v>
      </c>
      <c r="BN24" t="s">
        <v>89</v>
      </c>
      <c r="BO24">
        <v>180</v>
      </c>
    </row>
    <row r="25" spans="1:67" x14ac:dyDescent="0.35">
      <c r="A25" t="s">
        <v>69</v>
      </c>
      <c r="B25" t="s">
        <v>70</v>
      </c>
      <c r="D25" t="s">
        <v>71</v>
      </c>
      <c r="E25" t="s">
        <v>90</v>
      </c>
      <c r="F25" t="s">
        <v>73</v>
      </c>
      <c r="G25" t="s">
        <v>117</v>
      </c>
      <c r="H25" t="s">
        <v>118</v>
      </c>
      <c r="I25" t="s">
        <v>119</v>
      </c>
      <c r="J25" t="s">
        <v>120</v>
      </c>
      <c r="K25" t="s">
        <v>78</v>
      </c>
      <c r="Q25" t="s">
        <v>124</v>
      </c>
      <c r="T25" t="s">
        <v>125</v>
      </c>
      <c r="U25" t="s">
        <v>98</v>
      </c>
      <c r="V25">
        <v>22.627391899999999</v>
      </c>
      <c r="W25">
        <v>88.557284899999999</v>
      </c>
      <c r="X25" t="s">
        <v>80</v>
      </c>
      <c r="Y25" t="s">
        <v>126</v>
      </c>
      <c r="Z25" t="s">
        <v>82</v>
      </c>
      <c r="AA25">
        <v>28</v>
      </c>
      <c r="AF25" t="s">
        <v>83</v>
      </c>
      <c r="AG25">
        <v>7.41</v>
      </c>
      <c r="AP25" t="s">
        <v>84</v>
      </c>
      <c r="AQ25">
        <v>1.133</v>
      </c>
      <c r="AV25" t="s">
        <v>85</v>
      </c>
      <c r="AW25">
        <v>6.0000000000000001E-3</v>
      </c>
      <c r="AX25" t="s">
        <v>86</v>
      </c>
      <c r="AY25">
        <v>0</v>
      </c>
      <c r="AZ25">
        <v>0</v>
      </c>
      <c r="BA25">
        <v>2</v>
      </c>
      <c r="BB25" t="s">
        <v>87</v>
      </c>
      <c r="BC25" t="s">
        <v>78</v>
      </c>
      <c r="BD25" t="s">
        <v>78</v>
      </c>
      <c r="BE25" t="s">
        <v>78</v>
      </c>
      <c r="BF25" t="s">
        <v>78</v>
      </c>
      <c r="BG25" t="s">
        <v>78</v>
      </c>
      <c r="BH25" t="s">
        <v>95</v>
      </c>
      <c r="BI25" t="s">
        <v>78</v>
      </c>
      <c r="BJ25" t="s">
        <v>78</v>
      </c>
      <c r="BK25" t="s">
        <v>78</v>
      </c>
      <c r="BL25" t="s">
        <v>95</v>
      </c>
      <c r="BM25" t="s">
        <v>88</v>
      </c>
      <c r="BN25" t="s">
        <v>89</v>
      </c>
      <c r="BO25">
        <v>180</v>
      </c>
    </row>
    <row r="26" spans="1:67" x14ac:dyDescent="0.35">
      <c r="A26" t="s">
        <v>69</v>
      </c>
      <c r="B26" t="s">
        <v>70</v>
      </c>
      <c r="D26" t="s">
        <v>71</v>
      </c>
      <c r="E26" t="s">
        <v>90</v>
      </c>
      <c r="F26" t="s">
        <v>73</v>
      </c>
      <c r="G26" t="s">
        <v>117</v>
      </c>
      <c r="H26" t="s">
        <v>118</v>
      </c>
      <c r="I26" t="s">
        <v>119</v>
      </c>
      <c r="J26" t="s">
        <v>120</v>
      </c>
      <c r="K26" t="s">
        <v>78</v>
      </c>
      <c r="T26" t="s">
        <v>127</v>
      </c>
      <c r="U26" t="s">
        <v>98</v>
      </c>
      <c r="V26">
        <v>22.625889699999998</v>
      </c>
      <c r="W26">
        <v>88.557215499999998</v>
      </c>
      <c r="X26" t="s">
        <v>80</v>
      </c>
      <c r="Y26" t="s">
        <v>128</v>
      </c>
      <c r="Z26" t="s">
        <v>82</v>
      </c>
      <c r="AA26">
        <v>27.5</v>
      </c>
      <c r="AF26" t="s">
        <v>83</v>
      </c>
      <c r="AG26">
        <v>7.26</v>
      </c>
      <c r="AP26" t="s">
        <v>84</v>
      </c>
      <c r="AQ26">
        <v>1.5329999999999999</v>
      </c>
      <c r="AV26" t="s">
        <v>85</v>
      </c>
      <c r="AW26">
        <v>0</v>
      </c>
      <c r="AX26" t="s">
        <v>86</v>
      </c>
      <c r="AY26">
        <v>0</v>
      </c>
      <c r="AZ26">
        <v>0</v>
      </c>
      <c r="BA26">
        <v>3</v>
      </c>
      <c r="BB26" t="s">
        <v>87</v>
      </c>
      <c r="BC26" t="s">
        <v>78</v>
      </c>
      <c r="BD26" t="s">
        <v>78</v>
      </c>
      <c r="BE26" t="s">
        <v>78</v>
      </c>
      <c r="BF26" t="s">
        <v>78</v>
      </c>
      <c r="BG26" t="s">
        <v>95</v>
      </c>
      <c r="BH26" t="s">
        <v>95</v>
      </c>
      <c r="BI26" t="s">
        <v>78</v>
      </c>
      <c r="BJ26" t="s">
        <v>78</v>
      </c>
      <c r="BK26" t="s">
        <v>78</v>
      </c>
      <c r="BL26" t="s">
        <v>95</v>
      </c>
      <c r="BM26" t="s">
        <v>88</v>
      </c>
      <c r="BN26" t="s">
        <v>89</v>
      </c>
      <c r="BO26">
        <v>180</v>
      </c>
    </row>
    <row r="27" spans="1:67" x14ac:dyDescent="0.35">
      <c r="A27" t="s">
        <v>69</v>
      </c>
      <c r="B27" t="s">
        <v>70</v>
      </c>
      <c r="D27" t="s">
        <v>71</v>
      </c>
      <c r="E27" t="s">
        <v>90</v>
      </c>
      <c r="F27" t="s">
        <v>73</v>
      </c>
      <c r="G27" t="s">
        <v>117</v>
      </c>
      <c r="H27" t="s">
        <v>118</v>
      </c>
      <c r="I27" t="s">
        <v>119</v>
      </c>
      <c r="J27" t="s">
        <v>120</v>
      </c>
      <c r="K27" t="s">
        <v>95</v>
      </c>
      <c r="T27" t="s">
        <v>129</v>
      </c>
      <c r="U27" t="s">
        <v>98</v>
      </c>
      <c r="V27">
        <v>22.628048100000001</v>
      </c>
      <c r="W27">
        <v>88.557521600000001</v>
      </c>
      <c r="X27" t="s">
        <v>80</v>
      </c>
      <c r="Y27" t="s">
        <v>130</v>
      </c>
      <c r="Z27" t="s">
        <v>82</v>
      </c>
      <c r="AA27">
        <v>28.2</v>
      </c>
      <c r="AF27" t="s">
        <v>83</v>
      </c>
      <c r="AG27">
        <v>7.39</v>
      </c>
      <c r="AP27" t="s">
        <v>84</v>
      </c>
      <c r="AQ27">
        <v>0.93600000000000005</v>
      </c>
      <c r="AV27" t="s">
        <v>85</v>
      </c>
      <c r="AW27">
        <v>1.4999999999999999E-2</v>
      </c>
      <c r="AX27" t="s">
        <v>86</v>
      </c>
      <c r="AY27">
        <v>0</v>
      </c>
      <c r="AZ27">
        <v>0</v>
      </c>
      <c r="BA27">
        <v>2</v>
      </c>
      <c r="BB27" t="s">
        <v>87</v>
      </c>
      <c r="BC27" t="s">
        <v>78</v>
      </c>
      <c r="BD27" t="s">
        <v>78</v>
      </c>
      <c r="BE27" t="s">
        <v>78</v>
      </c>
      <c r="BF27" t="s">
        <v>78</v>
      </c>
      <c r="BG27" t="s">
        <v>78</v>
      </c>
      <c r="BH27" t="s">
        <v>95</v>
      </c>
      <c r="BI27" t="s">
        <v>78</v>
      </c>
      <c r="BJ27" t="s">
        <v>78</v>
      </c>
      <c r="BK27" t="s">
        <v>78</v>
      </c>
      <c r="BL27" t="s">
        <v>95</v>
      </c>
      <c r="BM27" t="s">
        <v>88</v>
      </c>
      <c r="BN27" t="s">
        <v>89</v>
      </c>
      <c r="BO27">
        <v>180</v>
      </c>
    </row>
    <row r="28" spans="1:67" x14ac:dyDescent="0.35">
      <c r="A28" t="s">
        <v>69</v>
      </c>
      <c r="B28" t="s">
        <v>70</v>
      </c>
      <c r="D28" t="s">
        <v>71</v>
      </c>
      <c r="E28" t="s">
        <v>90</v>
      </c>
      <c r="F28" t="s">
        <v>73</v>
      </c>
      <c r="G28" t="s">
        <v>117</v>
      </c>
      <c r="H28" t="s">
        <v>118</v>
      </c>
      <c r="I28" t="s">
        <v>119</v>
      </c>
      <c r="J28" t="s">
        <v>120</v>
      </c>
      <c r="K28" t="s">
        <v>78</v>
      </c>
      <c r="T28" t="s">
        <v>131</v>
      </c>
      <c r="U28" t="s">
        <v>98</v>
      </c>
      <c r="V28">
        <v>22.626172199999999</v>
      </c>
      <c r="W28">
        <v>88.558226399999995</v>
      </c>
      <c r="X28" t="s">
        <v>80</v>
      </c>
      <c r="Y28" t="s">
        <v>132</v>
      </c>
      <c r="Z28" t="s">
        <v>82</v>
      </c>
      <c r="AA28">
        <v>24.6</v>
      </c>
      <c r="AF28" t="s">
        <v>83</v>
      </c>
      <c r="AG28">
        <v>7.31</v>
      </c>
      <c r="AP28" t="s">
        <v>84</v>
      </c>
      <c r="AQ28">
        <v>1.4339999999999999</v>
      </c>
      <c r="AV28" t="s">
        <v>85</v>
      </c>
      <c r="AW28">
        <v>0</v>
      </c>
      <c r="AX28" t="s">
        <v>86</v>
      </c>
      <c r="AY28">
        <v>0</v>
      </c>
      <c r="AZ28">
        <v>0</v>
      </c>
      <c r="BA28">
        <v>2</v>
      </c>
      <c r="BB28" t="s">
        <v>87</v>
      </c>
      <c r="BC28" t="s">
        <v>78</v>
      </c>
      <c r="BD28" t="s">
        <v>78</v>
      </c>
      <c r="BE28" t="s">
        <v>78</v>
      </c>
      <c r="BF28" t="s">
        <v>78</v>
      </c>
      <c r="BG28" t="s">
        <v>78</v>
      </c>
      <c r="BH28" t="s">
        <v>95</v>
      </c>
      <c r="BI28" t="s">
        <v>78</v>
      </c>
      <c r="BJ28" t="s">
        <v>78</v>
      </c>
      <c r="BK28" t="s">
        <v>78</v>
      </c>
      <c r="BL28" t="s">
        <v>95</v>
      </c>
      <c r="BM28" t="s">
        <v>88</v>
      </c>
      <c r="BN28" t="s">
        <v>89</v>
      </c>
      <c r="BO28">
        <v>240</v>
      </c>
    </row>
    <row r="29" spans="1:67" x14ac:dyDescent="0.35">
      <c r="A29" t="s">
        <v>69</v>
      </c>
      <c r="B29" t="s">
        <v>70</v>
      </c>
      <c r="D29" t="s">
        <v>71</v>
      </c>
      <c r="E29" t="s">
        <v>90</v>
      </c>
      <c r="F29" t="s">
        <v>73</v>
      </c>
      <c r="G29" t="s">
        <v>117</v>
      </c>
      <c r="H29" t="s">
        <v>118</v>
      </c>
      <c r="I29" t="s">
        <v>119</v>
      </c>
      <c r="J29" t="s">
        <v>120</v>
      </c>
      <c r="K29" t="s">
        <v>95</v>
      </c>
      <c r="T29" t="s">
        <v>133</v>
      </c>
      <c r="U29" t="s">
        <v>98</v>
      </c>
      <c r="V29">
        <v>22.6266541</v>
      </c>
      <c r="W29">
        <v>88.557796300000007</v>
      </c>
      <c r="X29" t="s">
        <v>80</v>
      </c>
      <c r="Y29" t="s">
        <v>134</v>
      </c>
      <c r="Z29" t="s">
        <v>82</v>
      </c>
      <c r="AA29">
        <v>27.7</v>
      </c>
      <c r="AF29" t="s">
        <v>83</v>
      </c>
      <c r="AG29">
        <v>7.6</v>
      </c>
      <c r="AP29" t="s">
        <v>84</v>
      </c>
      <c r="AQ29">
        <v>0.70099999999999996</v>
      </c>
      <c r="AV29" t="s">
        <v>85</v>
      </c>
      <c r="AW29">
        <v>0</v>
      </c>
      <c r="AX29" t="s">
        <v>86</v>
      </c>
      <c r="AY29">
        <v>0</v>
      </c>
      <c r="AZ29">
        <v>0</v>
      </c>
      <c r="BA29">
        <v>3</v>
      </c>
      <c r="BB29" t="s">
        <v>87</v>
      </c>
      <c r="BC29" t="s">
        <v>78</v>
      </c>
      <c r="BD29" t="s">
        <v>78</v>
      </c>
      <c r="BE29" t="s">
        <v>78</v>
      </c>
      <c r="BF29" t="s">
        <v>78</v>
      </c>
      <c r="BG29" t="s">
        <v>95</v>
      </c>
      <c r="BH29" t="s">
        <v>95</v>
      </c>
      <c r="BI29" t="s">
        <v>78</v>
      </c>
      <c r="BJ29" t="s">
        <v>78</v>
      </c>
      <c r="BK29" t="s">
        <v>78</v>
      </c>
      <c r="BL29" t="s">
        <v>95</v>
      </c>
      <c r="BM29" t="s">
        <v>88</v>
      </c>
      <c r="BN29" t="s">
        <v>89</v>
      </c>
      <c r="BO29">
        <v>180</v>
      </c>
    </row>
    <row r="30" spans="1:67" x14ac:dyDescent="0.35">
      <c r="A30" t="s">
        <v>69</v>
      </c>
      <c r="B30" t="s">
        <v>70</v>
      </c>
      <c r="D30" t="s">
        <v>71</v>
      </c>
      <c r="E30" t="s">
        <v>90</v>
      </c>
      <c r="F30" t="s">
        <v>73</v>
      </c>
      <c r="G30" t="s">
        <v>117</v>
      </c>
      <c r="H30" t="s">
        <v>118</v>
      </c>
      <c r="I30" t="s">
        <v>119</v>
      </c>
      <c r="J30" t="s">
        <v>120</v>
      </c>
      <c r="K30" t="s">
        <v>95</v>
      </c>
      <c r="T30" t="s">
        <v>135</v>
      </c>
      <c r="U30" t="s">
        <v>98</v>
      </c>
      <c r="V30">
        <v>22.626203400000001</v>
      </c>
      <c r="W30">
        <v>88.557718300000005</v>
      </c>
      <c r="X30" t="s">
        <v>80</v>
      </c>
      <c r="Y30" t="s">
        <v>136</v>
      </c>
      <c r="Z30" t="s">
        <v>82</v>
      </c>
      <c r="AA30">
        <v>28.5</v>
      </c>
      <c r="AF30" t="s">
        <v>83</v>
      </c>
      <c r="AG30">
        <v>7.37</v>
      </c>
      <c r="AP30" t="s">
        <v>84</v>
      </c>
      <c r="AQ30">
        <v>0.111</v>
      </c>
      <c r="AV30" t="s">
        <v>85</v>
      </c>
      <c r="AW30">
        <v>0</v>
      </c>
      <c r="AX30" t="s">
        <v>86</v>
      </c>
      <c r="AY30">
        <v>0</v>
      </c>
      <c r="AZ30">
        <v>0</v>
      </c>
      <c r="BA30">
        <v>2</v>
      </c>
      <c r="BB30" t="s">
        <v>87</v>
      </c>
      <c r="BC30" t="s">
        <v>78</v>
      </c>
      <c r="BD30" t="s">
        <v>78</v>
      </c>
      <c r="BE30" t="s">
        <v>78</v>
      </c>
      <c r="BF30" t="s">
        <v>78</v>
      </c>
      <c r="BG30" t="s">
        <v>78</v>
      </c>
      <c r="BH30" t="s">
        <v>95</v>
      </c>
      <c r="BI30" t="s">
        <v>78</v>
      </c>
      <c r="BJ30" t="s">
        <v>78</v>
      </c>
      <c r="BK30" t="s">
        <v>78</v>
      </c>
      <c r="BL30" t="s">
        <v>95</v>
      </c>
      <c r="BM30" t="s">
        <v>88</v>
      </c>
      <c r="BN30" t="s">
        <v>89</v>
      </c>
      <c r="BO30">
        <v>240</v>
      </c>
    </row>
    <row r="31" spans="1:67" x14ac:dyDescent="0.35">
      <c r="A31" t="s">
        <v>69</v>
      </c>
      <c r="B31" t="s">
        <v>70</v>
      </c>
      <c r="D31" t="s">
        <v>71</v>
      </c>
      <c r="E31" t="s">
        <v>90</v>
      </c>
      <c r="F31" t="s">
        <v>73</v>
      </c>
      <c r="G31" t="s">
        <v>117</v>
      </c>
      <c r="H31" t="s">
        <v>118</v>
      </c>
      <c r="I31" t="s">
        <v>119</v>
      </c>
      <c r="J31" t="s">
        <v>120</v>
      </c>
      <c r="K31" t="s">
        <v>95</v>
      </c>
      <c r="T31" t="s">
        <v>137</v>
      </c>
      <c r="U31" t="s">
        <v>98</v>
      </c>
      <c r="V31">
        <v>22.626358400000001</v>
      </c>
      <c r="W31">
        <v>88.558079699999993</v>
      </c>
      <c r="X31" t="s">
        <v>80</v>
      </c>
      <c r="Y31" t="s">
        <v>138</v>
      </c>
      <c r="Z31" t="s">
        <v>82</v>
      </c>
      <c r="AA31">
        <v>26.9</v>
      </c>
      <c r="AF31" t="s">
        <v>83</v>
      </c>
      <c r="AG31">
        <v>7.31</v>
      </c>
      <c r="AP31" t="s">
        <v>84</v>
      </c>
      <c r="AQ31">
        <v>1.3480000000000001</v>
      </c>
      <c r="AV31" t="s">
        <v>85</v>
      </c>
      <c r="AW31">
        <v>0</v>
      </c>
      <c r="AX31" t="s">
        <v>86</v>
      </c>
      <c r="AY31">
        <v>0</v>
      </c>
      <c r="AZ31">
        <v>0</v>
      </c>
      <c r="BA31">
        <v>2</v>
      </c>
      <c r="BB31" t="s">
        <v>87</v>
      </c>
      <c r="BC31" t="s">
        <v>78</v>
      </c>
      <c r="BD31" t="s">
        <v>78</v>
      </c>
      <c r="BE31" t="s">
        <v>78</v>
      </c>
      <c r="BF31" t="s">
        <v>78</v>
      </c>
      <c r="BG31" t="s">
        <v>78</v>
      </c>
      <c r="BH31" t="s">
        <v>95</v>
      </c>
      <c r="BI31" t="s">
        <v>78</v>
      </c>
      <c r="BJ31" t="s">
        <v>78</v>
      </c>
      <c r="BK31" t="s">
        <v>78</v>
      </c>
      <c r="BL31" t="s">
        <v>95</v>
      </c>
      <c r="BM31" t="s">
        <v>88</v>
      </c>
      <c r="BN31" t="s">
        <v>89</v>
      </c>
      <c r="BO31">
        <v>240</v>
      </c>
    </row>
    <row r="32" spans="1:67" x14ac:dyDescent="0.35">
      <c r="A32" t="s">
        <v>139</v>
      </c>
      <c r="B32" t="s">
        <v>70</v>
      </c>
      <c r="D32" t="s">
        <v>71</v>
      </c>
      <c r="E32" t="s">
        <v>140</v>
      </c>
      <c r="F32" t="s">
        <v>73</v>
      </c>
      <c r="G32" t="s">
        <v>74</v>
      </c>
      <c r="H32" t="s">
        <v>141</v>
      </c>
      <c r="I32" t="s">
        <v>142</v>
      </c>
      <c r="J32" t="s">
        <v>143</v>
      </c>
      <c r="K32" t="s">
        <v>78</v>
      </c>
      <c r="N32" t="s">
        <v>144</v>
      </c>
      <c r="O32" t="s">
        <v>145</v>
      </c>
      <c r="P32" t="s">
        <v>146</v>
      </c>
      <c r="T32" t="s">
        <v>147</v>
      </c>
      <c r="V32">
        <v>22.7604568</v>
      </c>
      <c r="W32">
        <v>88.53407</v>
      </c>
      <c r="X32" t="s">
        <v>80</v>
      </c>
      <c r="Y32" t="s">
        <v>148</v>
      </c>
      <c r="AH32" t="s">
        <v>149</v>
      </c>
      <c r="AI32">
        <v>0</v>
      </c>
      <c r="AX32" t="s">
        <v>86</v>
      </c>
      <c r="AY32">
        <v>3</v>
      </c>
      <c r="AZ32">
        <v>0</v>
      </c>
      <c r="BA32">
        <v>2</v>
      </c>
      <c r="BB32" t="s">
        <v>87</v>
      </c>
      <c r="BC32" t="s">
        <v>78</v>
      </c>
      <c r="BD32" t="s">
        <v>78</v>
      </c>
      <c r="BE32" t="s">
        <v>78</v>
      </c>
      <c r="BF32" t="s">
        <v>78</v>
      </c>
      <c r="BG32" t="s">
        <v>78</v>
      </c>
      <c r="BH32" t="s">
        <v>95</v>
      </c>
      <c r="BI32" t="s">
        <v>95</v>
      </c>
      <c r="BJ32" t="s">
        <v>78</v>
      </c>
      <c r="BK32" t="s">
        <v>78</v>
      </c>
      <c r="BL32" t="s">
        <v>78</v>
      </c>
      <c r="BM32" t="s">
        <v>88</v>
      </c>
      <c r="BN32" t="s">
        <v>89</v>
      </c>
      <c r="BO32">
        <v>0</v>
      </c>
    </row>
    <row r="33" spans="1:67" x14ac:dyDescent="0.35">
      <c r="A33" t="s">
        <v>139</v>
      </c>
      <c r="B33" t="s">
        <v>70</v>
      </c>
      <c r="D33" t="s">
        <v>71</v>
      </c>
      <c r="E33" t="s">
        <v>140</v>
      </c>
      <c r="F33" t="s">
        <v>73</v>
      </c>
      <c r="G33" t="s">
        <v>74</v>
      </c>
      <c r="H33" t="s">
        <v>141</v>
      </c>
      <c r="I33" t="s">
        <v>142</v>
      </c>
      <c r="J33" t="s">
        <v>143</v>
      </c>
      <c r="K33" t="s">
        <v>78</v>
      </c>
      <c r="N33" t="s">
        <v>144</v>
      </c>
      <c r="O33" t="s">
        <v>145</v>
      </c>
      <c r="P33" t="s">
        <v>146</v>
      </c>
      <c r="T33" t="s">
        <v>150</v>
      </c>
      <c r="V33">
        <v>22.761696300000001</v>
      </c>
      <c r="W33">
        <v>88.534515799999994</v>
      </c>
      <c r="X33" t="s">
        <v>80</v>
      </c>
      <c r="Y33" t="s">
        <v>151</v>
      </c>
      <c r="AH33" t="s">
        <v>149</v>
      </c>
      <c r="AI33">
        <v>0</v>
      </c>
      <c r="AX33" t="s">
        <v>86</v>
      </c>
      <c r="AY33">
        <v>23</v>
      </c>
      <c r="AZ33">
        <v>0</v>
      </c>
      <c r="BA33">
        <v>2</v>
      </c>
      <c r="BB33" t="s">
        <v>87</v>
      </c>
      <c r="BC33" t="s">
        <v>78</v>
      </c>
      <c r="BD33" t="s">
        <v>95</v>
      </c>
      <c r="BE33" t="s">
        <v>95</v>
      </c>
      <c r="BF33" t="s">
        <v>78</v>
      </c>
      <c r="BG33" t="s">
        <v>78</v>
      </c>
      <c r="BH33" t="s">
        <v>78</v>
      </c>
      <c r="BI33" t="s">
        <v>78</v>
      </c>
      <c r="BJ33" t="s">
        <v>78</v>
      </c>
      <c r="BK33" t="s">
        <v>78</v>
      </c>
      <c r="BL33" t="s">
        <v>78</v>
      </c>
      <c r="BM33" t="s">
        <v>88</v>
      </c>
      <c r="BN33" t="s">
        <v>89</v>
      </c>
      <c r="BO33">
        <v>0</v>
      </c>
    </row>
    <row r="34" spans="1:67" x14ac:dyDescent="0.35">
      <c r="A34" t="s">
        <v>139</v>
      </c>
      <c r="B34" t="s">
        <v>70</v>
      </c>
      <c r="D34" t="s">
        <v>71</v>
      </c>
      <c r="E34" t="s">
        <v>140</v>
      </c>
      <c r="F34" t="s">
        <v>73</v>
      </c>
      <c r="G34" t="s">
        <v>74</v>
      </c>
      <c r="H34" t="s">
        <v>141</v>
      </c>
      <c r="I34" t="s">
        <v>142</v>
      </c>
      <c r="J34" t="s">
        <v>143</v>
      </c>
      <c r="K34" t="s">
        <v>78</v>
      </c>
      <c r="N34" t="s">
        <v>144</v>
      </c>
      <c r="O34" t="s">
        <v>145</v>
      </c>
      <c r="P34" t="s">
        <v>146</v>
      </c>
      <c r="T34" t="s">
        <v>152</v>
      </c>
      <c r="V34">
        <v>22.763660000000002</v>
      </c>
      <c r="W34">
        <v>88.532798099999994</v>
      </c>
      <c r="X34" t="s">
        <v>80</v>
      </c>
      <c r="Y34" t="s">
        <v>153</v>
      </c>
      <c r="AH34" t="s">
        <v>149</v>
      </c>
      <c r="AI34">
        <v>0</v>
      </c>
      <c r="AX34" t="s">
        <v>86</v>
      </c>
      <c r="AY34">
        <v>0</v>
      </c>
      <c r="AZ34">
        <v>0</v>
      </c>
      <c r="BA34">
        <v>2</v>
      </c>
      <c r="BB34" t="s">
        <v>87</v>
      </c>
      <c r="BC34" t="s">
        <v>78</v>
      </c>
      <c r="BD34" t="s">
        <v>95</v>
      </c>
      <c r="BE34" t="s">
        <v>78</v>
      </c>
      <c r="BF34" t="s">
        <v>78</v>
      </c>
      <c r="BG34" t="s">
        <v>78</v>
      </c>
      <c r="BH34" t="s">
        <v>78</v>
      </c>
      <c r="BI34" t="s">
        <v>95</v>
      </c>
      <c r="BJ34" t="s">
        <v>78</v>
      </c>
      <c r="BK34" t="s">
        <v>78</v>
      </c>
      <c r="BL34" t="s">
        <v>78</v>
      </c>
      <c r="BM34" t="s">
        <v>88</v>
      </c>
      <c r="BN34" t="s">
        <v>89</v>
      </c>
      <c r="BO34">
        <v>0</v>
      </c>
    </row>
    <row r="35" spans="1:67" x14ac:dyDescent="0.35">
      <c r="A35" t="s">
        <v>139</v>
      </c>
      <c r="B35" t="s">
        <v>70</v>
      </c>
      <c r="D35" t="s">
        <v>71</v>
      </c>
      <c r="E35" t="s">
        <v>140</v>
      </c>
      <c r="F35" t="s">
        <v>73</v>
      </c>
      <c r="G35" t="s">
        <v>74</v>
      </c>
      <c r="H35" t="s">
        <v>141</v>
      </c>
      <c r="I35" t="s">
        <v>154</v>
      </c>
      <c r="J35" t="s">
        <v>154</v>
      </c>
      <c r="K35" t="s">
        <v>78</v>
      </c>
      <c r="N35" t="s">
        <v>144</v>
      </c>
      <c r="O35" t="s">
        <v>145</v>
      </c>
      <c r="P35" t="s">
        <v>146</v>
      </c>
      <c r="T35" t="s">
        <v>155</v>
      </c>
      <c r="V35">
        <v>22.7646929</v>
      </c>
      <c r="W35">
        <v>88.530623700000007</v>
      </c>
      <c r="X35" t="s">
        <v>80</v>
      </c>
      <c r="Y35" t="s">
        <v>156</v>
      </c>
      <c r="AH35" t="s">
        <v>149</v>
      </c>
      <c r="AI35">
        <v>0</v>
      </c>
      <c r="AX35" t="s">
        <v>86</v>
      </c>
      <c r="AY35">
        <v>6</v>
      </c>
      <c r="AZ35">
        <v>0</v>
      </c>
      <c r="BA35">
        <v>2</v>
      </c>
      <c r="BB35" t="s">
        <v>87</v>
      </c>
      <c r="BC35" t="s">
        <v>78</v>
      </c>
      <c r="BD35" t="s">
        <v>78</v>
      </c>
      <c r="BE35" t="s">
        <v>78</v>
      </c>
      <c r="BF35" t="s">
        <v>78</v>
      </c>
      <c r="BG35" t="s">
        <v>78</v>
      </c>
      <c r="BH35" t="s">
        <v>95</v>
      </c>
      <c r="BI35" t="s">
        <v>95</v>
      </c>
      <c r="BJ35" t="s">
        <v>78</v>
      </c>
      <c r="BK35" t="s">
        <v>78</v>
      </c>
      <c r="BL35" t="s">
        <v>78</v>
      </c>
      <c r="BM35" t="s">
        <v>88</v>
      </c>
      <c r="BN35" t="s">
        <v>89</v>
      </c>
      <c r="BO35">
        <v>0</v>
      </c>
    </row>
    <row r="36" spans="1:67" x14ac:dyDescent="0.35">
      <c r="A36" t="s">
        <v>139</v>
      </c>
      <c r="B36" t="s">
        <v>70</v>
      </c>
      <c r="D36" t="s">
        <v>71</v>
      </c>
      <c r="E36" t="s">
        <v>140</v>
      </c>
      <c r="F36" t="s">
        <v>73</v>
      </c>
      <c r="G36" t="s">
        <v>74</v>
      </c>
      <c r="H36" t="s">
        <v>141</v>
      </c>
      <c r="I36" t="s">
        <v>142</v>
      </c>
      <c r="J36" t="s">
        <v>143</v>
      </c>
      <c r="K36" t="s">
        <v>78</v>
      </c>
      <c r="N36" t="s">
        <v>144</v>
      </c>
      <c r="O36" t="s">
        <v>145</v>
      </c>
      <c r="P36" t="s">
        <v>146</v>
      </c>
      <c r="T36" t="s">
        <v>157</v>
      </c>
      <c r="V36">
        <v>22.766254400000001</v>
      </c>
      <c r="W36">
        <v>88.531160600000007</v>
      </c>
      <c r="X36" t="s">
        <v>80</v>
      </c>
      <c r="Y36" t="s">
        <v>158</v>
      </c>
      <c r="AH36" t="s">
        <v>149</v>
      </c>
      <c r="AI36">
        <v>0</v>
      </c>
      <c r="AX36" t="s">
        <v>86</v>
      </c>
      <c r="AY36">
        <v>0</v>
      </c>
      <c r="AZ36">
        <v>0</v>
      </c>
      <c r="BA36">
        <v>2</v>
      </c>
      <c r="BB36" t="s">
        <v>87</v>
      </c>
      <c r="BC36" t="s">
        <v>78</v>
      </c>
      <c r="BD36" t="s">
        <v>95</v>
      </c>
      <c r="BE36" t="s">
        <v>95</v>
      </c>
      <c r="BF36" t="s">
        <v>78</v>
      </c>
      <c r="BG36" t="s">
        <v>78</v>
      </c>
      <c r="BH36" t="s">
        <v>78</v>
      </c>
      <c r="BI36" t="s">
        <v>78</v>
      </c>
      <c r="BJ36" t="s">
        <v>78</v>
      </c>
      <c r="BK36" t="s">
        <v>78</v>
      </c>
      <c r="BL36" t="s">
        <v>78</v>
      </c>
      <c r="BM36" t="s">
        <v>88</v>
      </c>
      <c r="BN36" t="s">
        <v>89</v>
      </c>
      <c r="BO36">
        <v>0</v>
      </c>
    </row>
    <row r="37" spans="1:67" x14ac:dyDescent="0.35">
      <c r="A37" t="s">
        <v>139</v>
      </c>
      <c r="B37" t="s">
        <v>70</v>
      </c>
      <c r="D37" t="s">
        <v>71</v>
      </c>
      <c r="E37" t="s">
        <v>140</v>
      </c>
      <c r="F37" t="s">
        <v>73</v>
      </c>
      <c r="G37" t="s">
        <v>74</v>
      </c>
      <c r="H37" t="s">
        <v>141</v>
      </c>
      <c r="I37" t="s">
        <v>142</v>
      </c>
      <c r="J37" t="s">
        <v>143</v>
      </c>
      <c r="K37" t="s">
        <v>78</v>
      </c>
      <c r="N37" t="s">
        <v>144</v>
      </c>
      <c r="O37" t="s">
        <v>145</v>
      </c>
      <c r="P37" t="s">
        <v>146</v>
      </c>
      <c r="T37" t="s">
        <v>159</v>
      </c>
      <c r="V37">
        <v>22.762057299999999</v>
      </c>
      <c r="W37">
        <v>88.532842500000001</v>
      </c>
      <c r="X37" t="s">
        <v>80</v>
      </c>
      <c r="Y37" t="s">
        <v>160</v>
      </c>
      <c r="AH37" t="s">
        <v>149</v>
      </c>
      <c r="AI37">
        <v>0</v>
      </c>
      <c r="AX37" t="s">
        <v>86</v>
      </c>
      <c r="AY37">
        <v>0</v>
      </c>
      <c r="AZ37">
        <v>0</v>
      </c>
      <c r="BA37">
        <v>2</v>
      </c>
      <c r="BB37" t="s">
        <v>87</v>
      </c>
      <c r="BC37" t="s">
        <v>78</v>
      </c>
      <c r="BD37" t="s">
        <v>78</v>
      </c>
      <c r="BE37" t="s">
        <v>78</v>
      </c>
      <c r="BF37" t="s">
        <v>78</v>
      </c>
      <c r="BG37" t="s">
        <v>78</v>
      </c>
      <c r="BH37" t="s">
        <v>95</v>
      </c>
      <c r="BI37" t="s">
        <v>95</v>
      </c>
      <c r="BJ37" t="s">
        <v>78</v>
      </c>
      <c r="BK37" t="s">
        <v>78</v>
      </c>
      <c r="BL37" t="s">
        <v>78</v>
      </c>
      <c r="BM37" t="s">
        <v>88</v>
      </c>
      <c r="BN37" t="s">
        <v>89</v>
      </c>
      <c r="BO37">
        <v>0</v>
      </c>
    </row>
    <row r="38" spans="1:67" x14ac:dyDescent="0.35">
      <c r="A38" t="s">
        <v>139</v>
      </c>
      <c r="B38" t="s">
        <v>70</v>
      </c>
      <c r="D38" t="s">
        <v>71</v>
      </c>
      <c r="E38" t="s">
        <v>140</v>
      </c>
      <c r="F38" t="s">
        <v>73</v>
      </c>
      <c r="G38" t="s">
        <v>74</v>
      </c>
      <c r="H38" t="s">
        <v>141</v>
      </c>
      <c r="I38" t="s">
        <v>154</v>
      </c>
      <c r="J38" t="s">
        <v>154</v>
      </c>
      <c r="K38" t="s">
        <v>78</v>
      </c>
      <c r="N38" t="s">
        <v>144</v>
      </c>
      <c r="O38" t="s">
        <v>161</v>
      </c>
      <c r="P38" t="s">
        <v>162</v>
      </c>
      <c r="T38" t="s">
        <v>163</v>
      </c>
      <c r="V38">
        <v>22.7636866</v>
      </c>
      <c r="W38">
        <v>88.5305319</v>
      </c>
      <c r="X38" t="s">
        <v>80</v>
      </c>
      <c r="Y38" t="s">
        <v>164</v>
      </c>
      <c r="AH38" t="s">
        <v>149</v>
      </c>
      <c r="AI38">
        <v>0</v>
      </c>
      <c r="AX38" t="s">
        <v>86</v>
      </c>
      <c r="AY38">
        <v>10</v>
      </c>
      <c r="AZ38">
        <v>0</v>
      </c>
      <c r="BA38">
        <v>1</v>
      </c>
      <c r="BB38" t="s">
        <v>87</v>
      </c>
      <c r="BC38" t="s">
        <v>78</v>
      </c>
      <c r="BD38" t="s">
        <v>78</v>
      </c>
      <c r="BE38" t="s">
        <v>78</v>
      </c>
      <c r="BF38" t="s">
        <v>78</v>
      </c>
      <c r="BG38" t="s">
        <v>78</v>
      </c>
      <c r="BH38" t="s">
        <v>78</v>
      </c>
      <c r="BI38" t="s">
        <v>95</v>
      </c>
      <c r="BJ38" t="s">
        <v>78</v>
      </c>
      <c r="BK38" t="s">
        <v>78</v>
      </c>
      <c r="BL38" t="s">
        <v>78</v>
      </c>
      <c r="BM38" t="s">
        <v>88</v>
      </c>
      <c r="BN38" t="s">
        <v>89</v>
      </c>
      <c r="BO38">
        <v>0</v>
      </c>
    </row>
    <row r="39" spans="1:67" x14ac:dyDescent="0.35">
      <c r="A39" t="s">
        <v>139</v>
      </c>
      <c r="B39" t="s">
        <v>70</v>
      </c>
      <c r="D39" t="s">
        <v>71</v>
      </c>
      <c r="E39" t="s">
        <v>90</v>
      </c>
      <c r="F39" t="s">
        <v>73</v>
      </c>
      <c r="G39" t="s">
        <v>74</v>
      </c>
      <c r="H39" t="s">
        <v>141</v>
      </c>
      <c r="I39" t="s">
        <v>154</v>
      </c>
      <c r="J39" t="s">
        <v>154</v>
      </c>
      <c r="K39" t="s">
        <v>95</v>
      </c>
      <c r="T39" t="s">
        <v>165</v>
      </c>
      <c r="U39" t="s">
        <v>98</v>
      </c>
      <c r="V39">
        <v>22.762518100000001</v>
      </c>
      <c r="W39">
        <v>88.526255599999999</v>
      </c>
      <c r="X39" t="s">
        <v>80</v>
      </c>
      <c r="Y39" t="s">
        <v>166</v>
      </c>
      <c r="Z39" t="s">
        <v>82</v>
      </c>
      <c r="AA39">
        <v>26.8</v>
      </c>
      <c r="AF39" t="s">
        <v>83</v>
      </c>
      <c r="AG39">
        <v>7.18</v>
      </c>
      <c r="AP39" t="s">
        <v>84</v>
      </c>
      <c r="AQ39">
        <v>0.35199999999999998</v>
      </c>
      <c r="AV39" t="s">
        <v>85</v>
      </c>
      <c r="AW39">
        <v>0</v>
      </c>
      <c r="AX39" t="s">
        <v>86</v>
      </c>
      <c r="AY39">
        <v>0</v>
      </c>
      <c r="AZ39">
        <v>0</v>
      </c>
      <c r="BA39">
        <v>1</v>
      </c>
      <c r="BB39" t="s">
        <v>87</v>
      </c>
      <c r="BC39" t="s">
        <v>78</v>
      </c>
      <c r="BD39" t="s">
        <v>95</v>
      </c>
      <c r="BE39" t="s">
        <v>78</v>
      </c>
      <c r="BF39" t="s">
        <v>78</v>
      </c>
      <c r="BG39" t="s">
        <v>78</v>
      </c>
      <c r="BH39" t="s">
        <v>78</v>
      </c>
      <c r="BI39" t="s">
        <v>78</v>
      </c>
      <c r="BJ39" t="s">
        <v>78</v>
      </c>
      <c r="BK39" t="s">
        <v>78</v>
      </c>
      <c r="BL39" t="s">
        <v>78</v>
      </c>
      <c r="BM39" t="s">
        <v>88</v>
      </c>
      <c r="BN39" t="s">
        <v>89</v>
      </c>
      <c r="BO39">
        <v>300</v>
      </c>
    </row>
    <row r="40" spans="1:67" x14ac:dyDescent="0.35">
      <c r="A40" t="s">
        <v>139</v>
      </c>
      <c r="B40" t="s">
        <v>70</v>
      </c>
      <c r="D40" t="s">
        <v>71</v>
      </c>
      <c r="E40" t="s">
        <v>140</v>
      </c>
      <c r="F40" t="s">
        <v>73</v>
      </c>
      <c r="G40" t="s">
        <v>74</v>
      </c>
      <c r="H40" t="s">
        <v>141</v>
      </c>
      <c r="I40" t="s">
        <v>142</v>
      </c>
      <c r="J40" t="s">
        <v>143</v>
      </c>
      <c r="K40" t="s">
        <v>78</v>
      </c>
      <c r="N40" t="s">
        <v>144</v>
      </c>
      <c r="O40" t="s">
        <v>145</v>
      </c>
      <c r="P40" t="s">
        <v>146</v>
      </c>
      <c r="T40" t="s">
        <v>167</v>
      </c>
      <c r="V40">
        <v>22.758836500000001</v>
      </c>
      <c r="W40">
        <v>88.533328400000002</v>
      </c>
      <c r="X40" t="s">
        <v>80</v>
      </c>
      <c r="Y40" t="s">
        <v>168</v>
      </c>
      <c r="AH40" t="s">
        <v>149</v>
      </c>
      <c r="AI40">
        <v>0</v>
      </c>
      <c r="AX40" t="s">
        <v>86</v>
      </c>
      <c r="AY40">
        <v>11</v>
      </c>
      <c r="AZ40">
        <v>0</v>
      </c>
      <c r="BA40">
        <v>2</v>
      </c>
      <c r="BB40" t="s">
        <v>87</v>
      </c>
      <c r="BC40" t="s">
        <v>78</v>
      </c>
      <c r="BD40" t="s">
        <v>78</v>
      </c>
      <c r="BE40" t="s">
        <v>78</v>
      </c>
      <c r="BF40" t="s">
        <v>78</v>
      </c>
      <c r="BG40" t="s">
        <v>78</v>
      </c>
      <c r="BH40" t="s">
        <v>95</v>
      </c>
      <c r="BI40" t="s">
        <v>95</v>
      </c>
      <c r="BJ40" t="s">
        <v>78</v>
      </c>
      <c r="BK40" t="s">
        <v>78</v>
      </c>
      <c r="BL40" t="s">
        <v>78</v>
      </c>
      <c r="BM40" t="s">
        <v>88</v>
      </c>
      <c r="BN40" t="s">
        <v>89</v>
      </c>
      <c r="BO40">
        <v>0</v>
      </c>
    </row>
    <row r="41" spans="1:67" x14ac:dyDescent="0.35">
      <c r="A41" t="s">
        <v>139</v>
      </c>
      <c r="B41" t="s">
        <v>70</v>
      </c>
      <c r="D41" t="s">
        <v>71</v>
      </c>
      <c r="E41" t="s">
        <v>140</v>
      </c>
      <c r="F41" t="s">
        <v>73</v>
      </c>
      <c r="G41" t="s">
        <v>74</v>
      </c>
      <c r="H41" t="s">
        <v>141</v>
      </c>
      <c r="I41" t="s">
        <v>142</v>
      </c>
      <c r="J41" t="s">
        <v>143</v>
      </c>
      <c r="K41" t="s">
        <v>78</v>
      </c>
      <c r="N41" t="s">
        <v>144</v>
      </c>
      <c r="O41" t="s">
        <v>145</v>
      </c>
      <c r="P41" t="s">
        <v>146</v>
      </c>
      <c r="T41" t="s">
        <v>169</v>
      </c>
      <c r="V41">
        <v>22.763743300000002</v>
      </c>
      <c r="W41">
        <v>88.532989400000005</v>
      </c>
      <c r="X41" t="s">
        <v>80</v>
      </c>
      <c r="Y41" t="s">
        <v>170</v>
      </c>
      <c r="AH41" t="s">
        <v>149</v>
      </c>
      <c r="AI41">
        <v>0</v>
      </c>
      <c r="AX41" t="s">
        <v>86</v>
      </c>
      <c r="AY41">
        <v>5</v>
      </c>
      <c r="AZ41">
        <v>0</v>
      </c>
      <c r="BA41">
        <v>0</v>
      </c>
      <c r="BB41" t="s">
        <v>87</v>
      </c>
      <c r="BC41" t="s">
        <v>78</v>
      </c>
      <c r="BD41" t="s">
        <v>78</v>
      </c>
      <c r="BE41" t="s">
        <v>78</v>
      </c>
      <c r="BF41" t="s">
        <v>78</v>
      </c>
      <c r="BG41" t="s">
        <v>78</v>
      </c>
      <c r="BH41" t="s">
        <v>78</v>
      </c>
      <c r="BI41" t="s">
        <v>78</v>
      </c>
      <c r="BJ41" t="s">
        <v>78</v>
      </c>
      <c r="BK41" t="s">
        <v>78</v>
      </c>
      <c r="BL41" t="s">
        <v>78</v>
      </c>
      <c r="BM41" t="s">
        <v>88</v>
      </c>
      <c r="BN41" t="s">
        <v>89</v>
      </c>
      <c r="BO41">
        <v>0</v>
      </c>
    </row>
    <row r="42" spans="1:67" x14ac:dyDescent="0.35">
      <c r="A42" t="s">
        <v>171</v>
      </c>
      <c r="B42" t="s">
        <v>70</v>
      </c>
      <c r="D42" t="s">
        <v>71</v>
      </c>
      <c r="E42" t="s">
        <v>140</v>
      </c>
      <c r="F42" t="s">
        <v>73</v>
      </c>
      <c r="G42" t="s">
        <v>74</v>
      </c>
      <c r="H42" t="s">
        <v>172</v>
      </c>
      <c r="I42" t="s">
        <v>173</v>
      </c>
      <c r="J42" t="s">
        <v>174</v>
      </c>
      <c r="K42" t="s">
        <v>78</v>
      </c>
      <c r="N42" t="s">
        <v>144</v>
      </c>
      <c r="O42" t="s">
        <v>175</v>
      </c>
      <c r="P42" t="s">
        <v>176</v>
      </c>
      <c r="T42" t="s">
        <v>177</v>
      </c>
      <c r="V42">
        <v>22.7591894</v>
      </c>
      <c r="W42">
        <v>88.513229699999997</v>
      </c>
      <c r="X42" t="s">
        <v>80</v>
      </c>
      <c r="Y42" t="s">
        <v>178</v>
      </c>
      <c r="AH42" t="s">
        <v>149</v>
      </c>
      <c r="AI42">
        <v>0</v>
      </c>
      <c r="AX42" t="s">
        <v>86</v>
      </c>
      <c r="AY42">
        <v>4</v>
      </c>
      <c r="AZ42">
        <v>0</v>
      </c>
      <c r="BA42">
        <v>1</v>
      </c>
      <c r="BB42" t="s">
        <v>87</v>
      </c>
      <c r="BC42" t="s">
        <v>78</v>
      </c>
      <c r="BD42" t="s">
        <v>78</v>
      </c>
      <c r="BE42" t="s">
        <v>78</v>
      </c>
      <c r="BF42" t="s">
        <v>78</v>
      </c>
      <c r="BG42" t="s">
        <v>78</v>
      </c>
      <c r="BH42" t="s">
        <v>78</v>
      </c>
      <c r="BI42" t="s">
        <v>78</v>
      </c>
      <c r="BJ42" t="s">
        <v>78</v>
      </c>
      <c r="BK42" t="s">
        <v>78</v>
      </c>
      <c r="BL42" t="s">
        <v>95</v>
      </c>
      <c r="BM42" t="s">
        <v>88</v>
      </c>
      <c r="BN42" t="s">
        <v>89</v>
      </c>
      <c r="BO42">
        <v>0</v>
      </c>
    </row>
    <row r="43" spans="1:67" x14ac:dyDescent="0.35">
      <c r="A43" t="s">
        <v>171</v>
      </c>
      <c r="B43" t="s">
        <v>70</v>
      </c>
      <c r="D43" t="s">
        <v>71</v>
      </c>
      <c r="E43" t="s">
        <v>140</v>
      </c>
      <c r="F43" t="s">
        <v>73</v>
      </c>
      <c r="G43" t="s">
        <v>74</v>
      </c>
      <c r="H43" t="s">
        <v>172</v>
      </c>
      <c r="I43" t="s">
        <v>179</v>
      </c>
      <c r="J43" t="s">
        <v>179</v>
      </c>
      <c r="K43" t="s">
        <v>78</v>
      </c>
      <c r="N43" t="s">
        <v>144</v>
      </c>
      <c r="O43" t="s">
        <v>175</v>
      </c>
      <c r="P43" t="s">
        <v>176</v>
      </c>
      <c r="T43" t="s">
        <v>180</v>
      </c>
      <c r="V43">
        <v>22.751053200000001</v>
      </c>
      <c r="W43">
        <v>88.519233999999997</v>
      </c>
      <c r="X43" t="s">
        <v>80</v>
      </c>
      <c r="Y43" t="s">
        <v>181</v>
      </c>
      <c r="AH43" t="s">
        <v>149</v>
      </c>
      <c r="AI43">
        <v>0</v>
      </c>
      <c r="AX43" t="s">
        <v>86</v>
      </c>
      <c r="AY43">
        <v>0</v>
      </c>
      <c r="AZ43">
        <v>0</v>
      </c>
      <c r="BA43">
        <v>4</v>
      </c>
      <c r="BB43" t="s">
        <v>100</v>
      </c>
      <c r="BC43" t="s">
        <v>78</v>
      </c>
      <c r="BD43" t="s">
        <v>95</v>
      </c>
      <c r="BE43" t="s">
        <v>78</v>
      </c>
      <c r="BF43" t="s">
        <v>78</v>
      </c>
      <c r="BG43" t="s">
        <v>78</v>
      </c>
      <c r="BH43" t="s">
        <v>95</v>
      </c>
      <c r="BI43" t="s">
        <v>78</v>
      </c>
      <c r="BJ43" t="s">
        <v>95</v>
      </c>
      <c r="BK43" t="s">
        <v>78</v>
      </c>
      <c r="BL43" t="s">
        <v>95</v>
      </c>
      <c r="BM43" t="s">
        <v>88</v>
      </c>
      <c r="BN43" t="s">
        <v>89</v>
      </c>
      <c r="BO43">
        <v>0</v>
      </c>
    </row>
    <row r="44" spans="1:67" x14ac:dyDescent="0.35">
      <c r="A44" t="s">
        <v>171</v>
      </c>
      <c r="B44" t="s">
        <v>70</v>
      </c>
      <c r="D44" t="s">
        <v>71</v>
      </c>
      <c r="E44" t="s">
        <v>140</v>
      </c>
      <c r="F44" t="s">
        <v>73</v>
      </c>
      <c r="G44" t="s">
        <v>74</v>
      </c>
      <c r="H44" t="s">
        <v>172</v>
      </c>
      <c r="I44" t="s">
        <v>173</v>
      </c>
      <c r="J44" t="s">
        <v>174</v>
      </c>
      <c r="K44" t="s">
        <v>78</v>
      </c>
      <c r="N44" t="s">
        <v>144</v>
      </c>
      <c r="O44" t="s">
        <v>175</v>
      </c>
      <c r="P44" t="s">
        <v>176</v>
      </c>
      <c r="T44" t="s">
        <v>182</v>
      </c>
      <c r="V44">
        <v>22.759675600000001</v>
      </c>
      <c r="W44">
        <v>88.514191800000006</v>
      </c>
      <c r="X44" t="s">
        <v>80</v>
      </c>
      <c r="Y44" t="s">
        <v>183</v>
      </c>
      <c r="AH44" t="s">
        <v>149</v>
      </c>
      <c r="AI44">
        <v>0</v>
      </c>
      <c r="AX44" t="s">
        <v>86</v>
      </c>
      <c r="AY44">
        <v>2</v>
      </c>
      <c r="AZ44">
        <v>0</v>
      </c>
      <c r="BA44">
        <v>3</v>
      </c>
      <c r="BB44" t="s">
        <v>87</v>
      </c>
      <c r="BC44" t="s">
        <v>78</v>
      </c>
      <c r="BD44" t="s">
        <v>78</v>
      </c>
      <c r="BE44" t="s">
        <v>95</v>
      </c>
      <c r="BF44" t="s">
        <v>78</v>
      </c>
      <c r="BG44" t="s">
        <v>78</v>
      </c>
      <c r="BH44" t="s">
        <v>78</v>
      </c>
      <c r="BI44" t="s">
        <v>78</v>
      </c>
      <c r="BJ44" t="s">
        <v>95</v>
      </c>
      <c r="BK44" t="s">
        <v>78</v>
      </c>
      <c r="BL44" t="s">
        <v>95</v>
      </c>
      <c r="BM44" t="s">
        <v>88</v>
      </c>
      <c r="BN44" t="s">
        <v>89</v>
      </c>
      <c r="BO44">
        <v>0</v>
      </c>
    </row>
    <row r="45" spans="1:67" x14ac:dyDescent="0.35">
      <c r="A45" t="s">
        <v>171</v>
      </c>
      <c r="B45" t="s">
        <v>70</v>
      </c>
      <c r="D45" t="s">
        <v>71</v>
      </c>
      <c r="E45" t="s">
        <v>140</v>
      </c>
      <c r="F45" t="s">
        <v>73</v>
      </c>
      <c r="G45" t="s">
        <v>74</v>
      </c>
      <c r="H45" t="s">
        <v>172</v>
      </c>
      <c r="I45" t="s">
        <v>173</v>
      </c>
      <c r="J45" t="s">
        <v>174</v>
      </c>
      <c r="K45" t="s">
        <v>78</v>
      </c>
      <c r="N45" t="s">
        <v>144</v>
      </c>
      <c r="O45" t="s">
        <v>175</v>
      </c>
      <c r="P45" t="s">
        <v>176</v>
      </c>
      <c r="T45" t="s">
        <v>184</v>
      </c>
      <c r="V45">
        <v>22.759310899999999</v>
      </c>
      <c r="W45">
        <v>88.513815899999997</v>
      </c>
      <c r="X45" t="s">
        <v>80</v>
      </c>
      <c r="Y45" t="s">
        <v>185</v>
      </c>
      <c r="AH45" t="s">
        <v>149</v>
      </c>
      <c r="AI45">
        <v>0</v>
      </c>
      <c r="AX45" t="s">
        <v>86</v>
      </c>
      <c r="AY45">
        <v>4</v>
      </c>
      <c r="AZ45">
        <v>0</v>
      </c>
      <c r="BA45">
        <v>3</v>
      </c>
      <c r="BB45" t="s">
        <v>87</v>
      </c>
      <c r="BC45" t="s">
        <v>78</v>
      </c>
      <c r="BD45" t="s">
        <v>95</v>
      </c>
      <c r="BE45" t="s">
        <v>78</v>
      </c>
      <c r="BF45" t="s">
        <v>78</v>
      </c>
      <c r="BG45" t="s">
        <v>78</v>
      </c>
      <c r="BH45" t="s">
        <v>95</v>
      </c>
      <c r="BI45" t="s">
        <v>78</v>
      </c>
      <c r="BJ45" t="s">
        <v>78</v>
      </c>
      <c r="BK45" t="s">
        <v>78</v>
      </c>
      <c r="BL45" t="s">
        <v>95</v>
      </c>
      <c r="BM45" t="s">
        <v>88</v>
      </c>
      <c r="BN45" t="s">
        <v>89</v>
      </c>
      <c r="BO45">
        <v>0</v>
      </c>
    </row>
    <row r="46" spans="1:67" x14ac:dyDescent="0.35">
      <c r="A46" t="s">
        <v>171</v>
      </c>
      <c r="B46" t="s">
        <v>70</v>
      </c>
      <c r="D46" t="s">
        <v>71</v>
      </c>
      <c r="E46" t="s">
        <v>140</v>
      </c>
      <c r="F46" t="s">
        <v>73</v>
      </c>
      <c r="G46" t="s">
        <v>74</v>
      </c>
      <c r="H46" t="s">
        <v>172</v>
      </c>
      <c r="I46" t="s">
        <v>179</v>
      </c>
      <c r="J46" t="s">
        <v>179</v>
      </c>
      <c r="K46" t="s">
        <v>78</v>
      </c>
      <c r="N46" t="s">
        <v>144</v>
      </c>
      <c r="O46" t="s">
        <v>175</v>
      </c>
      <c r="P46" t="s">
        <v>176</v>
      </c>
      <c r="T46" t="s">
        <v>186</v>
      </c>
      <c r="V46">
        <v>22.750877599999999</v>
      </c>
      <c r="W46">
        <v>88.518871000000004</v>
      </c>
      <c r="X46" t="s">
        <v>80</v>
      </c>
      <c r="Y46" t="s">
        <v>187</v>
      </c>
      <c r="AH46" t="s">
        <v>149</v>
      </c>
      <c r="AI46">
        <v>0</v>
      </c>
      <c r="AX46" t="s">
        <v>86</v>
      </c>
      <c r="AY46">
        <v>17</v>
      </c>
      <c r="AZ46">
        <v>0</v>
      </c>
      <c r="BA46">
        <v>3</v>
      </c>
      <c r="BB46" t="s">
        <v>87</v>
      </c>
      <c r="BC46" t="s">
        <v>78</v>
      </c>
      <c r="BD46" t="s">
        <v>78</v>
      </c>
      <c r="BE46" t="s">
        <v>78</v>
      </c>
      <c r="BF46" t="s">
        <v>78</v>
      </c>
      <c r="BG46" t="s">
        <v>78</v>
      </c>
      <c r="BH46" t="s">
        <v>95</v>
      </c>
      <c r="BI46" t="s">
        <v>78</v>
      </c>
      <c r="BJ46" t="s">
        <v>95</v>
      </c>
      <c r="BK46" t="s">
        <v>78</v>
      </c>
      <c r="BL46" t="s">
        <v>95</v>
      </c>
      <c r="BM46" t="s">
        <v>88</v>
      </c>
      <c r="BN46" t="s">
        <v>89</v>
      </c>
      <c r="BO46">
        <v>0</v>
      </c>
    </row>
    <row r="47" spans="1:67" x14ac:dyDescent="0.35">
      <c r="A47" t="s">
        <v>171</v>
      </c>
      <c r="B47" t="s">
        <v>70</v>
      </c>
      <c r="D47" t="s">
        <v>71</v>
      </c>
      <c r="E47" t="s">
        <v>140</v>
      </c>
      <c r="F47" t="s">
        <v>73</v>
      </c>
      <c r="G47" t="s">
        <v>74</v>
      </c>
      <c r="H47" t="s">
        <v>172</v>
      </c>
      <c r="I47" t="s">
        <v>179</v>
      </c>
      <c r="J47" t="s">
        <v>179</v>
      </c>
      <c r="K47" t="s">
        <v>78</v>
      </c>
      <c r="N47" t="s">
        <v>144</v>
      </c>
      <c r="O47" t="s">
        <v>175</v>
      </c>
      <c r="P47" t="s">
        <v>176</v>
      </c>
      <c r="T47" t="s">
        <v>188</v>
      </c>
      <c r="V47">
        <v>22.750819100000001</v>
      </c>
      <c r="W47">
        <v>88.518651700000007</v>
      </c>
      <c r="X47" t="s">
        <v>80</v>
      </c>
      <c r="Y47" t="s">
        <v>189</v>
      </c>
      <c r="AH47" t="s">
        <v>149</v>
      </c>
      <c r="AI47">
        <v>0</v>
      </c>
      <c r="AX47" t="s">
        <v>86</v>
      </c>
      <c r="AY47">
        <v>0</v>
      </c>
      <c r="AZ47">
        <v>0</v>
      </c>
      <c r="BA47">
        <v>2</v>
      </c>
      <c r="BB47" t="s">
        <v>87</v>
      </c>
      <c r="BC47" t="s">
        <v>78</v>
      </c>
      <c r="BD47" t="s">
        <v>78</v>
      </c>
      <c r="BE47" t="s">
        <v>78</v>
      </c>
      <c r="BF47" t="s">
        <v>78</v>
      </c>
      <c r="BG47" t="s">
        <v>78</v>
      </c>
      <c r="BH47" t="s">
        <v>95</v>
      </c>
      <c r="BI47" t="s">
        <v>78</v>
      </c>
      <c r="BJ47" t="s">
        <v>78</v>
      </c>
      <c r="BK47" t="s">
        <v>78</v>
      </c>
      <c r="BL47" t="s">
        <v>95</v>
      </c>
      <c r="BM47" t="s">
        <v>88</v>
      </c>
      <c r="BN47" t="s">
        <v>89</v>
      </c>
      <c r="BO47">
        <v>0</v>
      </c>
    </row>
    <row r="48" spans="1:67" x14ac:dyDescent="0.35">
      <c r="A48" t="s">
        <v>171</v>
      </c>
      <c r="B48" t="s">
        <v>70</v>
      </c>
      <c r="D48" t="s">
        <v>71</v>
      </c>
      <c r="E48" t="s">
        <v>90</v>
      </c>
      <c r="F48" t="s">
        <v>73</v>
      </c>
      <c r="G48" t="s">
        <v>74</v>
      </c>
      <c r="H48" t="s">
        <v>172</v>
      </c>
      <c r="I48" t="s">
        <v>190</v>
      </c>
      <c r="J48" t="s">
        <v>172</v>
      </c>
      <c r="K48" t="s">
        <v>78</v>
      </c>
      <c r="T48" t="s">
        <v>191</v>
      </c>
      <c r="U48" t="s">
        <v>98</v>
      </c>
      <c r="V48">
        <v>22.742393400000001</v>
      </c>
      <c r="W48">
        <v>88.530565699999997</v>
      </c>
      <c r="X48" t="s">
        <v>80</v>
      </c>
      <c r="Y48" t="s">
        <v>192</v>
      </c>
      <c r="Z48" t="s">
        <v>82</v>
      </c>
      <c r="AA48">
        <v>25.9</v>
      </c>
      <c r="AF48" t="s">
        <v>83</v>
      </c>
      <c r="AG48">
        <v>7.1</v>
      </c>
      <c r="AP48" t="s">
        <v>84</v>
      </c>
      <c r="AQ48">
        <v>0.36899999999999999</v>
      </c>
      <c r="AV48" t="s">
        <v>85</v>
      </c>
      <c r="AW48">
        <v>8.9999999999999993E-3</v>
      </c>
      <c r="AX48" t="s">
        <v>86</v>
      </c>
      <c r="AY48">
        <v>0</v>
      </c>
      <c r="AZ48">
        <v>0</v>
      </c>
      <c r="BA48">
        <v>6</v>
      </c>
      <c r="BB48" t="s">
        <v>193</v>
      </c>
      <c r="BC48" t="s">
        <v>78</v>
      </c>
      <c r="BD48" t="s">
        <v>78</v>
      </c>
      <c r="BE48" t="s">
        <v>78</v>
      </c>
      <c r="BF48" t="s">
        <v>78</v>
      </c>
      <c r="BG48" t="s">
        <v>95</v>
      </c>
      <c r="BH48" t="s">
        <v>95</v>
      </c>
      <c r="BI48" t="s">
        <v>95</v>
      </c>
      <c r="BJ48" t="s">
        <v>95</v>
      </c>
      <c r="BK48" t="s">
        <v>95</v>
      </c>
      <c r="BL48" t="s">
        <v>95</v>
      </c>
      <c r="BM48" t="s">
        <v>88</v>
      </c>
      <c r="BN48" t="s">
        <v>89</v>
      </c>
      <c r="BO48">
        <v>400</v>
      </c>
    </row>
    <row r="49" spans="1:67" x14ac:dyDescent="0.35">
      <c r="A49" t="s">
        <v>171</v>
      </c>
      <c r="B49" t="s">
        <v>70</v>
      </c>
      <c r="D49" t="s">
        <v>71</v>
      </c>
      <c r="E49" t="s">
        <v>90</v>
      </c>
      <c r="F49" t="s">
        <v>73</v>
      </c>
      <c r="G49" t="s">
        <v>74</v>
      </c>
      <c r="H49" t="s">
        <v>172</v>
      </c>
      <c r="I49" t="s">
        <v>190</v>
      </c>
      <c r="J49" t="s">
        <v>194</v>
      </c>
      <c r="K49" t="s">
        <v>78</v>
      </c>
      <c r="T49" t="s">
        <v>195</v>
      </c>
      <c r="U49" t="s">
        <v>98</v>
      </c>
      <c r="V49">
        <v>22.7326953</v>
      </c>
      <c r="W49">
        <v>88.534525599999995</v>
      </c>
      <c r="X49" t="s">
        <v>80</v>
      </c>
      <c r="Y49" t="s">
        <v>196</v>
      </c>
      <c r="Z49" t="s">
        <v>82</v>
      </c>
      <c r="AA49">
        <v>25.8</v>
      </c>
      <c r="AF49" t="s">
        <v>83</v>
      </c>
      <c r="AG49">
        <v>7.18</v>
      </c>
      <c r="AP49" t="s">
        <v>84</v>
      </c>
      <c r="AQ49">
        <v>2.1640000000000001</v>
      </c>
      <c r="AV49" t="s">
        <v>85</v>
      </c>
      <c r="AW49">
        <v>0</v>
      </c>
      <c r="AX49" t="s">
        <v>86</v>
      </c>
      <c r="AY49">
        <v>0</v>
      </c>
      <c r="AZ49">
        <v>0</v>
      </c>
      <c r="BA49">
        <v>2</v>
      </c>
      <c r="BB49" t="s">
        <v>87</v>
      </c>
      <c r="BC49" t="s">
        <v>78</v>
      </c>
      <c r="BD49" t="s">
        <v>78</v>
      </c>
      <c r="BE49" t="s">
        <v>78</v>
      </c>
      <c r="BF49" t="s">
        <v>78</v>
      </c>
      <c r="BG49" t="s">
        <v>78</v>
      </c>
      <c r="BH49" t="s">
        <v>95</v>
      </c>
      <c r="BI49" t="s">
        <v>78</v>
      </c>
      <c r="BJ49" t="s">
        <v>78</v>
      </c>
      <c r="BK49" t="s">
        <v>78</v>
      </c>
      <c r="BL49" t="s">
        <v>95</v>
      </c>
      <c r="BM49" t="s">
        <v>88</v>
      </c>
      <c r="BN49" t="s">
        <v>89</v>
      </c>
      <c r="BO49">
        <v>400</v>
      </c>
    </row>
    <row r="50" spans="1:67" x14ac:dyDescent="0.35">
      <c r="A50" t="s">
        <v>171</v>
      </c>
      <c r="B50" t="s">
        <v>70</v>
      </c>
      <c r="D50" t="s">
        <v>71</v>
      </c>
      <c r="E50" t="s">
        <v>90</v>
      </c>
      <c r="F50" t="s">
        <v>73</v>
      </c>
      <c r="G50" t="s">
        <v>74</v>
      </c>
      <c r="H50" t="s">
        <v>172</v>
      </c>
      <c r="I50" t="s">
        <v>190</v>
      </c>
      <c r="J50" t="s">
        <v>172</v>
      </c>
      <c r="K50" t="s">
        <v>78</v>
      </c>
      <c r="T50" t="s">
        <v>197</v>
      </c>
      <c r="U50" t="s">
        <v>98</v>
      </c>
      <c r="V50">
        <v>22.733867499999999</v>
      </c>
      <c r="W50">
        <v>88.534921299999993</v>
      </c>
      <c r="X50" t="s">
        <v>80</v>
      </c>
      <c r="Y50" t="s">
        <v>198</v>
      </c>
      <c r="Z50" t="s">
        <v>82</v>
      </c>
      <c r="AA50">
        <v>26.1</v>
      </c>
      <c r="AF50" t="s">
        <v>83</v>
      </c>
      <c r="AG50">
        <v>7</v>
      </c>
      <c r="AP50" t="s">
        <v>84</v>
      </c>
      <c r="AQ50">
        <v>5.6260000000000003</v>
      </c>
      <c r="AV50" t="s">
        <v>85</v>
      </c>
      <c r="AW50">
        <v>0</v>
      </c>
      <c r="AX50" t="s">
        <v>86</v>
      </c>
      <c r="AY50">
        <v>0</v>
      </c>
      <c r="AZ50">
        <v>0</v>
      </c>
      <c r="BA50">
        <v>2</v>
      </c>
      <c r="BB50" t="s">
        <v>87</v>
      </c>
      <c r="BC50" t="s">
        <v>78</v>
      </c>
      <c r="BD50" t="s">
        <v>78</v>
      </c>
      <c r="BE50" t="s">
        <v>78</v>
      </c>
      <c r="BF50" t="s">
        <v>78</v>
      </c>
      <c r="BG50" t="s">
        <v>78</v>
      </c>
      <c r="BH50" t="s">
        <v>95</v>
      </c>
      <c r="BI50" t="s">
        <v>78</v>
      </c>
      <c r="BJ50" t="s">
        <v>78</v>
      </c>
      <c r="BK50" t="s">
        <v>78</v>
      </c>
      <c r="BL50" t="s">
        <v>95</v>
      </c>
      <c r="BM50" t="s">
        <v>88</v>
      </c>
      <c r="BN50" t="s">
        <v>89</v>
      </c>
      <c r="BO50">
        <v>400</v>
      </c>
    </row>
    <row r="51" spans="1:67" x14ac:dyDescent="0.35">
      <c r="A51" t="s">
        <v>171</v>
      </c>
      <c r="B51" t="s">
        <v>70</v>
      </c>
      <c r="D51" t="s">
        <v>71</v>
      </c>
      <c r="E51" t="s">
        <v>96</v>
      </c>
      <c r="F51" t="s">
        <v>73</v>
      </c>
      <c r="G51" t="s">
        <v>74</v>
      </c>
      <c r="H51" t="s">
        <v>172</v>
      </c>
      <c r="I51" t="s">
        <v>190</v>
      </c>
      <c r="J51" t="s">
        <v>194</v>
      </c>
      <c r="K51" t="s">
        <v>78</v>
      </c>
      <c r="T51" t="s">
        <v>199</v>
      </c>
      <c r="U51" t="s">
        <v>98</v>
      </c>
      <c r="V51">
        <v>22.7328923</v>
      </c>
      <c r="W51">
        <v>88.533675799999997</v>
      </c>
      <c r="X51" t="s">
        <v>80</v>
      </c>
      <c r="Y51" t="s">
        <v>200</v>
      </c>
      <c r="Z51" t="s">
        <v>82</v>
      </c>
      <c r="AA51">
        <v>25.9</v>
      </c>
      <c r="AF51" t="s">
        <v>83</v>
      </c>
      <c r="AG51">
        <v>7.28</v>
      </c>
      <c r="AP51" t="s">
        <v>84</v>
      </c>
      <c r="AQ51">
        <v>5.6529999999999996</v>
      </c>
      <c r="AV51" t="s">
        <v>85</v>
      </c>
      <c r="AW51">
        <v>0</v>
      </c>
      <c r="AX51" t="s">
        <v>86</v>
      </c>
      <c r="AY51">
        <v>0</v>
      </c>
      <c r="AZ51">
        <v>0</v>
      </c>
      <c r="BA51">
        <v>2</v>
      </c>
      <c r="BB51" t="s">
        <v>87</v>
      </c>
      <c r="BC51" t="s">
        <v>78</v>
      </c>
      <c r="BD51" t="s">
        <v>78</v>
      </c>
      <c r="BE51" t="s">
        <v>78</v>
      </c>
      <c r="BF51" t="s">
        <v>78</v>
      </c>
      <c r="BG51" t="s">
        <v>78</v>
      </c>
      <c r="BH51" t="s">
        <v>95</v>
      </c>
      <c r="BI51" t="s">
        <v>78</v>
      </c>
      <c r="BJ51" t="s">
        <v>78</v>
      </c>
      <c r="BK51" t="s">
        <v>78</v>
      </c>
      <c r="BL51" t="s">
        <v>95</v>
      </c>
      <c r="BM51" t="s">
        <v>88</v>
      </c>
      <c r="BN51" t="s">
        <v>89</v>
      </c>
      <c r="BO51">
        <v>800</v>
      </c>
    </row>
    <row r="52" spans="1:67" x14ac:dyDescent="0.35">
      <c r="A52" t="s">
        <v>201</v>
      </c>
      <c r="B52" t="s">
        <v>70</v>
      </c>
      <c r="D52" t="s">
        <v>71</v>
      </c>
      <c r="E52" t="s">
        <v>96</v>
      </c>
      <c r="F52" t="s">
        <v>73</v>
      </c>
      <c r="G52" t="s">
        <v>74</v>
      </c>
      <c r="H52" t="s">
        <v>172</v>
      </c>
      <c r="I52" t="s">
        <v>173</v>
      </c>
      <c r="J52" t="s">
        <v>202</v>
      </c>
      <c r="K52" t="s">
        <v>95</v>
      </c>
      <c r="T52" t="s">
        <v>203</v>
      </c>
      <c r="U52" t="s">
        <v>98</v>
      </c>
      <c r="V52">
        <v>22.748968099999999</v>
      </c>
      <c r="W52">
        <v>88.507201899999998</v>
      </c>
      <c r="X52" t="s">
        <v>80</v>
      </c>
      <c r="Y52" t="s">
        <v>204</v>
      </c>
      <c r="Z52" t="s">
        <v>82</v>
      </c>
      <c r="AA52">
        <v>22.3</v>
      </c>
      <c r="AF52" t="s">
        <v>83</v>
      </c>
      <c r="AG52">
        <v>7.22</v>
      </c>
      <c r="AP52" t="s">
        <v>84</v>
      </c>
      <c r="AQ52">
        <v>3.1960000000000002</v>
      </c>
      <c r="AV52" t="s">
        <v>85</v>
      </c>
      <c r="AW52">
        <v>2.1000000000000001E-2</v>
      </c>
      <c r="AX52" t="s">
        <v>86</v>
      </c>
      <c r="AY52">
        <v>0</v>
      </c>
      <c r="AZ52">
        <v>0</v>
      </c>
      <c r="BA52">
        <v>2</v>
      </c>
      <c r="BB52" t="s">
        <v>87</v>
      </c>
      <c r="BC52" t="s">
        <v>78</v>
      </c>
      <c r="BD52" t="s">
        <v>78</v>
      </c>
      <c r="BE52" t="s">
        <v>78</v>
      </c>
      <c r="BF52" t="s">
        <v>78</v>
      </c>
      <c r="BG52" t="s">
        <v>78</v>
      </c>
      <c r="BH52" t="s">
        <v>95</v>
      </c>
      <c r="BI52" t="s">
        <v>78</v>
      </c>
      <c r="BJ52" t="s">
        <v>78</v>
      </c>
      <c r="BK52" t="s">
        <v>78</v>
      </c>
      <c r="BL52" t="s">
        <v>95</v>
      </c>
      <c r="BM52" t="s">
        <v>88</v>
      </c>
      <c r="BN52" t="s">
        <v>89</v>
      </c>
      <c r="BO52">
        <v>800</v>
      </c>
    </row>
    <row r="53" spans="1:67" x14ac:dyDescent="0.35">
      <c r="A53" t="s">
        <v>201</v>
      </c>
      <c r="B53" t="s">
        <v>70</v>
      </c>
      <c r="D53" t="s">
        <v>71</v>
      </c>
      <c r="E53" t="s">
        <v>96</v>
      </c>
      <c r="F53" t="s">
        <v>73</v>
      </c>
      <c r="G53" t="s">
        <v>74</v>
      </c>
      <c r="H53" t="s">
        <v>172</v>
      </c>
      <c r="I53" t="s">
        <v>173</v>
      </c>
      <c r="J53" t="s">
        <v>205</v>
      </c>
      <c r="K53" t="s">
        <v>95</v>
      </c>
      <c r="T53" t="s">
        <v>206</v>
      </c>
      <c r="U53" t="s">
        <v>98</v>
      </c>
      <c r="V53">
        <v>22.748208200000001</v>
      </c>
      <c r="W53">
        <v>88.511224400000003</v>
      </c>
      <c r="X53" t="s">
        <v>80</v>
      </c>
      <c r="Y53" t="s">
        <v>207</v>
      </c>
      <c r="Z53" t="s">
        <v>82</v>
      </c>
      <c r="AA53">
        <v>21.7</v>
      </c>
      <c r="AF53" t="s">
        <v>83</v>
      </c>
      <c r="AG53">
        <v>7.27</v>
      </c>
      <c r="AP53" t="s">
        <v>84</v>
      </c>
      <c r="AQ53">
        <v>4.4889999999999999</v>
      </c>
      <c r="AV53" t="s">
        <v>85</v>
      </c>
      <c r="AW53">
        <v>0</v>
      </c>
      <c r="AX53" t="s">
        <v>86</v>
      </c>
      <c r="AY53">
        <v>0</v>
      </c>
      <c r="AZ53">
        <v>0</v>
      </c>
      <c r="BA53">
        <v>2</v>
      </c>
      <c r="BB53" t="s">
        <v>87</v>
      </c>
      <c r="BC53" t="s">
        <v>78</v>
      </c>
      <c r="BD53" t="s">
        <v>78</v>
      </c>
      <c r="BE53" t="s">
        <v>78</v>
      </c>
      <c r="BF53" t="s">
        <v>78</v>
      </c>
      <c r="BG53" t="s">
        <v>78</v>
      </c>
      <c r="BH53" t="s">
        <v>95</v>
      </c>
      <c r="BI53" t="s">
        <v>78</v>
      </c>
      <c r="BJ53" t="s">
        <v>78</v>
      </c>
      <c r="BK53" t="s">
        <v>78</v>
      </c>
      <c r="BL53" t="s">
        <v>95</v>
      </c>
      <c r="BM53" t="s">
        <v>88</v>
      </c>
      <c r="BN53" t="s">
        <v>89</v>
      </c>
      <c r="BO53">
        <v>800</v>
      </c>
    </row>
    <row r="54" spans="1:67" x14ac:dyDescent="0.35">
      <c r="A54" t="s">
        <v>201</v>
      </c>
      <c r="B54" t="s">
        <v>70</v>
      </c>
      <c r="D54" t="s">
        <v>71</v>
      </c>
      <c r="E54" t="s">
        <v>96</v>
      </c>
      <c r="F54" t="s">
        <v>73</v>
      </c>
      <c r="G54" t="s">
        <v>74</v>
      </c>
      <c r="H54" t="s">
        <v>172</v>
      </c>
      <c r="I54" t="s">
        <v>173</v>
      </c>
      <c r="J54" t="s">
        <v>205</v>
      </c>
      <c r="K54" t="s">
        <v>95</v>
      </c>
      <c r="T54" t="s">
        <v>208</v>
      </c>
      <c r="U54" t="s">
        <v>98</v>
      </c>
      <c r="V54">
        <v>22.745387600000001</v>
      </c>
      <c r="W54">
        <v>88.505613800000006</v>
      </c>
      <c r="X54" t="s">
        <v>80</v>
      </c>
      <c r="Y54" t="s">
        <v>209</v>
      </c>
      <c r="Z54" t="s">
        <v>82</v>
      </c>
      <c r="AA54">
        <v>23.5</v>
      </c>
      <c r="AF54" t="s">
        <v>83</v>
      </c>
      <c r="AG54">
        <v>7.22</v>
      </c>
      <c r="AP54" t="s">
        <v>84</v>
      </c>
      <c r="AQ54">
        <v>5.4880000000000004</v>
      </c>
      <c r="AV54" t="s">
        <v>85</v>
      </c>
      <c r="AW54">
        <v>0</v>
      </c>
      <c r="AX54" t="s">
        <v>86</v>
      </c>
      <c r="AY54">
        <v>0</v>
      </c>
      <c r="AZ54">
        <v>0</v>
      </c>
      <c r="BA54">
        <v>2</v>
      </c>
      <c r="BB54" t="s">
        <v>87</v>
      </c>
      <c r="BC54" t="s">
        <v>78</v>
      </c>
      <c r="BD54" t="s">
        <v>78</v>
      </c>
      <c r="BE54" t="s">
        <v>78</v>
      </c>
      <c r="BF54" t="s">
        <v>78</v>
      </c>
      <c r="BG54" t="s">
        <v>78</v>
      </c>
      <c r="BH54" t="s">
        <v>95</v>
      </c>
      <c r="BI54" t="s">
        <v>78</v>
      </c>
      <c r="BJ54" t="s">
        <v>78</v>
      </c>
      <c r="BK54" t="s">
        <v>78</v>
      </c>
      <c r="BL54" t="s">
        <v>95</v>
      </c>
      <c r="BM54" t="s">
        <v>88</v>
      </c>
      <c r="BN54" t="s">
        <v>89</v>
      </c>
      <c r="BO54">
        <v>800</v>
      </c>
    </row>
    <row r="55" spans="1:67" x14ac:dyDescent="0.35">
      <c r="A55" t="s">
        <v>201</v>
      </c>
      <c r="B55" t="s">
        <v>70</v>
      </c>
      <c r="D55" t="s">
        <v>71</v>
      </c>
      <c r="E55" t="s">
        <v>96</v>
      </c>
      <c r="F55" t="s">
        <v>73</v>
      </c>
      <c r="G55" t="s">
        <v>74</v>
      </c>
      <c r="H55" t="s">
        <v>172</v>
      </c>
      <c r="I55" t="s">
        <v>173</v>
      </c>
      <c r="J55" t="s">
        <v>202</v>
      </c>
      <c r="K55" t="s">
        <v>95</v>
      </c>
      <c r="T55" t="s">
        <v>210</v>
      </c>
      <c r="U55" t="s">
        <v>98</v>
      </c>
      <c r="V55">
        <v>22.7481315</v>
      </c>
      <c r="W55">
        <v>88.507313499999995</v>
      </c>
      <c r="X55" t="s">
        <v>80</v>
      </c>
      <c r="Y55" t="s">
        <v>211</v>
      </c>
      <c r="Z55" t="s">
        <v>82</v>
      </c>
      <c r="AA55">
        <v>21.7</v>
      </c>
      <c r="AF55" t="s">
        <v>83</v>
      </c>
      <c r="AG55">
        <v>7.21</v>
      </c>
      <c r="AP55" t="s">
        <v>84</v>
      </c>
      <c r="AQ55">
        <v>5.7370000000000001</v>
      </c>
      <c r="AV55" t="s">
        <v>85</v>
      </c>
      <c r="AW55">
        <v>0</v>
      </c>
      <c r="AX55" t="s">
        <v>86</v>
      </c>
      <c r="AY55">
        <v>0</v>
      </c>
      <c r="AZ55">
        <v>0</v>
      </c>
      <c r="BA55">
        <v>2</v>
      </c>
      <c r="BB55" t="s">
        <v>87</v>
      </c>
      <c r="BC55" t="s">
        <v>78</v>
      </c>
      <c r="BD55" t="s">
        <v>78</v>
      </c>
      <c r="BE55" t="s">
        <v>78</v>
      </c>
      <c r="BF55" t="s">
        <v>78</v>
      </c>
      <c r="BG55" t="s">
        <v>78</v>
      </c>
      <c r="BH55" t="s">
        <v>95</v>
      </c>
      <c r="BI55" t="s">
        <v>78</v>
      </c>
      <c r="BJ55" t="s">
        <v>78</v>
      </c>
      <c r="BK55" t="s">
        <v>78</v>
      </c>
      <c r="BL55" t="s">
        <v>95</v>
      </c>
      <c r="BM55" t="s">
        <v>88</v>
      </c>
      <c r="BN55" t="s">
        <v>89</v>
      </c>
      <c r="BO55">
        <v>800</v>
      </c>
    </row>
    <row r="56" spans="1:67" x14ac:dyDescent="0.35">
      <c r="A56" t="s">
        <v>201</v>
      </c>
      <c r="B56" t="s">
        <v>70</v>
      </c>
      <c r="D56" t="s">
        <v>71</v>
      </c>
      <c r="E56" t="s">
        <v>90</v>
      </c>
      <c r="F56" t="s">
        <v>73</v>
      </c>
      <c r="G56" t="s">
        <v>74</v>
      </c>
      <c r="H56" t="s">
        <v>212</v>
      </c>
      <c r="I56" t="s">
        <v>213</v>
      </c>
      <c r="J56" t="s">
        <v>213</v>
      </c>
      <c r="K56" t="s">
        <v>78</v>
      </c>
      <c r="T56" t="s">
        <v>214</v>
      </c>
      <c r="U56" t="s">
        <v>98</v>
      </c>
      <c r="V56">
        <v>22.729914999999998</v>
      </c>
      <c r="W56">
        <v>88.572830800000006</v>
      </c>
      <c r="X56" t="s">
        <v>80</v>
      </c>
      <c r="Y56" t="s">
        <v>215</v>
      </c>
      <c r="Z56" t="s">
        <v>82</v>
      </c>
      <c r="AA56">
        <v>22.5</v>
      </c>
      <c r="AF56" t="s">
        <v>83</v>
      </c>
      <c r="AG56">
        <v>7.38</v>
      </c>
      <c r="AP56" t="s">
        <v>84</v>
      </c>
      <c r="AQ56">
        <v>0.872</v>
      </c>
      <c r="AV56" t="s">
        <v>85</v>
      </c>
      <c r="AW56">
        <v>0</v>
      </c>
      <c r="AX56" t="s">
        <v>86</v>
      </c>
      <c r="AY56">
        <v>0</v>
      </c>
      <c r="AZ56">
        <v>0</v>
      </c>
      <c r="BA56">
        <v>3</v>
      </c>
      <c r="BB56" t="s">
        <v>87</v>
      </c>
      <c r="BC56" t="s">
        <v>78</v>
      </c>
      <c r="BD56" t="s">
        <v>78</v>
      </c>
      <c r="BE56" t="s">
        <v>95</v>
      </c>
      <c r="BF56" t="s">
        <v>95</v>
      </c>
      <c r="BG56" t="s">
        <v>78</v>
      </c>
      <c r="BH56" t="s">
        <v>95</v>
      </c>
      <c r="BI56" t="s">
        <v>78</v>
      </c>
      <c r="BJ56" t="s">
        <v>78</v>
      </c>
      <c r="BK56" t="s">
        <v>78</v>
      </c>
      <c r="BL56" t="s">
        <v>78</v>
      </c>
      <c r="BM56" t="s">
        <v>88</v>
      </c>
      <c r="BN56" t="s">
        <v>89</v>
      </c>
      <c r="BO56">
        <v>300</v>
      </c>
    </row>
    <row r="57" spans="1:67" x14ac:dyDescent="0.35">
      <c r="A57" t="s">
        <v>201</v>
      </c>
      <c r="B57" t="s">
        <v>70</v>
      </c>
      <c r="D57" t="s">
        <v>71</v>
      </c>
      <c r="E57" t="s">
        <v>96</v>
      </c>
      <c r="F57" t="s">
        <v>73</v>
      </c>
      <c r="G57" t="s">
        <v>74</v>
      </c>
      <c r="H57" t="s">
        <v>212</v>
      </c>
      <c r="I57" t="s">
        <v>213</v>
      </c>
      <c r="J57" t="s">
        <v>213</v>
      </c>
      <c r="K57" t="s">
        <v>78</v>
      </c>
      <c r="T57" t="s">
        <v>216</v>
      </c>
      <c r="U57" t="s">
        <v>98</v>
      </c>
      <c r="V57">
        <v>22.7294649</v>
      </c>
      <c r="W57">
        <v>88.573498299999997</v>
      </c>
      <c r="X57" t="s">
        <v>80</v>
      </c>
      <c r="Y57" t="s">
        <v>217</v>
      </c>
      <c r="Z57" t="s">
        <v>82</v>
      </c>
      <c r="AA57">
        <v>22.5</v>
      </c>
      <c r="AF57" t="s">
        <v>83</v>
      </c>
      <c r="AG57">
        <v>7.51</v>
      </c>
      <c r="AP57" t="s">
        <v>84</v>
      </c>
      <c r="AQ57">
        <v>2.4380000000000002</v>
      </c>
      <c r="AV57" t="s">
        <v>85</v>
      </c>
      <c r="AW57">
        <v>0</v>
      </c>
      <c r="AX57" t="s">
        <v>86</v>
      </c>
      <c r="AY57">
        <v>0</v>
      </c>
      <c r="AZ57">
        <v>0</v>
      </c>
      <c r="BA57">
        <v>3</v>
      </c>
      <c r="BB57" t="s">
        <v>87</v>
      </c>
      <c r="BC57" t="s">
        <v>78</v>
      </c>
      <c r="BD57" t="s">
        <v>78</v>
      </c>
      <c r="BE57" t="s">
        <v>95</v>
      </c>
      <c r="BF57" t="s">
        <v>95</v>
      </c>
      <c r="BG57" t="s">
        <v>78</v>
      </c>
      <c r="BH57" t="s">
        <v>95</v>
      </c>
      <c r="BI57" t="s">
        <v>78</v>
      </c>
      <c r="BJ57" t="s">
        <v>78</v>
      </c>
      <c r="BK57" t="s">
        <v>78</v>
      </c>
      <c r="BL57" t="s">
        <v>78</v>
      </c>
      <c r="BM57" t="s">
        <v>88</v>
      </c>
      <c r="BN57" t="s">
        <v>89</v>
      </c>
      <c r="BO57">
        <v>500</v>
      </c>
    </row>
    <row r="58" spans="1:67" x14ac:dyDescent="0.35">
      <c r="A58" t="s">
        <v>201</v>
      </c>
      <c r="B58" t="s">
        <v>70</v>
      </c>
      <c r="D58" t="s">
        <v>71</v>
      </c>
      <c r="E58" t="s">
        <v>90</v>
      </c>
      <c r="F58" t="s">
        <v>73</v>
      </c>
      <c r="G58" t="s">
        <v>74</v>
      </c>
      <c r="H58" t="s">
        <v>212</v>
      </c>
      <c r="I58" t="s">
        <v>213</v>
      </c>
      <c r="J58" t="s">
        <v>218</v>
      </c>
      <c r="K58" t="s">
        <v>95</v>
      </c>
      <c r="T58" t="s">
        <v>219</v>
      </c>
      <c r="U58" t="s">
        <v>98</v>
      </c>
      <c r="V58">
        <v>22.729106099999999</v>
      </c>
      <c r="W58">
        <v>88.573165900000006</v>
      </c>
      <c r="X58" t="s">
        <v>80</v>
      </c>
      <c r="Y58" t="s">
        <v>220</v>
      </c>
      <c r="Z58" t="s">
        <v>82</v>
      </c>
      <c r="AA58">
        <v>22.1</v>
      </c>
      <c r="AF58" t="s">
        <v>83</v>
      </c>
      <c r="AG58">
        <v>7.01</v>
      </c>
      <c r="AP58" t="s">
        <v>84</v>
      </c>
      <c r="AQ58">
        <v>5.6980000000000004</v>
      </c>
      <c r="AV58" t="s">
        <v>85</v>
      </c>
      <c r="AW58">
        <v>0.33600000000000002</v>
      </c>
      <c r="AX58" t="s">
        <v>86</v>
      </c>
      <c r="AY58">
        <v>0</v>
      </c>
      <c r="AZ58">
        <v>0</v>
      </c>
      <c r="BA58">
        <v>3</v>
      </c>
      <c r="BB58" t="s">
        <v>87</v>
      </c>
      <c r="BC58" t="s">
        <v>78</v>
      </c>
      <c r="BD58" t="s">
        <v>78</v>
      </c>
      <c r="BE58" t="s">
        <v>95</v>
      </c>
      <c r="BF58" t="s">
        <v>95</v>
      </c>
      <c r="BG58" t="s">
        <v>78</v>
      </c>
      <c r="BH58" t="s">
        <v>95</v>
      </c>
      <c r="BI58" t="s">
        <v>78</v>
      </c>
      <c r="BJ58" t="s">
        <v>78</v>
      </c>
      <c r="BK58" t="s">
        <v>78</v>
      </c>
      <c r="BL58" t="s">
        <v>78</v>
      </c>
      <c r="BM58" t="s">
        <v>88</v>
      </c>
      <c r="BN58" t="s">
        <v>89</v>
      </c>
      <c r="BO58">
        <v>300</v>
      </c>
    </row>
    <row r="59" spans="1:67" x14ac:dyDescent="0.35">
      <c r="A59" t="s">
        <v>201</v>
      </c>
      <c r="B59" t="s">
        <v>70</v>
      </c>
      <c r="D59" t="s">
        <v>71</v>
      </c>
      <c r="E59" t="s">
        <v>90</v>
      </c>
      <c r="F59" t="s">
        <v>73</v>
      </c>
      <c r="G59" t="s">
        <v>74</v>
      </c>
      <c r="H59" t="s">
        <v>212</v>
      </c>
      <c r="I59" t="s">
        <v>213</v>
      </c>
      <c r="J59" t="s">
        <v>120</v>
      </c>
      <c r="K59" t="s">
        <v>78</v>
      </c>
      <c r="T59" t="s">
        <v>221</v>
      </c>
      <c r="U59" t="s">
        <v>98</v>
      </c>
      <c r="V59">
        <v>22.728165499999999</v>
      </c>
      <c r="W59">
        <v>88.5721633</v>
      </c>
      <c r="X59" t="s">
        <v>80</v>
      </c>
      <c r="Y59" t="s">
        <v>222</v>
      </c>
      <c r="Z59" t="s">
        <v>82</v>
      </c>
      <c r="AA59">
        <v>22.3</v>
      </c>
      <c r="AF59" t="s">
        <v>83</v>
      </c>
      <c r="AG59">
        <v>7.43</v>
      </c>
      <c r="AP59" t="s">
        <v>84</v>
      </c>
      <c r="AQ59">
        <v>1.0900000000000001</v>
      </c>
      <c r="AV59" t="s">
        <v>85</v>
      </c>
      <c r="AW59">
        <v>8.9999999999999993E-3</v>
      </c>
      <c r="AX59" t="s">
        <v>86</v>
      </c>
      <c r="AY59">
        <v>0</v>
      </c>
      <c r="AZ59">
        <v>0</v>
      </c>
      <c r="BA59">
        <v>3</v>
      </c>
      <c r="BB59" t="s">
        <v>87</v>
      </c>
      <c r="BC59" t="s">
        <v>78</v>
      </c>
      <c r="BD59" t="s">
        <v>78</v>
      </c>
      <c r="BE59" t="s">
        <v>95</v>
      </c>
      <c r="BF59" t="s">
        <v>95</v>
      </c>
      <c r="BG59" t="s">
        <v>78</v>
      </c>
      <c r="BH59" t="s">
        <v>95</v>
      </c>
      <c r="BI59" t="s">
        <v>78</v>
      </c>
      <c r="BJ59" t="s">
        <v>78</v>
      </c>
      <c r="BK59" t="s">
        <v>78</v>
      </c>
      <c r="BL59" t="s">
        <v>78</v>
      </c>
      <c r="BM59" t="s">
        <v>88</v>
      </c>
      <c r="BN59" t="s">
        <v>89</v>
      </c>
      <c r="BO59">
        <v>300</v>
      </c>
    </row>
    <row r="60" spans="1:67" x14ac:dyDescent="0.35">
      <c r="A60" t="s">
        <v>201</v>
      </c>
      <c r="B60" t="s">
        <v>70</v>
      </c>
      <c r="D60" t="s">
        <v>71</v>
      </c>
      <c r="E60" t="s">
        <v>90</v>
      </c>
      <c r="F60" t="s">
        <v>73</v>
      </c>
      <c r="G60" t="s">
        <v>74</v>
      </c>
      <c r="H60" t="s">
        <v>212</v>
      </c>
      <c r="I60" t="s">
        <v>213</v>
      </c>
      <c r="J60" t="s">
        <v>120</v>
      </c>
      <c r="K60" t="s">
        <v>78</v>
      </c>
      <c r="T60" t="s">
        <v>223</v>
      </c>
      <c r="U60" t="s">
        <v>98</v>
      </c>
      <c r="V60">
        <v>22.7283233</v>
      </c>
      <c r="W60">
        <v>88.571486699999994</v>
      </c>
      <c r="X60" t="s">
        <v>80</v>
      </c>
      <c r="Y60" t="s">
        <v>224</v>
      </c>
      <c r="Z60" t="s">
        <v>82</v>
      </c>
      <c r="AA60">
        <v>22</v>
      </c>
      <c r="AF60" t="s">
        <v>83</v>
      </c>
      <c r="AG60">
        <v>7.47</v>
      </c>
      <c r="AP60" t="s">
        <v>84</v>
      </c>
      <c r="AQ60">
        <v>1.1619999999999999</v>
      </c>
      <c r="AV60" t="s">
        <v>85</v>
      </c>
      <c r="AW60">
        <v>8.9999999999999993E-3</v>
      </c>
      <c r="AX60" t="s">
        <v>86</v>
      </c>
      <c r="AY60">
        <v>0</v>
      </c>
      <c r="AZ60">
        <v>0</v>
      </c>
      <c r="BA60">
        <v>5</v>
      </c>
      <c r="BB60" t="s">
        <v>100</v>
      </c>
      <c r="BC60" t="s">
        <v>95</v>
      </c>
      <c r="BD60" t="s">
        <v>95</v>
      </c>
      <c r="BE60" t="s">
        <v>95</v>
      </c>
      <c r="BF60" t="s">
        <v>95</v>
      </c>
      <c r="BG60" t="s">
        <v>78</v>
      </c>
      <c r="BH60" t="s">
        <v>95</v>
      </c>
      <c r="BI60" t="s">
        <v>78</v>
      </c>
      <c r="BJ60" t="s">
        <v>78</v>
      </c>
      <c r="BK60" t="s">
        <v>78</v>
      </c>
      <c r="BL60" t="s">
        <v>78</v>
      </c>
      <c r="BM60" t="s">
        <v>88</v>
      </c>
      <c r="BN60" t="s">
        <v>89</v>
      </c>
      <c r="BO60">
        <v>300</v>
      </c>
    </row>
    <row r="61" spans="1:67" x14ac:dyDescent="0.35">
      <c r="A61" t="s">
        <v>201</v>
      </c>
      <c r="B61" t="s">
        <v>70</v>
      </c>
      <c r="D61" t="s">
        <v>71</v>
      </c>
      <c r="E61" t="s">
        <v>90</v>
      </c>
      <c r="F61" t="s">
        <v>73</v>
      </c>
      <c r="G61" t="s">
        <v>74</v>
      </c>
      <c r="H61" t="s">
        <v>212</v>
      </c>
      <c r="I61" t="s">
        <v>213</v>
      </c>
      <c r="J61" t="s">
        <v>218</v>
      </c>
      <c r="K61" t="s">
        <v>95</v>
      </c>
      <c r="T61" t="s">
        <v>225</v>
      </c>
      <c r="U61" t="s">
        <v>98</v>
      </c>
      <c r="V61">
        <v>22.7297817</v>
      </c>
      <c r="W61">
        <v>88.571079999999995</v>
      </c>
      <c r="X61" t="s">
        <v>80</v>
      </c>
      <c r="Y61" t="s">
        <v>226</v>
      </c>
      <c r="Z61" t="s">
        <v>82</v>
      </c>
      <c r="AA61">
        <v>22.7</v>
      </c>
      <c r="AF61" t="s">
        <v>83</v>
      </c>
      <c r="AG61">
        <v>7.41</v>
      </c>
      <c r="AP61" t="s">
        <v>84</v>
      </c>
      <c r="AQ61">
        <v>0.83899999999999997</v>
      </c>
      <c r="AV61" t="s">
        <v>85</v>
      </c>
      <c r="AW61">
        <v>0</v>
      </c>
      <c r="AX61" t="s">
        <v>86</v>
      </c>
      <c r="AY61">
        <v>0</v>
      </c>
      <c r="AZ61">
        <v>0</v>
      </c>
      <c r="BA61">
        <v>5</v>
      </c>
      <c r="BB61" t="s">
        <v>100</v>
      </c>
      <c r="BC61" t="s">
        <v>78</v>
      </c>
      <c r="BD61" t="s">
        <v>78</v>
      </c>
      <c r="BE61" t="s">
        <v>95</v>
      </c>
      <c r="BF61" t="s">
        <v>95</v>
      </c>
      <c r="BG61" t="s">
        <v>78</v>
      </c>
      <c r="BH61" t="s">
        <v>95</v>
      </c>
      <c r="BI61" t="s">
        <v>78</v>
      </c>
      <c r="BJ61" t="s">
        <v>95</v>
      </c>
      <c r="BK61" t="s">
        <v>95</v>
      </c>
      <c r="BL61" t="s">
        <v>78</v>
      </c>
      <c r="BM61" t="s">
        <v>88</v>
      </c>
      <c r="BN61" t="s">
        <v>89</v>
      </c>
      <c r="BO61">
        <v>300</v>
      </c>
    </row>
    <row r="62" spans="1:67" x14ac:dyDescent="0.35">
      <c r="A62" t="s">
        <v>201</v>
      </c>
      <c r="B62" t="s">
        <v>70</v>
      </c>
      <c r="D62" t="s">
        <v>71</v>
      </c>
      <c r="E62" t="s">
        <v>227</v>
      </c>
      <c r="F62" t="s">
        <v>73</v>
      </c>
      <c r="G62" t="s">
        <v>74</v>
      </c>
      <c r="H62" t="s">
        <v>212</v>
      </c>
      <c r="I62" t="s">
        <v>213</v>
      </c>
      <c r="J62" t="s">
        <v>218</v>
      </c>
      <c r="K62" t="s">
        <v>78</v>
      </c>
      <c r="T62" t="s">
        <v>228</v>
      </c>
      <c r="V62">
        <v>22.728907299999999</v>
      </c>
      <c r="W62">
        <v>88.572154100000006</v>
      </c>
      <c r="X62" t="s">
        <v>80</v>
      </c>
      <c r="Y62" t="s">
        <v>229</v>
      </c>
      <c r="Z62" t="s">
        <v>82</v>
      </c>
      <c r="AA62">
        <v>22.6</v>
      </c>
      <c r="AF62" t="s">
        <v>83</v>
      </c>
      <c r="AG62">
        <v>8.07</v>
      </c>
      <c r="AP62" t="s">
        <v>84</v>
      </c>
      <c r="AQ62">
        <v>0.185</v>
      </c>
      <c r="AV62" t="s">
        <v>85</v>
      </c>
      <c r="AW62">
        <v>0</v>
      </c>
      <c r="AX62" t="s">
        <v>86</v>
      </c>
      <c r="AY62">
        <v>0</v>
      </c>
      <c r="AZ62">
        <v>0</v>
      </c>
      <c r="BA62">
        <v>0</v>
      </c>
      <c r="BB62" t="s">
        <v>87</v>
      </c>
      <c r="BC62" t="s">
        <v>78</v>
      </c>
      <c r="BD62" t="s">
        <v>78</v>
      </c>
      <c r="BE62" t="s">
        <v>78</v>
      </c>
      <c r="BF62" t="s">
        <v>78</v>
      </c>
      <c r="BG62" t="s">
        <v>78</v>
      </c>
      <c r="BH62" t="s">
        <v>78</v>
      </c>
      <c r="BI62" t="s">
        <v>78</v>
      </c>
      <c r="BJ62" t="s">
        <v>78</v>
      </c>
      <c r="BK62" t="s">
        <v>78</v>
      </c>
      <c r="BL62" t="s">
        <v>78</v>
      </c>
      <c r="BM62" t="s">
        <v>78</v>
      </c>
      <c r="BN62" t="s">
        <v>89</v>
      </c>
      <c r="BO62">
        <v>0</v>
      </c>
    </row>
    <row r="63" spans="1:67" x14ac:dyDescent="0.35">
      <c r="A63" t="s">
        <v>201</v>
      </c>
      <c r="B63" t="s">
        <v>70</v>
      </c>
      <c r="D63" t="s">
        <v>71</v>
      </c>
      <c r="E63" t="s">
        <v>90</v>
      </c>
      <c r="F63" t="s">
        <v>73</v>
      </c>
      <c r="G63" t="s">
        <v>74</v>
      </c>
      <c r="H63" t="s">
        <v>212</v>
      </c>
      <c r="I63" t="s">
        <v>213</v>
      </c>
      <c r="J63" t="s">
        <v>218</v>
      </c>
      <c r="K63" t="s">
        <v>95</v>
      </c>
      <c r="T63" t="s">
        <v>230</v>
      </c>
      <c r="U63" t="s">
        <v>98</v>
      </c>
      <c r="V63">
        <v>22.7289478</v>
      </c>
      <c r="W63">
        <v>88.572194100000004</v>
      </c>
      <c r="X63" t="s">
        <v>80</v>
      </c>
      <c r="Y63" t="s">
        <v>231</v>
      </c>
      <c r="Z63" t="s">
        <v>82</v>
      </c>
      <c r="AA63">
        <v>22.7</v>
      </c>
      <c r="AF63" t="s">
        <v>83</v>
      </c>
      <c r="AG63">
        <v>7.47</v>
      </c>
      <c r="AP63" t="s">
        <v>84</v>
      </c>
      <c r="AQ63">
        <v>0.97499999999999998</v>
      </c>
      <c r="AV63" t="s">
        <v>85</v>
      </c>
      <c r="AW63">
        <v>0</v>
      </c>
      <c r="AX63" t="s">
        <v>86</v>
      </c>
      <c r="AY63">
        <v>0</v>
      </c>
      <c r="AZ63">
        <v>0</v>
      </c>
      <c r="BA63">
        <v>2</v>
      </c>
      <c r="BB63" t="s">
        <v>87</v>
      </c>
      <c r="BC63" t="s">
        <v>78</v>
      </c>
      <c r="BD63" t="s">
        <v>78</v>
      </c>
      <c r="BE63" t="s">
        <v>95</v>
      </c>
      <c r="BF63" t="s">
        <v>78</v>
      </c>
      <c r="BG63" t="s">
        <v>78</v>
      </c>
      <c r="BH63" t="s">
        <v>95</v>
      </c>
      <c r="BI63" t="s">
        <v>78</v>
      </c>
      <c r="BJ63" t="s">
        <v>78</v>
      </c>
      <c r="BK63" t="s">
        <v>78</v>
      </c>
      <c r="BL63" t="s">
        <v>78</v>
      </c>
      <c r="BM63" t="s">
        <v>88</v>
      </c>
      <c r="BN63" t="s">
        <v>89</v>
      </c>
      <c r="BO63">
        <v>300</v>
      </c>
    </row>
    <row r="64" spans="1:67" x14ac:dyDescent="0.35">
      <c r="A64" t="s">
        <v>201</v>
      </c>
      <c r="B64" t="s">
        <v>70</v>
      </c>
      <c r="D64" t="s">
        <v>71</v>
      </c>
      <c r="E64" t="s">
        <v>90</v>
      </c>
      <c r="F64" t="s">
        <v>73</v>
      </c>
      <c r="G64" t="s">
        <v>74</v>
      </c>
      <c r="H64" t="s">
        <v>212</v>
      </c>
      <c r="I64" t="s">
        <v>213</v>
      </c>
      <c r="J64" t="s">
        <v>213</v>
      </c>
      <c r="K64" t="s">
        <v>78</v>
      </c>
      <c r="T64" t="s">
        <v>232</v>
      </c>
      <c r="U64" t="s">
        <v>98</v>
      </c>
      <c r="V64">
        <v>22.7299042</v>
      </c>
      <c r="W64">
        <v>88.569636500000001</v>
      </c>
      <c r="X64" t="s">
        <v>80</v>
      </c>
      <c r="Y64" t="s">
        <v>233</v>
      </c>
      <c r="Z64" t="s">
        <v>82</v>
      </c>
      <c r="AA64">
        <v>22.7</v>
      </c>
      <c r="AF64" t="s">
        <v>83</v>
      </c>
      <c r="AG64">
        <v>7.45</v>
      </c>
      <c r="AP64" t="s">
        <v>84</v>
      </c>
      <c r="AQ64">
        <v>0.61199999999999999</v>
      </c>
      <c r="AV64" t="s">
        <v>85</v>
      </c>
      <c r="AW64">
        <v>0</v>
      </c>
      <c r="AX64" t="s">
        <v>86</v>
      </c>
      <c r="AY64">
        <v>0</v>
      </c>
      <c r="AZ64">
        <v>0</v>
      </c>
      <c r="BA64">
        <v>5</v>
      </c>
      <c r="BB64" t="s">
        <v>100</v>
      </c>
      <c r="BC64" t="s">
        <v>95</v>
      </c>
      <c r="BD64" t="s">
        <v>95</v>
      </c>
      <c r="BE64" t="s">
        <v>95</v>
      </c>
      <c r="BF64" t="s">
        <v>78</v>
      </c>
      <c r="BG64" t="s">
        <v>78</v>
      </c>
      <c r="BH64" t="s">
        <v>95</v>
      </c>
      <c r="BI64" t="s">
        <v>78</v>
      </c>
      <c r="BJ64" t="s">
        <v>78</v>
      </c>
      <c r="BK64" t="s">
        <v>95</v>
      </c>
      <c r="BL64" t="s">
        <v>78</v>
      </c>
      <c r="BM64" t="s">
        <v>88</v>
      </c>
      <c r="BN64" t="s">
        <v>89</v>
      </c>
      <c r="BO64">
        <v>300</v>
      </c>
    </row>
    <row r="65" spans="1:67" x14ac:dyDescent="0.35">
      <c r="A65" t="s">
        <v>201</v>
      </c>
      <c r="B65" t="s">
        <v>70</v>
      </c>
      <c r="D65" t="s">
        <v>71</v>
      </c>
      <c r="E65" t="s">
        <v>90</v>
      </c>
      <c r="F65" t="s">
        <v>73</v>
      </c>
      <c r="G65" t="s">
        <v>74</v>
      </c>
      <c r="H65" t="s">
        <v>212</v>
      </c>
      <c r="I65" t="s">
        <v>213</v>
      </c>
      <c r="J65" t="s">
        <v>234</v>
      </c>
      <c r="K65" t="s">
        <v>78</v>
      </c>
      <c r="T65" t="s">
        <v>235</v>
      </c>
      <c r="U65" t="s">
        <v>98</v>
      </c>
      <c r="V65">
        <v>22.7306867</v>
      </c>
      <c r="W65">
        <v>88.569325000000006</v>
      </c>
      <c r="X65" t="s">
        <v>80</v>
      </c>
      <c r="Y65" t="s">
        <v>236</v>
      </c>
      <c r="Z65" t="s">
        <v>82</v>
      </c>
      <c r="AA65">
        <v>22.7</v>
      </c>
      <c r="AF65" t="s">
        <v>83</v>
      </c>
      <c r="AG65">
        <v>7.41</v>
      </c>
      <c r="AP65" t="s">
        <v>84</v>
      </c>
      <c r="AQ65">
        <v>0.83699999999999997</v>
      </c>
      <c r="AV65" t="s">
        <v>85</v>
      </c>
      <c r="AW65">
        <v>0</v>
      </c>
      <c r="AX65" t="s">
        <v>86</v>
      </c>
      <c r="AY65">
        <v>0</v>
      </c>
      <c r="AZ65">
        <v>0</v>
      </c>
      <c r="BA65">
        <v>4</v>
      </c>
      <c r="BB65" t="s">
        <v>100</v>
      </c>
      <c r="BC65" t="s">
        <v>78</v>
      </c>
      <c r="BD65" t="s">
        <v>78</v>
      </c>
      <c r="BE65" t="s">
        <v>95</v>
      </c>
      <c r="BF65" t="s">
        <v>95</v>
      </c>
      <c r="BG65" t="s">
        <v>95</v>
      </c>
      <c r="BH65" t="s">
        <v>95</v>
      </c>
      <c r="BI65" t="s">
        <v>78</v>
      </c>
      <c r="BJ65" t="s">
        <v>78</v>
      </c>
      <c r="BK65" t="s">
        <v>78</v>
      </c>
      <c r="BL65" t="s">
        <v>78</v>
      </c>
      <c r="BM65" t="s">
        <v>88</v>
      </c>
      <c r="BN65" t="s">
        <v>89</v>
      </c>
      <c r="BO65">
        <v>300</v>
      </c>
    </row>
    <row r="66" spans="1:67" x14ac:dyDescent="0.35">
      <c r="A66" t="s">
        <v>237</v>
      </c>
      <c r="B66" t="s">
        <v>70</v>
      </c>
      <c r="D66" t="s">
        <v>71</v>
      </c>
      <c r="E66" t="s">
        <v>140</v>
      </c>
      <c r="F66" t="s">
        <v>73</v>
      </c>
      <c r="G66" t="s">
        <v>74</v>
      </c>
      <c r="H66" t="s">
        <v>172</v>
      </c>
      <c r="I66" t="s">
        <v>173</v>
      </c>
      <c r="J66" t="s">
        <v>238</v>
      </c>
      <c r="K66" t="s">
        <v>78</v>
      </c>
      <c r="N66" t="s">
        <v>144</v>
      </c>
      <c r="O66" t="s">
        <v>175</v>
      </c>
      <c r="P66" t="s">
        <v>176</v>
      </c>
      <c r="T66" t="s">
        <v>239</v>
      </c>
      <c r="V66">
        <v>22.7587221</v>
      </c>
      <c r="W66">
        <v>88.514841899999993</v>
      </c>
      <c r="X66" t="s">
        <v>80</v>
      </c>
      <c r="Y66" t="s">
        <v>240</v>
      </c>
      <c r="AH66" t="s">
        <v>149</v>
      </c>
      <c r="AI66">
        <v>0</v>
      </c>
      <c r="AX66" t="s">
        <v>86</v>
      </c>
      <c r="AY66">
        <v>12</v>
      </c>
      <c r="AZ66">
        <v>0</v>
      </c>
      <c r="BA66">
        <v>2</v>
      </c>
      <c r="BB66" t="s">
        <v>87</v>
      </c>
      <c r="BC66" t="s">
        <v>78</v>
      </c>
      <c r="BD66" t="s">
        <v>78</v>
      </c>
      <c r="BE66" t="s">
        <v>78</v>
      </c>
      <c r="BF66" t="s">
        <v>78</v>
      </c>
      <c r="BG66" t="s">
        <v>78</v>
      </c>
      <c r="BH66" t="s">
        <v>95</v>
      </c>
      <c r="BI66" t="s">
        <v>78</v>
      </c>
      <c r="BJ66" t="s">
        <v>78</v>
      </c>
      <c r="BK66" t="s">
        <v>78</v>
      </c>
      <c r="BL66" t="s">
        <v>95</v>
      </c>
      <c r="BM66" t="s">
        <v>88</v>
      </c>
      <c r="BN66" t="s">
        <v>89</v>
      </c>
      <c r="BO66">
        <v>0</v>
      </c>
    </row>
    <row r="67" spans="1:67" x14ac:dyDescent="0.35">
      <c r="A67" t="s">
        <v>237</v>
      </c>
      <c r="B67" t="s">
        <v>70</v>
      </c>
      <c r="D67" t="s">
        <v>71</v>
      </c>
      <c r="E67" t="s">
        <v>140</v>
      </c>
      <c r="F67" t="s">
        <v>73</v>
      </c>
      <c r="G67" t="s">
        <v>74</v>
      </c>
      <c r="H67" t="s">
        <v>172</v>
      </c>
      <c r="I67" t="s">
        <v>173</v>
      </c>
      <c r="J67" t="s">
        <v>238</v>
      </c>
      <c r="K67" t="s">
        <v>78</v>
      </c>
      <c r="N67" t="s">
        <v>144</v>
      </c>
      <c r="O67" t="s">
        <v>175</v>
      </c>
      <c r="P67" t="s">
        <v>176</v>
      </c>
      <c r="T67" t="s">
        <v>241</v>
      </c>
      <c r="V67">
        <v>22.7579159</v>
      </c>
      <c r="W67">
        <v>88.514438999999996</v>
      </c>
      <c r="X67" t="s">
        <v>80</v>
      </c>
      <c r="Y67" t="s">
        <v>242</v>
      </c>
      <c r="AH67" t="s">
        <v>149</v>
      </c>
      <c r="AI67">
        <v>0</v>
      </c>
      <c r="AX67" t="s">
        <v>86</v>
      </c>
      <c r="AY67">
        <v>54</v>
      </c>
      <c r="AZ67">
        <v>1</v>
      </c>
      <c r="BA67">
        <v>2</v>
      </c>
      <c r="BB67" t="s">
        <v>87</v>
      </c>
      <c r="BC67" t="s">
        <v>78</v>
      </c>
      <c r="BD67" t="s">
        <v>78</v>
      </c>
      <c r="BE67" t="s">
        <v>78</v>
      </c>
      <c r="BF67" t="s">
        <v>78</v>
      </c>
      <c r="BG67" t="s">
        <v>78</v>
      </c>
      <c r="BH67" t="s">
        <v>95</v>
      </c>
      <c r="BI67" t="s">
        <v>78</v>
      </c>
      <c r="BJ67" t="s">
        <v>78</v>
      </c>
      <c r="BK67" t="s">
        <v>78</v>
      </c>
      <c r="BL67" t="s">
        <v>95</v>
      </c>
      <c r="BM67" t="s">
        <v>88</v>
      </c>
      <c r="BN67" t="s">
        <v>89</v>
      </c>
      <c r="BO67">
        <v>0</v>
      </c>
    </row>
    <row r="68" spans="1:67" x14ac:dyDescent="0.35">
      <c r="A68" t="s">
        <v>237</v>
      </c>
      <c r="B68" t="s">
        <v>70</v>
      </c>
      <c r="D68" t="s">
        <v>71</v>
      </c>
      <c r="E68" t="s">
        <v>140</v>
      </c>
      <c r="F68" t="s">
        <v>73</v>
      </c>
      <c r="G68" t="s">
        <v>74</v>
      </c>
      <c r="H68" t="s">
        <v>172</v>
      </c>
      <c r="I68" t="s">
        <v>173</v>
      </c>
      <c r="J68" t="s">
        <v>205</v>
      </c>
      <c r="K68" t="s">
        <v>78</v>
      </c>
      <c r="N68" t="s">
        <v>144</v>
      </c>
      <c r="O68" t="s">
        <v>175</v>
      </c>
      <c r="P68" t="s">
        <v>176</v>
      </c>
      <c r="T68" t="s">
        <v>243</v>
      </c>
      <c r="V68">
        <v>22.747678100000002</v>
      </c>
      <c r="W68">
        <v>88.511077700000001</v>
      </c>
      <c r="X68" t="s">
        <v>80</v>
      </c>
      <c r="Y68" t="s">
        <v>244</v>
      </c>
      <c r="AH68" t="s">
        <v>149</v>
      </c>
      <c r="AI68">
        <v>0</v>
      </c>
      <c r="AX68" t="s">
        <v>86</v>
      </c>
      <c r="AY68">
        <v>48</v>
      </c>
      <c r="AZ68">
        <v>2</v>
      </c>
      <c r="BA68">
        <v>4</v>
      </c>
      <c r="BB68" t="s">
        <v>100</v>
      </c>
      <c r="BC68" t="s">
        <v>78</v>
      </c>
      <c r="BD68" t="s">
        <v>78</v>
      </c>
      <c r="BE68" t="s">
        <v>95</v>
      </c>
      <c r="BF68" t="s">
        <v>78</v>
      </c>
      <c r="BG68" t="s">
        <v>78</v>
      </c>
      <c r="BH68" t="s">
        <v>95</v>
      </c>
      <c r="BI68" t="s">
        <v>78</v>
      </c>
      <c r="BJ68" t="s">
        <v>95</v>
      </c>
      <c r="BK68" t="s">
        <v>78</v>
      </c>
      <c r="BL68" t="s">
        <v>95</v>
      </c>
      <c r="BM68" t="s">
        <v>88</v>
      </c>
      <c r="BN68" t="s">
        <v>89</v>
      </c>
      <c r="BO68">
        <v>0</v>
      </c>
    </row>
    <row r="69" spans="1:67" x14ac:dyDescent="0.35">
      <c r="A69" t="s">
        <v>237</v>
      </c>
      <c r="B69" t="s">
        <v>70</v>
      </c>
      <c r="D69" t="s">
        <v>71</v>
      </c>
      <c r="E69" t="s">
        <v>140</v>
      </c>
      <c r="F69" t="s">
        <v>73</v>
      </c>
      <c r="G69" t="s">
        <v>74</v>
      </c>
      <c r="H69" t="s">
        <v>172</v>
      </c>
      <c r="I69" t="s">
        <v>173</v>
      </c>
      <c r="J69" t="s">
        <v>205</v>
      </c>
      <c r="K69" t="s">
        <v>78</v>
      </c>
      <c r="N69" t="s">
        <v>144</v>
      </c>
      <c r="O69" t="s">
        <v>175</v>
      </c>
      <c r="P69" t="s">
        <v>176</v>
      </c>
      <c r="T69" t="s">
        <v>245</v>
      </c>
      <c r="V69">
        <v>22.749348999999999</v>
      </c>
      <c r="W69">
        <v>88.512124700000001</v>
      </c>
      <c r="X69" t="s">
        <v>80</v>
      </c>
      <c r="Y69" t="s">
        <v>246</v>
      </c>
      <c r="AH69" t="s">
        <v>149</v>
      </c>
      <c r="AI69">
        <v>0</v>
      </c>
      <c r="AX69" t="s">
        <v>86</v>
      </c>
      <c r="AY69">
        <v>75</v>
      </c>
      <c r="AZ69">
        <v>37</v>
      </c>
      <c r="BA69">
        <v>2</v>
      </c>
      <c r="BB69" t="s">
        <v>87</v>
      </c>
      <c r="BC69" t="s">
        <v>78</v>
      </c>
      <c r="BD69" t="s">
        <v>78</v>
      </c>
      <c r="BE69" t="s">
        <v>78</v>
      </c>
      <c r="BF69" t="s">
        <v>78</v>
      </c>
      <c r="BG69" t="s">
        <v>78</v>
      </c>
      <c r="BH69" t="s">
        <v>95</v>
      </c>
      <c r="BI69" t="s">
        <v>78</v>
      </c>
      <c r="BJ69" t="s">
        <v>78</v>
      </c>
      <c r="BK69" t="s">
        <v>78</v>
      </c>
      <c r="BL69" t="s">
        <v>95</v>
      </c>
      <c r="BM69" t="s">
        <v>88</v>
      </c>
      <c r="BN69" t="s">
        <v>89</v>
      </c>
      <c r="BO69">
        <v>0</v>
      </c>
    </row>
    <row r="70" spans="1:67" x14ac:dyDescent="0.35">
      <c r="A70" t="s">
        <v>237</v>
      </c>
      <c r="B70" t="s">
        <v>70</v>
      </c>
      <c r="D70" t="s">
        <v>71</v>
      </c>
      <c r="E70" t="s">
        <v>140</v>
      </c>
      <c r="F70" t="s">
        <v>73</v>
      </c>
      <c r="G70" t="s">
        <v>74</v>
      </c>
      <c r="H70" t="s">
        <v>172</v>
      </c>
      <c r="I70" t="s">
        <v>173</v>
      </c>
      <c r="J70" t="s">
        <v>205</v>
      </c>
      <c r="K70" t="s">
        <v>78</v>
      </c>
      <c r="N70" t="s">
        <v>144</v>
      </c>
      <c r="O70" t="s">
        <v>175</v>
      </c>
      <c r="P70" t="s">
        <v>176</v>
      </c>
      <c r="T70" t="s">
        <v>247</v>
      </c>
      <c r="V70">
        <v>22.7491694</v>
      </c>
      <c r="W70">
        <v>88.513388199999994</v>
      </c>
      <c r="X70" t="s">
        <v>80</v>
      </c>
      <c r="Y70" t="s">
        <v>248</v>
      </c>
      <c r="AH70" t="s">
        <v>149</v>
      </c>
      <c r="AI70">
        <v>0</v>
      </c>
      <c r="AX70" t="s">
        <v>86</v>
      </c>
      <c r="AY70">
        <v>49</v>
      </c>
      <c r="AZ70">
        <v>0</v>
      </c>
      <c r="BA70">
        <v>2</v>
      </c>
      <c r="BB70" t="s">
        <v>87</v>
      </c>
      <c r="BC70" t="s">
        <v>78</v>
      </c>
      <c r="BD70" t="s">
        <v>78</v>
      </c>
      <c r="BE70" t="s">
        <v>78</v>
      </c>
      <c r="BF70" t="s">
        <v>78</v>
      </c>
      <c r="BG70" t="s">
        <v>78</v>
      </c>
      <c r="BH70" t="s">
        <v>95</v>
      </c>
      <c r="BI70" t="s">
        <v>78</v>
      </c>
      <c r="BJ70" t="s">
        <v>95</v>
      </c>
      <c r="BK70" t="s">
        <v>78</v>
      </c>
      <c r="BL70" t="s">
        <v>78</v>
      </c>
      <c r="BM70" t="s">
        <v>88</v>
      </c>
      <c r="BN70" t="s">
        <v>89</v>
      </c>
      <c r="BO70">
        <v>0</v>
      </c>
    </row>
    <row r="71" spans="1:67" x14ac:dyDescent="0.35">
      <c r="A71" t="s">
        <v>237</v>
      </c>
      <c r="B71" t="s">
        <v>70</v>
      </c>
      <c r="D71" t="s">
        <v>71</v>
      </c>
      <c r="E71" t="s">
        <v>140</v>
      </c>
      <c r="F71" t="s">
        <v>73</v>
      </c>
      <c r="G71" t="s">
        <v>74</v>
      </c>
      <c r="H71" t="s">
        <v>172</v>
      </c>
      <c r="I71" t="s">
        <v>173</v>
      </c>
      <c r="J71" t="s">
        <v>205</v>
      </c>
      <c r="K71" t="s">
        <v>78</v>
      </c>
      <c r="N71" t="s">
        <v>144</v>
      </c>
      <c r="O71" t="s">
        <v>175</v>
      </c>
      <c r="P71" t="s">
        <v>176</v>
      </c>
      <c r="T71" t="s">
        <v>249</v>
      </c>
      <c r="V71">
        <v>22.756784100000001</v>
      </c>
      <c r="W71">
        <v>88.513608500000004</v>
      </c>
      <c r="X71" t="s">
        <v>80</v>
      </c>
      <c r="Y71" t="s">
        <v>250</v>
      </c>
      <c r="AH71" t="s">
        <v>149</v>
      </c>
      <c r="AI71">
        <v>0</v>
      </c>
      <c r="AX71" t="s">
        <v>86</v>
      </c>
      <c r="AY71">
        <v>27</v>
      </c>
      <c r="AZ71">
        <v>0</v>
      </c>
      <c r="BA71">
        <v>2</v>
      </c>
      <c r="BB71" t="s">
        <v>87</v>
      </c>
      <c r="BC71" t="s">
        <v>78</v>
      </c>
      <c r="BD71" t="s">
        <v>78</v>
      </c>
      <c r="BE71" t="s">
        <v>78</v>
      </c>
      <c r="BF71" t="s">
        <v>78</v>
      </c>
      <c r="BG71" t="s">
        <v>78</v>
      </c>
      <c r="BH71" t="s">
        <v>95</v>
      </c>
      <c r="BI71" t="s">
        <v>78</v>
      </c>
      <c r="BJ71" t="s">
        <v>78</v>
      </c>
      <c r="BK71" t="s">
        <v>78</v>
      </c>
      <c r="BL71" t="s">
        <v>95</v>
      </c>
      <c r="BM71" t="s">
        <v>88</v>
      </c>
      <c r="BN71" t="s">
        <v>89</v>
      </c>
      <c r="BO71">
        <v>0</v>
      </c>
    </row>
    <row r="72" spans="1:67" x14ac:dyDescent="0.35">
      <c r="A72" t="s">
        <v>251</v>
      </c>
      <c r="B72" t="s">
        <v>70</v>
      </c>
      <c r="D72" t="s">
        <v>71</v>
      </c>
      <c r="E72" t="s">
        <v>227</v>
      </c>
      <c r="F72" t="s">
        <v>73</v>
      </c>
      <c r="G72" t="s">
        <v>117</v>
      </c>
      <c r="H72" t="s">
        <v>252</v>
      </c>
      <c r="I72" t="s">
        <v>253</v>
      </c>
      <c r="J72" t="s">
        <v>120</v>
      </c>
      <c r="K72" t="s">
        <v>78</v>
      </c>
      <c r="T72" t="s">
        <v>254</v>
      </c>
      <c r="V72">
        <v>22.656883199999999</v>
      </c>
      <c r="W72">
        <v>88.483317099999994</v>
      </c>
      <c r="X72" t="s">
        <v>80</v>
      </c>
      <c r="Y72" t="s">
        <v>255</v>
      </c>
      <c r="Z72" t="s">
        <v>82</v>
      </c>
      <c r="AA72">
        <v>21.8</v>
      </c>
      <c r="AF72" t="s">
        <v>83</v>
      </c>
      <c r="AG72">
        <v>7.51</v>
      </c>
      <c r="AP72" t="s">
        <v>84</v>
      </c>
      <c r="AQ72">
        <v>1.5309999999999999</v>
      </c>
      <c r="AV72" t="s">
        <v>85</v>
      </c>
      <c r="AW72">
        <v>0</v>
      </c>
      <c r="AX72" t="s">
        <v>86</v>
      </c>
      <c r="AY72">
        <v>0</v>
      </c>
      <c r="AZ72">
        <v>0</v>
      </c>
      <c r="BA72">
        <v>0</v>
      </c>
      <c r="BB72" t="s">
        <v>87</v>
      </c>
      <c r="BC72" t="s">
        <v>78</v>
      </c>
      <c r="BD72" t="s">
        <v>78</v>
      </c>
      <c r="BE72" t="s">
        <v>78</v>
      </c>
      <c r="BF72" t="s">
        <v>78</v>
      </c>
      <c r="BG72" t="s">
        <v>78</v>
      </c>
      <c r="BH72" t="s">
        <v>78</v>
      </c>
      <c r="BI72" t="s">
        <v>78</v>
      </c>
      <c r="BJ72" t="s">
        <v>78</v>
      </c>
      <c r="BK72" t="s">
        <v>78</v>
      </c>
      <c r="BL72" t="s">
        <v>78</v>
      </c>
      <c r="BM72" t="s">
        <v>78</v>
      </c>
      <c r="BN72" t="s">
        <v>89</v>
      </c>
      <c r="BO72">
        <v>0</v>
      </c>
    </row>
    <row r="73" spans="1:67" x14ac:dyDescent="0.35">
      <c r="A73" t="s">
        <v>256</v>
      </c>
      <c r="B73" t="s">
        <v>70</v>
      </c>
      <c r="D73" t="s">
        <v>71</v>
      </c>
      <c r="E73" t="s">
        <v>140</v>
      </c>
      <c r="F73" t="s">
        <v>73</v>
      </c>
      <c r="G73" t="s">
        <v>117</v>
      </c>
      <c r="H73" t="s">
        <v>252</v>
      </c>
      <c r="I73" t="s">
        <v>253</v>
      </c>
      <c r="J73" t="s">
        <v>120</v>
      </c>
      <c r="K73" t="s">
        <v>78</v>
      </c>
      <c r="N73" t="s">
        <v>144</v>
      </c>
      <c r="O73" t="s">
        <v>257</v>
      </c>
      <c r="P73" t="s">
        <v>258</v>
      </c>
      <c r="T73" t="s">
        <v>259</v>
      </c>
      <c r="V73">
        <v>22.653009699999998</v>
      </c>
      <c r="W73">
        <v>88.485339100000004</v>
      </c>
      <c r="X73" t="s">
        <v>80</v>
      </c>
      <c r="Y73" t="s">
        <v>260</v>
      </c>
      <c r="AH73" t="s">
        <v>149</v>
      </c>
      <c r="AI73">
        <v>0</v>
      </c>
      <c r="AX73" t="s">
        <v>86</v>
      </c>
      <c r="AY73">
        <v>0</v>
      </c>
      <c r="AZ73">
        <v>0</v>
      </c>
      <c r="BA73">
        <v>0</v>
      </c>
      <c r="BB73" t="s">
        <v>87</v>
      </c>
      <c r="BC73" t="s">
        <v>78</v>
      </c>
      <c r="BD73" t="s">
        <v>78</v>
      </c>
      <c r="BE73" t="s">
        <v>78</v>
      </c>
      <c r="BF73" t="s">
        <v>78</v>
      </c>
      <c r="BG73" t="s">
        <v>78</v>
      </c>
      <c r="BH73" t="s">
        <v>78</v>
      </c>
      <c r="BI73" t="s">
        <v>78</v>
      </c>
      <c r="BJ73" t="s">
        <v>78</v>
      </c>
      <c r="BK73" t="s">
        <v>78</v>
      </c>
      <c r="BL73" t="s">
        <v>78</v>
      </c>
      <c r="BM73" t="s">
        <v>88</v>
      </c>
      <c r="BN73" t="s">
        <v>89</v>
      </c>
      <c r="BO73">
        <v>0</v>
      </c>
    </row>
    <row r="74" spans="1:67" x14ac:dyDescent="0.35">
      <c r="A74" t="s">
        <v>256</v>
      </c>
      <c r="B74" t="s">
        <v>70</v>
      </c>
      <c r="D74" t="s">
        <v>71</v>
      </c>
      <c r="E74" t="s">
        <v>90</v>
      </c>
      <c r="F74" t="s">
        <v>73</v>
      </c>
      <c r="G74" t="s">
        <v>117</v>
      </c>
      <c r="H74" t="s">
        <v>252</v>
      </c>
      <c r="I74" t="s">
        <v>261</v>
      </c>
      <c r="J74" t="s">
        <v>262</v>
      </c>
      <c r="K74" t="s">
        <v>95</v>
      </c>
      <c r="T74" t="s">
        <v>263</v>
      </c>
      <c r="U74" t="s">
        <v>98</v>
      </c>
      <c r="V74">
        <v>22.654311199999999</v>
      </c>
      <c r="W74">
        <v>88.483493100000004</v>
      </c>
      <c r="X74" t="s">
        <v>80</v>
      </c>
      <c r="Y74" t="s">
        <v>264</v>
      </c>
      <c r="Z74" t="s">
        <v>82</v>
      </c>
      <c r="AA74">
        <v>21.6</v>
      </c>
      <c r="AF74" t="s">
        <v>83</v>
      </c>
      <c r="AG74">
        <v>7.4</v>
      </c>
      <c r="AP74" t="s">
        <v>84</v>
      </c>
      <c r="AQ74">
        <v>5.6340000000000003</v>
      </c>
      <c r="AV74" t="s">
        <v>85</v>
      </c>
      <c r="AW74">
        <v>1.4999999999999999E-2</v>
      </c>
      <c r="AX74" t="s">
        <v>86</v>
      </c>
      <c r="AY74">
        <v>0</v>
      </c>
      <c r="AZ74">
        <v>0</v>
      </c>
      <c r="BA74">
        <v>2</v>
      </c>
      <c r="BB74" t="s">
        <v>87</v>
      </c>
      <c r="BC74" t="s">
        <v>78</v>
      </c>
      <c r="BD74" t="s">
        <v>78</v>
      </c>
      <c r="BE74" t="s">
        <v>78</v>
      </c>
      <c r="BF74" t="s">
        <v>78</v>
      </c>
      <c r="BG74" t="s">
        <v>78</v>
      </c>
      <c r="BH74" t="s">
        <v>78</v>
      </c>
      <c r="BI74" t="s">
        <v>78</v>
      </c>
      <c r="BJ74" t="s">
        <v>95</v>
      </c>
      <c r="BK74" t="s">
        <v>95</v>
      </c>
      <c r="BL74" t="s">
        <v>78</v>
      </c>
      <c r="BM74" t="s">
        <v>88</v>
      </c>
      <c r="BN74" t="s">
        <v>89</v>
      </c>
      <c r="BO74">
        <v>600</v>
      </c>
    </row>
    <row r="75" spans="1:67" x14ac:dyDescent="0.35">
      <c r="A75" t="s">
        <v>256</v>
      </c>
      <c r="B75" t="s">
        <v>70</v>
      </c>
      <c r="D75" t="s">
        <v>71</v>
      </c>
      <c r="E75" t="s">
        <v>90</v>
      </c>
      <c r="F75" t="s">
        <v>73</v>
      </c>
      <c r="G75" t="s">
        <v>117</v>
      </c>
      <c r="H75" t="s">
        <v>252</v>
      </c>
      <c r="I75" t="s">
        <v>261</v>
      </c>
      <c r="J75" t="s">
        <v>262</v>
      </c>
      <c r="K75" t="s">
        <v>95</v>
      </c>
      <c r="T75" t="s">
        <v>265</v>
      </c>
      <c r="U75" t="s">
        <v>98</v>
      </c>
      <c r="V75">
        <v>22.6528548</v>
      </c>
      <c r="W75">
        <v>88.485332400000004</v>
      </c>
      <c r="X75" t="s">
        <v>80</v>
      </c>
      <c r="Y75" t="s">
        <v>266</v>
      </c>
      <c r="Z75" t="s">
        <v>82</v>
      </c>
      <c r="AA75">
        <v>21</v>
      </c>
      <c r="AF75" t="s">
        <v>83</v>
      </c>
      <c r="AG75">
        <v>7.24</v>
      </c>
      <c r="AP75" t="s">
        <v>84</v>
      </c>
      <c r="AQ75">
        <v>4.0529999999999999</v>
      </c>
      <c r="AV75" t="s">
        <v>85</v>
      </c>
      <c r="AW75">
        <v>0.104</v>
      </c>
      <c r="AX75" t="s">
        <v>86</v>
      </c>
      <c r="AY75">
        <v>0</v>
      </c>
      <c r="AZ75">
        <v>0</v>
      </c>
      <c r="BA75">
        <v>0</v>
      </c>
      <c r="BB75" t="s">
        <v>87</v>
      </c>
      <c r="BC75" t="s">
        <v>78</v>
      </c>
      <c r="BD75" t="s">
        <v>78</v>
      </c>
      <c r="BE75" t="s">
        <v>78</v>
      </c>
      <c r="BF75" t="s">
        <v>78</v>
      </c>
      <c r="BG75" t="s">
        <v>78</v>
      </c>
      <c r="BH75" t="s">
        <v>78</v>
      </c>
      <c r="BI75" t="s">
        <v>78</v>
      </c>
      <c r="BJ75" t="s">
        <v>78</v>
      </c>
      <c r="BK75" t="s">
        <v>78</v>
      </c>
      <c r="BL75" t="s">
        <v>78</v>
      </c>
      <c r="BM75" t="s">
        <v>88</v>
      </c>
      <c r="BN75" t="s">
        <v>89</v>
      </c>
      <c r="BO75">
        <v>600</v>
      </c>
    </row>
    <row r="76" spans="1:67" x14ac:dyDescent="0.35">
      <c r="A76" t="s">
        <v>256</v>
      </c>
      <c r="B76" t="s">
        <v>70</v>
      </c>
      <c r="D76" t="s">
        <v>71</v>
      </c>
      <c r="E76" t="s">
        <v>140</v>
      </c>
      <c r="F76" t="s">
        <v>73</v>
      </c>
      <c r="G76" t="s">
        <v>117</v>
      </c>
      <c r="H76" t="s">
        <v>252</v>
      </c>
      <c r="I76" t="s">
        <v>261</v>
      </c>
      <c r="J76" t="s">
        <v>262</v>
      </c>
      <c r="K76" t="s">
        <v>78</v>
      </c>
      <c r="N76" t="s">
        <v>144</v>
      </c>
      <c r="O76" t="s">
        <v>257</v>
      </c>
      <c r="P76" t="s">
        <v>258</v>
      </c>
      <c r="T76" t="s">
        <v>267</v>
      </c>
      <c r="V76">
        <v>22.6527633</v>
      </c>
      <c r="W76">
        <v>88.485456600000006</v>
      </c>
      <c r="X76" t="s">
        <v>80</v>
      </c>
      <c r="Y76" t="s">
        <v>268</v>
      </c>
      <c r="AH76" t="s">
        <v>149</v>
      </c>
      <c r="AI76">
        <v>0</v>
      </c>
      <c r="AX76" t="s">
        <v>86</v>
      </c>
      <c r="AY76">
        <v>7</v>
      </c>
      <c r="AZ76">
        <v>0</v>
      </c>
      <c r="BA76">
        <v>1</v>
      </c>
      <c r="BB76" t="s">
        <v>87</v>
      </c>
      <c r="BC76" t="s">
        <v>78</v>
      </c>
      <c r="BD76" t="s">
        <v>78</v>
      </c>
      <c r="BE76" t="s">
        <v>78</v>
      </c>
      <c r="BF76" t="s">
        <v>78</v>
      </c>
      <c r="BG76" t="s">
        <v>78</v>
      </c>
      <c r="BH76" t="s">
        <v>78</v>
      </c>
      <c r="BI76" t="s">
        <v>78</v>
      </c>
      <c r="BJ76" t="s">
        <v>78</v>
      </c>
      <c r="BK76" t="s">
        <v>78</v>
      </c>
      <c r="BL76" t="s">
        <v>95</v>
      </c>
      <c r="BM76" t="s">
        <v>88</v>
      </c>
      <c r="BN76" t="s">
        <v>89</v>
      </c>
      <c r="BO76">
        <v>0</v>
      </c>
    </row>
    <row r="77" spans="1:67" x14ac:dyDescent="0.35">
      <c r="A77" t="s">
        <v>256</v>
      </c>
      <c r="B77" t="s">
        <v>70</v>
      </c>
      <c r="D77" t="s">
        <v>71</v>
      </c>
      <c r="E77" t="s">
        <v>90</v>
      </c>
      <c r="F77" t="s">
        <v>73</v>
      </c>
      <c r="G77" t="s">
        <v>117</v>
      </c>
      <c r="H77" t="s">
        <v>252</v>
      </c>
      <c r="I77" t="s">
        <v>253</v>
      </c>
      <c r="J77" t="s">
        <v>120</v>
      </c>
      <c r="K77" t="s">
        <v>78</v>
      </c>
      <c r="T77" t="s">
        <v>269</v>
      </c>
      <c r="U77" t="s">
        <v>98</v>
      </c>
      <c r="V77">
        <v>22.656890099999998</v>
      </c>
      <c r="W77">
        <v>88.483305099999995</v>
      </c>
      <c r="X77" t="s">
        <v>80</v>
      </c>
      <c r="Y77" t="s">
        <v>270</v>
      </c>
      <c r="Z77" t="s">
        <v>82</v>
      </c>
      <c r="AA77">
        <v>21.8</v>
      </c>
      <c r="AF77" t="s">
        <v>83</v>
      </c>
      <c r="AG77">
        <v>7.46</v>
      </c>
      <c r="AP77" t="s">
        <v>84</v>
      </c>
      <c r="AQ77">
        <v>5.5289999999999999</v>
      </c>
      <c r="AV77" t="s">
        <v>85</v>
      </c>
      <c r="AW77">
        <v>9.5000000000000001E-2</v>
      </c>
      <c r="AX77" t="s">
        <v>86</v>
      </c>
      <c r="AY77">
        <v>0</v>
      </c>
      <c r="AZ77">
        <v>0</v>
      </c>
      <c r="BA77">
        <v>0</v>
      </c>
      <c r="BB77" t="s">
        <v>87</v>
      </c>
      <c r="BC77" t="s">
        <v>78</v>
      </c>
      <c r="BD77" t="s">
        <v>78</v>
      </c>
      <c r="BE77" t="s">
        <v>78</v>
      </c>
      <c r="BF77" t="s">
        <v>78</v>
      </c>
      <c r="BG77" t="s">
        <v>78</v>
      </c>
      <c r="BH77" t="s">
        <v>78</v>
      </c>
      <c r="BI77" t="s">
        <v>78</v>
      </c>
      <c r="BJ77" t="s">
        <v>78</v>
      </c>
      <c r="BK77" t="s">
        <v>78</v>
      </c>
      <c r="BL77" t="s">
        <v>78</v>
      </c>
      <c r="BM77" t="s">
        <v>88</v>
      </c>
      <c r="BN77" t="s">
        <v>89</v>
      </c>
      <c r="BO77">
        <v>600</v>
      </c>
    </row>
    <row r="78" spans="1:67" x14ac:dyDescent="0.35">
      <c r="A78" t="s">
        <v>256</v>
      </c>
      <c r="B78" t="s">
        <v>70</v>
      </c>
      <c r="D78" t="s">
        <v>71</v>
      </c>
      <c r="E78" t="s">
        <v>96</v>
      </c>
      <c r="F78" t="s">
        <v>73</v>
      </c>
      <c r="G78" t="s">
        <v>117</v>
      </c>
      <c r="H78" t="s">
        <v>252</v>
      </c>
      <c r="I78" t="s">
        <v>253</v>
      </c>
      <c r="J78" t="s">
        <v>218</v>
      </c>
      <c r="K78" t="s">
        <v>95</v>
      </c>
      <c r="T78" t="s">
        <v>271</v>
      </c>
      <c r="U78" t="s">
        <v>98</v>
      </c>
      <c r="V78">
        <v>22.656415899999999</v>
      </c>
      <c r="W78">
        <v>88.485498000000007</v>
      </c>
      <c r="X78" t="s">
        <v>80</v>
      </c>
      <c r="Y78" t="s">
        <v>272</v>
      </c>
      <c r="Z78" t="s">
        <v>82</v>
      </c>
      <c r="AA78">
        <v>21.8</v>
      </c>
      <c r="AF78" t="s">
        <v>83</v>
      </c>
      <c r="AG78">
        <v>7.44</v>
      </c>
      <c r="AP78" t="s">
        <v>84</v>
      </c>
      <c r="AQ78">
        <v>3.8639999999999999</v>
      </c>
      <c r="AV78" t="s">
        <v>85</v>
      </c>
      <c r="AW78">
        <v>0.02</v>
      </c>
      <c r="AX78" t="s">
        <v>86</v>
      </c>
      <c r="AY78">
        <v>0</v>
      </c>
      <c r="AZ78">
        <v>0</v>
      </c>
      <c r="BA78">
        <v>2</v>
      </c>
      <c r="BB78" t="s">
        <v>87</v>
      </c>
      <c r="BC78" t="s">
        <v>95</v>
      </c>
      <c r="BD78" t="s">
        <v>95</v>
      </c>
      <c r="BE78" t="s">
        <v>78</v>
      </c>
      <c r="BF78" t="s">
        <v>78</v>
      </c>
      <c r="BG78" t="s">
        <v>78</v>
      </c>
      <c r="BH78" t="s">
        <v>78</v>
      </c>
      <c r="BI78" t="s">
        <v>78</v>
      </c>
      <c r="BJ78" t="s">
        <v>78</v>
      </c>
      <c r="BK78" t="s">
        <v>78</v>
      </c>
      <c r="BL78" t="s">
        <v>78</v>
      </c>
      <c r="BM78" t="s">
        <v>88</v>
      </c>
      <c r="BN78" t="s">
        <v>89</v>
      </c>
      <c r="BO78">
        <v>800</v>
      </c>
    </row>
    <row r="79" spans="1:67" x14ac:dyDescent="0.35">
      <c r="A79" t="s">
        <v>256</v>
      </c>
      <c r="B79" t="s">
        <v>70</v>
      </c>
      <c r="D79" t="s">
        <v>71</v>
      </c>
      <c r="E79" t="s">
        <v>96</v>
      </c>
      <c r="F79" t="s">
        <v>73</v>
      </c>
      <c r="G79" t="s">
        <v>117</v>
      </c>
      <c r="H79" t="s">
        <v>252</v>
      </c>
      <c r="I79" t="s">
        <v>261</v>
      </c>
      <c r="J79" t="s">
        <v>262</v>
      </c>
      <c r="K79" t="s">
        <v>95</v>
      </c>
      <c r="T79" t="s">
        <v>273</v>
      </c>
      <c r="U79" t="s">
        <v>98</v>
      </c>
      <c r="V79">
        <v>22.653018400000001</v>
      </c>
      <c r="W79">
        <v>88.484977299999997</v>
      </c>
      <c r="X79" t="s">
        <v>80</v>
      </c>
      <c r="Y79" t="s">
        <v>274</v>
      </c>
      <c r="Z79" t="s">
        <v>82</v>
      </c>
      <c r="AA79">
        <v>21.8</v>
      </c>
      <c r="AF79" t="s">
        <v>83</v>
      </c>
      <c r="AG79">
        <v>7.31</v>
      </c>
      <c r="AP79" t="s">
        <v>84</v>
      </c>
      <c r="AQ79">
        <v>1.865</v>
      </c>
      <c r="AV79" t="s">
        <v>85</v>
      </c>
      <c r="AW79">
        <v>2.1000000000000001E-2</v>
      </c>
      <c r="AX79" t="s">
        <v>86</v>
      </c>
      <c r="AY79">
        <v>0</v>
      </c>
      <c r="AZ79">
        <v>0</v>
      </c>
      <c r="BA79">
        <v>1</v>
      </c>
      <c r="BB79" t="s">
        <v>87</v>
      </c>
      <c r="BC79" t="s">
        <v>95</v>
      </c>
      <c r="BD79" t="s">
        <v>78</v>
      </c>
      <c r="BE79" t="s">
        <v>78</v>
      </c>
      <c r="BF79" t="s">
        <v>78</v>
      </c>
      <c r="BG79" t="s">
        <v>78</v>
      </c>
      <c r="BH79" t="s">
        <v>78</v>
      </c>
      <c r="BI79" t="s">
        <v>78</v>
      </c>
      <c r="BJ79" t="s">
        <v>78</v>
      </c>
      <c r="BK79" t="s">
        <v>78</v>
      </c>
      <c r="BL79" t="s">
        <v>78</v>
      </c>
      <c r="BM79" t="s">
        <v>88</v>
      </c>
      <c r="BN79" t="s">
        <v>89</v>
      </c>
      <c r="BO79">
        <v>800</v>
      </c>
    </row>
    <row r="80" spans="1:67" x14ac:dyDescent="0.35">
      <c r="A80" t="s">
        <v>256</v>
      </c>
      <c r="B80" t="s">
        <v>70</v>
      </c>
      <c r="D80" t="s">
        <v>71</v>
      </c>
      <c r="E80" t="s">
        <v>90</v>
      </c>
      <c r="F80" t="s">
        <v>73</v>
      </c>
      <c r="G80" t="s">
        <v>117</v>
      </c>
      <c r="H80" t="s">
        <v>252</v>
      </c>
      <c r="I80" t="s">
        <v>261</v>
      </c>
      <c r="J80" t="s">
        <v>262</v>
      </c>
      <c r="K80" t="s">
        <v>95</v>
      </c>
      <c r="T80" t="s">
        <v>275</v>
      </c>
      <c r="U80" t="s">
        <v>98</v>
      </c>
      <c r="V80">
        <v>22.6529189</v>
      </c>
      <c r="W80">
        <v>88.485253200000002</v>
      </c>
      <c r="X80" t="s">
        <v>80</v>
      </c>
      <c r="Y80" t="s">
        <v>276</v>
      </c>
      <c r="Z80" t="s">
        <v>82</v>
      </c>
      <c r="AA80">
        <v>21.8</v>
      </c>
      <c r="AF80" t="s">
        <v>83</v>
      </c>
      <c r="AG80">
        <v>7.28</v>
      </c>
      <c r="AP80" t="s">
        <v>84</v>
      </c>
      <c r="AQ80">
        <v>5.0179999999999998</v>
      </c>
      <c r="AV80" t="s">
        <v>85</v>
      </c>
      <c r="AW80">
        <v>0.53500000000000003</v>
      </c>
      <c r="AX80" t="s">
        <v>86</v>
      </c>
      <c r="AY80">
        <v>0</v>
      </c>
      <c r="AZ80">
        <v>0</v>
      </c>
      <c r="BA80">
        <v>1</v>
      </c>
      <c r="BB80" t="s">
        <v>87</v>
      </c>
      <c r="BC80" t="s">
        <v>78</v>
      </c>
      <c r="BD80" t="s">
        <v>78</v>
      </c>
      <c r="BE80" t="s">
        <v>95</v>
      </c>
      <c r="BF80" t="s">
        <v>78</v>
      </c>
      <c r="BG80" t="s">
        <v>78</v>
      </c>
      <c r="BH80" t="s">
        <v>78</v>
      </c>
      <c r="BI80" t="s">
        <v>78</v>
      </c>
      <c r="BJ80" t="s">
        <v>78</v>
      </c>
      <c r="BK80" t="s">
        <v>78</v>
      </c>
      <c r="BL80" t="s">
        <v>78</v>
      </c>
      <c r="BM80" t="s">
        <v>88</v>
      </c>
      <c r="BN80" t="s">
        <v>89</v>
      </c>
      <c r="BO80">
        <v>600</v>
      </c>
    </row>
    <row r="81" spans="1:67" x14ac:dyDescent="0.35">
      <c r="A81" t="s">
        <v>256</v>
      </c>
      <c r="B81" t="s">
        <v>70</v>
      </c>
      <c r="D81" t="s">
        <v>71</v>
      </c>
      <c r="E81" t="s">
        <v>140</v>
      </c>
      <c r="F81" t="s">
        <v>73</v>
      </c>
      <c r="G81" t="s">
        <v>117</v>
      </c>
      <c r="H81" t="s">
        <v>252</v>
      </c>
      <c r="I81" t="s">
        <v>253</v>
      </c>
      <c r="J81" t="s">
        <v>120</v>
      </c>
      <c r="K81" t="s">
        <v>78</v>
      </c>
      <c r="N81" t="s">
        <v>144</v>
      </c>
      <c r="O81" t="s">
        <v>257</v>
      </c>
      <c r="P81" t="s">
        <v>258</v>
      </c>
      <c r="T81" t="s">
        <v>277</v>
      </c>
      <c r="V81">
        <v>22.6565814</v>
      </c>
      <c r="W81">
        <v>88.488450099999994</v>
      </c>
      <c r="X81" t="s">
        <v>80</v>
      </c>
      <c r="Y81" t="s">
        <v>278</v>
      </c>
      <c r="AH81" t="s">
        <v>149</v>
      </c>
      <c r="AI81">
        <v>0</v>
      </c>
      <c r="AX81" t="s">
        <v>86</v>
      </c>
      <c r="AY81">
        <v>3</v>
      </c>
      <c r="AZ81">
        <v>0</v>
      </c>
      <c r="BA81">
        <v>1</v>
      </c>
      <c r="BB81" t="s">
        <v>87</v>
      </c>
      <c r="BC81" t="s">
        <v>78</v>
      </c>
      <c r="BD81" t="s">
        <v>78</v>
      </c>
      <c r="BE81" t="s">
        <v>78</v>
      </c>
      <c r="BF81" t="s">
        <v>78</v>
      </c>
      <c r="BG81" t="s">
        <v>78</v>
      </c>
      <c r="BH81" t="s">
        <v>95</v>
      </c>
      <c r="BI81" t="s">
        <v>78</v>
      </c>
      <c r="BJ81" t="s">
        <v>78</v>
      </c>
      <c r="BK81" t="s">
        <v>78</v>
      </c>
      <c r="BL81" t="s">
        <v>78</v>
      </c>
      <c r="BM81" t="s">
        <v>88</v>
      </c>
      <c r="BN81" t="s">
        <v>89</v>
      </c>
      <c r="BO81">
        <v>0</v>
      </c>
    </row>
    <row r="82" spans="1:67" x14ac:dyDescent="0.35">
      <c r="A82" t="s">
        <v>256</v>
      </c>
      <c r="B82" t="s">
        <v>70</v>
      </c>
      <c r="D82" t="s">
        <v>71</v>
      </c>
      <c r="E82" t="s">
        <v>140</v>
      </c>
      <c r="F82" t="s">
        <v>73</v>
      </c>
      <c r="G82" t="s">
        <v>117</v>
      </c>
      <c r="H82" t="s">
        <v>252</v>
      </c>
      <c r="I82" t="s">
        <v>279</v>
      </c>
      <c r="J82" t="s">
        <v>280</v>
      </c>
      <c r="K82" t="s">
        <v>78</v>
      </c>
      <c r="N82" t="s">
        <v>144</v>
      </c>
      <c r="O82" t="s">
        <v>257</v>
      </c>
      <c r="P82" t="s">
        <v>258</v>
      </c>
      <c r="T82" t="s">
        <v>281</v>
      </c>
      <c r="V82">
        <v>22.653198799999998</v>
      </c>
      <c r="W82">
        <v>88.495955499999994</v>
      </c>
      <c r="X82" t="s">
        <v>80</v>
      </c>
      <c r="Y82" t="s">
        <v>282</v>
      </c>
      <c r="AH82" t="s">
        <v>149</v>
      </c>
      <c r="AI82">
        <v>0</v>
      </c>
      <c r="AX82" t="s">
        <v>86</v>
      </c>
      <c r="AY82">
        <v>0</v>
      </c>
      <c r="AZ82">
        <v>0</v>
      </c>
      <c r="BA82">
        <v>1</v>
      </c>
      <c r="BB82" t="s">
        <v>87</v>
      </c>
      <c r="BC82" t="s">
        <v>78</v>
      </c>
      <c r="BD82" t="s">
        <v>78</v>
      </c>
      <c r="BE82" t="s">
        <v>78</v>
      </c>
      <c r="BF82" t="s">
        <v>78</v>
      </c>
      <c r="BG82" t="s">
        <v>95</v>
      </c>
      <c r="BH82" t="s">
        <v>78</v>
      </c>
      <c r="BI82" t="s">
        <v>78</v>
      </c>
      <c r="BJ82" t="s">
        <v>78</v>
      </c>
      <c r="BK82" t="s">
        <v>78</v>
      </c>
      <c r="BL82" t="s">
        <v>78</v>
      </c>
      <c r="BM82" t="s">
        <v>88</v>
      </c>
      <c r="BN82" t="s">
        <v>89</v>
      </c>
      <c r="BO82">
        <v>0</v>
      </c>
    </row>
    <row r="83" spans="1:67" x14ac:dyDescent="0.35">
      <c r="A83" t="s">
        <v>256</v>
      </c>
      <c r="B83" t="s">
        <v>70</v>
      </c>
      <c r="D83" t="s">
        <v>71</v>
      </c>
      <c r="E83" t="s">
        <v>140</v>
      </c>
      <c r="F83" t="s">
        <v>73</v>
      </c>
      <c r="G83" t="s">
        <v>117</v>
      </c>
      <c r="H83" t="s">
        <v>252</v>
      </c>
      <c r="I83" t="s">
        <v>253</v>
      </c>
      <c r="J83" t="s">
        <v>218</v>
      </c>
      <c r="K83" t="s">
        <v>78</v>
      </c>
      <c r="N83" t="s">
        <v>144</v>
      </c>
      <c r="O83" t="s">
        <v>257</v>
      </c>
      <c r="P83" t="s">
        <v>258</v>
      </c>
      <c r="T83" t="s">
        <v>283</v>
      </c>
      <c r="V83">
        <v>22.656524900000001</v>
      </c>
      <c r="W83">
        <v>88.485580799999994</v>
      </c>
      <c r="X83" t="s">
        <v>80</v>
      </c>
      <c r="Y83" t="s">
        <v>284</v>
      </c>
      <c r="AH83" t="s">
        <v>149</v>
      </c>
      <c r="AI83">
        <v>0</v>
      </c>
      <c r="AX83" t="s">
        <v>86</v>
      </c>
      <c r="AY83">
        <v>3</v>
      </c>
      <c r="AZ83">
        <v>0</v>
      </c>
      <c r="BA83">
        <v>0</v>
      </c>
      <c r="BB83" t="s">
        <v>87</v>
      </c>
      <c r="BC83" t="s">
        <v>78</v>
      </c>
      <c r="BD83" t="s">
        <v>78</v>
      </c>
      <c r="BE83" t="s">
        <v>78</v>
      </c>
      <c r="BF83" t="s">
        <v>78</v>
      </c>
      <c r="BG83" t="s">
        <v>78</v>
      </c>
      <c r="BH83" t="s">
        <v>78</v>
      </c>
      <c r="BI83" t="s">
        <v>78</v>
      </c>
      <c r="BJ83" t="s">
        <v>78</v>
      </c>
      <c r="BK83" t="s">
        <v>78</v>
      </c>
      <c r="BL83" t="s">
        <v>78</v>
      </c>
      <c r="BM83" t="s">
        <v>88</v>
      </c>
      <c r="BN83" t="s">
        <v>89</v>
      </c>
      <c r="BO83">
        <v>0</v>
      </c>
    </row>
    <row r="84" spans="1:67" x14ac:dyDescent="0.35">
      <c r="A84" t="s">
        <v>256</v>
      </c>
      <c r="B84" t="s">
        <v>70</v>
      </c>
      <c r="D84" t="s">
        <v>71</v>
      </c>
      <c r="E84" t="s">
        <v>140</v>
      </c>
      <c r="F84" t="s">
        <v>73</v>
      </c>
      <c r="G84" t="s">
        <v>117</v>
      </c>
      <c r="H84" t="s">
        <v>252</v>
      </c>
      <c r="I84" t="s">
        <v>279</v>
      </c>
      <c r="J84" t="s">
        <v>280</v>
      </c>
      <c r="K84" t="s">
        <v>78</v>
      </c>
      <c r="N84" t="s">
        <v>144</v>
      </c>
      <c r="O84" t="s">
        <v>257</v>
      </c>
      <c r="P84" t="s">
        <v>258</v>
      </c>
      <c r="T84" t="s">
        <v>285</v>
      </c>
      <c r="V84">
        <v>22.6544618</v>
      </c>
      <c r="W84">
        <v>88.498017200000007</v>
      </c>
      <c r="X84" t="s">
        <v>80</v>
      </c>
      <c r="Y84" t="s">
        <v>286</v>
      </c>
      <c r="AH84" t="s">
        <v>149</v>
      </c>
      <c r="AI84">
        <v>0</v>
      </c>
      <c r="AX84" t="s">
        <v>86</v>
      </c>
      <c r="AY84">
        <v>20</v>
      </c>
      <c r="AZ84">
        <v>0</v>
      </c>
      <c r="BA84">
        <v>0</v>
      </c>
      <c r="BB84" t="s">
        <v>87</v>
      </c>
      <c r="BC84" t="s">
        <v>78</v>
      </c>
      <c r="BD84" t="s">
        <v>78</v>
      </c>
      <c r="BE84" t="s">
        <v>78</v>
      </c>
      <c r="BF84" t="s">
        <v>78</v>
      </c>
      <c r="BG84" t="s">
        <v>78</v>
      </c>
      <c r="BH84" t="s">
        <v>78</v>
      </c>
      <c r="BI84" t="s">
        <v>78</v>
      </c>
      <c r="BJ84" t="s">
        <v>78</v>
      </c>
      <c r="BK84" t="s">
        <v>78</v>
      </c>
      <c r="BL84" t="s">
        <v>78</v>
      </c>
      <c r="BM84" t="s">
        <v>88</v>
      </c>
      <c r="BN84" t="s">
        <v>89</v>
      </c>
      <c r="BO84">
        <v>0</v>
      </c>
    </row>
    <row r="85" spans="1:67" x14ac:dyDescent="0.35">
      <c r="A85" t="s">
        <v>256</v>
      </c>
      <c r="B85" t="s">
        <v>70</v>
      </c>
      <c r="D85" t="s">
        <v>71</v>
      </c>
      <c r="E85" t="s">
        <v>90</v>
      </c>
      <c r="F85" t="s">
        <v>73</v>
      </c>
      <c r="G85" t="s">
        <v>117</v>
      </c>
      <c r="H85" t="s">
        <v>252</v>
      </c>
      <c r="I85" t="s">
        <v>279</v>
      </c>
      <c r="J85" t="s">
        <v>280</v>
      </c>
      <c r="K85" t="s">
        <v>78</v>
      </c>
      <c r="N85">
        <v>0</v>
      </c>
      <c r="T85" t="s">
        <v>287</v>
      </c>
      <c r="U85" t="s">
        <v>92</v>
      </c>
      <c r="V85">
        <v>22.643758699999999</v>
      </c>
      <c r="W85">
        <v>88.475657600000005</v>
      </c>
      <c r="X85" t="s">
        <v>80</v>
      </c>
      <c r="Y85" t="s">
        <v>288</v>
      </c>
      <c r="Z85" t="s">
        <v>82</v>
      </c>
      <c r="AA85">
        <v>21</v>
      </c>
      <c r="AF85" t="s">
        <v>83</v>
      </c>
      <c r="AG85">
        <v>7.27</v>
      </c>
      <c r="AP85" t="s">
        <v>84</v>
      </c>
      <c r="AQ85">
        <v>2.5840000000000001</v>
      </c>
      <c r="AV85" t="s">
        <v>85</v>
      </c>
      <c r="AW85">
        <v>4.2000000000000003E-2</v>
      </c>
      <c r="AX85" t="s">
        <v>86</v>
      </c>
      <c r="AY85">
        <v>0</v>
      </c>
      <c r="AZ85">
        <v>0</v>
      </c>
      <c r="BA85">
        <v>1</v>
      </c>
      <c r="BB85" t="s">
        <v>87</v>
      </c>
      <c r="BC85" t="s">
        <v>95</v>
      </c>
      <c r="BD85" t="s">
        <v>78</v>
      </c>
      <c r="BE85" t="s">
        <v>78</v>
      </c>
      <c r="BF85" t="s">
        <v>78</v>
      </c>
      <c r="BG85" t="s">
        <v>78</v>
      </c>
      <c r="BH85" t="s">
        <v>78</v>
      </c>
      <c r="BI85" t="s">
        <v>78</v>
      </c>
      <c r="BJ85" t="s">
        <v>78</v>
      </c>
      <c r="BK85" t="s">
        <v>78</v>
      </c>
      <c r="BL85" t="s">
        <v>78</v>
      </c>
      <c r="BM85" t="s">
        <v>88</v>
      </c>
      <c r="BN85" t="s">
        <v>89</v>
      </c>
      <c r="BO85">
        <v>600</v>
      </c>
    </row>
    <row r="86" spans="1:67" x14ac:dyDescent="0.35">
      <c r="A86" t="s">
        <v>289</v>
      </c>
      <c r="B86" t="s">
        <v>70</v>
      </c>
      <c r="D86" t="s">
        <v>71</v>
      </c>
      <c r="E86" t="s">
        <v>140</v>
      </c>
      <c r="F86" t="s">
        <v>73</v>
      </c>
      <c r="G86" t="s">
        <v>117</v>
      </c>
      <c r="H86" t="s">
        <v>290</v>
      </c>
      <c r="I86" t="s">
        <v>291</v>
      </c>
      <c r="J86" t="s">
        <v>292</v>
      </c>
      <c r="K86" t="s">
        <v>78</v>
      </c>
      <c r="N86" t="s">
        <v>144</v>
      </c>
      <c r="O86" t="s">
        <v>293</v>
      </c>
      <c r="P86" t="s">
        <v>294</v>
      </c>
      <c r="T86" t="s">
        <v>295</v>
      </c>
      <c r="V86">
        <v>22.634678099999999</v>
      </c>
      <c r="W86">
        <v>88.507764100000003</v>
      </c>
      <c r="X86" t="s">
        <v>80</v>
      </c>
      <c r="Y86" t="s">
        <v>296</v>
      </c>
      <c r="AH86" t="s">
        <v>149</v>
      </c>
      <c r="AI86">
        <v>0</v>
      </c>
      <c r="AX86" t="s">
        <v>86</v>
      </c>
      <c r="AY86">
        <v>8</v>
      </c>
      <c r="AZ86">
        <v>0</v>
      </c>
      <c r="BA86">
        <v>3</v>
      </c>
      <c r="BB86" t="s">
        <v>87</v>
      </c>
      <c r="BC86" t="s">
        <v>78</v>
      </c>
      <c r="BD86" t="s">
        <v>95</v>
      </c>
      <c r="BE86" t="s">
        <v>95</v>
      </c>
      <c r="BF86" t="s">
        <v>78</v>
      </c>
      <c r="BG86" t="s">
        <v>78</v>
      </c>
      <c r="BH86" t="s">
        <v>95</v>
      </c>
      <c r="BI86" t="s">
        <v>78</v>
      </c>
      <c r="BJ86" t="s">
        <v>78</v>
      </c>
      <c r="BK86" t="s">
        <v>78</v>
      </c>
      <c r="BL86" t="s">
        <v>78</v>
      </c>
      <c r="BM86" t="s">
        <v>88</v>
      </c>
      <c r="BN86" t="s">
        <v>89</v>
      </c>
      <c r="BO86">
        <v>0</v>
      </c>
    </row>
    <row r="87" spans="1:67" x14ac:dyDescent="0.35">
      <c r="A87" t="s">
        <v>289</v>
      </c>
      <c r="B87" t="s">
        <v>70</v>
      </c>
      <c r="D87" t="s">
        <v>71</v>
      </c>
      <c r="E87" t="s">
        <v>140</v>
      </c>
      <c r="F87" t="s">
        <v>73</v>
      </c>
      <c r="G87" t="s">
        <v>117</v>
      </c>
      <c r="H87" t="s">
        <v>290</v>
      </c>
      <c r="I87" t="s">
        <v>291</v>
      </c>
      <c r="J87" t="s">
        <v>297</v>
      </c>
      <c r="K87" t="s">
        <v>78</v>
      </c>
      <c r="N87" t="s">
        <v>144</v>
      </c>
      <c r="O87" t="s">
        <v>293</v>
      </c>
      <c r="P87" t="s">
        <v>294</v>
      </c>
      <c r="T87" t="s">
        <v>298</v>
      </c>
      <c r="V87">
        <v>22.633824700000002</v>
      </c>
      <c r="W87">
        <v>88.508668499999999</v>
      </c>
      <c r="X87" t="s">
        <v>80</v>
      </c>
      <c r="Y87" t="s">
        <v>299</v>
      </c>
      <c r="AH87" t="s">
        <v>149</v>
      </c>
      <c r="AI87">
        <v>0</v>
      </c>
      <c r="AX87" t="s">
        <v>86</v>
      </c>
      <c r="AY87">
        <v>6</v>
      </c>
      <c r="AZ87">
        <v>0</v>
      </c>
      <c r="BA87">
        <v>2</v>
      </c>
      <c r="BB87" t="s">
        <v>87</v>
      </c>
      <c r="BC87" t="s">
        <v>78</v>
      </c>
      <c r="BD87" t="s">
        <v>78</v>
      </c>
      <c r="BE87" t="s">
        <v>78</v>
      </c>
      <c r="BF87" t="s">
        <v>78</v>
      </c>
      <c r="BG87" t="s">
        <v>78</v>
      </c>
      <c r="BH87" t="s">
        <v>95</v>
      </c>
      <c r="BI87" t="s">
        <v>78</v>
      </c>
      <c r="BJ87" t="s">
        <v>78</v>
      </c>
      <c r="BK87" t="s">
        <v>78</v>
      </c>
      <c r="BL87" t="s">
        <v>95</v>
      </c>
      <c r="BM87" t="s">
        <v>88</v>
      </c>
      <c r="BN87" t="s">
        <v>89</v>
      </c>
      <c r="BO87">
        <v>0</v>
      </c>
    </row>
    <row r="88" spans="1:67" x14ac:dyDescent="0.35">
      <c r="A88" t="s">
        <v>289</v>
      </c>
      <c r="B88" t="s">
        <v>70</v>
      </c>
      <c r="D88" t="s">
        <v>71</v>
      </c>
      <c r="E88" t="s">
        <v>140</v>
      </c>
      <c r="F88" t="s">
        <v>73</v>
      </c>
      <c r="G88" t="s">
        <v>117</v>
      </c>
      <c r="H88" t="s">
        <v>290</v>
      </c>
      <c r="I88" t="s">
        <v>291</v>
      </c>
      <c r="J88" t="s">
        <v>300</v>
      </c>
      <c r="K88" t="s">
        <v>78</v>
      </c>
      <c r="N88" t="s">
        <v>144</v>
      </c>
      <c r="O88" t="s">
        <v>293</v>
      </c>
      <c r="P88" t="s">
        <v>294</v>
      </c>
      <c r="T88" t="s">
        <v>301</v>
      </c>
      <c r="V88">
        <v>22.6326827</v>
      </c>
      <c r="W88">
        <v>88.496828300000004</v>
      </c>
      <c r="X88" t="s">
        <v>80</v>
      </c>
      <c r="Y88" t="s">
        <v>302</v>
      </c>
      <c r="AH88" t="s">
        <v>149</v>
      </c>
      <c r="AI88">
        <v>0</v>
      </c>
      <c r="AX88" t="s">
        <v>86</v>
      </c>
      <c r="AY88">
        <v>27</v>
      </c>
      <c r="AZ88">
        <v>0</v>
      </c>
      <c r="BA88">
        <v>0</v>
      </c>
      <c r="BB88" t="s">
        <v>87</v>
      </c>
      <c r="BC88" t="s">
        <v>78</v>
      </c>
      <c r="BD88" t="s">
        <v>78</v>
      </c>
      <c r="BE88" t="s">
        <v>78</v>
      </c>
      <c r="BF88" t="s">
        <v>78</v>
      </c>
      <c r="BG88" t="s">
        <v>78</v>
      </c>
      <c r="BH88" t="s">
        <v>78</v>
      </c>
      <c r="BI88" t="s">
        <v>78</v>
      </c>
      <c r="BJ88" t="s">
        <v>78</v>
      </c>
      <c r="BK88" t="s">
        <v>78</v>
      </c>
      <c r="BL88" t="s">
        <v>78</v>
      </c>
      <c r="BM88" t="s">
        <v>88</v>
      </c>
      <c r="BN88" t="s">
        <v>89</v>
      </c>
      <c r="BO88">
        <v>0</v>
      </c>
    </row>
    <row r="89" spans="1:67" x14ac:dyDescent="0.35">
      <c r="A89" t="s">
        <v>289</v>
      </c>
      <c r="B89" t="s">
        <v>70</v>
      </c>
      <c r="D89" t="s">
        <v>71</v>
      </c>
      <c r="E89" t="s">
        <v>140</v>
      </c>
      <c r="F89" t="s">
        <v>73</v>
      </c>
      <c r="G89" t="s">
        <v>117</v>
      </c>
      <c r="H89" t="s">
        <v>290</v>
      </c>
      <c r="I89" t="s">
        <v>291</v>
      </c>
      <c r="J89" t="s">
        <v>303</v>
      </c>
      <c r="K89" t="s">
        <v>78</v>
      </c>
      <c r="N89" t="s">
        <v>144</v>
      </c>
      <c r="O89" t="s">
        <v>293</v>
      </c>
      <c r="P89" t="s">
        <v>294</v>
      </c>
      <c r="T89" t="s">
        <v>304</v>
      </c>
      <c r="V89">
        <v>22.633995899999999</v>
      </c>
      <c r="W89">
        <v>88.498607100000001</v>
      </c>
      <c r="X89" t="s">
        <v>80</v>
      </c>
      <c r="Y89" t="s">
        <v>305</v>
      </c>
      <c r="AH89" t="s">
        <v>149</v>
      </c>
      <c r="AI89">
        <v>0</v>
      </c>
      <c r="AX89" t="s">
        <v>86</v>
      </c>
      <c r="AY89">
        <v>37</v>
      </c>
      <c r="AZ89">
        <v>0</v>
      </c>
      <c r="BA89">
        <v>1</v>
      </c>
      <c r="BB89" t="s">
        <v>87</v>
      </c>
      <c r="BC89" t="s">
        <v>78</v>
      </c>
      <c r="BD89" t="s">
        <v>78</v>
      </c>
      <c r="BE89" t="s">
        <v>95</v>
      </c>
      <c r="BF89" t="s">
        <v>78</v>
      </c>
      <c r="BG89" t="s">
        <v>78</v>
      </c>
      <c r="BH89" t="s">
        <v>78</v>
      </c>
      <c r="BI89" t="s">
        <v>78</v>
      </c>
      <c r="BJ89" t="s">
        <v>78</v>
      </c>
      <c r="BK89" t="s">
        <v>78</v>
      </c>
      <c r="BL89" t="s">
        <v>78</v>
      </c>
      <c r="BM89" t="s">
        <v>88</v>
      </c>
      <c r="BN89" t="s">
        <v>89</v>
      </c>
      <c r="BO89">
        <v>0</v>
      </c>
    </row>
    <row r="90" spans="1:67" x14ac:dyDescent="0.35">
      <c r="A90" t="s">
        <v>289</v>
      </c>
      <c r="B90" t="s">
        <v>70</v>
      </c>
      <c r="D90" t="s">
        <v>71</v>
      </c>
      <c r="E90" t="s">
        <v>140</v>
      </c>
      <c r="F90" t="s">
        <v>73</v>
      </c>
      <c r="G90" t="s">
        <v>117</v>
      </c>
      <c r="H90" t="s">
        <v>290</v>
      </c>
      <c r="I90" t="s">
        <v>291</v>
      </c>
      <c r="J90" t="s">
        <v>306</v>
      </c>
      <c r="K90" t="s">
        <v>78</v>
      </c>
      <c r="N90" t="s">
        <v>144</v>
      </c>
      <c r="O90" t="s">
        <v>293</v>
      </c>
      <c r="P90" t="s">
        <v>294</v>
      </c>
      <c r="T90" t="s">
        <v>307</v>
      </c>
      <c r="V90">
        <v>22.638681600000002</v>
      </c>
      <c r="W90">
        <v>88.508715600000002</v>
      </c>
      <c r="X90" t="s">
        <v>80</v>
      </c>
      <c r="Y90" t="s">
        <v>308</v>
      </c>
      <c r="AH90" t="s">
        <v>149</v>
      </c>
      <c r="AI90">
        <v>0</v>
      </c>
      <c r="AX90" t="s">
        <v>86</v>
      </c>
      <c r="AY90">
        <v>12</v>
      </c>
      <c r="AZ90">
        <v>0</v>
      </c>
      <c r="BA90">
        <v>3</v>
      </c>
      <c r="BB90" t="s">
        <v>87</v>
      </c>
      <c r="BC90" t="s">
        <v>95</v>
      </c>
      <c r="BD90" t="s">
        <v>78</v>
      </c>
      <c r="BE90" t="s">
        <v>95</v>
      </c>
      <c r="BF90" t="s">
        <v>78</v>
      </c>
      <c r="BG90" t="s">
        <v>78</v>
      </c>
      <c r="BH90" t="s">
        <v>95</v>
      </c>
      <c r="BI90" t="s">
        <v>78</v>
      </c>
      <c r="BJ90" t="s">
        <v>78</v>
      </c>
      <c r="BK90" t="s">
        <v>78</v>
      </c>
      <c r="BL90" t="s">
        <v>78</v>
      </c>
      <c r="BM90" t="s">
        <v>88</v>
      </c>
      <c r="BN90" t="s">
        <v>89</v>
      </c>
      <c r="BO90">
        <v>0</v>
      </c>
    </row>
    <row r="91" spans="1:67" x14ac:dyDescent="0.35">
      <c r="A91" t="s">
        <v>289</v>
      </c>
      <c r="B91" t="s">
        <v>70</v>
      </c>
      <c r="D91" t="s">
        <v>71</v>
      </c>
      <c r="E91" t="s">
        <v>96</v>
      </c>
      <c r="F91" t="s">
        <v>73</v>
      </c>
      <c r="G91" t="s">
        <v>117</v>
      </c>
      <c r="H91" t="s">
        <v>290</v>
      </c>
      <c r="I91" t="s">
        <v>291</v>
      </c>
      <c r="J91" t="s">
        <v>309</v>
      </c>
      <c r="K91" t="s">
        <v>78</v>
      </c>
      <c r="N91">
        <v>0</v>
      </c>
      <c r="T91" t="s">
        <v>310</v>
      </c>
      <c r="U91" t="s">
        <v>92</v>
      </c>
      <c r="V91">
        <v>22.641373099999999</v>
      </c>
      <c r="W91">
        <v>88.500737700000002</v>
      </c>
      <c r="X91" t="s">
        <v>80</v>
      </c>
      <c r="Y91" t="s">
        <v>311</v>
      </c>
      <c r="Z91" t="s">
        <v>82</v>
      </c>
      <c r="AA91">
        <v>22.6</v>
      </c>
      <c r="AF91" t="s">
        <v>83</v>
      </c>
      <c r="AG91">
        <v>7.6</v>
      </c>
      <c r="AP91" t="s">
        <v>84</v>
      </c>
      <c r="AQ91">
        <v>4.0350000000000001</v>
      </c>
      <c r="AV91" t="s">
        <v>85</v>
      </c>
      <c r="AW91">
        <v>8.9999999999999993E-3</v>
      </c>
      <c r="AX91" t="s">
        <v>86</v>
      </c>
      <c r="AY91">
        <v>2</v>
      </c>
      <c r="AZ91">
        <v>0</v>
      </c>
      <c r="BA91">
        <v>5</v>
      </c>
      <c r="BB91" t="s">
        <v>100</v>
      </c>
      <c r="BC91" t="s">
        <v>78</v>
      </c>
      <c r="BD91" t="s">
        <v>78</v>
      </c>
      <c r="BE91" t="s">
        <v>95</v>
      </c>
      <c r="BF91" t="s">
        <v>95</v>
      </c>
      <c r="BG91" t="s">
        <v>78</v>
      </c>
      <c r="BH91" t="s">
        <v>95</v>
      </c>
      <c r="BI91" t="s">
        <v>78</v>
      </c>
      <c r="BJ91" t="s">
        <v>78</v>
      </c>
      <c r="BK91" t="s">
        <v>95</v>
      </c>
      <c r="BL91" t="s">
        <v>95</v>
      </c>
      <c r="BM91" t="s">
        <v>88</v>
      </c>
      <c r="BN91" t="s">
        <v>89</v>
      </c>
      <c r="BO91">
        <v>500</v>
      </c>
    </row>
    <row r="92" spans="1:67" x14ac:dyDescent="0.35">
      <c r="A92" t="s">
        <v>289</v>
      </c>
      <c r="B92" t="s">
        <v>70</v>
      </c>
      <c r="D92" t="s">
        <v>71</v>
      </c>
      <c r="E92" t="s">
        <v>140</v>
      </c>
      <c r="F92" t="s">
        <v>73</v>
      </c>
      <c r="G92" t="s">
        <v>117</v>
      </c>
      <c r="H92" t="s">
        <v>290</v>
      </c>
      <c r="I92" t="s">
        <v>291</v>
      </c>
      <c r="J92" t="s">
        <v>303</v>
      </c>
      <c r="K92" t="s">
        <v>78</v>
      </c>
      <c r="N92" t="s">
        <v>144</v>
      </c>
      <c r="O92" t="s">
        <v>293</v>
      </c>
      <c r="P92" t="s">
        <v>294</v>
      </c>
      <c r="T92" t="s">
        <v>312</v>
      </c>
      <c r="V92">
        <v>22.6366233</v>
      </c>
      <c r="W92">
        <v>88.501251699999997</v>
      </c>
      <c r="X92" t="s">
        <v>80</v>
      </c>
      <c r="Y92" t="s">
        <v>313</v>
      </c>
      <c r="AH92" t="s">
        <v>149</v>
      </c>
      <c r="AI92">
        <v>0</v>
      </c>
      <c r="AX92" t="s">
        <v>86</v>
      </c>
      <c r="AY92">
        <v>0</v>
      </c>
      <c r="AZ92">
        <v>0</v>
      </c>
      <c r="BA92">
        <v>2</v>
      </c>
      <c r="BB92" t="s">
        <v>87</v>
      </c>
      <c r="BC92" t="s">
        <v>78</v>
      </c>
      <c r="BD92" t="s">
        <v>95</v>
      </c>
      <c r="BE92" t="s">
        <v>78</v>
      </c>
      <c r="BF92" t="s">
        <v>78</v>
      </c>
      <c r="BG92" t="s">
        <v>78</v>
      </c>
      <c r="BH92" t="s">
        <v>95</v>
      </c>
      <c r="BI92" t="s">
        <v>78</v>
      </c>
      <c r="BJ92" t="s">
        <v>78</v>
      </c>
      <c r="BK92" t="s">
        <v>78</v>
      </c>
      <c r="BL92" t="s">
        <v>78</v>
      </c>
      <c r="BM92" t="s">
        <v>88</v>
      </c>
      <c r="BN92" t="s">
        <v>89</v>
      </c>
      <c r="BO92">
        <v>0</v>
      </c>
    </row>
    <row r="93" spans="1:67" x14ac:dyDescent="0.35">
      <c r="A93" t="s">
        <v>289</v>
      </c>
      <c r="B93" t="s">
        <v>70</v>
      </c>
      <c r="D93" t="s">
        <v>71</v>
      </c>
      <c r="E93" t="s">
        <v>90</v>
      </c>
      <c r="F93" t="s">
        <v>73</v>
      </c>
      <c r="G93" t="s">
        <v>117</v>
      </c>
      <c r="H93" t="s">
        <v>290</v>
      </c>
      <c r="I93" t="s">
        <v>291</v>
      </c>
      <c r="J93" t="s">
        <v>303</v>
      </c>
      <c r="K93" t="s">
        <v>78</v>
      </c>
      <c r="T93" t="s">
        <v>314</v>
      </c>
      <c r="U93" t="s">
        <v>98</v>
      </c>
      <c r="V93">
        <v>22.634978499999999</v>
      </c>
      <c r="W93">
        <v>88.503595500000003</v>
      </c>
      <c r="X93" t="s">
        <v>80</v>
      </c>
      <c r="Y93" t="s">
        <v>315</v>
      </c>
      <c r="Z93" t="s">
        <v>82</v>
      </c>
      <c r="AA93">
        <v>23</v>
      </c>
      <c r="AF93" t="s">
        <v>83</v>
      </c>
      <c r="AG93">
        <v>7.15</v>
      </c>
      <c r="AP93" t="s">
        <v>84</v>
      </c>
      <c r="AQ93">
        <v>3.2970000000000002</v>
      </c>
      <c r="AV93" t="s">
        <v>85</v>
      </c>
      <c r="AW93">
        <v>3.5999999999999997E-2</v>
      </c>
      <c r="AX93" t="s">
        <v>86</v>
      </c>
      <c r="AY93">
        <v>0</v>
      </c>
      <c r="AZ93">
        <v>0</v>
      </c>
      <c r="BA93">
        <v>4</v>
      </c>
      <c r="BB93" t="s">
        <v>100</v>
      </c>
      <c r="BC93" t="s">
        <v>78</v>
      </c>
      <c r="BD93" t="s">
        <v>78</v>
      </c>
      <c r="BE93" t="s">
        <v>95</v>
      </c>
      <c r="BF93" t="s">
        <v>95</v>
      </c>
      <c r="BG93" t="s">
        <v>78</v>
      </c>
      <c r="BH93" t="s">
        <v>95</v>
      </c>
      <c r="BI93" t="s">
        <v>78</v>
      </c>
      <c r="BJ93" t="s">
        <v>78</v>
      </c>
      <c r="BK93" t="s">
        <v>78</v>
      </c>
      <c r="BL93" t="s">
        <v>95</v>
      </c>
      <c r="BM93" t="s">
        <v>88</v>
      </c>
      <c r="BN93" t="s">
        <v>89</v>
      </c>
      <c r="BO93">
        <v>360</v>
      </c>
    </row>
    <row r="94" spans="1:67" x14ac:dyDescent="0.35">
      <c r="A94" t="s">
        <v>289</v>
      </c>
      <c r="B94" t="s">
        <v>70</v>
      </c>
      <c r="D94" t="s">
        <v>71</v>
      </c>
      <c r="E94" t="s">
        <v>96</v>
      </c>
      <c r="F94" t="s">
        <v>73</v>
      </c>
      <c r="G94" t="s">
        <v>117</v>
      </c>
      <c r="H94" t="s">
        <v>290</v>
      </c>
      <c r="I94" t="s">
        <v>291</v>
      </c>
      <c r="J94" t="s">
        <v>303</v>
      </c>
      <c r="K94" t="s">
        <v>78</v>
      </c>
      <c r="N94">
        <v>0</v>
      </c>
      <c r="T94" t="s">
        <v>316</v>
      </c>
      <c r="U94" t="s">
        <v>92</v>
      </c>
      <c r="V94">
        <v>22.633958499999999</v>
      </c>
      <c r="W94">
        <v>88.502635900000001</v>
      </c>
      <c r="X94" t="s">
        <v>80</v>
      </c>
      <c r="Y94" t="s">
        <v>317</v>
      </c>
      <c r="Z94" t="s">
        <v>82</v>
      </c>
      <c r="AA94">
        <v>22.6</v>
      </c>
      <c r="AF94" t="s">
        <v>83</v>
      </c>
      <c r="AG94">
        <v>7.15</v>
      </c>
      <c r="AP94" t="s">
        <v>84</v>
      </c>
      <c r="AQ94">
        <v>1.4279999999999999</v>
      </c>
      <c r="AV94" t="s">
        <v>85</v>
      </c>
      <c r="AW94">
        <v>0</v>
      </c>
      <c r="AX94" t="s">
        <v>86</v>
      </c>
      <c r="AY94">
        <v>0</v>
      </c>
      <c r="AZ94">
        <v>0</v>
      </c>
      <c r="BA94">
        <v>3</v>
      </c>
      <c r="BB94" t="s">
        <v>87</v>
      </c>
      <c r="BC94" t="s">
        <v>78</v>
      </c>
      <c r="BD94" t="s">
        <v>78</v>
      </c>
      <c r="BE94" t="s">
        <v>78</v>
      </c>
      <c r="BF94" t="s">
        <v>95</v>
      </c>
      <c r="BG94" t="s">
        <v>78</v>
      </c>
      <c r="BH94" t="s">
        <v>95</v>
      </c>
      <c r="BI94" t="s">
        <v>78</v>
      </c>
      <c r="BJ94" t="s">
        <v>78</v>
      </c>
      <c r="BK94" t="s">
        <v>78</v>
      </c>
      <c r="BL94" t="s">
        <v>95</v>
      </c>
      <c r="BM94" t="s">
        <v>88</v>
      </c>
      <c r="BN94" t="s">
        <v>89</v>
      </c>
      <c r="BO94">
        <v>500</v>
      </c>
    </row>
    <row r="95" spans="1:67" x14ac:dyDescent="0.35">
      <c r="A95" t="s">
        <v>289</v>
      </c>
      <c r="B95" t="s">
        <v>70</v>
      </c>
      <c r="D95" t="s">
        <v>71</v>
      </c>
      <c r="E95" t="s">
        <v>90</v>
      </c>
      <c r="F95" t="s">
        <v>73</v>
      </c>
      <c r="G95" t="s">
        <v>117</v>
      </c>
      <c r="H95" t="s">
        <v>290</v>
      </c>
      <c r="I95" t="s">
        <v>291</v>
      </c>
      <c r="J95" t="s">
        <v>303</v>
      </c>
      <c r="K95" t="s">
        <v>78</v>
      </c>
      <c r="T95" t="s">
        <v>318</v>
      </c>
      <c r="U95" t="s">
        <v>98</v>
      </c>
      <c r="V95">
        <v>22.6356292</v>
      </c>
      <c r="W95">
        <v>88.501456000000005</v>
      </c>
      <c r="X95" t="s">
        <v>80</v>
      </c>
      <c r="Y95" t="s">
        <v>319</v>
      </c>
      <c r="Z95" t="s">
        <v>82</v>
      </c>
      <c r="AA95">
        <v>22.6</v>
      </c>
      <c r="AF95" t="s">
        <v>83</v>
      </c>
      <c r="AG95">
        <v>7.22</v>
      </c>
      <c r="AP95" t="s">
        <v>84</v>
      </c>
      <c r="AQ95">
        <v>1.9430000000000001</v>
      </c>
      <c r="AV95" t="s">
        <v>85</v>
      </c>
      <c r="AW95">
        <v>4.3999999999999997E-2</v>
      </c>
      <c r="AX95" t="s">
        <v>86</v>
      </c>
      <c r="AY95">
        <v>10</v>
      </c>
      <c r="AZ95">
        <v>0</v>
      </c>
      <c r="BA95">
        <v>6</v>
      </c>
      <c r="BB95" t="s">
        <v>193</v>
      </c>
      <c r="BC95" t="s">
        <v>78</v>
      </c>
      <c r="BD95" t="s">
        <v>78</v>
      </c>
      <c r="BE95" t="s">
        <v>95</v>
      </c>
      <c r="BF95" t="s">
        <v>95</v>
      </c>
      <c r="BG95" t="s">
        <v>95</v>
      </c>
      <c r="BH95" t="s">
        <v>95</v>
      </c>
      <c r="BI95" t="s">
        <v>78</v>
      </c>
      <c r="BJ95" t="s">
        <v>78</v>
      </c>
      <c r="BK95" t="s">
        <v>95</v>
      </c>
      <c r="BL95" t="s">
        <v>95</v>
      </c>
      <c r="BM95" t="s">
        <v>88</v>
      </c>
      <c r="BN95" t="s">
        <v>89</v>
      </c>
      <c r="BO95">
        <v>360</v>
      </c>
    </row>
    <row r="96" spans="1:67" x14ac:dyDescent="0.35">
      <c r="A96" t="s">
        <v>320</v>
      </c>
      <c r="B96" t="s">
        <v>70</v>
      </c>
      <c r="D96" t="s">
        <v>71</v>
      </c>
      <c r="E96" t="s">
        <v>90</v>
      </c>
      <c r="F96" t="s">
        <v>73</v>
      </c>
      <c r="G96" t="s">
        <v>117</v>
      </c>
      <c r="H96" t="s">
        <v>118</v>
      </c>
      <c r="I96" t="s">
        <v>321</v>
      </c>
      <c r="J96" t="s">
        <v>322</v>
      </c>
      <c r="K96" t="s">
        <v>78</v>
      </c>
      <c r="T96" t="s">
        <v>323</v>
      </c>
      <c r="U96" t="s">
        <v>98</v>
      </c>
      <c r="V96">
        <v>22.6610768</v>
      </c>
      <c r="W96">
        <v>88.549304800000002</v>
      </c>
      <c r="X96" t="s">
        <v>80</v>
      </c>
      <c r="Y96" t="s">
        <v>324</v>
      </c>
      <c r="Z96" t="s">
        <v>82</v>
      </c>
      <c r="AA96">
        <v>22.8</v>
      </c>
      <c r="AF96" t="s">
        <v>83</v>
      </c>
      <c r="AG96">
        <v>7.26</v>
      </c>
      <c r="AP96" t="s">
        <v>84</v>
      </c>
      <c r="AQ96">
        <v>2.0089999999999999</v>
      </c>
      <c r="AV96" t="s">
        <v>85</v>
      </c>
      <c r="AW96">
        <v>0</v>
      </c>
      <c r="AX96" t="s">
        <v>86</v>
      </c>
      <c r="AY96">
        <v>3</v>
      </c>
      <c r="AZ96">
        <v>0</v>
      </c>
      <c r="BA96">
        <v>5</v>
      </c>
      <c r="BB96" t="s">
        <v>100</v>
      </c>
      <c r="BC96" t="s">
        <v>78</v>
      </c>
      <c r="BD96" t="s">
        <v>78</v>
      </c>
      <c r="BE96" t="s">
        <v>95</v>
      </c>
      <c r="BF96" t="s">
        <v>78</v>
      </c>
      <c r="BG96" t="s">
        <v>95</v>
      </c>
      <c r="BH96" t="s">
        <v>95</v>
      </c>
      <c r="BI96" t="s">
        <v>78</v>
      </c>
      <c r="BJ96" t="s">
        <v>78</v>
      </c>
      <c r="BK96" t="s">
        <v>95</v>
      </c>
      <c r="BL96" t="s">
        <v>95</v>
      </c>
      <c r="BM96" t="s">
        <v>88</v>
      </c>
      <c r="BN96" t="s">
        <v>89</v>
      </c>
      <c r="BO96">
        <v>180</v>
      </c>
    </row>
    <row r="97" spans="1:67" x14ac:dyDescent="0.35">
      <c r="A97" t="s">
        <v>320</v>
      </c>
      <c r="B97" t="s">
        <v>70</v>
      </c>
      <c r="D97" t="s">
        <v>71</v>
      </c>
      <c r="E97" t="s">
        <v>90</v>
      </c>
      <c r="F97" t="s">
        <v>73</v>
      </c>
      <c r="G97" t="s">
        <v>117</v>
      </c>
      <c r="H97" t="s">
        <v>118</v>
      </c>
      <c r="I97" t="s">
        <v>321</v>
      </c>
      <c r="J97" t="s">
        <v>120</v>
      </c>
      <c r="K97" t="s">
        <v>78</v>
      </c>
      <c r="N97">
        <v>0</v>
      </c>
      <c r="T97" t="s">
        <v>325</v>
      </c>
      <c r="U97" t="s">
        <v>92</v>
      </c>
      <c r="V97">
        <v>22.6533807</v>
      </c>
      <c r="W97">
        <v>88.547237999999993</v>
      </c>
      <c r="X97" t="s">
        <v>80</v>
      </c>
      <c r="Y97" t="s">
        <v>326</v>
      </c>
      <c r="Z97" t="s">
        <v>82</v>
      </c>
      <c r="AA97">
        <v>22.4</v>
      </c>
      <c r="AF97" t="s">
        <v>83</v>
      </c>
      <c r="AG97">
        <v>7.28</v>
      </c>
      <c r="AP97" t="s">
        <v>84</v>
      </c>
      <c r="AQ97">
        <v>1.508</v>
      </c>
      <c r="AV97" t="s">
        <v>85</v>
      </c>
      <c r="AW97">
        <v>0</v>
      </c>
      <c r="AX97" t="s">
        <v>86</v>
      </c>
      <c r="AY97">
        <v>0</v>
      </c>
      <c r="AZ97">
        <v>0</v>
      </c>
      <c r="BA97">
        <v>6</v>
      </c>
      <c r="BB97" t="s">
        <v>193</v>
      </c>
      <c r="BC97" t="s">
        <v>95</v>
      </c>
      <c r="BD97" t="s">
        <v>95</v>
      </c>
      <c r="BE97" t="s">
        <v>78</v>
      </c>
      <c r="BF97" t="s">
        <v>95</v>
      </c>
      <c r="BG97" t="s">
        <v>78</v>
      </c>
      <c r="BH97" t="s">
        <v>95</v>
      </c>
      <c r="BI97" t="s">
        <v>78</v>
      </c>
      <c r="BJ97" t="s">
        <v>78</v>
      </c>
      <c r="BK97" t="s">
        <v>95</v>
      </c>
      <c r="BL97" t="s">
        <v>95</v>
      </c>
      <c r="BM97" t="s">
        <v>88</v>
      </c>
      <c r="BN97" t="s">
        <v>89</v>
      </c>
      <c r="BO97">
        <v>180</v>
      </c>
    </row>
    <row r="98" spans="1:67" x14ac:dyDescent="0.35">
      <c r="A98" t="s">
        <v>320</v>
      </c>
      <c r="B98" t="s">
        <v>70</v>
      </c>
      <c r="D98" t="s">
        <v>71</v>
      </c>
      <c r="E98" t="s">
        <v>90</v>
      </c>
      <c r="F98" t="s">
        <v>73</v>
      </c>
      <c r="G98" t="s">
        <v>117</v>
      </c>
      <c r="H98" t="s">
        <v>118</v>
      </c>
      <c r="I98" t="s">
        <v>321</v>
      </c>
      <c r="J98" t="s">
        <v>322</v>
      </c>
      <c r="K98" t="s">
        <v>78</v>
      </c>
      <c r="T98" t="s">
        <v>327</v>
      </c>
      <c r="U98" t="s">
        <v>98</v>
      </c>
      <c r="V98">
        <v>22.6604393</v>
      </c>
      <c r="W98">
        <v>88.550181699999996</v>
      </c>
      <c r="X98" t="s">
        <v>80</v>
      </c>
      <c r="Y98" t="s">
        <v>328</v>
      </c>
      <c r="Z98" t="s">
        <v>82</v>
      </c>
      <c r="AA98">
        <v>22.9</v>
      </c>
      <c r="AF98" t="s">
        <v>83</v>
      </c>
      <c r="AG98">
        <v>7.29</v>
      </c>
      <c r="AP98" t="s">
        <v>84</v>
      </c>
      <c r="AQ98">
        <v>1.298</v>
      </c>
      <c r="AV98" t="s">
        <v>85</v>
      </c>
      <c r="AW98">
        <v>0</v>
      </c>
      <c r="AX98" t="s">
        <v>86</v>
      </c>
      <c r="AY98">
        <v>0</v>
      </c>
      <c r="AZ98">
        <v>0</v>
      </c>
      <c r="BA98">
        <v>2</v>
      </c>
      <c r="BB98" t="s">
        <v>87</v>
      </c>
      <c r="BC98" t="s">
        <v>78</v>
      </c>
      <c r="BD98" t="s">
        <v>78</v>
      </c>
      <c r="BE98" t="s">
        <v>78</v>
      </c>
      <c r="BF98" t="s">
        <v>78</v>
      </c>
      <c r="BG98" t="s">
        <v>78</v>
      </c>
      <c r="BH98" t="s">
        <v>95</v>
      </c>
      <c r="BI98" t="s">
        <v>78</v>
      </c>
      <c r="BJ98" t="s">
        <v>78</v>
      </c>
      <c r="BK98" t="s">
        <v>78</v>
      </c>
      <c r="BL98" t="s">
        <v>95</v>
      </c>
      <c r="BM98" t="s">
        <v>88</v>
      </c>
      <c r="BN98" t="s">
        <v>89</v>
      </c>
      <c r="BO98">
        <v>200</v>
      </c>
    </row>
    <row r="99" spans="1:67" x14ac:dyDescent="0.35">
      <c r="A99" t="s">
        <v>320</v>
      </c>
      <c r="B99" t="s">
        <v>70</v>
      </c>
      <c r="D99" t="s">
        <v>71</v>
      </c>
      <c r="E99" t="s">
        <v>90</v>
      </c>
      <c r="F99" t="s">
        <v>73</v>
      </c>
      <c r="G99" t="s">
        <v>117</v>
      </c>
      <c r="H99" t="s">
        <v>118</v>
      </c>
      <c r="I99" t="s">
        <v>321</v>
      </c>
      <c r="J99" t="s">
        <v>322</v>
      </c>
      <c r="K99" t="s">
        <v>78</v>
      </c>
      <c r="N99">
        <v>0</v>
      </c>
      <c r="T99" t="s">
        <v>329</v>
      </c>
      <c r="U99" t="s">
        <v>92</v>
      </c>
      <c r="V99">
        <v>22.660773800000001</v>
      </c>
      <c r="W99">
        <v>88.549798199999998</v>
      </c>
      <c r="X99" t="s">
        <v>80</v>
      </c>
      <c r="Y99" t="s">
        <v>330</v>
      </c>
      <c r="Z99" t="s">
        <v>82</v>
      </c>
      <c r="AA99">
        <v>22.5</v>
      </c>
      <c r="AF99" t="s">
        <v>83</v>
      </c>
      <c r="AG99">
        <v>7.3</v>
      </c>
      <c r="AP99" t="s">
        <v>84</v>
      </c>
      <c r="AQ99">
        <v>5.98</v>
      </c>
      <c r="AV99" t="s">
        <v>85</v>
      </c>
      <c r="AW99">
        <v>0</v>
      </c>
      <c r="AX99" t="s">
        <v>86</v>
      </c>
      <c r="AY99">
        <v>0</v>
      </c>
      <c r="AZ99">
        <v>0</v>
      </c>
      <c r="BA99">
        <v>3</v>
      </c>
      <c r="BB99" t="s">
        <v>87</v>
      </c>
      <c r="BC99" t="s">
        <v>78</v>
      </c>
      <c r="BD99" t="s">
        <v>78</v>
      </c>
      <c r="BE99" t="s">
        <v>78</v>
      </c>
      <c r="BF99" t="s">
        <v>95</v>
      </c>
      <c r="BG99" t="s">
        <v>78</v>
      </c>
      <c r="BH99" t="s">
        <v>95</v>
      </c>
      <c r="BI99" t="s">
        <v>78</v>
      </c>
      <c r="BJ99" t="s">
        <v>78</v>
      </c>
      <c r="BK99" t="s">
        <v>78</v>
      </c>
      <c r="BL99" t="s">
        <v>95</v>
      </c>
      <c r="BM99" t="s">
        <v>88</v>
      </c>
      <c r="BN99" t="s">
        <v>89</v>
      </c>
      <c r="BO99">
        <v>240</v>
      </c>
    </row>
    <row r="100" spans="1:67" x14ac:dyDescent="0.35">
      <c r="A100" t="s">
        <v>320</v>
      </c>
      <c r="B100" t="s">
        <v>70</v>
      </c>
      <c r="D100" t="s">
        <v>71</v>
      </c>
      <c r="E100" t="s">
        <v>90</v>
      </c>
      <c r="F100" t="s">
        <v>73</v>
      </c>
      <c r="G100" t="s">
        <v>117</v>
      </c>
      <c r="H100" t="s">
        <v>118</v>
      </c>
      <c r="I100" t="s">
        <v>331</v>
      </c>
      <c r="J100" t="s">
        <v>332</v>
      </c>
      <c r="K100" t="s">
        <v>78</v>
      </c>
      <c r="T100" t="s">
        <v>333</v>
      </c>
      <c r="U100" t="s">
        <v>98</v>
      </c>
      <c r="V100">
        <v>22.6642735</v>
      </c>
      <c r="W100">
        <v>88.539058499999996</v>
      </c>
      <c r="X100" t="s">
        <v>80</v>
      </c>
      <c r="Y100" t="s">
        <v>334</v>
      </c>
      <c r="Z100" t="s">
        <v>82</v>
      </c>
      <c r="AA100">
        <v>22</v>
      </c>
      <c r="AF100" t="s">
        <v>83</v>
      </c>
      <c r="AG100">
        <v>7.24</v>
      </c>
      <c r="AP100" t="s">
        <v>84</v>
      </c>
      <c r="AQ100">
        <v>1.333</v>
      </c>
      <c r="AV100" t="s">
        <v>85</v>
      </c>
      <c r="AW100">
        <v>8.9999999999999993E-3</v>
      </c>
      <c r="AX100" t="s">
        <v>86</v>
      </c>
      <c r="AY100">
        <v>0</v>
      </c>
      <c r="AZ100">
        <v>0</v>
      </c>
      <c r="BA100">
        <v>2</v>
      </c>
      <c r="BB100" t="s">
        <v>87</v>
      </c>
      <c r="BC100" t="s">
        <v>78</v>
      </c>
      <c r="BD100" t="s">
        <v>78</v>
      </c>
      <c r="BE100" t="s">
        <v>78</v>
      </c>
      <c r="BF100" t="s">
        <v>78</v>
      </c>
      <c r="BG100" t="s">
        <v>78</v>
      </c>
      <c r="BH100" t="s">
        <v>95</v>
      </c>
      <c r="BI100" t="s">
        <v>78</v>
      </c>
      <c r="BJ100" t="s">
        <v>78</v>
      </c>
      <c r="BK100" t="s">
        <v>78</v>
      </c>
      <c r="BL100" t="s">
        <v>95</v>
      </c>
      <c r="BM100" t="s">
        <v>88</v>
      </c>
      <c r="BN100" t="s">
        <v>89</v>
      </c>
      <c r="BO100">
        <v>200</v>
      </c>
    </row>
    <row r="101" spans="1:67" x14ac:dyDescent="0.35">
      <c r="A101" t="s">
        <v>320</v>
      </c>
      <c r="B101" t="s">
        <v>70</v>
      </c>
      <c r="D101" t="s">
        <v>71</v>
      </c>
      <c r="E101" t="s">
        <v>90</v>
      </c>
      <c r="F101" t="s">
        <v>73</v>
      </c>
      <c r="G101" t="s">
        <v>117</v>
      </c>
      <c r="H101" t="s">
        <v>118</v>
      </c>
      <c r="I101" t="s">
        <v>331</v>
      </c>
      <c r="J101" t="s">
        <v>332</v>
      </c>
      <c r="K101" t="s">
        <v>78</v>
      </c>
      <c r="T101" t="s">
        <v>335</v>
      </c>
      <c r="U101" t="s">
        <v>98</v>
      </c>
      <c r="V101">
        <v>22.664346800000001</v>
      </c>
      <c r="W101">
        <v>88.537556100000003</v>
      </c>
      <c r="X101" t="s">
        <v>80</v>
      </c>
      <c r="Y101" t="s">
        <v>336</v>
      </c>
      <c r="Z101" t="s">
        <v>82</v>
      </c>
      <c r="AA101">
        <v>22.4</v>
      </c>
      <c r="AF101" t="s">
        <v>83</v>
      </c>
      <c r="AG101">
        <v>7.2</v>
      </c>
      <c r="AP101" t="s">
        <v>84</v>
      </c>
      <c r="AQ101">
        <v>1.77</v>
      </c>
      <c r="AV101" t="s">
        <v>85</v>
      </c>
      <c r="AW101">
        <v>2.1000000000000001E-2</v>
      </c>
      <c r="AX101" t="s">
        <v>86</v>
      </c>
      <c r="AY101">
        <v>0</v>
      </c>
      <c r="AZ101">
        <v>0</v>
      </c>
      <c r="BA101">
        <v>3</v>
      </c>
      <c r="BB101" t="s">
        <v>87</v>
      </c>
      <c r="BC101" t="s">
        <v>78</v>
      </c>
      <c r="BD101" t="s">
        <v>78</v>
      </c>
      <c r="BE101" t="s">
        <v>78</v>
      </c>
      <c r="BF101" t="s">
        <v>95</v>
      </c>
      <c r="BG101" t="s">
        <v>78</v>
      </c>
      <c r="BH101" t="s">
        <v>95</v>
      </c>
      <c r="BI101" t="s">
        <v>78</v>
      </c>
      <c r="BJ101" t="s">
        <v>78</v>
      </c>
      <c r="BK101" t="s">
        <v>78</v>
      </c>
      <c r="BL101" t="s">
        <v>95</v>
      </c>
      <c r="BM101" t="s">
        <v>88</v>
      </c>
      <c r="BN101" t="s">
        <v>89</v>
      </c>
      <c r="BO101">
        <v>200</v>
      </c>
    </row>
    <row r="102" spans="1:67" x14ac:dyDescent="0.35">
      <c r="A102" t="s">
        <v>320</v>
      </c>
      <c r="B102" t="s">
        <v>70</v>
      </c>
      <c r="D102" t="s">
        <v>71</v>
      </c>
      <c r="E102" t="s">
        <v>140</v>
      </c>
      <c r="F102" t="s">
        <v>73</v>
      </c>
      <c r="G102" t="s">
        <v>117</v>
      </c>
      <c r="H102" t="s">
        <v>118</v>
      </c>
      <c r="I102" t="s">
        <v>321</v>
      </c>
      <c r="J102" t="s">
        <v>321</v>
      </c>
      <c r="K102" t="s">
        <v>78</v>
      </c>
      <c r="N102" t="s">
        <v>144</v>
      </c>
      <c r="O102" t="s">
        <v>337</v>
      </c>
      <c r="P102" t="s">
        <v>338</v>
      </c>
      <c r="T102" t="s">
        <v>339</v>
      </c>
      <c r="V102">
        <v>22.652239600000001</v>
      </c>
      <c r="W102">
        <v>88.556549700000005</v>
      </c>
      <c r="X102" t="s">
        <v>80</v>
      </c>
      <c r="Y102" t="s">
        <v>340</v>
      </c>
      <c r="AH102" t="s">
        <v>149</v>
      </c>
      <c r="AI102">
        <v>0</v>
      </c>
      <c r="AX102" t="s">
        <v>86</v>
      </c>
      <c r="AY102">
        <v>20</v>
      </c>
      <c r="AZ102">
        <v>3</v>
      </c>
      <c r="BA102">
        <v>5</v>
      </c>
      <c r="BB102" t="s">
        <v>100</v>
      </c>
      <c r="BC102" t="s">
        <v>78</v>
      </c>
      <c r="BD102" t="s">
        <v>95</v>
      </c>
      <c r="BE102" t="s">
        <v>95</v>
      </c>
      <c r="BF102" t="s">
        <v>78</v>
      </c>
      <c r="BG102" t="s">
        <v>78</v>
      </c>
      <c r="BH102" t="s">
        <v>95</v>
      </c>
      <c r="BI102" t="s">
        <v>95</v>
      </c>
      <c r="BJ102" t="s">
        <v>95</v>
      </c>
      <c r="BK102" t="s">
        <v>78</v>
      </c>
      <c r="BL102" t="s">
        <v>78</v>
      </c>
      <c r="BM102" t="s">
        <v>88</v>
      </c>
      <c r="BN102" t="s">
        <v>89</v>
      </c>
      <c r="BO102">
        <v>0</v>
      </c>
    </row>
    <row r="103" spans="1:67" x14ac:dyDescent="0.35">
      <c r="A103" t="s">
        <v>320</v>
      </c>
      <c r="B103" t="s">
        <v>70</v>
      </c>
      <c r="D103" t="s">
        <v>71</v>
      </c>
      <c r="E103" t="s">
        <v>90</v>
      </c>
      <c r="F103" t="s">
        <v>73</v>
      </c>
      <c r="G103" t="s">
        <v>117</v>
      </c>
      <c r="H103" t="s">
        <v>118</v>
      </c>
      <c r="I103" t="s">
        <v>321</v>
      </c>
      <c r="J103" t="s">
        <v>321</v>
      </c>
      <c r="K103" t="s">
        <v>78</v>
      </c>
      <c r="T103" t="s">
        <v>341</v>
      </c>
      <c r="U103" t="s">
        <v>98</v>
      </c>
      <c r="V103">
        <v>22.652156399999999</v>
      </c>
      <c r="W103">
        <v>88.556112499999998</v>
      </c>
      <c r="X103" t="s">
        <v>80</v>
      </c>
      <c r="Y103" t="s">
        <v>342</v>
      </c>
      <c r="Z103" t="s">
        <v>82</v>
      </c>
      <c r="AA103">
        <v>25</v>
      </c>
      <c r="AF103" t="s">
        <v>83</v>
      </c>
      <c r="AG103">
        <v>7.16</v>
      </c>
      <c r="AP103" t="s">
        <v>84</v>
      </c>
      <c r="AQ103">
        <v>0.42699999999999999</v>
      </c>
      <c r="AV103" t="s">
        <v>85</v>
      </c>
      <c r="AW103">
        <v>0</v>
      </c>
      <c r="AX103" t="s">
        <v>86</v>
      </c>
      <c r="AY103">
        <v>0</v>
      </c>
      <c r="AZ103">
        <v>0</v>
      </c>
      <c r="BA103">
        <v>3</v>
      </c>
      <c r="BB103" t="s">
        <v>87</v>
      </c>
      <c r="BC103" t="s">
        <v>78</v>
      </c>
      <c r="BD103" t="s">
        <v>78</v>
      </c>
      <c r="BE103" t="s">
        <v>78</v>
      </c>
      <c r="BF103" t="s">
        <v>78</v>
      </c>
      <c r="BG103" t="s">
        <v>78</v>
      </c>
      <c r="BH103" t="s">
        <v>95</v>
      </c>
      <c r="BI103" t="s">
        <v>78</v>
      </c>
      <c r="BJ103" t="s">
        <v>78</v>
      </c>
      <c r="BK103" t="s">
        <v>95</v>
      </c>
      <c r="BL103" t="s">
        <v>95</v>
      </c>
      <c r="BM103" t="s">
        <v>88</v>
      </c>
      <c r="BN103" t="s">
        <v>89</v>
      </c>
      <c r="BO103">
        <v>180</v>
      </c>
    </row>
    <row r="104" spans="1:67" x14ac:dyDescent="0.35">
      <c r="A104" t="s">
        <v>320</v>
      </c>
      <c r="B104" t="s">
        <v>70</v>
      </c>
      <c r="D104" t="s">
        <v>71</v>
      </c>
      <c r="E104" t="s">
        <v>90</v>
      </c>
      <c r="F104" t="s">
        <v>73</v>
      </c>
      <c r="G104" t="s">
        <v>117</v>
      </c>
      <c r="H104" t="s">
        <v>118</v>
      </c>
      <c r="I104" t="s">
        <v>321</v>
      </c>
      <c r="J104" t="s">
        <v>120</v>
      </c>
      <c r="K104" t="s">
        <v>78</v>
      </c>
      <c r="N104">
        <v>0</v>
      </c>
      <c r="T104" t="s">
        <v>343</v>
      </c>
      <c r="U104" t="s">
        <v>92</v>
      </c>
      <c r="V104">
        <v>22.653473699999999</v>
      </c>
      <c r="W104">
        <v>88.547854900000004</v>
      </c>
      <c r="X104" t="s">
        <v>80</v>
      </c>
      <c r="Y104" t="s">
        <v>344</v>
      </c>
      <c r="Z104" t="s">
        <v>82</v>
      </c>
      <c r="AA104">
        <v>25</v>
      </c>
      <c r="AF104" t="s">
        <v>83</v>
      </c>
      <c r="AG104">
        <v>7.24</v>
      </c>
      <c r="AP104" t="s">
        <v>84</v>
      </c>
      <c r="AQ104">
        <v>6.03</v>
      </c>
      <c r="AV104" t="s">
        <v>85</v>
      </c>
      <c r="AW104">
        <v>0</v>
      </c>
      <c r="AX104" t="s">
        <v>86</v>
      </c>
      <c r="AY104">
        <v>0</v>
      </c>
      <c r="AZ104">
        <v>0</v>
      </c>
      <c r="BA104">
        <v>4</v>
      </c>
      <c r="BB104" t="s">
        <v>100</v>
      </c>
      <c r="BC104" t="s">
        <v>95</v>
      </c>
      <c r="BD104" t="s">
        <v>78</v>
      </c>
      <c r="BE104" t="s">
        <v>78</v>
      </c>
      <c r="BF104" t="s">
        <v>95</v>
      </c>
      <c r="BG104" t="s">
        <v>78</v>
      </c>
      <c r="BH104" t="s">
        <v>95</v>
      </c>
      <c r="BI104" t="s">
        <v>78</v>
      </c>
      <c r="BJ104" t="s">
        <v>78</v>
      </c>
      <c r="BK104" t="s">
        <v>78</v>
      </c>
      <c r="BL104" t="s">
        <v>95</v>
      </c>
      <c r="BM104" t="s">
        <v>88</v>
      </c>
      <c r="BN104" t="s">
        <v>89</v>
      </c>
      <c r="BO104">
        <v>200</v>
      </c>
    </row>
    <row r="105" spans="1:67" x14ac:dyDescent="0.35">
      <c r="A105" t="s">
        <v>320</v>
      </c>
      <c r="B105" t="s">
        <v>70</v>
      </c>
      <c r="D105" t="s">
        <v>71</v>
      </c>
      <c r="E105" t="s">
        <v>90</v>
      </c>
      <c r="F105" t="s">
        <v>73</v>
      </c>
      <c r="G105" t="s">
        <v>117</v>
      </c>
      <c r="H105" t="s">
        <v>118</v>
      </c>
      <c r="I105" t="s">
        <v>321</v>
      </c>
      <c r="J105" t="s">
        <v>120</v>
      </c>
      <c r="K105" t="s">
        <v>78</v>
      </c>
      <c r="T105" t="s">
        <v>345</v>
      </c>
      <c r="U105" t="s">
        <v>98</v>
      </c>
      <c r="V105">
        <v>22.653229</v>
      </c>
      <c r="W105">
        <v>88.547991499999995</v>
      </c>
      <c r="X105" t="s">
        <v>80</v>
      </c>
      <c r="Y105" t="s">
        <v>346</v>
      </c>
      <c r="Z105" t="s">
        <v>82</v>
      </c>
      <c r="AA105">
        <v>22.7</v>
      </c>
      <c r="AF105" t="s">
        <v>83</v>
      </c>
      <c r="AG105">
        <v>7.04</v>
      </c>
      <c r="AP105" t="s">
        <v>84</v>
      </c>
      <c r="AQ105">
        <v>1.4079999999999999</v>
      </c>
      <c r="AV105" t="s">
        <v>85</v>
      </c>
      <c r="AW105">
        <v>0</v>
      </c>
      <c r="AX105" t="s">
        <v>86</v>
      </c>
      <c r="AY105">
        <v>0</v>
      </c>
      <c r="AZ105">
        <v>0</v>
      </c>
      <c r="BA105">
        <v>3</v>
      </c>
      <c r="BB105" t="s">
        <v>87</v>
      </c>
      <c r="BC105" t="s">
        <v>95</v>
      </c>
      <c r="BD105" t="s">
        <v>78</v>
      </c>
      <c r="BE105" t="s">
        <v>78</v>
      </c>
      <c r="BF105" t="s">
        <v>78</v>
      </c>
      <c r="BG105" t="s">
        <v>78</v>
      </c>
      <c r="BH105" t="s">
        <v>95</v>
      </c>
      <c r="BI105" t="s">
        <v>78</v>
      </c>
      <c r="BJ105" t="s">
        <v>78</v>
      </c>
      <c r="BK105" t="s">
        <v>78</v>
      </c>
      <c r="BL105" t="s">
        <v>95</v>
      </c>
      <c r="BM105" t="s">
        <v>88</v>
      </c>
      <c r="BN105" t="s">
        <v>89</v>
      </c>
      <c r="BO105">
        <v>200</v>
      </c>
    </row>
    <row r="106" spans="1:67" x14ac:dyDescent="0.35">
      <c r="A106" t="s">
        <v>320</v>
      </c>
      <c r="B106" t="s">
        <v>70</v>
      </c>
      <c r="D106" t="s">
        <v>71</v>
      </c>
      <c r="E106" t="s">
        <v>90</v>
      </c>
      <c r="F106" t="s">
        <v>73</v>
      </c>
      <c r="G106" t="s">
        <v>117</v>
      </c>
      <c r="H106" t="s">
        <v>118</v>
      </c>
      <c r="I106" t="s">
        <v>331</v>
      </c>
      <c r="J106" t="s">
        <v>332</v>
      </c>
      <c r="K106" t="s">
        <v>78</v>
      </c>
      <c r="N106">
        <v>0</v>
      </c>
      <c r="T106" t="s">
        <v>347</v>
      </c>
      <c r="U106" t="s">
        <v>92</v>
      </c>
      <c r="V106">
        <v>22.663535499999998</v>
      </c>
      <c r="W106">
        <v>88.538361199999997</v>
      </c>
      <c r="X106" t="s">
        <v>80</v>
      </c>
      <c r="Y106" t="s">
        <v>348</v>
      </c>
      <c r="Z106" t="s">
        <v>82</v>
      </c>
      <c r="AA106">
        <v>22.3</v>
      </c>
      <c r="AF106" t="s">
        <v>83</v>
      </c>
      <c r="AG106">
        <v>7.46</v>
      </c>
      <c r="AP106" t="s">
        <v>84</v>
      </c>
      <c r="AQ106">
        <v>4.6589999999999998</v>
      </c>
      <c r="AV106" t="s">
        <v>85</v>
      </c>
      <c r="AW106">
        <v>8.9999999999999993E-3</v>
      </c>
      <c r="AX106" t="s">
        <v>86</v>
      </c>
      <c r="AY106">
        <v>0</v>
      </c>
      <c r="AZ106">
        <v>0</v>
      </c>
      <c r="BA106">
        <v>2</v>
      </c>
      <c r="BB106" t="s">
        <v>87</v>
      </c>
      <c r="BC106" t="s">
        <v>78</v>
      </c>
      <c r="BD106" t="s">
        <v>78</v>
      </c>
      <c r="BE106" t="s">
        <v>78</v>
      </c>
      <c r="BF106" t="s">
        <v>78</v>
      </c>
      <c r="BG106" t="s">
        <v>78</v>
      </c>
      <c r="BH106" t="s">
        <v>95</v>
      </c>
      <c r="BI106" t="s">
        <v>78</v>
      </c>
      <c r="BJ106" t="s">
        <v>78</v>
      </c>
      <c r="BK106" t="s">
        <v>78</v>
      </c>
      <c r="BL106" t="s">
        <v>95</v>
      </c>
      <c r="BM106" t="s">
        <v>88</v>
      </c>
      <c r="BN106" t="s">
        <v>89</v>
      </c>
      <c r="BO106">
        <v>300</v>
      </c>
    </row>
    <row r="107" spans="1:67" x14ac:dyDescent="0.35">
      <c r="A107" t="s">
        <v>349</v>
      </c>
      <c r="B107" t="s">
        <v>70</v>
      </c>
      <c r="D107" t="s">
        <v>71</v>
      </c>
      <c r="E107" t="s">
        <v>90</v>
      </c>
      <c r="F107" t="s">
        <v>73</v>
      </c>
      <c r="G107" t="s">
        <v>117</v>
      </c>
      <c r="H107" t="s">
        <v>350</v>
      </c>
      <c r="I107" t="s">
        <v>351</v>
      </c>
      <c r="J107" t="s">
        <v>352</v>
      </c>
      <c r="K107" t="s">
        <v>95</v>
      </c>
      <c r="T107" t="s">
        <v>353</v>
      </c>
      <c r="U107" t="s">
        <v>98</v>
      </c>
      <c r="V107">
        <v>22.714942499999999</v>
      </c>
      <c r="W107">
        <v>88.573554999999999</v>
      </c>
      <c r="X107" t="s">
        <v>80</v>
      </c>
      <c r="Y107" t="s">
        <v>354</v>
      </c>
      <c r="Z107" t="s">
        <v>82</v>
      </c>
      <c r="AA107">
        <v>21.6</v>
      </c>
      <c r="AF107" t="s">
        <v>83</v>
      </c>
      <c r="AG107">
        <v>7.42</v>
      </c>
      <c r="AP107" t="s">
        <v>84</v>
      </c>
      <c r="AQ107">
        <v>1.0429999999999999</v>
      </c>
      <c r="AV107" t="s">
        <v>85</v>
      </c>
      <c r="AW107">
        <v>0</v>
      </c>
      <c r="AX107" t="s">
        <v>86</v>
      </c>
      <c r="AY107">
        <v>0</v>
      </c>
      <c r="AZ107">
        <v>0</v>
      </c>
      <c r="BA107">
        <v>5</v>
      </c>
      <c r="BB107" t="s">
        <v>100</v>
      </c>
      <c r="BC107" t="s">
        <v>95</v>
      </c>
      <c r="BD107" t="s">
        <v>95</v>
      </c>
      <c r="BE107" t="s">
        <v>95</v>
      </c>
      <c r="BF107" t="s">
        <v>95</v>
      </c>
      <c r="BG107" t="s">
        <v>78</v>
      </c>
      <c r="BH107" t="s">
        <v>95</v>
      </c>
      <c r="BI107" t="s">
        <v>78</v>
      </c>
      <c r="BJ107" t="s">
        <v>78</v>
      </c>
      <c r="BK107" t="s">
        <v>78</v>
      </c>
      <c r="BL107" t="s">
        <v>78</v>
      </c>
      <c r="BM107" t="s">
        <v>88</v>
      </c>
      <c r="BN107" t="s">
        <v>89</v>
      </c>
      <c r="BO107">
        <v>0</v>
      </c>
    </row>
    <row r="108" spans="1:67" x14ac:dyDescent="0.35">
      <c r="A108" t="s">
        <v>349</v>
      </c>
      <c r="B108" t="s">
        <v>70</v>
      </c>
      <c r="D108" t="s">
        <v>71</v>
      </c>
      <c r="E108" t="s">
        <v>140</v>
      </c>
      <c r="F108" t="s">
        <v>73</v>
      </c>
      <c r="G108" t="s">
        <v>117</v>
      </c>
      <c r="H108" t="s">
        <v>350</v>
      </c>
      <c r="I108" t="s">
        <v>351</v>
      </c>
      <c r="J108" t="s">
        <v>120</v>
      </c>
      <c r="K108" t="s">
        <v>78</v>
      </c>
      <c r="N108" t="s">
        <v>355</v>
      </c>
      <c r="O108" t="s">
        <v>356</v>
      </c>
      <c r="P108" t="s">
        <v>357</v>
      </c>
      <c r="T108" t="s">
        <v>358</v>
      </c>
      <c r="V108">
        <v>22.7034667</v>
      </c>
      <c r="W108">
        <v>88.591623299999995</v>
      </c>
      <c r="X108" t="s">
        <v>80</v>
      </c>
      <c r="Y108" t="s">
        <v>359</v>
      </c>
      <c r="Z108" t="s">
        <v>82</v>
      </c>
      <c r="AA108">
        <v>23</v>
      </c>
      <c r="AF108" t="s">
        <v>83</v>
      </c>
      <c r="AG108">
        <v>7.29</v>
      </c>
      <c r="AP108" t="s">
        <v>84</v>
      </c>
      <c r="AQ108">
        <v>2.9569999999999999</v>
      </c>
      <c r="AV108" t="s">
        <v>85</v>
      </c>
      <c r="AW108">
        <v>1.6E-2</v>
      </c>
      <c r="AX108" t="s">
        <v>86</v>
      </c>
      <c r="AY108">
        <v>0</v>
      </c>
      <c r="AZ108">
        <v>0</v>
      </c>
      <c r="BA108">
        <v>3</v>
      </c>
      <c r="BB108" t="s">
        <v>87</v>
      </c>
      <c r="BC108" t="s">
        <v>78</v>
      </c>
      <c r="BD108" t="s">
        <v>95</v>
      </c>
      <c r="BE108" t="s">
        <v>78</v>
      </c>
      <c r="BF108" t="s">
        <v>78</v>
      </c>
      <c r="BG108" t="s">
        <v>95</v>
      </c>
      <c r="BH108" t="s">
        <v>95</v>
      </c>
      <c r="BI108" t="s">
        <v>78</v>
      </c>
      <c r="BJ108" t="s">
        <v>78</v>
      </c>
      <c r="BK108" t="s">
        <v>78</v>
      </c>
      <c r="BL108" t="s">
        <v>78</v>
      </c>
      <c r="BM108" t="s">
        <v>88</v>
      </c>
      <c r="BN108" t="s">
        <v>89</v>
      </c>
      <c r="BO108">
        <v>0</v>
      </c>
    </row>
    <row r="109" spans="1:67" x14ac:dyDescent="0.35">
      <c r="A109" t="s">
        <v>349</v>
      </c>
      <c r="B109" t="s">
        <v>70</v>
      </c>
      <c r="D109" t="s">
        <v>71</v>
      </c>
      <c r="E109" t="s">
        <v>96</v>
      </c>
      <c r="F109" t="s">
        <v>73</v>
      </c>
      <c r="G109" t="s">
        <v>117</v>
      </c>
      <c r="H109" t="s">
        <v>350</v>
      </c>
      <c r="I109" t="s">
        <v>351</v>
      </c>
      <c r="J109" t="s">
        <v>352</v>
      </c>
      <c r="K109" t="s">
        <v>95</v>
      </c>
      <c r="T109" t="s">
        <v>360</v>
      </c>
      <c r="U109" t="s">
        <v>98</v>
      </c>
      <c r="V109">
        <v>22.713661200000001</v>
      </c>
      <c r="W109">
        <v>88.574640400000007</v>
      </c>
      <c r="X109" t="s">
        <v>80</v>
      </c>
      <c r="Y109" t="s">
        <v>361</v>
      </c>
      <c r="Z109" t="s">
        <v>82</v>
      </c>
      <c r="AA109">
        <v>21.9</v>
      </c>
      <c r="AF109" t="s">
        <v>83</v>
      </c>
      <c r="AG109">
        <v>7.54</v>
      </c>
      <c r="AP109" t="s">
        <v>84</v>
      </c>
      <c r="AQ109">
        <v>3.637</v>
      </c>
      <c r="AV109" t="s">
        <v>85</v>
      </c>
      <c r="AW109">
        <v>0</v>
      </c>
      <c r="AX109" t="s">
        <v>86</v>
      </c>
      <c r="AY109">
        <v>0</v>
      </c>
      <c r="AZ109">
        <v>0</v>
      </c>
      <c r="BA109">
        <v>4</v>
      </c>
      <c r="BB109" t="s">
        <v>100</v>
      </c>
      <c r="BC109" t="s">
        <v>95</v>
      </c>
      <c r="BD109" t="s">
        <v>95</v>
      </c>
      <c r="BE109" t="s">
        <v>95</v>
      </c>
      <c r="BF109" t="s">
        <v>95</v>
      </c>
      <c r="BG109" t="s">
        <v>78</v>
      </c>
      <c r="BH109" t="s">
        <v>78</v>
      </c>
      <c r="BI109" t="s">
        <v>78</v>
      </c>
      <c r="BJ109" t="s">
        <v>78</v>
      </c>
      <c r="BK109" t="s">
        <v>78</v>
      </c>
      <c r="BL109" t="s">
        <v>78</v>
      </c>
      <c r="BM109" t="s">
        <v>88</v>
      </c>
      <c r="BN109" t="s">
        <v>89</v>
      </c>
      <c r="BO109">
        <v>0</v>
      </c>
    </row>
    <row r="110" spans="1:67" x14ac:dyDescent="0.35">
      <c r="A110" t="s">
        <v>349</v>
      </c>
      <c r="B110" t="s">
        <v>70</v>
      </c>
      <c r="D110" t="s">
        <v>71</v>
      </c>
      <c r="E110" t="s">
        <v>90</v>
      </c>
      <c r="F110" t="s">
        <v>73</v>
      </c>
      <c r="G110" t="s">
        <v>117</v>
      </c>
      <c r="H110" t="s">
        <v>350</v>
      </c>
      <c r="I110" t="s">
        <v>351</v>
      </c>
      <c r="J110" t="s">
        <v>352</v>
      </c>
      <c r="K110" t="s">
        <v>95</v>
      </c>
      <c r="T110" t="s">
        <v>362</v>
      </c>
      <c r="U110" t="s">
        <v>98</v>
      </c>
      <c r="V110">
        <v>22.7148872</v>
      </c>
      <c r="W110">
        <v>88.572775199999995</v>
      </c>
      <c r="X110" t="s">
        <v>80</v>
      </c>
      <c r="Y110" t="s">
        <v>363</v>
      </c>
      <c r="Z110" t="s">
        <v>82</v>
      </c>
      <c r="AA110">
        <v>22.7</v>
      </c>
      <c r="AF110" t="s">
        <v>83</v>
      </c>
      <c r="AG110">
        <v>7.43</v>
      </c>
      <c r="AP110" t="s">
        <v>84</v>
      </c>
      <c r="AQ110">
        <v>0.86799999999999999</v>
      </c>
      <c r="AV110" t="s">
        <v>85</v>
      </c>
      <c r="AW110">
        <v>0</v>
      </c>
      <c r="AX110" t="s">
        <v>86</v>
      </c>
      <c r="AY110">
        <v>0</v>
      </c>
      <c r="AZ110">
        <v>0</v>
      </c>
      <c r="BA110">
        <v>5</v>
      </c>
      <c r="BB110" t="s">
        <v>100</v>
      </c>
      <c r="BC110" t="s">
        <v>95</v>
      </c>
      <c r="BD110" t="s">
        <v>95</v>
      </c>
      <c r="BE110" t="s">
        <v>95</v>
      </c>
      <c r="BF110" t="s">
        <v>95</v>
      </c>
      <c r="BG110" t="s">
        <v>78</v>
      </c>
      <c r="BH110" t="s">
        <v>95</v>
      </c>
      <c r="BI110" t="s">
        <v>78</v>
      </c>
      <c r="BJ110" t="s">
        <v>78</v>
      </c>
      <c r="BK110" t="s">
        <v>78</v>
      </c>
      <c r="BL110" t="s">
        <v>78</v>
      </c>
      <c r="BM110" t="s">
        <v>88</v>
      </c>
      <c r="BN110" t="s">
        <v>89</v>
      </c>
      <c r="BO110">
        <v>0</v>
      </c>
    </row>
    <row r="111" spans="1:67" x14ac:dyDescent="0.35">
      <c r="A111" t="s">
        <v>349</v>
      </c>
      <c r="B111" t="s">
        <v>70</v>
      </c>
      <c r="D111" t="s">
        <v>71</v>
      </c>
      <c r="E111" t="s">
        <v>140</v>
      </c>
      <c r="F111" t="s">
        <v>73</v>
      </c>
      <c r="G111" t="s">
        <v>117</v>
      </c>
      <c r="H111" t="s">
        <v>350</v>
      </c>
      <c r="I111" t="s">
        <v>351</v>
      </c>
      <c r="J111" t="s">
        <v>352</v>
      </c>
      <c r="K111" t="s">
        <v>78</v>
      </c>
      <c r="N111" t="s">
        <v>144</v>
      </c>
      <c r="O111" t="s">
        <v>356</v>
      </c>
      <c r="P111" t="s">
        <v>357</v>
      </c>
      <c r="T111" t="s">
        <v>364</v>
      </c>
      <c r="V111">
        <v>22.709795799999998</v>
      </c>
      <c r="W111">
        <v>88.582191800000004</v>
      </c>
      <c r="X111" t="s">
        <v>80</v>
      </c>
      <c r="Y111" t="s">
        <v>365</v>
      </c>
      <c r="AH111" t="s">
        <v>149</v>
      </c>
      <c r="AI111">
        <v>0</v>
      </c>
      <c r="AX111" t="s">
        <v>86</v>
      </c>
      <c r="AY111">
        <v>55</v>
      </c>
      <c r="AZ111">
        <v>5</v>
      </c>
      <c r="BA111">
        <v>2</v>
      </c>
      <c r="BB111" t="s">
        <v>87</v>
      </c>
      <c r="BC111" t="s">
        <v>78</v>
      </c>
      <c r="BD111" t="s">
        <v>78</v>
      </c>
      <c r="BE111" t="s">
        <v>78</v>
      </c>
      <c r="BF111" t="s">
        <v>78</v>
      </c>
      <c r="BG111" t="s">
        <v>95</v>
      </c>
      <c r="BH111" t="s">
        <v>95</v>
      </c>
      <c r="BI111" t="s">
        <v>78</v>
      </c>
      <c r="BJ111" t="s">
        <v>78</v>
      </c>
      <c r="BK111" t="s">
        <v>78</v>
      </c>
      <c r="BL111" t="s">
        <v>78</v>
      </c>
      <c r="BM111" t="s">
        <v>88</v>
      </c>
      <c r="BN111" t="s">
        <v>89</v>
      </c>
      <c r="BO111">
        <v>0</v>
      </c>
    </row>
    <row r="112" spans="1:67" x14ac:dyDescent="0.35">
      <c r="A112" t="s">
        <v>349</v>
      </c>
      <c r="B112" t="s">
        <v>70</v>
      </c>
      <c r="D112" t="s">
        <v>71</v>
      </c>
      <c r="E112" t="s">
        <v>140</v>
      </c>
      <c r="F112" t="s">
        <v>73</v>
      </c>
      <c r="G112" t="s">
        <v>117</v>
      </c>
      <c r="H112" t="s">
        <v>350</v>
      </c>
      <c r="I112" t="s">
        <v>351</v>
      </c>
      <c r="J112" t="s">
        <v>352</v>
      </c>
      <c r="K112" t="s">
        <v>78</v>
      </c>
      <c r="N112" t="s">
        <v>144</v>
      </c>
      <c r="O112" t="s">
        <v>356</v>
      </c>
      <c r="P112" t="s">
        <v>357</v>
      </c>
      <c r="T112" t="s">
        <v>366</v>
      </c>
      <c r="V112">
        <v>22.702819999999999</v>
      </c>
      <c r="W112">
        <v>88.586878299999995</v>
      </c>
      <c r="X112" t="s">
        <v>80</v>
      </c>
      <c r="Y112" t="s">
        <v>367</v>
      </c>
      <c r="AH112" t="s">
        <v>149</v>
      </c>
      <c r="AI112">
        <v>0</v>
      </c>
      <c r="AX112" t="s">
        <v>86</v>
      </c>
      <c r="AY112">
        <v>21</v>
      </c>
      <c r="AZ112">
        <v>1</v>
      </c>
      <c r="BA112">
        <v>2</v>
      </c>
      <c r="BB112" t="s">
        <v>87</v>
      </c>
      <c r="BC112" t="s">
        <v>78</v>
      </c>
      <c r="BD112" t="s">
        <v>78</v>
      </c>
      <c r="BE112" t="s">
        <v>78</v>
      </c>
      <c r="BF112" t="s">
        <v>78</v>
      </c>
      <c r="BG112" t="s">
        <v>95</v>
      </c>
      <c r="BH112" t="s">
        <v>95</v>
      </c>
      <c r="BI112" t="s">
        <v>78</v>
      </c>
      <c r="BJ112" t="s">
        <v>78</v>
      </c>
      <c r="BK112" t="s">
        <v>78</v>
      </c>
      <c r="BL112" t="s">
        <v>78</v>
      </c>
      <c r="BM112" t="s">
        <v>88</v>
      </c>
      <c r="BN112" t="s">
        <v>89</v>
      </c>
      <c r="BO112">
        <v>0</v>
      </c>
    </row>
    <row r="113" spans="1:67" x14ac:dyDescent="0.35">
      <c r="A113" t="s">
        <v>349</v>
      </c>
      <c r="B113" t="s">
        <v>70</v>
      </c>
      <c r="D113" t="s">
        <v>71</v>
      </c>
      <c r="E113" t="s">
        <v>140</v>
      </c>
      <c r="F113" t="s">
        <v>73</v>
      </c>
      <c r="G113" t="s">
        <v>117</v>
      </c>
      <c r="H113" t="s">
        <v>350</v>
      </c>
      <c r="I113" t="s">
        <v>351</v>
      </c>
      <c r="J113" t="s">
        <v>120</v>
      </c>
      <c r="K113" t="s">
        <v>78</v>
      </c>
      <c r="N113" t="s">
        <v>355</v>
      </c>
      <c r="O113" t="s">
        <v>356</v>
      </c>
      <c r="P113" t="s">
        <v>357</v>
      </c>
      <c r="T113" t="s">
        <v>368</v>
      </c>
      <c r="V113">
        <v>22.700761700000001</v>
      </c>
      <c r="W113">
        <v>88.592119999999994</v>
      </c>
      <c r="X113" t="s">
        <v>80</v>
      </c>
      <c r="Y113" t="s">
        <v>369</v>
      </c>
      <c r="Z113" t="s">
        <v>82</v>
      </c>
      <c r="AA113">
        <v>23.5</v>
      </c>
      <c r="AF113" t="s">
        <v>83</v>
      </c>
      <c r="AG113">
        <v>7.33</v>
      </c>
      <c r="AP113" t="s">
        <v>84</v>
      </c>
      <c r="AQ113">
        <v>0.997</v>
      </c>
      <c r="AV113" t="s">
        <v>85</v>
      </c>
      <c r="AW113">
        <v>0</v>
      </c>
      <c r="AX113" t="s">
        <v>86</v>
      </c>
      <c r="AY113">
        <v>0</v>
      </c>
      <c r="AZ113">
        <v>0</v>
      </c>
      <c r="BA113">
        <v>5</v>
      </c>
      <c r="BB113" t="s">
        <v>100</v>
      </c>
      <c r="BC113" t="s">
        <v>78</v>
      </c>
      <c r="BD113" t="s">
        <v>95</v>
      </c>
      <c r="BE113" t="s">
        <v>78</v>
      </c>
      <c r="BF113" t="s">
        <v>95</v>
      </c>
      <c r="BG113" t="s">
        <v>95</v>
      </c>
      <c r="BH113" t="s">
        <v>95</v>
      </c>
      <c r="BI113" t="s">
        <v>78</v>
      </c>
      <c r="BJ113" t="s">
        <v>78</v>
      </c>
      <c r="BK113" t="s">
        <v>95</v>
      </c>
      <c r="BL113" t="s">
        <v>78</v>
      </c>
      <c r="BM113" t="s">
        <v>88</v>
      </c>
      <c r="BN113" t="s">
        <v>89</v>
      </c>
      <c r="BO113">
        <v>0</v>
      </c>
    </row>
    <row r="114" spans="1:67" x14ac:dyDescent="0.35">
      <c r="A114" t="s">
        <v>349</v>
      </c>
      <c r="B114" t="s">
        <v>70</v>
      </c>
      <c r="D114" t="s">
        <v>71</v>
      </c>
      <c r="E114" t="s">
        <v>140</v>
      </c>
      <c r="F114" t="s">
        <v>73</v>
      </c>
      <c r="G114" t="s">
        <v>117</v>
      </c>
      <c r="H114" t="s">
        <v>350</v>
      </c>
      <c r="I114" t="s">
        <v>351</v>
      </c>
      <c r="J114" t="s">
        <v>120</v>
      </c>
      <c r="K114" t="s">
        <v>78</v>
      </c>
      <c r="N114" t="s">
        <v>144</v>
      </c>
      <c r="O114" t="s">
        <v>356</v>
      </c>
      <c r="P114" t="s">
        <v>357</v>
      </c>
      <c r="T114" t="s">
        <v>370</v>
      </c>
      <c r="V114">
        <v>22.702203300000001</v>
      </c>
      <c r="W114">
        <v>88.588065400000005</v>
      </c>
      <c r="X114" t="s">
        <v>80</v>
      </c>
      <c r="Y114" t="s">
        <v>371</v>
      </c>
      <c r="AH114" t="s">
        <v>149</v>
      </c>
      <c r="AI114">
        <v>0</v>
      </c>
      <c r="AX114" t="s">
        <v>86</v>
      </c>
      <c r="AY114">
        <v>5</v>
      </c>
      <c r="AZ114">
        <v>0</v>
      </c>
      <c r="BA114">
        <v>4</v>
      </c>
      <c r="BB114" t="s">
        <v>100</v>
      </c>
      <c r="BC114" t="s">
        <v>78</v>
      </c>
      <c r="BD114" t="s">
        <v>95</v>
      </c>
      <c r="BE114" t="s">
        <v>95</v>
      </c>
      <c r="BF114" t="s">
        <v>78</v>
      </c>
      <c r="BG114" t="s">
        <v>95</v>
      </c>
      <c r="BH114" t="s">
        <v>95</v>
      </c>
      <c r="BI114" t="s">
        <v>78</v>
      </c>
      <c r="BJ114" t="s">
        <v>78</v>
      </c>
      <c r="BK114" t="s">
        <v>78</v>
      </c>
      <c r="BL114" t="s">
        <v>78</v>
      </c>
      <c r="BM114" t="s">
        <v>88</v>
      </c>
      <c r="BN114" t="s">
        <v>89</v>
      </c>
      <c r="BO114">
        <v>0</v>
      </c>
    </row>
    <row r="115" spans="1:67" x14ac:dyDescent="0.35">
      <c r="A115" t="s">
        <v>349</v>
      </c>
      <c r="B115" t="s">
        <v>70</v>
      </c>
      <c r="D115" t="s">
        <v>71</v>
      </c>
      <c r="E115" t="s">
        <v>140</v>
      </c>
      <c r="F115" t="s">
        <v>73</v>
      </c>
      <c r="G115" t="s">
        <v>117</v>
      </c>
      <c r="H115" t="s">
        <v>350</v>
      </c>
      <c r="I115" t="s">
        <v>351</v>
      </c>
      <c r="J115" t="s">
        <v>352</v>
      </c>
      <c r="K115" t="s">
        <v>78</v>
      </c>
      <c r="N115" t="s">
        <v>144</v>
      </c>
      <c r="O115" t="s">
        <v>356</v>
      </c>
      <c r="P115" t="s">
        <v>357</v>
      </c>
      <c r="T115" t="s">
        <v>372</v>
      </c>
      <c r="V115">
        <v>22.710694799999999</v>
      </c>
      <c r="W115">
        <v>88.580949099999998</v>
      </c>
      <c r="X115" t="s">
        <v>80</v>
      </c>
      <c r="Y115" t="s">
        <v>373</v>
      </c>
      <c r="AH115" t="s">
        <v>149</v>
      </c>
      <c r="AI115">
        <v>0</v>
      </c>
      <c r="AX115" t="s">
        <v>86</v>
      </c>
      <c r="AY115">
        <v>43</v>
      </c>
      <c r="AZ115">
        <v>16</v>
      </c>
      <c r="BA115">
        <v>3</v>
      </c>
      <c r="BB115" t="s">
        <v>87</v>
      </c>
      <c r="BC115" t="s">
        <v>78</v>
      </c>
      <c r="BD115" t="s">
        <v>95</v>
      </c>
      <c r="BE115" t="s">
        <v>78</v>
      </c>
      <c r="BF115" t="s">
        <v>78</v>
      </c>
      <c r="BG115" t="s">
        <v>95</v>
      </c>
      <c r="BH115" t="s">
        <v>95</v>
      </c>
      <c r="BI115" t="s">
        <v>78</v>
      </c>
      <c r="BJ115" t="s">
        <v>78</v>
      </c>
      <c r="BK115" t="s">
        <v>78</v>
      </c>
      <c r="BL115" t="s">
        <v>78</v>
      </c>
      <c r="BM115" t="s">
        <v>88</v>
      </c>
      <c r="BN115" t="s">
        <v>89</v>
      </c>
      <c r="BO115">
        <v>0</v>
      </c>
    </row>
    <row r="116" spans="1:67" x14ac:dyDescent="0.35">
      <c r="A116" t="s">
        <v>349</v>
      </c>
      <c r="B116" t="s">
        <v>70</v>
      </c>
      <c r="D116" t="s">
        <v>71</v>
      </c>
      <c r="E116" t="s">
        <v>140</v>
      </c>
      <c r="F116" t="s">
        <v>73</v>
      </c>
      <c r="G116" t="s">
        <v>117</v>
      </c>
      <c r="H116" t="s">
        <v>350</v>
      </c>
      <c r="I116" t="s">
        <v>351</v>
      </c>
      <c r="J116" t="s">
        <v>352</v>
      </c>
      <c r="K116" t="s">
        <v>78</v>
      </c>
      <c r="N116" t="s">
        <v>144</v>
      </c>
      <c r="O116" t="s">
        <v>356</v>
      </c>
      <c r="P116" t="s">
        <v>357</v>
      </c>
      <c r="T116" t="s">
        <v>374</v>
      </c>
      <c r="V116">
        <v>22.710988700000001</v>
      </c>
      <c r="W116">
        <v>88.580314999999999</v>
      </c>
      <c r="X116" t="s">
        <v>80</v>
      </c>
      <c r="Y116" t="s">
        <v>375</v>
      </c>
      <c r="AH116" t="s">
        <v>149</v>
      </c>
      <c r="AI116">
        <v>0</v>
      </c>
      <c r="AX116" t="s">
        <v>86</v>
      </c>
      <c r="AY116">
        <v>85</v>
      </c>
      <c r="AZ116">
        <v>0</v>
      </c>
      <c r="BA116">
        <v>2</v>
      </c>
      <c r="BB116" t="s">
        <v>87</v>
      </c>
      <c r="BC116" t="s">
        <v>78</v>
      </c>
      <c r="BD116" t="s">
        <v>78</v>
      </c>
      <c r="BE116" t="s">
        <v>95</v>
      </c>
      <c r="BF116" t="s">
        <v>78</v>
      </c>
      <c r="BG116" t="s">
        <v>78</v>
      </c>
      <c r="BH116" t="s">
        <v>95</v>
      </c>
      <c r="BI116" t="s">
        <v>78</v>
      </c>
      <c r="BJ116" t="s">
        <v>78</v>
      </c>
      <c r="BK116" t="s">
        <v>78</v>
      </c>
      <c r="BL116" t="s">
        <v>78</v>
      </c>
      <c r="BM116" t="s">
        <v>88</v>
      </c>
      <c r="BN116" t="s">
        <v>89</v>
      </c>
      <c r="BO116">
        <v>0</v>
      </c>
    </row>
    <row r="117" spans="1:67" x14ac:dyDescent="0.35">
      <c r="A117" t="s">
        <v>349</v>
      </c>
      <c r="B117" t="s">
        <v>70</v>
      </c>
      <c r="D117" t="s">
        <v>71</v>
      </c>
      <c r="E117" t="s">
        <v>140</v>
      </c>
      <c r="F117" t="s">
        <v>73</v>
      </c>
      <c r="G117" t="s">
        <v>117</v>
      </c>
      <c r="H117" t="s">
        <v>350</v>
      </c>
      <c r="I117" t="s">
        <v>351</v>
      </c>
      <c r="J117" t="s">
        <v>352</v>
      </c>
      <c r="K117" t="s">
        <v>78</v>
      </c>
      <c r="N117" t="s">
        <v>144</v>
      </c>
      <c r="O117" t="s">
        <v>356</v>
      </c>
      <c r="P117" t="s">
        <v>357</v>
      </c>
      <c r="T117" t="s">
        <v>376</v>
      </c>
      <c r="V117">
        <v>22.710877799999999</v>
      </c>
      <c r="W117">
        <v>88.578880499999997</v>
      </c>
      <c r="X117" t="s">
        <v>80</v>
      </c>
      <c r="Y117" t="s">
        <v>377</v>
      </c>
      <c r="AH117" t="s">
        <v>149</v>
      </c>
      <c r="AI117">
        <v>0</v>
      </c>
      <c r="AX117" t="s">
        <v>86</v>
      </c>
      <c r="AY117">
        <v>58</v>
      </c>
      <c r="AZ117">
        <v>8</v>
      </c>
      <c r="BA117">
        <v>2</v>
      </c>
      <c r="BB117" t="s">
        <v>87</v>
      </c>
      <c r="BC117" t="s">
        <v>78</v>
      </c>
      <c r="BD117" t="s">
        <v>78</v>
      </c>
      <c r="BE117" t="s">
        <v>78</v>
      </c>
      <c r="BF117" t="s">
        <v>78</v>
      </c>
      <c r="BG117" t="s">
        <v>95</v>
      </c>
      <c r="BH117" t="s">
        <v>95</v>
      </c>
      <c r="BI117" t="s">
        <v>78</v>
      </c>
      <c r="BJ117" t="s">
        <v>78</v>
      </c>
      <c r="BK117" t="s">
        <v>78</v>
      </c>
      <c r="BL117" t="s">
        <v>78</v>
      </c>
      <c r="BM117" t="s">
        <v>88</v>
      </c>
      <c r="BN117" t="s">
        <v>89</v>
      </c>
      <c r="BO117">
        <v>0</v>
      </c>
    </row>
    <row r="118" spans="1:67" x14ac:dyDescent="0.35">
      <c r="A118" t="s">
        <v>349</v>
      </c>
      <c r="B118" t="s">
        <v>70</v>
      </c>
      <c r="D118" t="s">
        <v>71</v>
      </c>
      <c r="E118" t="s">
        <v>140</v>
      </c>
      <c r="F118" t="s">
        <v>73</v>
      </c>
      <c r="G118" t="s">
        <v>117</v>
      </c>
      <c r="H118" t="s">
        <v>350</v>
      </c>
      <c r="I118" t="s">
        <v>351</v>
      </c>
      <c r="J118" t="s">
        <v>352</v>
      </c>
      <c r="K118" t="s">
        <v>78</v>
      </c>
      <c r="N118" t="s">
        <v>144</v>
      </c>
      <c r="O118" t="s">
        <v>356</v>
      </c>
      <c r="P118" t="s">
        <v>357</v>
      </c>
      <c r="T118" t="s">
        <v>378</v>
      </c>
      <c r="V118">
        <v>22.7119517</v>
      </c>
      <c r="W118">
        <v>88.576916699999998</v>
      </c>
      <c r="X118" t="s">
        <v>80</v>
      </c>
      <c r="Y118" t="s">
        <v>379</v>
      </c>
      <c r="AH118" t="s">
        <v>149</v>
      </c>
      <c r="AI118">
        <v>0</v>
      </c>
      <c r="AX118" t="s">
        <v>86</v>
      </c>
      <c r="AY118">
        <v>113</v>
      </c>
      <c r="AZ118">
        <v>7</v>
      </c>
      <c r="BA118">
        <v>2</v>
      </c>
      <c r="BB118" t="s">
        <v>87</v>
      </c>
      <c r="BC118" t="s">
        <v>78</v>
      </c>
      <c r="BD118" t="s">
        <v>78</v>
      </c>
      <c r="BE118" t="s">
        <v>78</v>
      </c>
      <c r="BF118" t="s">
        <v>95</v>
      </c>
      <c r="BG118" t="s">
        <v>78</v>
      </c>
      <c r="BH118" t="s">
        <v>95</v>
      </c>
      <c r="BI118" t="s">
        <v>78</v>
      </c>
      <c r="BJ118" t="s">
        <v>78</v>
      </c>
      <c r="BK118" t="s">
        <v>78</v>
      </c>
      <c r="BL118" t="s">
        <v>78</v>
      </c>
      <c r="BM118" t="s">
        <v>88</v>
      </c>
      <c r="BN118" t="s">
        <v>89</v>
      </c>
      <c r="BO118">
        <v>0</v>
      </c>
    </row>
    <row r="119" spans="1:67" x14ac:dyDescent="0.35">
      <c r="A119" t="s">
        <v>349</v>
      </c>
      <c r="B119" t="s">
        <v>70</v>
      </c>
      <c r="D119" t="s">
        <v>71</v>
      </c>
      <c r="E119" t="s">
        <v>140</v>
      </c>
      <c r="F119" t="s">
        <v>73</v>
      </c>
      <c r="G119" t="s">
        <v>117</v>
      </c>
      <c r="H119" t="s">
        <v>350</v>
      </c>
      <c r="I119" t="s">
        <v>351</v>
      </c>
      <c r="J119" t="s">
        <v>352</v>
      </c>
      <c r="K119" t="s">
        <v>78</v>
      </c>
      <c r="N119" t="s">
        <v>144</v>
      </c>
      <c r="O119" t="s">
        <v>356</v>
      </c>
      <c r="P119" t="s">
        <v>357</v>
      </c>
      <c r="T119" t="s">
        <v>380</v>
      </c>
      <c r="V119">
        <v>22.712673899999999</v>
      </c>
      <c r="W119">
        <v>88.576792699999999</v>
      </c>
      <c r="X119" t="s">
        <v>80</v>
      </c>
      <c r="Y119" t="s">
        <v>381</v>
      </c>
      <c r="AH119" t="s">
        <v>149</v>
      </c>
      <c r="AI119">
        <v>0</v>
      </c>
      <c r="AX119" t="s">
        <v>86</v>
      </c>
      <c r="AY119">
        <v>69</v>
      </c>
      <c r="AZ119">
        <v>11</v>
      </c>
      <c r="BA119">
        <v>3</v>
      </c>
      <c r="BB119" t="s">
        <v>87</v>
      </c>
      <c r="BC119" t="s">
        <v>78</v>
      </c>
      <c r="BD119" t="s">
        <v>95</v>
      </c>
      <c r="BE119" t="s">
        <v>78</v>
      </c>
      <c r="BF119" t="s">
        <v>78</v>
      </c>
      <c r="BG119" t="s">
        <v>95</v>
      </c>
      <c r="BH119" t="s">
        <v>95</v>
      </c>
      <c r="BI119" t="s">
        <v>78</v>
      </c>
      <c r="BJ119" t="s">
        <v>78</v>
      </c>
      <c r="BK119" t="s">
        <v>78</v>
      </c>
      <c r="BL119" t="s">
        <v>78</v>
      </c>
      <c r="BM119" t="s">
        <v>88</v>
      </c>
      <c r="BN119" t="s">
        <v>89</v>
      </c>
      <c r="BO119">
        <v>0</v>
      </c>
    </row>
    <row r="120" spans="1:67" x14ac:dyDescent="0.35">
      <c r="A120" t="s">
        <v>349</v>
      </c>
      <c r="B120" t="s">
        <v>70</v>
      </c>
      <c r="D120" t="s">
        <v>71</v>
      </c>
      <c r="E120" t="s">
        <v>140</v>
      </c>
      <c r="F120" t="s">
        <v>73</v>
      </c>
      <c r="G120" t="s">
        <v>117</v>
      </c>
      <c r="H120" t="s">
        <v>350</v>
      </c>
      <c r="I120" t="s">
        <v>351</v>
      </c>
      <c r="J120" t="s">
        <v>352</v>
      </c>
      <c r="K120" t="s">
        <v>78</v>
      </c>
      <c r="N120" t="s">
        <v>144</v>
      </c>
      <c r="O120" t="s">
        <v>356</v>
      </c>
      <c r="P120" t="s">
        <v>357</v>
      </c>
      <c r="T120" t="s">
        <v>382</v>
      </c>
      <c r="V120">
        <v>22.711952799999999</v>
      </c>
      <c r="W120">
        <v>88.578118399999994</v>
      </c>
      <c r="X120" t="s">
        <v>80</v>
      </c>
      <c r="Y120" t="s">
        <v>383</v>
      </c>
      <c r="AH120" t="s">
        <v>149</v>
      </c>
      <c r="AI120">
        <v>0</v>
      </c>
      <c r="AX120" t="s">
        <v>86</v>
      </c>
      <c r="AY120">
        <v>85</v>
      </c>
      <c r="AZ120">
        <v>9</v>
      </c>
      <c r="BA120">
        <v>5</v>
      </c>
      <c r="BB120" t="s">
        <v>100</v>
      </c>
      <c r="BC120" t="s">
        <v>78</v>
      </c>
      <c r="BD120" t="s">
        <v>78</v>
      </c>
      <c r="BE120" t="s">
        <v>78</v>
      </c>
      <c r="BF120" t="s">
        <v>78</v>
      </c>
      <c r="BG120" t="s">
        <v>95</v>
      </c>
      <c r="BH120" t="s">
        <v>95</v>
      </c>
      <c r="BI120" t="s">
        <v>78</v>
      </c>
      <c r="BJ120" t="s">
        <v>95</v>
      </c>
      <c r="BK120" t="s">
        <v>95</v>
      </c>
      <c r="BL120" t="s">
        <v>95</v>
      </c>
      <c r="BM120" t="s">
        <v>88</v>
      </c>
      <c r="BN120" t="s">
        <v>89</v>
      </c>
      <c r="BO120">
        <v>0</v>
      </c>
    </row>
    <row r="121" spans="1:67" x14ac:dyDescent="0.35">
      <c r="A121" t="s">
        <v>349</v>
      </c>
      <c r="B121" t="s">
        <v>70</v>
      </c>
      <c r="D121" t="s">
        <v>71</v>
      </c>
      <c r="E121" t="s">
        <v>140</v>
      </c>
      <c r="F121" t="s">
        <v>73</v>
      </c>
      <c r="G121" t="s">
        <v>117</v>
      </c>
      <c r="H121" t="s">
        <v>350</v>
      </c>
      <c r="I121" t="s">
        <v>351</v>
      </c>
      <c r="J121" t="s">
        <v>120</v>
      </c>
      <c r="K121" t="s">
        <v>78</v>
      </c>
      <c r="N121" t="s">
        <v>355</v>
      </c>
      <c r="O121" t="s">
        <v>356</v>
      </c>
      <c r="P121" t="s">
        <v>357</v>
      </c>
      <c r="T121" t="s">
        <v>384</v>
      </c>
      <c r="V121">
        <v>22.700852600000001</v>
      </c>
      <c r="W121">
        <v>88.589238100000003</v>
      </c>
      <c r="X121" t="s">
        <v>80</v>
      </c>
      <c r="Y121" t="s">
        <v>385</v>
      </c>
      <c r="Z121" t="s">
        <v>82</v>
      </c>
      <c r="AA121">
        <v>22.6</v>
      </c>
      <c r="AF121" t="s">
        <v>83</v>
      </c>
      <c r="AG121">
        <v>7.38</v>
      </c>
      <c r="AP121" t="s">
        <v>84</v>
      </c>
      <c r="AQ121">
        <v>1.034</v>
      </c>
      <c r="AV121" t="s">
        <v>85</v>
      </c>
      <c r="AW121">
        <v>0</v>
      </c>
      <c r="AX121" t="s">
        <v>86</v>
      </c>
      <c r="AY121">
        <v>0</v>
      </c>
      <c r="AZ121">
        <v>0</v>
      </c>
      <c r="BA121">
        <v>2</v>
      </c>
      <c r="BB121" t="s">
        <v>87</v>
      </c>
      <c r="BC121" t="s">
        <v>78</v>
      </c>
      <c r="BD121" t="s">
        <v>95</v>
      </c>
      <c r="BE121" t="s">
        <v>78</v>
      </c>
      <c r="BF121" t="s">
        <v>78</v>
      </c>
      <c r="BG121" t="s">
        <v>78</v>
      </c>
      <c r="BH121" t="s">
        <v>95</v>
      </c>
      <c r="BI121" t="s">
        <v>78</v>
      </c>
      <c r="BJ121" t="s">
        <v>78</v>
      </c>
      <c r="BK121" t="s">
        <v>78</v>
      </c>
      <c r="BL121" t="s">
        <v>78</v>
      </c>
      <c r="BM121" t="s">
        <v>88</v>
      </c>
      <c r="BN121" t="s">
        <v>89</v>
      </c>
      <c r="BO121">
        <v>0</v>
      </c>
    </row>
    <row r="122" spans="1:67" x14ac:dyDescent="0.35">
      <c r="A122" t="s">
        <v>386</v>
      </c>
      <c r="B122" t="s">
        <v>70</v>
      </c>
      <c r="D122" t="s">
        <v>71</v>
      </c>
      <c r="E122" t="s">
        <v>227</v>
      </c>
      <c r="F122" t="s">
        <v>73</v>
      </c>
      <c r="G122" t="s">
        <v>117</v>
      </c>
      <c r="H122" t="s">
        <v>387</v>
      </c>
      <c r="I122" t="s">
        <v>388</v>
      </c>
      <c r="J122" t="s">
        <v>389</v>
      </c>
      <c r="K122" t="s">
        <v>78</v>
      </c>
      <c r="T122" t="s">
        <v>390</v>
      </c>
      <c r="V122">
        <v>22.7016767</v>
      </c>
      <c r="W122">
        <v>88.596181700000002</v>
      </c>
      <c r="X122" t="s">
        <v>80</v>
      </c>
      <c r="Y122" t="s">
        <v>391</v>
      </c>
      <c r="Z122" t="s">
        <v>82</v>
      </c>
      <c r="AA122">
        <v>22.1</v>
      </c>
      <c r="AF122" t="s">
        <v>83</v>
      </c>
      <c r="AG122">
        <v>7.38</v>
      </c>
      <c r="AP122" t="s">
        <v>84</v>
      </c>
      <c r="AQ122">
        <v>1.1499999999999999</v>
      </c>
      <c r="AV122" t="s">
        <v>85</v>
      </c>
      <c r="AW122">
        <v>0</v>
      </c>
      <c r="AX122" t="s">
        <v>86</v>
      </c>
      <c r="AY122">
        <v>0</v>
      </c>
      <c r="AZ122">
        <v>0</v>
      </c>
      <c r="BA122">
        <v>0</v>
      </c>
      <c r="BB122" t="s">
        <v>87</v>
      </c>
      <c r="BC122" t="s">
        <v>78</v>
      </c>
      <c r="BD122" t="s">
        <v>78</v>
      </c>
      <c r="BE122" t="s">
        <v>78</v>
      </c>
      <c r="BF122" t="s">
        <v>78</v>
      </c>
      <c r="BG122" t="s">
        <v>78</v>
      </c>
      <c r="BH122" t="s">
        <v>78</v>
      </c>
      <c r="BI122" t="s">
        <v>78</v>
      </c>
      <c r="BJ122" t="s">
        <v>78</v>
      </c>
      <c r="BK122" t="s">
        <v>78</v>
      </c>
      <c r="BL122" t="s">
        <v>78</v>
      </c>
      <c r="BM122" t="s">
        <v>78</v>
      </c>
      <c r="BN122" t="s">
        <v>89</v>
      </c>
      <c r="BO122">
        <v>0</v>
      </c>
    </row>
    <row r="123" spans="1:67" x14ac:dyDescent="0.35">
      <c r="A123" t="s">
        <v>386</v>
      </c>
      <c r="B123" t="s">
        <v>70</v>
      </c>
      <c r="D123" t="s">
        <v>71</v>
      </c>
      <c r="E123" t="s">
        <v>90</v>
      </c>
      <c r="F123" t="s">
        <v>73</v>
      </c>
      <c r="G123" t="s">
        <v>117</v>
      </c>
      <c r="H123" t="s">
        <v>387</v>
      </c>
      <c r="I123" t="s">
        <v>388</v>
      </c>
      <c r="J123" t="s">
        <v>392</v>
      </c>
      <c r="K123" t="s">
        <v>78</v>
      </c>
      <c r="T123" t="s">
        <v>393</v>
      </c>
      <c r="U123" t="s">
        <v>98</v>
      </c>
      <c r="V123">
        <v>22.703583900000002</v>
      </c>
      <c r="W123">
        <v>88.594209699999993</v>
      </c>
      <c r="X123" t="s">
        <v>80</v>
      </c>
      <c r="Y123" t="s">
        <v>394</v>
      </c>
      <c r="Z123" t="s">
        <v>82</v>
      </c>
      <c r="AA123">
        <v>22.2</v>
      </c>
      <c r="AF123" t="s">
        <v>83</v>
      </c>
      <c r="AG123">
        <v>7.29</v>
      </c>
      <c r="AP123" t="s">
        <v>84</v>
      </c>
      <c r="AQ123">
        <v>1.1890000000000001</v>
      </c>
      <c r="AV123" t="s">
        <v>85</v>
      </c>
      <c r="AW123">
        <v>0</v>
      </c>
      <c r="AX123" t="s">
        <v>86</v>
      </c>
      <c r="AY123">
        <v>0</v>
      </c>
      <c r="AZ123">
        <v>0</v>
      </c>
      <c r="BA123">
        <v>2</v>
      </c>
      <c r="BB123" t="s">
        <v>87</v>
      </c>
      <c r="BC123" t="s">
        <v>78</v>
      </c>
      <c r="BD123" t="s">
        <v>78</v>
      </c>
      <c r="BE123" t="s">
        <v>78</v>
      </c>
      <c r="BF123" t="s">
        <v>95</v>
      </c>
      <c r="BG123" t="s">
        <v>78</v>
      </c>
      <c r="BH123" t="s">
        <v>95</v>
      </c>
      <c r="BI123" t="s">
        <v>78</v>
      </c>
      <c r="BJ123" t="s">
        <v>78</v>
      </c>
      <c r="BK123" t="s">
        <v>78</v>
      </c>
      <c r="BL123" t="s">
        <v>78</v>
      </c>
      <c r="BM123" t="s">
        <v>88</v>
      </c>
      <c r="BN123" t="s">
        <v>89</v>
      </c>
      <c r="BO123">
        <v>300</v>
      </c>
    </row>
    <row r="124" spans="1:67" x14ac:dyDescent="0.35">
      <c r="A124" t="s">
        <v>386</v>
      </c>
      <c r="B124" t="s">
        <v>70</v>
      </c>
      <c r="D124" t="s">
        <v>71</v>
      </c>
      <c r="E124" t="s">
        <v>90</v>
      </c>
      <c r="F124" t="s">
        <v>73</v>
      </c>
      <c r="G124" t="s">
        <v>117</v>
      </c>
      <c r="H124" t="s">
        <v>387</v>
      </c>
      <c r="I124" t="s">
        <v>388</v>
      </c>
      <c r="J124" t="s">
        <v>395</v>
      </c>
      <c r="K124" t="s">
        <v>78</v>
      </c>
      <c r="T124" t="s">
        <v>396</v>
      </c>
      <c r="U124" t="s">
        <v>98</v>
      </c>
      <c r="V124">
        <v>22.698379599999999</v>
      </c>
      <c r="W124">
        <v>88.597370999999995</v>
      </c>
      <c r="X124" t="s">
        <v>80</v>
      </c>
      <c r="Y124" t="s">
        <v>397</v>
      </c>
      <c r="Z124" t="s">
        <v>82</v>
      </c>
      <c r="AA124">
        <v>22.1</v>
      </c>
      <c r="AF124" t="s">
        <v>83</v>
      </c>
      <c r="AG124">
        <v>7.28</v>
      </c>
      <c r="AP124" t="s">
        <v>84</v>
      </c>
      <c r="AQ124">
        <v>1.1479999999999999</v>
      </c>
      <c r="AV124" t="s">
        <v>85</v>
      </c>
      <c r="AW124">
        <v>0</v>
      </c>
      <c r="AX124" t="s">
        <v>86</v>
      </c>
      <c r="AY124">
        <v>0</v>
      </c>
      <c r="AZ124">
        <v>0</v>
      </c>
      <c r="BA124">
        <v>2</v>
      </c>
      <c r="BB124" t="s">
        <v>87</v>
      </c>
      <c r="BC124" t="s">
        <v>78</v>
      </c>
      <c r="BD124" t="s">
        <v>78</v>
      </c>
      <c r="BE124" t="s">
        <v>78</v>
      </c>
      <c r="BF124" t="s">
        <v>95</v>
      </c>
      <c r="BG124" t="s">
        <v>78</v>
      </c>
      <c r="BH124" t="s">
        <v>95</v>
      </c>
      <c r="BI124" t="s">
        <v>78</v>
      </c>
      <c r="BJ124" t="s">
        <v>78</v>
      </c>
      <c r="BK124" t="s">
        <v>78</v>
      </c>
      <c r="BL124" t="s">
        <v>78</v>
      </c>
      <c r="BM124" t="s">
        <v>88</v>
      </c>
      <c r="BN124" t="s">
        <v>89</v>
      </c>
      <c r="BO124">
        <v>400</v>
      </c>
    </row>
    <row r="125" spans="1:67" x14ac:dyDescent="0.35">
      <c r="A125" t="s">
        <v>386</v>
      </c>
      <c r="B125" t="s">
        <v>70</v>
      </c>
      <c r="D125" t="s">
        <v>71</v>
      </c>
      <c r="E125" t="s">
        <v>90</v>
      </c>
      <c r="F125" t="s">
        <v>73</v>
      </c>
      <c r="G125" t="s">
        <v>117</v>
      </c>
      <c r="H125" t="s">
        <v>387</v>
      </c>
      <c r="I125" t="s">
        <v>388</v>
      </c>
      <c r="J125" t="s">
        <v>392</v>
      </c>
      <c r="K125" t="s">
        <v>78</v>
      </c>
      <c r="T125" t="s">
        <v>398</v>
      </c>
      <c r="U125" t="s">
        <v>98</v>
      </c>
      <c r="V125">
        <v>22.7033928</v>
      </c>
      <c r="W125">
        <v>88.594471999999996</v>
      </c>
      <c r="X125" t="s">
        <v>80</v>
      </c>
      <c r="Y125" t="s">
        <v>399</v>
      </c>
      <c r="Z125" t="s">
        <v>82</v>
      </c>
      <c r="AA125">
        <v>22.2</v>
      </c>
      <c r="AF125" t="s">
        <v>83</v>
      </c>
      <c r="AG125">
        <v>7.3</v>
      </c>
      <c r="AP125" t="s">
        <v>84</v>
      </c>
      <c r="AQ125">
        <v>1.1579999999999999</v>
      </c>
      <c r="AV125" t="s">
        <v>85</v>
      </c>
      <c r="AW125">
        <v>0</v>
      </c>
      <c r="AX125" t="s">
        <v>86</v>
      </c>
      <c r="AY125">
        <v>0</v>
      </c>
      <c r="AZ125">
        <v>0</v>
      </c>
      <c r="BA125">
        <v>2</v>
      </c>
      <c r="BB125" t="s">
        <v>87</v>
      </c>
      <c r="BC125" t="s">
        <v>78</v>
      </c>
      <c r="BD125" t="s">
        <v>78</v>
      </c>
      <c r="BE125" t="s">
        <v>78</v>
      </c>
      <c r="BF125" t="s">
        <v>95</v>
      </c>
      <c r="BG125" t="s">
        <v>78</v>
      </c>
      <c r="BH125" t="s">
        <v>95</v>
      </c>
      <c r="BI125" t="s">
        <v>78</v>
      </c>
      <c r="BJ125" t="s">
        <v>78</v>
      </c>
      <c r="BK125" t="s">
        <v>78</v>
      </c>
      <c r="BL125" t="s">
        <v>78</v>
      </c>
      <c r="BM125" t="s">
        <v>88</v>
      </c>
      <c r="BN125" t="s">
        <v>89</v>
      </c>
      <c r="BO125">
        <v>300</v>
      </c>
    </row>
    <row r="126" spans="1:67" x14ac:dyDescent="0.35">
      <c r="A126" t="s">
        <v>386</v>
      </c>
      <c r="B126" t="s">
        <v>70</v>
      </c>
      <c r="D126" t="s">
        <v>71</v>
      </c>
      <c r="E126" t="s">
        <v>90</v>
      </c>
      <c r="F126" t="s">
        <v>73</v>
      </c>
      <c r="G126" t="s">
        <v>117</v>
      </c>
      <c r="H126" t="s">
        <v>387</v>
      </c>
      <c r="I126" t="s">
        <v>388</v>
      </c>
      <c r="J126" t="s">
        <v>400</v>
      </c>
      <c r="K126" t="s">
        <v>95</v>
      </c>
      <c r="T126" t="s">
        <v>401</v>
      </c>
      <c r="U126" t="s">
        <v>98</v>
      </c>
      <c r="V126">
        <v>22.706148299999999</v>
      </c>
      <c r="W126">
        <v>88.594603699999993</v>
      </c>
      <c r="X126" t="s">
        <v>80</v>
      </c>
      <c r="Y126" t="s">
        <v>402</v>
      </c>
      <c r="Z126" t="s">
        <v>82</v>
      </c>
      <c r="AA126">
        <v>21.3</v>
      </c>
      <c r="AF126" t="s">
        <v>83</v>
      </c>
      <c r="AG126">
        <v>7.29</v>
      </c>
      <c r="AP126" t="s">
        <v>84</v>
      </c>
      <c r="AQ126">
        <v>1.589</v>
      </c>
      <c r="AV126" t="s">
        <v>85</v>
      </c>
      <c r="AW126">
        <v>0</v>
      </c>
      <c r="AX126" t="s">
        <v>86</v>
      </c>
      <c r="AY126">
        <v>0</v>
      </c>
      <c r="AZ126">
        <v>0</v>
      </c>
      <c r="BA126">
        <v>2</v>
      </c>
      <c r="BB126" t="s">
        <v>87</v>
      </c>
      <c r="BC126" t="s">
        <v>78</v>
      </c>
      <c r="BD126" t="s">
        <v>78</v>
      </c>
      <c r="BE126" t="s">
        <v>78</v>
      </c>
      <c r="BF126" t="s">
        <v>95</v>
      </c>
      <c r="BG126" t="s">
        <v>78</v>
      </c>
      <c r="BH126" t="s">
        <v>95</v>
      </c>
      <c r="BI126" t="s">
        <v>78</v>
      </c>
      <c r="BJ126" t="s">
        <v>78</v>
      </c>
      <c r="BK126" t="s">
        <v>78</v>
      </c>
      <c r="BL126" t="s">
        <v>78</v>
      </c>
      <c r="BM126" t="s">
        <v>88</v>
      </c>
      <c r="BN126" t="s">
        <v>89</v>
      </c>
      <c r="BO126">
        <v>400</v>
      </c>
    </row>
    <row r="127" spans="1:67" x14ac:dyDescent="0.35">
      <c r="A127" t="s">
        <v>386</v>
      </c>
      <c r="B127" t="s">
        <v>70</v>
      </c>
      <c r="D127" t="s">
        <v>71</v>
      </c>
      <c r="E127" t="s">
        <v>90</v>
      </c>
      <c r="F127" t="s">
        <v>73</v>
      </c>
      <c r="G127" t="s">
        <v>117</v>
      </c>
      <c r="H127" t="s">
        <v>387</v>
      </c>
      <c r="I127" t="s">
        <v>388</v>
      </c>
      <c r="J127" t="s">
        <v>400</v>
      </c>
      <c r="K127" t="s">
        <v>78</v>
      </c>
      <c r="T127" t="s">
        <v>403</v>
      </c>
      <c r="U127" t="s">
        <v>98</v>
      </c>
      <c r="V127">
        <v>22.705547200000002</v>
      </c>
      <c r="W127">
        <v>88.594345700000005</v>
      </c>
      <c r="X127" t="s">
        <v>80</v>
      </c>
      <c r="Y127" t="s">
        <v>404</v>
      </c>
      <c r="Z127" t="s">
        <v>82</v>
      </c>
      <c r="AA127">
        <v>21.6</v>
      </c>
      <c r="AF127" t="s">
        <v>83</v>
      </c>
      <c r="AG127">
        <v>6.88</v>
      </c>
      <c r="AP127" t="s">
        <v>84</v>
      </c>
      <c r="AQ127">
        <v>5.23</v>
      </c>
      <c r="AV127" t="s">
        <v>85</v>
      </c>
      <c r="AW127">
        <v>0.104</v>
      </c>
      <c r="AX127" t="s">
        <v>86</v>
      </c>
      <c r="AY127">
        <v>57</v>
      </c>
      <c r="AZ127">
        <v>0</v>
      </c>
      <c r="BA127">
        <v>3</v>
      </c>
      <c r="BB127" t="s">
        <v>87</v>
      </c>
      <c r="BC127" t="s">
        <v>78</v>
      </c>
      <c r="BD127" t="s">
        <v>78</v>
      </c>
      <c r="BE127" t="s">
        <v>78</v>
      </c>
      <c r="BF127" t="s">
        <v>78</v>
      </c>
      <c r="BG127" t="s">
        <v>78</v>
      </c>
      <c r="BH127" t="s">
        <v>95</v>
      </c>
      <c r="BI127" t="s">
        <v>78</v>
      </c>
      <c r="BJ127" t="s">
        <v>95</v>
      </c>
      <c r="BK127" t="s">
        <v>95</v>
      </c>
      <c r="BL127" t="s">
        <v>78</v>
      </c>
      <c r="BM127" t="s">
        <v>88</v>
      </c>
      <c r="BN127" t="s">
        <v>89</v>
      </c>
      <c r="BO127">
        <v>300</v>
      </c>
    </row>
    <row r="128" spans="1:67" x14ac:dyDescent="0.35">
      <c r="A128" t="s">
        <v>386</v>
      </c>
      <c r="B128" t="s">
        <v>70</v>
      </c>
      <c r="D128" t="s">
        <v>71</v>
      </c>
      <c r="E128" t="s">
        <v>90</v>
      </c>
      <c r="F128" t="s">
        <v>73</v>
      </c>
      <c r="G128" t="s">
        <v>117</v>
      </c>
      <c r="H128" t="s">
        <v>387</v>
      </c>
      <c r="I128" t="s">
        <v>388</v>
      </c>
      <c r="J128" t="s">
        <v>395</v>
      </c>
      <c r="K128" t="s">
        <v>78</v>
      </c>
      <c r="T128" t="s">
        <v>405</v>
      </c>
      <c r="U128" t="s">
        <v>98</v>
      </c>
      <c r="V128">
        <v>22.698134499999998</v>
      </c>
      <c r="W128">
        <v>88.600688899999994</v>
      </c>
      <c r="X128" t="s">
        <v>80</v>
      </c>
      <c r="Y128" t="s">
        <v>406</v>
      </c>
      <c r="Z128" t="s">
        <v>82</v>
      </c>
      <c r="AA128">
        <v>22.3</v>
      </c>
      <c r="AF128" t="s">
        <v>83</v>
      </c>
      <c r="AG128">
        <v>7.33</v>
      </c>
      <c r="AP128" t="s">
        <v>84</v>
      </c>
      <c r="AQ128">
        <v>0.86299999999999999</v>
      </c>
      <c r="AV128" t="s">
        <v>85</v>
      </c>
      <c r="AW128">
        <v>0</v>
      </c>
      <c r="AX128" t="s">
        <v>86</v>
      </c>
      <c r="AY128">
        <v>10</v>
      </c>
      <c r="AZ128">
        <v>0</v>
      </c>
      <c r="BA128">
        <v>3</v>
      </c>
      <c r="BB128" t="s">
        <v>87</v>
      </c>
      <c r="BC128" t="s">
        <v>78</v>
      </c>
      <c r="BD128" t="s">
        <v>78</v>
      </c>
      <c r="BE128" t="s">
        <v>78</v>
      </c>
      <c r="BF128" t="s">
        <v>95</v>
      </c>
      <c r="BG128" t="s">
        <v>78</v>
      </c>
      <c r="BH128" t="s">
        <v>95</v>
      </c>
      <c r="BI128" t="s">
        <v>78</v>
      </c>
      <c r="BJ128" t="s">
        <v>78</v>
      </c>
      <c r="BK128" t="s">
        <v>95</v>
      </c>
      <c r="BL128" t="s">
        <v>78</v>
      </c>
      <c r="BM128" t="s">
        <v>88</v>
      </c>
      <c r="BN128" t="s">
        <v>89</v>
      </c>
      <c r="BO128">
        <v>300</v>
      </c>
    </row>
    <row r="129" spans="1:67" x14ac:dyDescent="0.35">
      <c r="A129" t="s">
        <v>386</v>
      </c>
      <c r="B129" t="s">
        <v>70</v>
      </c>
      <c r="D129" t="s">
        <v>71</v>
      </c>
      <c r="E129" t="s">
        <v>96</v>
      </c>
      <c r="F129" t="s">
        <v>73</v>
      </c>
      <c r="G129" t="s">
        <v>117</v>
      </c>
      <c r="H129" t="s">
        <v>387</v>
      </c>
      <c r="I129" t="s">
        <v>388</v>
      </c>
      <c r="J129" t="s">
        <v>389</v>
      </c>
      <c r="K129" t="s">
        <v>95</v>
      </c>
      <c r="T129" t="s">
        <v>407</v>
      </c>
      <c r="U129" t="s">
        <v>98</v>
      </c>
      <c r="V129">
        <v>22.6995167</v>
      </c>
      <c r="W129">
        <v>88.596490000000003</v>
      </c>
      <c r="X129" t="s">
        <v>80</v>
      </c>
      <c r="Y129" t="s">
        <v>408</v>
      </c>
      <c r="Z129" t="s">
        <v>82</v>
      </c>
      <c r="AA129">
        <v>25</v>
      </c>
      <c r="AF129" t="s">
        <v>83</v>
      </c>
      <c r="AG129">
        <v>7.28</v>
      </c>
      <c r="AP129" t="s">
        <v>84</v>
      </c>
      <c r="AQ129">
        <v>4.2119999999999997</v>
      </c>
      <c r="AV129" t="s">
        <v>85</v>
      </c>
      <c r="AW129">
        <v>0</v>
      </c>
      <c r="AX129" t="s">
        <v>86</v>
      </c>
      <c r="AY129">
        <v>0</v>
      </c>
      <c r="AZ129">
        <v>0</v>
      </c>
      <c r="BA129">
        <v>2</v>
      </c>
      <c r="BB129" t="s">
        <v>87</v>
      </c>
      <c r="BC129" t="s">
        <v>78</v>
      </c>
      <c r="BD129" t="s">
        <v>78</v>
      </c>
      <c r="BE129" t="s">
        <v>78</v>
      </c>
      <c r="BF129" t="s">
        <v>95</v>
      </c>
      <c r="BG129" t="s">
        <v>78</v>
      </c>
      <c r="BH129" t="s">
        <v>95</v>
      </c>
      <c r="BI129" t="s">
        <v>78</v>
      </c>
      <c r="BJ129" t="s">
        <v>78</v>
      </c>
      <c r="BK129" t="s">
        <v>78</v>
      </c>
      <c r="BL129" t="s">
        <v>78</v>
      </c>
      <c r="BM129" t="s">
        <v>88</v>
      </c>
      <c r="BN129" t="s">
        <v>89</v>
      </c>
      <c r="BO129">
        <v>400</v>
      </c>
    </row>
    <row r="130" spans="1:67" x14ac:dyDescent="0.35">
      <c r="A130" t="s">
        <v>386</v>
      </c>
      <c r="B130" t="s">
        <v>70</v>
      </c>
      <c r="D130" t="s">
        <v>71</v>
      </c>
      <c r="E130" t="s">
        <v>90</v>
      </c>
      <c r="F130" t="s">
        <v>73</v>
      </c>
      <c r="G130" t="s">
        <v>117</v>
      </c>
      <c r="H130" t="s">
        <v>387</v>
      </c>
      <c r="I130" t="s">
        <v>388</v>
      </c>
      <c r="J130" t="s">
        <v>400</v>
      </c>
      <c r="K130" t="s">
        <v>78</v>
      </c>
      <c r="T130" t="s">
        <v>409</v>
      </c>
      <c r="U130" t="s">
        <v>98</v>
      </c>
      <c r="V130">
        <v>22.704115999999999</v>
      </c>
      <c r="W130">
        <v>88.594003099999995</v>
      </c>
      <c r="X130" t="s">
        <v>80</v>
      </c>
      <c r="Y130" t="s">
        <v>410</v>
      </c>
      <c r="Z130" t="s">
        <v>82</v>
      </c>
      <c r="AA130">
        <v>21.6</v>
      </c>
      <c r="AF130" t="s">
        <v>83</v>
      </c>
      <c r="AG130">
        <v>7.01</v>
      </c>
      <c r="AP130" t="s">
        <v>84</v>
      </c>
      <c r="AQ130">
        <v>4.3230000000000004</v>
      </c>
      <c r="AV130" t="s">
        <v>85</v>
      </c>
      <c r="AW130">
        <v>6.2E-2</v>
      </c>
      <c r="AX130" t="s">
        <v>86</v>
      </c>
      <c r="AY130">
        <v>8</v>
      </c>
      <c r="AZ130">
        <v>3</v>
      </c>
      <c r="BA130">
        <v>6</v>
      </c>
      <c r="BB130" t="s">
        <v>193</v>
      </c>
      <c r="BC130" t="s">
        <v>78</v>
      </c>
      <c r="BD130" t="s">
        <v>78</v>
      </c>
      <c r="BE130" t="s">
        <v>95</v>
      </c>
      <c r="BF130" t="s">
        <v>95</v>
      </c>
      <c r="BG130" t="s">
        <v>78</v>
      </c>
      <c r="BH130" t="s">
        <v>95</v>
      </c>
      <c r="BI130" t="s">
        <v>95</v>
      </c>
      <c r="BJ130" t="s">
        <v>95</v>
      </c>
      <c r="BK130" t="s">
        <v>95</v>
      </c>
      <c r="BL130" t="s">
        <v>78</v>
      </c>
      <c r="BM130" t="s">
        <v>88</v>
      </c>
      <c r="BN130" t="s">
        <v>89</v>
      </c>
      <c r="BO130">
        <v>300</v>
      </c>
    </row>
    <row r="131" spans="1:67" x14ac:dyDescent="0.35">
      <c r="A131" t="s">
        <v>386</v>
      </c>
      <c r="B131" t="s">
        <v>70</v>
      </c>
      <c r="D131" t="s">
        <v>71</v>
      </c>
      <c r="E131" t="s">
        <v>90</v>
      </c>
      <c r="F131" t="s">
        <v>73</v>
      </c>
      <c r="G131" t="s">
        <v>117</v>
      </c>
      <c r="H131" t="s">
        <v>387</v>
      </c>
      <c r="I131" t="s">
        <v>388</v>
      </c>
      <c r="J131" t="s">
        <v>400</v>
      </c>
      <c r="K131" t="s">
        <v>78</v>
      </c>
      <c r="T131" t="s">
        <v>411</v>
      </c>
      <c r="U131" t="s">
        <v>98</v>
      </c>
      <c r="V131">
        <v>22.704208300000001</v>
      </c>
      <c r="W131">
        <v>88.593945000000005</v>
      </c>
      <c r="X131" t="s">
        <v>80</v>
      </c>
      <c r="Y131" t="s">
        <v>412</v>
      </c>
      <c r="Z131" t="s">
        <v>82</v>
      </c>
      <c r="AA131">
        <v>21.6</v>
      </c>
      <c r="AF131" t="s">
        <v>83</v>
      </c>
      <c r="AG131">
        <v>7.22</v>
      </c>
      <c r="AP131" t="s">
        <v>84</v>
      </c>
      <c r="AQ131">
        <v>0.96199999999999997</v>
      </c>
      <c r="AV131" t="s">
        <v>85</v>
      </c>
      <c r="AW131">
        <v>0</v>
      </c>
      <c r="AX131" t="s">
        <v>86</v>
      </c>
      <c r="AY131">
        <v>4</v>
      </c>
      <c r="AZ131">
        <v>4</v>
      </c>
      <c r="BA131">
        <v>4</v>
      </c>
      <c r="BB131" t="s">
        <v>100</v>
      </c>
      <c r="BC131" t="s">
        <v>78</v>
      </c>
      <c r="BD131" t="s">
        <v>78</v>
      </c>
      <c r="BE131" t="s">
        <v>78</v>
      </c>
      <c r="BF131" t="s">
        <v>95</v>
      </c>
      <c r="BG131" t="s">
        <v>78</v>
      </c>
      <c r="BH131" t="s">
        <v>95</v>
      </c>
      <c r="BI131" t="s">
        <v>78</v>
      </c>
      <c r="BJ131" t="s">
        <v>95</v>
      </c>
      <c r="BK131" t="s">
        <v>95</v>
      </c>
      <c r="BL131" t="s">
        <v>78</v>
      </c>
      <c r="BM131" t="s">
        <v>88</v>
      </c>
      <c r="BN131" t="s">
        <v>89</v>
      </c>
      <c r="BO131">
        <v>300</v>
      </c>
    </row>
    <row r="132" spans="1:67" x14ac:dyDescent="0.35">
      <c r="A132" t="s">
        <v>386</v>
      </c>
      <c r="B132" t="s">
        <v>70</v>
      </c>
      <c r="D132" t="s">
        <v>71</v>
      </c>
      <c r="E132" t="s">
        <v>96</v>
      </c>
      <c r="F132" t="s">
        <v>73</v>
      </c>
      <c r="G132" t="s">
        <v>117</v>
      </c>
      <c r="H132" t="s">
        <v>387</v>
      </c>
      <c r="I132" t="s">
        <v>388</v>
      </c>
      <c r="J132" t="s">
        <v>392</v>
      </c>
      <c r="K132" t="s">
        <v>78</v>
      </c>
      <c r="T132" t="s">
        <v>413</v>
      </c>
      <c r="U132" t="s">
        <v>98</v>
      </c>
      <c r="V132">
        <v>22.705008299999999</v>
      </c>
      <c r="W132">
        <v>88.595431700000006</v>
      </c>
      <c r="X132" t="s">
        <v>80</v>
      </c>
      <c r="Y132" t="s">
        <v>414</v>
      </c>
      <c r="Z132" t="s">
        <v>82</v>
      </c>
      <c r="AA132">
        <v>22.4</v>
      </c>
      <c r="AF132" t="s">
        <v>83</v>
      </c>
      <c r="AG132">
        <v>7.4</v>
      </c>
      <c r="AP132" t="s">
        <v>84</v>
      </c>
      <c r="AQ132">
        <v>4.202</v>
      </c>
      <c r="AV132" t="s">
        <v>85</v>
      </c>
      <c r="AW132">
        <v>0</v>
      </c>
      <c r="AX132" t="s">
        <v>86</v>
      </c>
      <c r="AY132">
        <v>6</v>
      </c>
      <c r="AZ132">
        <v>0</v>
      </c>
      <c r="BA132">
        <v>4</v>
      </c>
      <c r="BB132" t="s">
        <v>100</v>
      </c>
      <c r="BC132" t="s">
        <v>78</v>
      </c>
      <c r="BD132" t="s">
        <v>78</v>
      </c>
      <c r="BE132" t="s">
        <v>78</v>
      </c>
      <c r="BF132" t="s">
        <v>95</v>
      </c>
      <c r="BG132" t="s">
        <v>78</v>
      </c>
      <c r="BH132" t="s">
        <v>95</v>
      </c>
      <c r="BI132" t="s">
        <v>78</v>
      </c>
      <c r="BJ132" t="s">
        <v>95</v>
      </c>
      <c r="BK132" t="s">
        <v>95</v>
      </c>
      <c r="BL132" t="s">
        <v>78</v>
      </c>
      <c r="BM132" t="s">
        <v>88</v>
      </c>
      <c r="BN132" t="s">
        <v>89</v>
      </c>
      <c r="BO132">
        <v>400</v>
      </c>
    </row>
    <row r="133" spans="1:67" x14ac:dyDescent="0.35">
      <c r="A133" t="s">
        <v>386</v>
      </c>
      <c r="B133" t="s">
        <v>70</v>
      </c>
      <c r="D133" t="s">
        <v>71</v>
      </c>
      <c r="E133" t="s">
        <v>90</v>
      </c>
      <c r="F133" t="s">
        <v>73</v>
      </c>
      <c r="G133" t="s">
        <v>117</v>
      </c>
      <c r="H133" t="s">
        <v>387</v>
      </c>
      <c r="I133" t="s">
        <v>388</v>
      </c>
      <c r="J133" t="s">
        <v>389</v>
      </c>
      <c r="K133" t="s">
        <v>78</v>
      </c>
      <c r="T133" t="s">
        <v>415</v>
      </c>
      <c r="U133" t="s">
        <v>98</v>
      </c>
      <c r="V133">
        <v>22.7016217</v>
      </c>
      <c r="W133">
        <v>88.596131700000001</v>
      </c>
      <c r="X133" t="s">
        <v>80</v>
      </c>
      <c r="Y133" t="s">
        <v>416</v>
      </c>
      <c r="Z133" t="s">
        <v>82</v>
      </c>
      <c r="AA133">
        <v>22.1</v>
      </c>
      <c r="AF133" t="s">
        <v>83</v>
      </c>
      <c r="AG133">
        <v>7.28</v>
      </c>
      <c r="AP133" t="s">
        <v>84</v>
      </c>
      <c r="AQ133">
        <v>3.9809999999999999</v>
      </c>
      <c r="AV133" t="s">
        <v>85</v>
      </c>
      <c r="AW133">
        <v>0</v>
      </c>
      <c r="AX133" t="s">
        <v>86</v>
      </c>
      <c r="AY133">
        <v>0</v>
      </c>
      <c r="AZ133">
        <v>0</v>
      </c>
      <c r="BA133">
        <v>3</v>
      </c>
      <c r="BB133" t="s">
        <v>87</v>
      </c>
      <c r="BC133" t="s">
        <v>78</v>
      </c>
      <c r="BD133" t="s">
        <v>78</v>
      </c>
      <c r="BE133" t="s">
        <v>78</v>
      </c>
      <c r="BF133" t="s">
        <v>95</v>
      </c>
      <c r="BG133" t="s">
        <v>78</v>
      </c>
      <c r="BH133" t="s">
        <v>95</v>
      </c>
      <c r="BI133" t="s">
        <v>78</v>
      </c>
      <c r="BJ133" t="s">
        <v>78</v>
      </c>
      <c r="BK133" t="s">
        <v>95</v>
      </c>
      <c r="BL133" t="s">
        <v>78</v>
      </c>
      <c r="BM133" t="s">
        <v>88</v>
      </c>
      <c r="BN133" t="s">
        <v>89</v>
      </c>
      <c r="BO133">
        <v>400</v>
      </c>
    </row>
    <row r="134" spans="1:67" x14ac:dyDescent="0.35">
      <c r="A134" t="s">
        <v>386</v>
      </c>
      <c r="B134" t="s">
        <v>70</v>
      </c>
      <c r="D134" t="s">
        <v>71</v>
      </c>
      <c r="E134" t="s">
        <v>96</v>
      </c>
      <c r="F134" t="s">
        <v>73</v>
      </c>
      <c r="G134" t="s">
        <v>117</v>
      </c>
      <c r="H134" t="s">
        <v>387</v>
      </c>
      <c r="I134" t="s">
        <v>388</v>
      </c>
      <c r="J134" t="s">
        <v>389</v>
      </c>
      <c r="K134" t="s">
        <v>78</v>
      </c>
      <c r="T134" t="s">
        <v>417</v>
      </c>
      <c r="U134" t="s">
        <v>98</v>
      </c>
      <c r="V134">
        <v>22.700465000000001</v>
      </c>
      <c r="W134">
        <v>88.596821700000007</v>
      </c>
      <c r="X134" t="s">
        <v>80</v>
      </c>
      <c r="Y134" t="s">
        <v>418</v>
      </c>
      <c r="Z134" t="s">
        <v>82</v>
      </c>
      <c r="AA134">
        <v>22.1</v>
      </c>
      <c r="AF134" t="s">
        <v>83</v>
      </c>
      <c r="AG134">
        <v>7.42</v>
      </c>
      <c r="AP134" t="s">
        <v>84</v>
      </c>
      <c r="AQ134">
        <v>3.0270000000000001</v>
      </c>
      <c r="AV134" t="s">
        <v>85</v>
      </c>
      <c r="AW134">
        <v>0</v>
      </c>
      <c r="AX134" t="s">
        <v>86</v>
      </c>
      <c r="AY134">
        <v>5</v>
      </c>
      <c r="AZ134">
        <v>0</v>
      </c>
      <c r="BA134">
        <v>3</v>
      </c>
      <c r="BB134" t="s">
        <v>87</v>
      </c>
      <c r="BC134" t="s">
        <v>78</v>
      </c>
      <c r="BD134" t="s">
        <v>78</v>
      </c>
      <c r="BE134" t="s">
        <v>78</v>
      </c>
      <c r="BF134" t="s">
        <v>95</v>
      </c>
      <c r="BG134" t="s">
        <v>78</v>
      </c>
      <c r="BH134" t="s">
        <v>95</v>
      </c>
      <c r="BI134" t="s">
        <v>78</v>
      </c>
      <c r="BJ134" t="s">
        <v>78</v>
      </c>
      <c r="BK134" t="s">
        <v>95</v>
      </c>
      <c r="BL134" t="s">
        <v>78</v>
      </c>
      <c r="BM134" t="s">
        <v>88</v>
      </c>
      <c r="BN134" t="s">
        <v>89</v>
      </c>
      <c r="BO134">
        <v>400</v>
      </c>
    </row>
    <row r="135" spans="1:67" x14ac:dyDescent="0.35">
      <c r="A135" t="s">
        <v>386</v>
      </c>
      <c r="B135" t="s">
        <v>70</v>
      </c>
      <c r="D135" t="s">
        <v>71</v>
      </c>
      <c r="E135" t="s">
        <v>90</v>
      </c>
      <c r="F135" t="s">
        <v>73</v>
      </c>
      <c r="G135" t="s">
        <v>117</v>
      </c>
      <c r="H135" t="s">
        <v>387</v>
      </c>
      <c r="I135" t="s">
        <v>388</v>
      </c>
      <c r="J135" t="s">
        <v>395</v>
      </c>
      <c r="K135" t="s">
        <v>78</v>
      </c>
      <c r="T135" t="s">
        <v>419</v>
      </c>
      <c r="U135" t="s">
        <v>98</v>
      </c>
      <c r="V135">
        <v>22.698340000000002</v>
      </c>
      <c r="W135">
        <v>88.597658300000006</v>
      </c>
      <c r="X135" t="s">
        <v>80</v>
      </c>
      <c r="Y135" t="s">
        <v>420</v>
      </c>
      <c r="Z135" t="s">
        <v>82</v>
      </c>
      <c r="AA135">
        <v>22.5</v>
      </c>
      <c r="AF135" t="s">
        <v>83</v>
      </c>
      <c r="AG135">
        <v>6.99</v>
      </c>
      <c r="AP135" t="s">
        <v>84</v>
      </c>
      <c r="AQ135">
        <v>6.0730000000000004</v>
      </c>
      <c r="AV135" t="s">
        <v>85</v>
      </c>
      <c r="AW135">
        <v>9.8000000000000004E-2</v>
      </c>
      <c r="AX135" t="s">
        <v>86</v>
      </c>
      <c r="AY135">
        <v>0</v>
      </c>
      <c r="AZ135">
        <v>0</v>
      </c>
      <c r="BA135">
        <v>4</v>
      </c>
      <c r="BB135" t="s">
        <v>100</v>
      </c>
      <c r="BC135" t="s">
        <v>78</v>
      </c>
      <c r="BD135" t="s">
        <v>78</v>
      </c>
      <c r="BE135" t="s">
        <v>78</v>
      </c>
      <c r="BF135" t="s">
        <v>78</v>
      </c>
      <c r="BG135" t="s">
        <v>78</v>
      </c>
      <c r="BH135" t="s">
        <v>95</v>
      </c>
      <c r="BI135" t="s">
        <v>95</v>
      </c>
      <c r="BJ135" t="s">
        <v>95</v>
      </c>
      <c r="BK135" t="s">
        <v>95</v>
      </c>
      <c r="BL135" t="s">
        <v>78</v>
      </c>
      <c r="BM135" t="s">
        <v>88</v>
      </c>
      <c r="BN135" t="s">
        <v>89</v>
      </c>
      <c r="BO135">
        <v>300</v>
      </c>
    </row>
    <row r="136" spans="1:67" x14ac:dyDescent="0.35">
      <c r="A136" t="s">
        <v>386</v>
      </c>
      <c r="B136" t="s">
        <v>70</v>
      </c>
      <c r="D136" t="s">
        <v>71</v>
      </c>
      <c r="E136" t="s">
        <v>90</v>
      </c>
      <c r="F136" t="s">
        <v>73</v>
      </c>
      <c r="G136" t="s">
        <v>117</v>
      </c>
      <c r="H136" t="s">
        <v>387</v>
      </c>
      <c r="I136" t="s">
        <v>388</v>
      </c>
      <c r="J136" t="s">
        <v>395</v>
      </c>
      <c r="K136" t="s">
        <v>95</v>
      </c>
      <c r="T136" t="s">
        <v>421</v>
      </c>
      <c r="U136" t="s">
        <v>98</v>
      </c>
      <c r="V136">
        <v>22.697381700000001</v>
      </c>
      <c r="W136">
        <v>88.598818300000005</v>
      </c>
      <c r="X136" t="s">
        <v>80</v>
      </c>
      <c r="Y136" t="s">
        <v>422</v>
      </c>
      <c r="Z136" t="s">
        <v>82</v>
      </c>
      <c r="AA136">
        <v>22.3</v>
      </c>
      <c r="AF136" t="s">
        <v>83</v>
      </c>
      <c r="AG136">
        <v>7.26</v>
      </c>
      <c r="AP136" t="s">
        <v>84</v>
      </c>
      <c r="AQ136">
        <v>1.006</v>
      </c>
      <c r="AV136" t="s">
        <v>85</v>
      </c>
      <c r="AW136">
        <v>0</v>
      </c>
      <c r="AX136" t="s">
        <v>86</v>
      </c>
      <c r="AY136">
        <v>0</v>
      </c>
      <c r="AZ136">
        <v>0</v>
      </c>
      <c r="BA136">
        <v>5</v>
      </c>
      <c r="BB136" t="s">
        <v>100</v>
      </c>
      <c r="BC136" t="s">
        <v>78</v>
      </c>
      <c r="BD136" t="s">
        <v>78</v>
      </c>
      <c r="BE136" t="s">
        <v>78</v>
      </c>
      <c r="BF136" t="s">
        <v>95</v>
      </c>
      <c r="BG136" t="s">
        <v>78</v>
      </c>
      <c r="BH136" t="s">
        <v>95</v>
      </c>
      <c r="BI136" t="s">
        <v>95</v>
      </c>
      <c r="BJ136" t="s">
        <v>95</v>
      </c>
      <c r="BK136" t="s">
        <v>95</v>
      </c>
      <c r="BL136" t="s">
        <v>78</v>
      </c>
      <c r="BM136" t="s">
        <v>88</v>
      </c>
      <c r="BN136" t="s">
        <v>89</v>
      </c>
      <c r="BO136">
        <v>300</v>
      </c>
    </row>
    <row r="137" spans="1:67" x14ac:dyDescent="0.35">
      <c r="A137" t="s">
        <v>423</v>
      </c>
      <c r="B137" t="s">
        <v>424</v>
      </c>
      <c r="D137" t="s">
        <v>71</v>
      </c>
      <c r="E137" t="s">
        <v>72</v>
      </c>
      <c r="F137" t="s">
        <v>73</v>
      </c>
      <c r="G137" t="s">
        <v>117</v>
      </c>
      <c r="H137" t="s">
        <v>290</v>
      </c>
      <c r="I137" t="s">
        <v>425</v>
      </c>
      <c r="J137" t="s">
        <v>292</v>
      </c>
      <c r="K137" t="s">
        <v>78</v>
      </c>
      <c r="R137">
        <v>19110308802</v>
      </c>
      <c r="S137" t="s">
        <v>426</v>
      </c>
      <c r="T137" t="s">
        <v>427</v>
      </c>
      <c r="V137">
        <v>22.641897400000001</v>
      </c>
      <c r="W137">
        <v>88.538122400000006</v>
      </c>
      <c r="X137" t="s">
        <v>80</v>
      </c>
      <c r="Y137" t="s">
        <v>428</v>
      </c>
      <c r="Z137" t="s">
        <v>82</v>
      </c>
      <c r="AA137">
        <v>21.5</v>
      </c>
      <c r="AF137" t="s">
        <v>83</v>
      </c>
      <c r="AG137">
        <v>7.12</v>
      </c>
      <c r="AP137" t="s">
        <v>84</v>
      </c>
      <c r="AQ137">
        <v>0.28799999999999998</v>
      </c>
      <c r="AR137" t="s">
        <v>429</v>
      </c>
      <c r="AS137">
        <v>0</v>
      </c>
      <c r="AT137" t="s">
        <v>430</v>
      </c>
      <c r="AU137">
        <v>560</v>
      </c>
      <c r="AV137" t="s">
        <v>85</v>
      </c>
      <c r="AW137">
        <v>0</v>
      </c>
      <c r="AX137" t="s">
        <v>86</v>
      </c>
      <c r="AY137">
        <v>0</v>
      </c>
      <c r="AZ137">
        <v>0</v>
      </c>
      <c r="BA137">
        <v>3</v>
      </c>
      <c r="BB137" t="s">
        <v>193</v>
      </c>
      <c r="BC137" t="s">
        <v>95</v>
      </c>
      <c r="BD137" t="s">
        <v>95</v>
      </c>
      <c r="BE137" t="s">
        <v>95</v>
      </c>
      <c r="BF137" t="s">
        <v>88</v>
      </c>
      <c r="BG137" t="s">
        <v>88</v>
      </c>
      <c r="BH137" t="s">
        <v>88</v>
      </c>
      <c r="BI137" t="s">
        <v>88</v>
      </c>
      <c r="BJ137" t="s">
        <v>88</v>
      </c>
      <c r="BK137" t="s">
        <v>88</v>
      </c>
      <c r="BL137" t="s">
        <v>88</v>
      </c>
      <c r="BM137" t="s">
        <v>88</v>
      </c>
      <c r="BN137" t="s">
        <v>89</v>
      </c>
      <c r="BO137">
        <v>0</v>
      </c>
    </row>
    <row r="138" spans="1:67" x14ac:dyDescent="0.35">
      <c r="A138" t="s">
        <v>423</v>
      </c>
      <c r="B138" t="s">
        <v>70</v>
      </c>
      <c r="D138" t="s">
        <v>71</v>
      </c>
      <c r="E138" t="s">
        <v>90</v>
      </c>
      <c r="F138" t="s">
        <v>73</v>
      </c>
      <c r="G138" t="s">
        <v>117</v>
      </c>
      <c r="H138" t="s">
        <v>290</v>
      </c>
      <c r="I138" t="s">
        <v>425</v>
      </c>
      <c r="J138" t="s">
        <v>431</v>
      </c>
      <c r="K138" t="s">
        <v>78</v>
      </c>
      <c r="N138">
        <v>0</v>
      </c>
      <c r="T138" t="s">
        <v>432</v>
      </c>
      <c r="U138" t="s">
        <v>92</v>
      </c>
      <c r="V138">
        <v>22.641315800000001</v>
      </c>
      <c r="W138">
        <v>88.5417463</v>
      </c>
      <c r="X138" t="s">
        <v>80</v>
      </c>
      <c r="Y138" t="s">
        <v>433</v>
      </c>
      <c r="Z138" t="s">
        <v>82</v>
      </c>
      <c r="AA138">
        <v>21.6</v>
      </c>
      <c r="AF138" t="s">
        <v>83</v>
      </c>
      <c r="AG138">
        <v>7.14</v>
      </c>
      <c r="AP138" t="s">
        <v>84</v>
      </c>
      <c r="AQ138">
        <v>0.22900000000000001</v>
      </c>
      <c r="AR138" t="s">
        <v>429</v>
      </c>
      <c r="AS138">
        <v>7.0999999999999994E-2</v>
      </c>
      <c r="AV138" t="s">
        <v>85</v>
      </c>
      <c r="AW138">
        <v>0</v>
      </c>
      <c r="AX138" t="s">
        <v>86</v>
      </c>
      <c r="AY138">
        <v>3</v>
      </c>
      <c r="AZ138">
        <v>0</v>
      </c>
      <c r="BA138">
        <v>6</v>
      </c>
      <c r="BB138" t="s">
        <v>193</v>
      </c>
      <c r="BC138" t="s">
        <v>78</v>
      </c>
      <c r="BD138" t="s">
        <v>78</v>
      </c>
      <c r="BE138" t="s">
        <v>95</v>
      </c>
      <c r="BF138" t="s">
        <v>95</v>
      </c>
      <c r="BG138" t="s">
        <v>95</v>
      </c>
      <c r="BH138" t="s">
        <v>95</v>
      </c>
      <c r="BI138" t="s">
        <v>78</v>
      </c>
      <c r="BJ138" t="s">
        <v>78</v>
      </c>
      <c r="BK138" t="s">
        <v>95</v>
      </c>
      <c r="BL138" t="s">
        <v>95</v>
      </c>
      <c r="BM138" t="s">
        <v>88</v>
      </c>
      <c r="BN138" t="s">
        <v>89</v>
      </c>
      <c r="BO138">
        <v>360</v>
      </c>
    </row>
    <row r="139" spans="1:67" x14ac:dyDescent="0.35">
      <c r="A139" t="s">
        <v>423</v>
      </c>
      <c r="B139" t="s">
        <v>70</v>
      </c>
      <c r="D139" t="s">
        <v>71</v>
      </c>
      <c r="E139" t="s">
        <v>90</v>
      </c>
      <c r="F139" t="s">
        <v>73</v>
      </c>
      <c r="G139" t="s">
        <v>117</v>
      </c>
      <c r="H139" t="s">
        <v>290</v>
      </c>
      <c r="I139" t="s">
        <v>425</v>
      </c>
      <c r="J139" t="s">
        <v>431</v>
      </c>
      <c r="K139" t="s">
        <v>78</v>
      </c>
      <c r="T139" t="s">
        <v>434</v>
      </c>
      <c r="U139" t="s">
        <v>98</v>
      </c>
      <c r="V139">
        <v>22.643257299999998</v>
      </c>
      <c r="W139">
        <v>88.541942800000001</v>
      </c>
      <c r="X139" t="s">
        <v>80</v>
      </c>
      <c r="Y139" t="s">
        <v>435</v>
      </c>
      <c r="Z139" t="s">
        <v>82</v>
      </c>
      <c r="AA139">
        <v>21.5</v>
      </c>
      <c r="AF139" t="s">
        <v>83</v>
      </c>
      <c r="AG139">
        <v>7.13</v>
      </c>
      <c r="AP139" t="s">
        <v>84</v>
      </c>
      <c r="AQ139">
        <v>0.92100000000000004</v>
      </c>
      <c r="AV139" t="s">
        <v>85</v>
      </c>
      <c r="AW139">
        <v>4.5999999999999999E-2</v>
      </c>
      <c r="AX139" t="s">
        <v>86</v>
      </c>
      <c r="AY139">
        <v>0</v>
      </c>
      <c r="AZ139">
        <v>0</v>
      </c>
      <c r="BA139">
        <v>4</v>
      </c>
      <c r="BB139" t="s">
        <v>100</v>
      </c>
      <c r="BC139" t="s">
        <v>78</v>
      </c>
      <c r="BD139" t="s">
        <v>78</v>
      </c>
      <c r="BE139" t="s">
        <v>95</v>
      </c>
      <c r="BF139" t="s">
        <v>95</v>
      </c>
      <c r="BG139" t="s">
        <v>78</v>
      </c>
      <c r="BH139" t="s">
        <v>95</v>
      </c>
      <c r="BI139" t="s">
        <v>78</v>
      </c>
      <c r="BJ139" t="s">
        <v>78</v>
      </c>
      <c r="BK139" t="s">
        <v>78</v>
      </c>
      <c r="BL139" t="s">
        <v>95</v>
      </c>
      <c r="BM139" t="s">
        <v>88</v>
      </c>
      <c r="BN139" t="s">
        <v>89</v>
      </c>
      <c r="BO139">
        <v>360</v>
      </c>
    </row>
    <row r="140" spans="1:67" x14ac:dyDescent="0.35">
      <c r="A140" t="s">
        <v>423</v>
      </c>
      <c r="B140" t="s">
        <v>70</v>
      </c>
      <c r="D140" t="s">
        <v>71</v>
      </c>
      <c r="E140" t="s">
        <v>90</v>
      </c>
      <c r="F140" t="s">
        <v>73</v>
      </c>
      <c r="G140" t="s">
        <v>117</v>
      </c>
      <c r="H140" t="s">
        <v>290</v>
      </c>
      <c r="I140" t="s">
        <v>425</v>
      </c>
      <c r="J140" t="s">
        <v>431</v>
      </c>
      <c r="K140" t="s">
        <v>78</v>
      </c>
      <c r="N140">
        <v>0</v>
      </c>
      <c r="T140" t="s">
        <v>436</v>
      </c>
      <c r="U140" t="s">
        <v>92</v>
      </c>
      <c r="V140">
        <v>22.639975499999998</v>
      </c>
      <c r="W140">
        <v>88.542265400000005</v>
      </c>
      <c r="X140" t="s">
        <v>80</v>
      </c>
      <c r="Y140" t="s">
        <v>437</v>
      </c>
      <c r="Z140" t="s">
        <v>82</v>
      </c>
      <c r="AA140">
        <v>21.5</v>
      </c>
      <c r="AF140" t="s">
        <v>83</v>
      </c>
      <c r="AG140">
        <v>7.26</v>
      </c>
      <c r="AP140" t="s">
        <v>84</v>
      </c>
      <c r="AQ140">
        <v>0.51100000000000001</v>
      </c>
      <c r="AV140" t="s">
        <v>85</v>
      </c>
      <c r="AW140">
        <v>0.03</v>
      </c>
      <c r="AX140" t="s">
        <v>86</v>
      </c>
      <c r="AY140">
        <v>0</v>
      </c>
      <c r="AZ140">
        <v>0</v>
      </c>
      <c r="BA140">
        <v>4</v>
      </c>
      <c r="BB140" t="s">
        <v>100</v>
      </c>
      <c r="BC140" t="s">
        <v>78</v>
      </c>
      <c r="BD140" t="s">
        <v>78</v>
      </c>
      <c r="BE140" t="s">
        <v>95</v>
      </c>
      <c r="BF140" t="s">
        <v>95</v>
      </c>
      <c r="BG140" t="s">
        <v>78</v>
      </c>
      <c r="BH140" t="s">
        <v>95</v>
      </c>
      <c r="BI140" t="s">
        <v>78</v>
      </c>
      <c r="BJ140" t="s">
        <v>78</v>
      </c>
      <c r="BK140" t="s">
        <v>78</v>
      </c>
      <c r="BL140" t="s">
        <v>95</v>
      </c>
      <c r="BM140" t="s">
        <v>88</v>
      </c>
      <c r="BN140" t="s">
        <v>89</v>
      </c>
      <c r="BO140">
        <v>360</v>
      </c>
    </row>
    <row r="141" spans="1:67" x14ac:dyDescent="0.35">
      <c r="A141" t="s">
        <v>423</v>
      </c>
      <c r="B141" t="s">
        <v>70</v>
      </c>
      <c r="D141" t="s">
        <v>71</v>
      </c>
      <c r="E141" t="s">
        <v>90</v>
      </c>
      <c r="F141" t="s">
        <v>73</v>
      </c>
      <c r="G141" t="s">
        <v>117</v>
      </c>
      <c r="H141" t="s">
        <v>290</v>
      </c>
      <c r="I141" t="s">
        <v>425</v>
      </c>
      <c r="J141" t="s">
        <v>431</v>
      </c>
      <c r="K141" t="s">
        <v>78</v>
      </c>
      <c r="N141">
        <v>0</v>
      </c>
      <c r="T141" t="s">
        <v>438</v>
      </c>
      <c r="U141" t="s">
        <v>92</v>
      </c>
      <c r="V141">
        <v>22.642125799999999</v>
      </c>
      <c r="W141">
        <v>88.5414399</v>
      </c>
      <c r="X141" t="s">
        <v>80</v>
      </c>
      <c r="Y141" t="s">
        <v>439</v>
      </c>
      <c r="Z141" t="s">
        <v>82</v>
      </c>
      <c r="AA141">
        <v>21.4</v>
      </c>
      <c r="AF141" t="s">
        <v>83</v>
      </c>
      <c r="AG141">
        <v>7.26</v>
      </c>
      <c r="AP141" t="s">
        <v>84</v>
      </c>
      <c r="AQ141">
        <v>0.33600000000000002</v>
      </c>
      <c r="AV141" t="s">
        <v>85</v>
      </c>
      <c r="AW141">
        <v>0</v>
      </c>
      <c r="AX141" t="s">
        <v>86</v>
      </c>
      <c r="AY141">
        <v>0</v>
      </c>
      <c r="AZ141">
        <v>0</v>
      </c>
      <c r="BA141">
        <v>4</v>
      </c>
      <c r="BB141" t="s">
        <v>100</v>
      </c>
      <c r="BC141" t="s">
        <v>78</v>
      </c>
      <c r="BD141" t="s">
        <v>78</v>
      </c>
      <c r="BE141" t="s">
        <v>95</v>
      </c>
      <c r="BF141" t="s">
        <v>95</v>
      </c>
      <c r="BG141" t="s">
        <v>78</v>
      </c>
      <c r="BH141" t="s">
        <v>95</v>
      </c>
      <c r="BI141" t="s">
        <v>78</v>
      </c>
      <c r="BJ141" t="s">
        <v>78</v>
      </c>
      <c r="BK141" t="s">
        <v>78</v>
      </c>
      <c r="BL141" t="s">
        <v>95</v>
      </c>
      <c r="BM141" t="s">
        <v>88</v>
      </c>
      <c r="BN141" t="s">
        <v>89</v>
      </c>
      <c r="BO141">
        <v>400</v>
      </c>
    </row>
    <row r="142" spans="1:67" x14ac:dyDescent="0.35">
      <c r="A142" t="s">
        <v>423</v>
      </c>
      <c r="B142" t="s">
        <v>70</v>
      </c>
      <c r="D142" t="s">
        <v>71</v>
      </c>
      <c r="E142" t="s">
        <v>90</v>
      </c>
      <c r="F142" t="s">
        <v>73</v>
      </c>
      <c r="G142" t="s">
        <v>117</v>
      </c>
      <c r="H142" t="s">
        <v>290</v>
      </c>
      <c r="I142" t="s">
        <v>425</v>
      </c>
      <c r="J142" t="s">
        <v>431</v>
      </c>
      <c r="K142" t="s">
        <v>78</v>
      </c>
      <c r="N142">
        <v>0</v>
      </c>
      <c r="T142" t="s">
        <v>440</v>
      </c>
      <c r="U142" t="s">
        <v>92</v>
      </c>
      <c r="V142">
        <v>22.635705300000001</v>
      </c>
      <c r="W142">
        <v>88.544490100000004</v>
      </c>
      <c r="X142" t="s">
        <v>80</v>
      </c>
      <c r="Y142" t="s">
        <v>441</v>
      </c>
      <c r="Z142" t="s">
        <v>82</v>
      </c>
      <c r="AA142">
        <v>21.5</v>
      </c>
      <c r="AF142" t="s">
        <v>83</v>
      </c>
      <c r="AG142">
        <v>7.27</v>
      </c>
      <c r="AP142" t="s">
        <v>84</v>
      </c>
      <c r="AQ142">
        <v>1.3640000000000001</v>
      </c>
      <c r="AV142" t="s">
        <v>85</v>
      </c>
      <c r="AW142">
        <v>0</v>
      </c>
      <c r="AX142" t="s">
        <v>86</v>
      </c>
      <c r="AY142">
        <v>3</v>
      </c>
      <c r="AZ142">
        <v>0</v>
      </c>
      <c r="BA142">
        <v>7</v>
      </c>
      <c r="BB142" t="s">
        <v>193</v>
      </c>
      <c r="BC142" t="s">
        <v>95</v>
      </c>
      <c r="BD142" t="s">
        <v>95</v>
      </c>
      <c r="BE142" t="s">
        <v>95</v>
      </c>
      <c r="BF142" t="s">
        <v>95</v>
      </c>
      <c r="BG142" t="s">
        <v>95</v>
      </c>
      <c r="BH142" t="s">
        <v>95</v>
      </c>
      <c r="BI142" t="s">
        <v>78</v>
      </c>
      <c r="BJ142" t="s">
        <v>78</v>
      </c>
      <c r="BK142" t="s">
        <v>78</v>
      </c>
      <c r="BL142" t="s">
        <v>95</v>
      </c>
      <c r="BM142" t="s">
        <v>88</v>
      </c>
      <c r="BN142" t="s">
        <v>89</v>
      </c>
      <c r="BO142">
        <v>360</v>
      </c>
    </row>
    <row r="143" spans="1:67" x14ac:dyDescent="0.35">
      <c r="A143" t="s">
        <v>423</v>
      </c>
      <c r="B143" t="s">
        <v>70</v>
      </c>
      <c r="D143" t="s">
        <v>71</v>
      </c>
      <c r="E143" t="s">
        <v>90</v>
      </c>
      <c r="F143" t="s">
        <v>73</v>
      </c>
      <c r="G143" t="s">
        <v>117</v>
      </c>
      <c r="H143" t="s">
        <v>290</v>
      </c>
      <c r="I143" t="s">
        <v>425</v>
      </c>
      <c r="J143" t="s">
        <v>292</v>
      </c>
      <c r="K143" t="s">
        <v>78</v>
      </c>
      <c r="T143" t="s">
        <v>442</v>
      </c>
      <c r="U143" t="s">
        <v>98</v>
      </c>
      <c r="V143">
        <v>22.641123100000002</v>
      </c>
      <c r="W143">
        <v>88.536961500000004</v>
      </c>
      <c r="X143" t="s">
        <v>80</v>
      </c>
      <c r="Y143" t="s">
        <v>443</v>
      </c>
      <c r="Z143" t="s">
        <v>82</v>
      </c>
      <c r="AA143">
        <v>21.5</v>
      </c>
      <c r="AF143" t="s">
        <v>83</v>
      </c>
      <c r="AG143">
        <v>7.29</v>
      </c>
      <c r="AP143" t="s">
        <v>84</v>
      </c>
      <c r="AQ143">
        <v>5.1999999999999998E-2</v>
      </c>
      <c r="AR143" t="s">
        <v>429</v>
      </c>
      <c r="AS143">
        <v>9.4E-2</v>
      </c>
      <c r="AV143" t="s">
        <v>85</v>
      </c>
      <c r="AW143">
        <v>0</v>
      </c>
      <c r="AX143" t="s">
        <v>86</v>
      </c>
      <c r="AY143">
        <v>0</v>
      </c>
      <c r="AZ143">
        <v>0</v>
      </c>
      <c r="BA143">
        <v>3</v>
      </c>
      <c r="BB143" t="s">
        <v>87</v>
      </c>
      <c r="BC143" t="s">
        <v>78</v>
      </c>
      <c r="BD143" t="s">
        <v>78</v>
      </c>
      <c r="BE143" t="s">
        <v>78</v>
      </c>
      <c r="BF143" t="s">
        <v>95</v>
      </c>
      <c r="BG143" t="s">
        <v>78</v>
      </c>
      <c r="BH143" t="s">
        <v>95</v>
      </c>
      <c r="BI143" t="s">
        <v>78</v>
      </c>
      <c r="BJ143" t="s">
        <v>78</v>
      </c>
      <c r="BK143" t="s">
        <v>78</v>
      </c>
      <c r="BL143" t="s">
        <v>95</v>
      </c>
      <c r="BM143" t="s">
        <v>88</v>
      </c>
      <c r="BN143" t="s">
        <v>89</v>
      </c>
      <c r="BO143">
        <v>360</v>
      </c>
    </row>
    <row r="144" spans="1:67" x14ac:dyDescent="0.35">
      <c r="A144" t="s">
        <v>423</v>
      </c>
      <c r="B144" t="s">
        <v>70</v>
      </c>
      <c r="D144" t="s">
        <v>71</v>
      </c>
      <c r="E144" t="s">
        <v>90</v>
      </c>
      <c r="F144" t="s">
        <v>73</v>
      </c>
      <c r="G144" t="s">
        <v>117</v>
      </c>
      <c r="H144" t="s">
        <v>290</v>
      </c>
      <c r="I144" t="s">
        <v>425</v>
      </c>
      <c r="J144" t="s">
        <v>431</v>
      </c>
      <c r="K144" t="s">
        <v>78</v>
      </c>
      <c r="T144" t="s">
        <v>444</v>
      </c>
      <c r="U144" t="s">
        <v>98</v>
      </c>
      <c r="V144">
        <v>22.6359678</v>
      </c>
      <c r="W144">
        <v>88.544418800000003</v>
      </c>
      <c r="X144" t="s">
        <v>80</v>
      </c>
      <c r="Y144" t="s">
        <v>445</v>
      </c>
      <c r="Z144" t="s">
        <v>82</v>
      </c>
      <c r="AA144">
        <v>21.5</v>
      </c>
      <c r="AF144" t="s">
        <v>83</v>
      </c>
      <c r="AG144">
        <v>7.28</v>
      </c>
      <c r="AP144" t="s">
        <v>84</v>
      </c>
      <c r="AQ144">
        <v>0.17899999999999999</v>
      </c>
      <c r="AR144" t="s">
        <v>429</v>
      </c>
      <c r="AS144">
        <v>0</v>
      </c>
      <c r="AV144" t="s">
        <v>85</v>
      </c>
      <c r="AW144">
        <v>0</v>
      </c>
      <c r="AX144" t="s">
        <v>86</v>
      </c>
      <c r="AY144">
        <v>0</v>
      </c>
      <c r="AZ144">
        <v>0</v>
      </c>
      <c r="BA144">
        <v>7</v>
      </c>
      <c r="BB144" t="s">
        <v>193</v>
      </c>
      <c r="BC144" t="s">
        <v>78</v>
      </c>
      <c r="BD144" t="s">
        <v>78</v>
      </c>
      <c r="BE144" t="s">
        <v>95</v>
      </c>
      <c r="BF144" t="s">
        <v>95</v>
      </c>
      <c r="BG144" t="s">
        <v>95</v>
      </c>
      <c r="BH144" t="s">
        <v>95</v>
      </c>
      <c r="BI144" t="s">
        <v>95</v>
      </c>
      <c r="BJ144" t="s">
        <v>78</v>
      </c>
      <c r="BK144" t="s">
        <v>95</v>
      </c>
      <c r="BL144" t="s">
        <v>95</v>
      </c>
      <c r="BM144" t="s">
        <v>88</v>
      </c>
      <c r="BN144" t="s">
        <v>89</v>
      </c>
      <c r="BO144">
        <v>360</v>
      </c>
    </row>
    <row r="145" spans="1:67" x14ac:dyDescent="0.35">
      <c r="A145" t="s">
        <v>423</v>
      </c>
      <c r="B145" t="s">
        <v>70</v>
      </c>
      <c r="D145" t="s">
        <v>71</v>
      </c>
      <c r="E145" t="s">
        <v>90</v>
      </c>
      <c r="F145" t="s">
        <v>73</v>
      </c>
      <c r="G145" t="s">
        <v>117</v>
      </c>
      <c r="H145" t="s">
        <v>290</v>
      </c>
      <c r="I145" t="s">
        <v>425</v>
      </c>
      <c r="J145" t="s">
        <v>431</v>
      </c>
      <c r="K145" t="s">
        <v>78</v>
      </c>
      <c r="T145" t="s">
        <v>446</v>
      </c>
      <c r="U145" t="s">
        <v>98</v>
      </c>
      <c r="V145">
        <v>22.642781200000002</v>
      </c>
      <c r="W145">
        <v>88.540835200000004</v>
      </c>
      <c r="X145" t="s">
        <v>80</v>
      </c>
      <c r="Y145" t="s">
        <v>447</v>
      </c>
      <c r="Z145" t="s">
        <v>82</v>
      </c>
      <c r="AA145">
        <v>21.5</v>
      </c>
      <c r="AF145" t="s">
        <v>83</v>
      </c>
      <c r="AG145">
        <v>7.26</v>
      </c>
      <c r="AP145" t="s">
        <v>84</v>
      </c>
      <c r="AQ145">
        <v>1.339</v>
      </c>
      <c r="AV145" t="s">
        <v>85</v>
      </c>
      <c r="AW145">
        <v>1.4E-2</v>
      </c>
      <c r="AX145" t="s">
        <v>86</v>
      </c>
      <c r="AY145">
        <v>0</v>
      </c>
      <c r="AZ145">
        <v>0</v>
      </c>
      <c r="BA145">
        <v>4</v>
      </c>
      <c r="BB145" t="s">
        <v>100</v>
      </c>
      <c r="BC145" t="s">
        <v>78</v>
      </c>
      <c r="BD145" t="s">
        <v>78</v>
      </c>
      <c r="BE145" t="s">
        <v>95</v>
      </c>
      <c r="BF145" t="s">
        <v>95</v>
      </c>
      <c r="BG145" t="s">
        <v>78</v>
      </c>
      <c r="BH145" t="s">
        <v>95</v>
      </c>
      <c r="BI145" t="s">
        <v>78</v>
      </c>
      <c r="BJ145" t="s">
        <v>78</v>
      </c>
      <c r="BK145" t="s">
        <v>78</v>
      </c>
      <c r="BL145" t="s">
        <v>95</v>
      </c>
      <c r="BM145" t="s">
        <v>88</v>
      </c>
      <c r="BN145" t="s">
        <v>89</v>
      </c>
      <c r="BO145">
        <v>360</v>
      </c>
    </row>
    <row r="146" spans="1:67" x14ac:dyDescent="0.35">
      <c r="A146" t="s">
        <v>423</v>
      </c>
      <c r="B146" t="s">
        <v>70</v>
      </c>
      <c r="D146" t="s">
        <v>71</v>
      </c>
      <c r="E146" t="s">
        <v>90</v>
      </c>
      <c r="F146" t="s">
        <v>73</v>
      </c>
      <c r="G146" t="s">
        <v>117</v>
      </c>
      <c r="H146" t="s">
        <v>290</v>
      </c>
      <c r="I146" t="s">
        <v>425</v>
      </c>
      <c r="J146" t="s">
        <v>431</v>
      </c>
      <c r="K146" t="s">
        <v>78</v>
      </c>
      <c r="N146">
        <v>0</v>
      </c>
      <c r="T146" t="s">
        <v>448</v>
      </c>
      <c r="U146" t="s">
        <v>92</v>
      </c>
      <c r="V146">
        <v>22.642675799999999</v>
      </c>
      <c r="W146">
        <v>88.541940499999995</v>
      </c>
      <c r="X146" t="s">
        <v>80</v>
      </c>
      <c r="Y146" t="s">
        <v>449</v>
      </c>
      <c r="Z146" t="s">
        <v>82</v>
      </c>
      <c r="AA146">
        <v>21.7</v>
      </c>
      <c r="AF146" t="s">
        <v>83</v>
      </c>
      <c r="AG146">
        <v>7.08</v>
      </c>
      <c r="AP146" t="s">
        <v>84</v>
      </c>
      <c r="AQ146">
        <v>2.8109999999999999</v>
      </c>
      <c r="AV146" t="s">
        <v>85</v>
      </c>
      <c r="AW146">
        <v>0</v>
      </c>
      <c r="AX146" t="s">
        <v>86</v>
      </c>
      <c r="AY146">
        <v>0</v>
      </c>
      <c r="AZ146">
        <v>0</v>
      </c>
      <c r="BA146">
        <v>4</v>
      </c>
      <c r="BB146" t="s">
        <v>100</v>
      </c>
      <c r="BC146" t="s">
        <v>78</v>
      </c>
      <c r="BD146" t="s">
        <v>78</v>
      </c>
      <c r="BE146" t="s">
        <v>95</v>
      </c>
      <c r="BF146" t="s">
        <v>95</v>
      </c>
      <c r="BG146" t="s">
        <v>78</v>
      </c>
      <c r="BH146" t="s">
        <v>95</v>
      </c>
      <c r="BI146" t="s">
        <v>78</v>
      </c>
      <c r="BJ146" t="s">
        <v>78</v>
      </c>
      <c r="BK146" t="s">
        <v>78</v>
      </c>
      <c r="BL146" t="s">
        <v>95</v>
      </c>
      <c r="BM146" t="s">
        <v>88</v>
      </c>
      <c r="BN146" t="s">
        <v>89</v>
      </c>
      <c r="BO146">
        <v>360</v>
      </c>
    </row>
    <row r="147" spans="1:67" x14ac:dyDescent="0.35">
      <c r="A147" t="s">
        <v>450</v>
      </c>
      <c r="B147" t="s">
        <v>70</v>
      </c>
      <c r="D147" t="s">
        <v>71</v>
      </c>
      <c r="E147" t="s">
        <v>96</v>
      </c>
      <c r="F147" t="s">
        <v>73</v>
      </c>
      <c r="G147" t="s">
        <v>74</v>
      </c>
      <c r="H147" t="s">
        <v>212</v>
      </c>
      <c r="I147" t="s">
        <v>451</v>
      </c>
      <c r="J147" t="s">
        <v>452</v>
      </c>
      <c r="K147" t="s">
        <v>78</v>
      </c>
      <c r="T147" t="s">
        <v>453</v>
      </c>
      <c r="U147" t="s">
        <v>98</v>
      </c>
      <c r="V147">
        <v>22.745040700000001</v>
      </c>
      <c r="W147">
        <v>88.556681900000001</v>
      </c>
      <c r="X147" t="s">
        <v>80</v>
      </c>
      <c r="Y147" t="s">
        <v>454</v>
      </c>
      <c r="Z147" t="s">
        <v>82</v>
      </c>
      <c r="AA147">
        <v>20.9</v>
      </c>
      <c r="AF147" t="s">
        <v>83</v>
      </c>
      <c r="AG147">
        <v>7.57</v>
      </c>
      <c r="AP147" t="s">
        <v>84</v>
      </c>
      <c r="AQ147">
        <v>1.5289999999999999</v>
      </c>
      <c r="AV147" t="s">
        <v>85</v>
      </c>
      <c r="AW147">
        <v>0</v>
      </c>
      <c r="AX147" t="s">
        <v>86</v>
      </c>
      <c r="AY147">
        <v>0</v>
      </c>
      <c r="AZ147">
        <v>0</v>
      </c>
      <c r="BA147">
        <v>1</v>
      </c>
      <c r="BB147" t="s">
        <v>87</v>
      </c>
      <c r="BC147" t="s">
        <v>78</v>
      </c>
      <c r="BD147" t="s">
        <v>78</v>
      </c>
      <c r="BE147" t="s">
        <v>78</v>
      </c>
      <c r="BF147" t="s">
        <v>78</v>
      </c>
      <c r="BG147" t="s">
        <v>78</v>
      </c>
      <c r="BH147" t="s">
        <v>95</v>
      </c>
      <c r="BI147" t="s">
        <v>78</v>
      </c>
      <c r="BJ147" t="s">
        <v>78</v>
      </c>
      <c r="BK147" t="s">
        <v>78</v>
      </c>
      <c r="BL147" t="s">
        <v>78</v>
      </c>
      <c r="BM147" t="s">
        <v>88</v>
      </c>
      <c r="BN147" t="s">
        <v>89</v>
      </c>
      <c r="BO147">
        <v>500</v>
      </c>
    </row>
    <row r="148" spans="1:67" x14ac:dyDescent="0.35">
      <c r="A148" t="s">
        <v>450</v>
      </c>
      <c r="B148" t="s">
        <v>70</v>
      </c>
      <c r="D148" t="s">
        <v>71</v>
      </c>
      <c r="E148" t="s">
        <v>90</v>
      </c>
      <c r="F148" t="s">
        <v>73</v>
      </c>
      <c r="G148" t="s">
        <v>74</v>
      </c>
      <c r="H148" t="s">
        <v>212</v>
      </c>
      <c r="I148" t="s">
        <v>451</v>
      </c>
      <c r="J148" t="s">
        <v>451</v>
      </c>
      <c r="K148" t="s">
        <v>95</v>
      </c>
      <c r="T148" t="s">
        <v>455</v>
      </c>
      <c r="U148" t="s">
        <v>98</v>
      </c>
      <c r="V148">
        <v>22.748693299999999</v>
      </c>
      <c r="W148">
        <v>88.558188299999998</v>
      </c>
      <c r="X148" t="s">
        <v>80</v>
      </c>
      <c r="Y148" t="s">
        <v>456</v>
      </c>
      <c r="Z148" t="s">
        <v>82</v>
      </c>
      <c r="AA148">
        <v>21</v>
      </c>
      <c r="AF148" t="s">
        <v>83</v>
      </c>
      <c r="AG148">
        <v>7.42</v>
      </c>
      <c r="AP148" t="s">
        <v>84</v>
      </c>
      <c r="AQ148">
        <v>0.92100000000000004</v>
      </c>
      <c r="AV148" t="s">
        <v>85</v>
      </c>
      <c r="AW148">
        <v>0</v>
      </c>
      <c r="AX148" t="s">
        <v>86</v>
      </c>
      <c r="AY148">
        <v>0</v>
      </c>
      <c r="AZ148">
        <v>0</v>
      </c>
      <c r="BA148">
        <v>2</v>
      </c>
      <c r="BB148" t="s">
        <v>87</v>
      </c>
      <c r="BC148" t="s">
        <v>78</v>
      </c>
      <c r="BD148" t="s">
        <v>78</v>
      </c>
      <c r="BE148" t="s">
        <v>95</v>
      </c>
      <c r="BF148" t="s">
        <v>78</v>
      </c>
      <c r="BG148" t="s">
        <v>78</v>
      </c>
      <c r="BH148" t="s">
        <v>95</v>
      </c>
      <c r="BI148" t="s">
        <v>78</v>
      </c>
      <c r="BJ148" t="s">
        <v>78</v>
      </c>
      <c r="BK148" t="s">
        <v>78</v>
      </c>
      <c r="BL148" t="s">
        <v>78</v>
      </c>
      <c r="BM148" t="s">
        <v>88</v>
      </c>
      <c r="BN148" t="s">
        <v>89</v>
      </c>
      <c r="BO148">
        <v>360</v>
      </c>
    </row>
    <row r="149" spans="1:67" x14ac:dyDescent="0.35">
      <c r="A149" t="s">
        <v>450</v>
      </c>
      <c r="B149" t="s">
        <v>70</v>
      </c>
      <c r="D149" t="s">
        <v>71</v>
      </c>
      <c r="E149" t="s">
        <v>90</v>
      </c>
      <c r="F149" t="s">
        <v>73</v>
      </c>
      <c r="G149" t="s">
        <v>74</v>
      </c>
      <c r="H149" t="s">
        <v>212</v>
      </c>
      <c r="I149" t="s">
        <v>451</v>
      </c>
      <c r="J149" t="s">
        <v>452</v>
      </c>
      <c r="K149" t="s">
        <v>78</v>
      </c>
      <c r="N149">
        <v>0</v>
      </c>
      <c r="T149" t="s">
        <v>457</v>
      </c>
      <c r="U149" t="s">
        <v>98</v>
      </c>
      <c r="V149">
        <v>22.749026799999999</v>
      </c>
      <c r="W149">
        <v>88.556820200000004</v>
      </c>
      <c r="X149" t="s">
        <v>80</v>
      </c>
      <c r="Y149" t="s">
        <v>458</v>
      </c>
      <c r="Z149" t="s">
        <v>82</v>
      </c>
      <c r="AA149">
        <v>21.1</v>
      </c>
      <c r="AF149" t="s">
        <v>83</v>
      </c>
      <c r="AG149">
        <v>7.25</v>
      </c>
      <c r="AP149" t="s">
        <v>84</v>
      </c>
      <c r="AQ149">
        <v>0.109</v>
      </c>
      <c r="AR149" t="s">
        <v>429</v>
      </c>
      <c r="AS149">
        <v>0.23599999999999999</v>
      </c>
      <c r="AV149" t="s">
        <v>85</v>
      </c>
      <c r="AW149">
        <v>0</v>
      </c>
      <c r="AX149" t="s">
        <v>86</v>
      </c>
      <c r="AY149">
        <v>0</v>
      </c>
      <c r="AZ149">
        <v>0</v>
      </c>
      <c r="BA149">
        <v>2</v>
      </c>
      <c r="BB149" t="s">
        <v>87</v>
      </c>
      <c r="BC149" t="s">
        <v>78</v>
      </c>
      <c r="BD149" t="s">
        <v>78</v>
      </c>
      <c r="BE149" t="s">
        <v>95</v>
      </c>
      <c r="BF149" t="s">
        <v>78</v>
      </c>
      <c r="BG149" t="s">
        <v>78</v>
      </c>
      <c r="BH149" t="s">
        <v>95</v>
      </c>
      <c r="BI149" t="s">
        <v>78</v>
      </c>
      <c r="BJ149" t="s">
        <v>78</v>
      </c>
      <c r="BK149" t="s">
        <v>78</v>
      </c>
      <c r="BL149" t="s">
        <v>78</v>
      </c>
      <c r="BM149" t="s">
        <v>88</v>
      </c>
      <c r="BN149" t="s">
        <v>89</v>
      </c>
      <c r="BO149">
        <v>300</v>
      </c>
    </row>
    <row r="150" spans="1:67" x14ac:dyDescent="0.35">
      <c r="A150" t="s">
        <v>450</v>
      </c>
      <c r="B150" t="s">
        <v>70</v>
      </c>
      <c r="D150" t="s">
        <v>71</v>
      </c>
      <c r="E150" t="s">
        <v>90</v>
      </c>
      <c r="F150" t="s">
        <v>73</v>
      </c>
      <c r="G150" t="s">
        <v>74</v>
      </c>
      <c r="H150" t="s">
        <v>212</v>
      </c>
      <c r="I150" t="s">
        <v>451</v>
      </c>
      <c r="J150" t="s">
        <v>459</v>
      </c>
      <c r="K150" t="s">
        <v>95</v>
      </c>
      <c r="T150" t="s">
        <v>460</v>
      </c>
      <c r="U150" t="s">
        <v>98</v>
      </c>
      <c r="V150">
        <v>22.7490883</v>
      </c>
      <c r="W150">
        <v>88.560368299999993</v>
      </c>
      <c r="X150" t="s">
        <v>80</v>
      </c>
      <c r="Y150" t="s">
        <v>461</v>
      </c>
      <c r="Z150" t="s">
        <v>82</v>
      </c>
      <c r="AA150">
        <v>21</v>
      </c>
      <c r="AF150" t="s">
        <v>83</v>
      </c>
      <c r="AG150">
        <v>7.21</v>
      </c>
      <c r="AP150" t="s">
        <v>84</v>
      </c>
      <c r="AQ150">
        <v>1.5189999999999999</v>
      </c>
      <c r="AV150" t="s">
        <v>85</v>
      </c>
      <c r="AW150">
        <v>0</v>
      </c>
      <c r="AX150" t="s">
        <v>86</v>
      </c>
      <c r="AY150">
        <v>0</v>
      </c>
      <c r="AZ150">
        <v>0</v>
      </c>
      <c r="BA150">
        <v>2</v>
      </c>
      <c r="BB150" t="s">
        <v>87</v>
      </c>
      <c r="BC150" t="s">
        <v>78</v>
      </c>
      <c r="BD150" t="s">
        <v>78</v>
      </c>
      <c r="BE150" t="s">
        <v>78</v>
      </c>
      <c r="BF150" t="s">
        <v>95</v>
      </c>
      <c r="BG150" t="s">
        <v>78</v>
      </c>
      <c r="BH150" t="s">
        <v>95</v>
      </c>
      <c r="BI150" t="s">
        <v>78</v>
      </c>
      <c r="BJ150" t="s">
        <v>78</v>
      </c>
      <c r="BK150" t="s">
        <v>78</v>
      </c>
      <c r="BL150" t="s">
        <v>78</v>
      </c>
      <c r="BM150" t="s">
        <v>88</v>
      </c>
      <c r="BN150" t="s">
        <v>89</v>
      </c>
      <c r="BO150">
        <v>300</v>
      </c>
    </row>
    <row r="151" spans="1:67" x14ac:dyDescent="0.35">
      <c r="A151" t="s">
        <v>450</v>
      </c>
      <c r="B151" t="s">
        <v>70</v>
      </c>
      <c r="D151" t="s">
        <v>71</v>
      </c>
      <c r="E151" t="s">
        <v>90</v>
      </c>
      <c r="F151" t="s">
        <v>73</v>
      </c>
      <c r="G151" t="s">
        <v>74</v>
      </c>
      <c r="H151" t="s">
        <v>212</v>
      </c>
      <c r="I151" t="s">
        <v>451</v>
      </c>
      <c r="J151" t="s">
        <v>451</v>
      </c>
      <c r="K151" t="s">
        <v>78</v>
      </c>
      <c r="T151" t="s">
        <v>462</v>
      </c>
      <c r="U151" t="s">
        <v>98</v>
      </c>
      <c r="V151">
        <v>22.748919999999998</v>
      </c>
      <c r="W151">
        <v>88.557374999999993</v>
      </c>
      <c r="X151" t="s">
        <v>80</v>
      </c>
      <c r="Y151" t="s">
        <v>463</v>
      </c>
      <c r="Z151" t="s">
        <v>82</v>
      </c>
      <c r="AA151">
        <v>21.1</v>
      </c>
      <c r="AF151" t="s">
        <v>83</v>
      </c>
      <c r="AG151">
        <v>7.45</v>
      </c>
      <c r="AP151" t="s">
        <v>84</v>
      </c>
      <c r="AQ151">
        <v>1.3</v>
      </c>
      <c r="AV151" t="s">
        <v>85</v>
      </c>
      <c r="AW151">
        <v>8.9999999999999993E-3</v>
      </c>
      <c r="AX151" t="s">
        <v>86</v>
      </c>
      <c r="AY151">
        <v>0</v>
      </c>
      <c r="AZ151">
        <v>0</v>
      </c>
      <c r="BA151">
        <v>3</v>
      </c>
      <c r="BB151" t="s">
        <v>87</v>
      </c>
      <c r="BC151" t="s">
        <v>78</v>
      </c>
      <c r="BD151" t="s">
        <v>78</v>
      </c>
      <c r="BE151" t="s">
        <v>95</v>
      </c>
      <c r="BF151" t="s">
        <v>95</v>
      </c>
      <c r="BG151" t="s">
        <v>78</v>
      </c>
      <c r="BH151" t="s">
        <v>95</v>
      </c>
      <c r="BI151" t="s">
        <v>78</v>
      </c>
      <c r="BJ151" t="s">
        <v>78</v>
      </c>
      <c r="BK151" t="s">
        <v>78</v>
      </c>
      <c r="BL151" t="s">
        <v>78</v>
      </c>
      <c r="BM151" t="s">
        <v>88</v>
      </c>
      <c r="BN151" t="s">
        <v>89</v>
      </c>
      <c r="BO151">
        <v>300</v>
      </c>
    </row>
    <row r="152" spans="1:67" x14ac:dyDescent="0.35">
      <c r="A152" t="s">
        <v>450</v>
      </c>
      <c r="B152" t="s">
        <v>70</v>
      </c>
      <c r="D152" t="s">
        <v>71</v>
      </c>
      <c r="E152" t="s">
        <v>90</v>
      </c>
      <c r="F152" t="s">
        <v>73</v>
      </c>
      <c r="G152" t="s">
        <v>74</v>
      </c>
      <c r="H152" t="s">
        <v>212</v>
      </c>
      <c r="I152" t="s">
        <v>451</v>
      </c>
      <c r="J152" t="s">
        <v>451</v>
      </c>
      <c r="K152" t="s">
        <v>95</v>
      </c>
      <c r="T152" t="s">
        <v>464</v>
      </c>
      <c r="U152" t="s">
        <v>98</v>
      </c>
      <c r="V152">
        <v>22.748905100000002</v>
      </c>
      <c r="W152">
        <v>88.560895700000003</v>
      </c>
      <c r="X152" t="s">
        <v>80</v>
      </c>
      <c r="Y152" t="s">
        <v>465</v>
      </c>
      <c r="Z152" t="s">
        <v>82</v>
      </c>
      <c r="AA152">
        <v>21</v>
      </c>
      <c r="AF152" t="s">
        <v>83</v>
      </c>
      <c r="AG152">
        <v>7.5</v>
      </c>
      <c r="AP152" t="s">
        <v>84</v>
      </c>
      <c r="AQ152">
        <v>0.99099999999999999</v>
      </c>
      <c r="AV152" t="s">
        <v>85</v>
      </c>
      <c r="AW152">
        <v>0</v>
      </c>
      <c r="AX152" t="s">
        <v>86</v>
      </c>
      <c r="AY152">
        <v>0</v>
      </c>
      <c r="AZ152">
        <v>0</v>
      </c>
      <c r="BA152">
        <v>1</v>
      </c>
      <c r="BB152" t="s">
        <v>87</v>
      </c>
      <c r="BC152" t="s">
        <v>78</v>
      </c>
      <c r="BD152" t="s">
        <v>78</v>
      </c>
      <c r="BE152" t="s">
        <v>78</v>
      </c>
      <c r="BF152" t="s">
        <v>78</v>
      </c>
      <c r="BG152" t="s">
        <v>78</v>
      </c>
      <c r="BH152" t="s">
        <v>95</v>
      </c>
      <c r="BI152" t="s">
        <v>78</v>
      </c>
      <c r="BJ152" t="s">
        <v>78</v>
      </c>
      <c r="BK152" t="s">
        <v>78</v>
      </c>
      <c r="BL152" t="s">
        <v>78</v>
      </c>
      <c r="BM152" t="s">
        <v>88</v>
      </c>
      <c r="BN152" t="s">
        <v>89</v>
      </c>
      <c r="BO152">
        <v>300</v>
      </c>
    </row>
    <row r="153" spans="1:67" x14ac:dyDescent="0.35">
      <c r="A153" t="s">
        <v>450</v>
      </c>
      <c r="B153" t="s">
        <v>70</v>
      </c>
      <c r="D153" t="s">
        <v>71</v>
      </c>
      <c r="E153" t="s">
        <v>96</v>
      </c>
      <c r="F153" t="s">
        <v>73</v>
      </c>
      <c r="G153" t="s">
        <v>74</v>
      </c>
      <c r="H153" t="s">
        <v>212</v>
      </c>
      <c r="I153" t="s">
        <v>451</v>
      </c>
      <c r="J153" t="s">
        <v>459</v>
      </c>
      <c r="K153" t="s">
        <v>78</v>
      </c>
      <c r="T153" t="s">
        <v>466</v>
      </c>
      <c r="U153" t="s">
        <v>98</v>
      </c>
      <c r="V153">
        <v>22.746675700000001</v>
      </c>
      <c r="W153">
        <v>88.561549999999997</v>
      </c>
      <c r="X153" t="s">
        <v>80</v>
      </c>
      <c r="Y153" t="s">
        <v>467</v>
      </c>
      <c r="Z153" t="s">
        <v>82</v>
      </c>
      <c r="AA153">
        <v>21</v>
      </c>
      <c r="AF153" t="s">
        <v>83</v>
      </c>
      <c r="AG153">
        <v>7.46</v>
      </c>
      <c r="AP153" t="s">
        <v>84</v>
      </c>
      <c r="AQ153">
        <v>0.83699999999999997</v>
      </c>
      <c r="AV153" t="s">
        <v>85</v>
      </c>
      <c r="AW153">
        <v>0</v>
      </c>
      <c r="AX153" t="s">
        <v>86</v>
      </c>
      <c r="AY153">
        <v>0</v>
      </c>
      <c r="AZ153">
        <v>0</v>
      </c>
      <c r="BA153">
        <v>3</v>
      </c>
      <c r="BB153" t="s">
        <v>87</v>
      </c>
      <c r="BC153" t="s">
        <v>78</v>
      </c>
      <c r="BD153" t="s">
        <v>78</v>
      </c>
      <c r="BE153" t="s">
        <v>95</v>
      </c>
      <c r="BF153" t="s">
        <v>95</v>
      </c>
      <c r="BG153" t="s">
        <v>78</v>
      </c>
      <c r="BH153" t="s">
        <v>95</v>
      </c>
      <c r="BI153" t="s">
        <v>78</v>
      </c>
      <c r="BJ153" t="s">
        <v>78</v>
      </c>
      <c r="BK153" t="s">
        <v>78</v>
      </c>
      <c r="BL153" t="s">
        <v>78</v>
      </c>
      <c r="BM153" t="s">
        <v>88</v>
      </c>
      <c r="BN153" t="s">
        <v>89</v>
      </c>
      <c r="BO153">
        <v>500</v>
      </c>
    </row>
    <row r="154" spans="1:67" x14ac:dyDescent="0.35">
      <c r="A154" t="s">
        <v>450</v>
      </c>
      <c r="B154" t="s">
        <v>70</v>
      </c>
      <c r="D154" t="s">
        <v>71</v>
      </c>
      <c r="E154" t="s">
        <v>90</v>
      </c>
      <c r="F154" t="s">
        <v>73</v>
      </c>
      <c r="G154" t="s">
        <v>74</v>
      </c>
      <c r="H154" t="s">
        <v>212</v>
      </c>
      <c r="I154" t="s">
        <v>451</v>
      </c>
      <c r="J154" t="s">
        <v>459</v>
      </c>
      <c r="K154" t="s">
        <v>78</v>
      </c>
      <c r="T154" t="s">
        <v>468</v>
      </c>
      <c r="U154" t="s">
        <v>98</v>
      </c>
      <c r="V154">
        <v>22.746323799999999</v>
      </c>
      <c r="W154">
        <v>88.561447999999999</v>
      </c>
      <c r="X154" t="s">
        <v>80</v>
      </c>
      <c r="Y154" t="s">
        <v>469</v>
      </c>
      <c r="Z154" t="s">
        <v>82</v>
      </c>
      <c r="AA154">
        <v>21</v>
      </c>
      <c r="AF154" t="s">
        <v>83</v>
      </c>
      <c r="AG154">
        <v>7.23</v>
      </c>
      <c r="AP154" t="s">
        <v>84</v>
      </c>
      <c r="AQ154">
        <v>0.26400000000000001</v>
      </c>
      <c r="AR154" t="s">
        <v>429</v>
      </c>
      <c r="AS154">
        <v>0.627</v>
      </c>
      <c r="AV154" t="s">
        <v>85</v>
      </c>
      <c r="AW154">
        <v>0</v>
      </c>
      <c r="AX154" t="s">
        <v>86</v>
      </c>
      <c r="AY154">
        <v>0</v>
      </c>
      <c r="AZ154">
        <v>0</v>
      </c>
      <c r="BA154">
        <v>4</v>
      </c>
      <c r="BB154" t="s">
        <v>100</v>
      </c>
      <c r="BC154" t="s">
        <v>78</v>
      </c>
      <c r="BD154" t="s">
        <v>78</v>
      </c>
      <c r="BE154" t="s">
        <v>95</v>
      </c>
      <c r="BF154" t="s">
        <v>95</v>
      </c>
      <c r="BG154" t="s">
        <v>78</v>
      </c>
      <c r="BH154" t="s">
        <v>95</v>
      </c>
      <c r="BI154" t="s">
        <v>78</v>
      </c>
      <c r="BJ154" t="s">
        <v>78</v>
      </c>
      <c r="BK154" t="s">
        <v>95</v>
      </c>
      <c r="BL154" t="s">
        <v>78</v>
      </c>
      <c r="BM154" t="s">
        <v>88</v>
      </c>
      <c r="BN154" t="s">
        <v>89</v>
      </c>
      <c r="BO154">
        <v>300</v>
      </c>
    </row>
    <row r="155" spans="1:67" x14ac:dyDescent="0.35">
      <c r="A155" t="s">
        <v>450</v>
      </c>
      <c r="B155" t="s">
        <v>70</v>
      </c>
      <c r="D155" t="s">
        <v>71</v>
      </c>
      <c r="E155" t="s">
        <v>90</v>
      </c>
      <c r="F155" t="s">
        <v>73</v>
      </c>
      <c r="G155" t="s">
        <v>74</v>
      </c>
      <c r="H155" t="s">
        <v>212</v>
      </c>
      <c r="I155" t="s">
        <v>451</v>
      </c>
      <c r="J155" t="s">
        <v>459</v>
      </c>
      <c r="K155" t="s">
        <v>78</v>
      </c>
      <c r="T155" t="s">
        <v>470</v>
      </c>
      <c r="U155" t="s">
        <v>98</v>
      </c>
      <c r="V155">
        <v>22.748069999999998</v>
      </c>
      <c r="W155">
        <v>88.559993300000002</v>
      </c>
      <c r="X155" t="s">
        <v>80</v>
      </c>
      <c r="Y155" t="s">
        <v>471</v>
      </c>
      <c r="Z155" t="s">
        <v>82</v>
      </c>
      <c r="AA155">
        <v>20.7</v>
      </c>
      <c r="AF155" t="s">
        <v>83</v>
      </c>
      <c r="AG155">
        <v>7.21</v>
      </c>
      <c r="AP155" t="s">
        <v>84</v>
      </c>
      <c r="AQ155">
        <v>0.66600000000000004</v>
      </c>
      <c r="AV155" t="s">
        <v>85</v>
      </c>
      <c r="AW155">
        <v>0</v>
      </c>
      <c r="AX155" t="s">
        <v>86</v>
      </c>
      <c r="AY155">
        <v>0</v>
      </c>
      <c r="AZ155">
        <v>0</v>
      </c>
      <c r="BA155">
        <v>6</v>
      </c>
      <c r="BB155" t="s">
        <v>193</v>
      </c>
      <c r="BC155" t="s">
        <v>78</v>
      </c>
      <c r="BD155" t="s">
        <v>78</v>
      </c>
      <c r="BE155" t="s">
        <v>95</v>
      </c>
      <c r="BF155" t="s">
        <v>95</v>
      </c>
      <c r="BG155" t="s">
        <v>78</v>
      </c>
      <c r="BH155" t="s">
        <v>95</v>
      </c>
      <c r="BI155" t="s">
        <v>78</v>
      </c>
      <c r="BJ155" t="s">
        <v>95</v>
      </c>
      <c r="BK155" t="s">
        <v>95</v>
      </c>
      <c r="BL155" t="s">
        <v>95</v>
      </c>
      <c r="BM155" t="s">
        <v>88</v>
      </c>
      <c r="BN155" t="s">
        <v>89</v>
      </c>
      <c r="BO155">
        <v>300</v>
      </c>
    </row>
    <row r="156" spans="1:67" x14ac:dyDescent="0.35">
      <c r="A156" t="s">
        <v>450</v>
      </c>
      <c r="B156" t="s">
        <v>70</v>
      </c>
      <c r="D156" t="s">
        <v>71</v>
      </c>
      <c r="E156" t="s">
        <v>90</v>
      </c>
      <c r="F156" t="s">
        <v>73</v>
      </c>
      <c r="G156" t="s">
        <v>74</v>
      </c>
      <c r="H156" t="s">
        <v>212</v>
      </c>
      <c r="I156" t="s">
        <v>451</v>
      </c>
      <c r="J156" t="s">
        <v>452</v>
      </c>
      <c r="K156" t="s">
        <v>78</v>
      </c>
      <c r="N156">
        <v>0</v>
      </c>
      <c r="T156" t="s">
        <v>472</v>
      </c>
      <c r="U156" t="s">
        <v>98</v>
      </c>
      <c r="V156">
        <v>22.746601999999999</v>
      </c>
      <c r="W156">
        <v>88.554732599999994</v>
      </c>
      <c r="X156" t="s">
        <v>80</v>
      </c>
      <c r="Y156" t="s">
        <v>473</v>
      </c>
      <c r="Z156" t="s">
        <v>82</v>
      </c>
      <c r="AA156">
        <v>21.1</v>
      </c>
      <c r="AF156" t="s">
        <v>83</v>
      </c>
      <c r="AG156">
        <v>7.06</v>
      </c>
      <c r="AP156" t="s">
        <v>84</v>
      </c>
      <c r="AQ156">
        <v>0.16700000000000001</v>
      </c>
      <c r="AR156" t="s">
        <v>429</v>
      </c>
      <c r="AS156">
        <v>0.10299999999999999</v>
      </c>
      <c r="AV156" t="s">
        <v>85</v>
      </c>
      <c r="AW156">
        <v>0</v>
      </c>
      <c r="AX156" t="s">
        <v>86</v>
      </c>
      <c r="AY156">
        <v>5</v>
      </c>
      <c r="AZ156">
        <v>0</v>
      </c>
      <c r="BA156">
        <v>7</v>
      </c>
      <c r="BB156" t="s">
        <v>193</v>
      </c>
      <c r="BC156" t="s">
        <v>95</v>
      </c>
      <c r="BD156" t="s">
        <v>95</v>
      </c>
      <c r="BE156" t="s">
        <v>95</v>
      </c>
      <c r="BF156" t="s">
        <v>95</v>
      </c>
      <c r="BG156" t="s">
        <v>95</v>
      </c>
      <c r="BH156" t="s">
        <v>95</v>
      </c>
      <c r="BI156" t="s">
        <v>78</v>
      </c>
      <c r="BJ156" t="s">
        <v>78</v>
      </c>
      <c r="BK156" t="s">
        <v>95</v>
      </c>
      <c r="BL156" t="s">
        <v>78</v>
      </c>
      <c r="BM156" t="s">
        <v>88</v>
      </c>
      <c r="BN156" t="s">
        <v>89</v>
      </c>
      <c r="BO156">
        <v>300</v>
      </c>
    </row>
    <row r="157" spans="1:67" x14ac:dyDescent="0.35">
      <c r="A157" t="s">
        <v>474</v>
      </c>
      <c r="B157" t="s">
        <v>424</v>
      </c>
      <c r="C157" t="s">
        <v>475</v>
      </c>
      <c r="D157" t="s">
        <v>71</v>
      </c>
      <c r="E157" t="s">
        <v>96</v>
      </c>
      <c r="F157" t="s">
        <v>73</v>
      </c>
      <c r="G157" t="s">
        <v>74</v>
      </c>
      <c r="H157" t="s">
        <v>172</v>
      </c>
      <c r="I157" t="s">
        <v>190</v>
      </c>
      <c r="J157" t="s">
        <v>172</v>
      </c>
      <c r="K157" t="s">
        <v>78</v>
      </c>
      <c r="R157">
        <v>19110201401</v>
      </c>
      <c r="S157" t="s">
        <v>476</v>
      </c>
      <c r="T157" t="s">
        <v>477</v>
      </c>
      <c r="V157">
        <v>22.739871000000001</v>
      </c>
      <c r="W157">
        <v>88.545095599999996</v>
      </c>
      <c r="X157" t="s">
        <v>80</v>
      </c>
      <c r="Y157" t="s">
        <v>478</v>
      </c>
      <c r="AP157" t="s">
        <v>84</v>
      </c>
      <c r="AQ157">
        <v>5.5990000000000002</v>
      </c>
      <c r="AV157" t="s">
        <v>85</v>
      </c>
      <c r="AW157">
        <v>1.4999999999999999E-2</v>
      </c>
      <c r="BA157">
        <v>2</v>
      </c>
      <c r="BB157" t="s">
        <v>87</v>
      </c>
      <c r="BC157" t="s">
        <v>78</v>
      </c>
      <c r="BD157" t="s">
        <v>78</v>
      </c>
      <c r="BE157" t="s">
        <v>78</v>
      </c>
      <c r="BF157" t="s">
        <v>78</v>
      </c>
      <c r="BG157" t="s">
        <v>78</v>
      </c>
      <c r="BH157" t="s">
        <v>95</v>
      </c>
      <c r="BI157" t="s">
        <v>78</v>
      </c>
      <c r="BJ157" t="s">
        <v>78</v>
      </c>
      <c r="BK157" t="s">
        <v>78</v>
      </c>
      <c r="BL157" t="s">
        <v>95</v>
      </c>
      <c r="BM157" t="s">
        <v>88</v>
      </c>
      <c r="BN157" t="s">
        <v>89</v>
      </c>
      <c r="BO157">
        <v>800</v>
      </c>
    </row>
    <row r="158" spans="1:67" x14ac:dyDescent="0.35">
      <c r="A158" t="s">
        <v>474</v>
      </c>
      <c r="B158" t="s">
        <v>70</v>
      </c>
      <c r="D158" t="s">
        <v>71</v>
      </c>
      <c r="E158" t="s">
        <v>96</v>
      </c>
      <c r="F158" t="s">
        <v>73</v>
      </c>
      <c r="G158" t="s">
        <v>74</v>
      </c>
      <c r="H158" t="s">
        <v>172</v>
      </c>
      <c r="I158" t="s">
        <v>479</v>
      </c>
      <c r="J158" t="s">
        <v>480</v>
      </c>
      <c r="K158" t="s">
        <v>78</v>
      </c>
      <c r="T158" t="s">
        <v>481</v>
      </c>
      <c r="U158" t="s">
        <v>98</v>
      </c>
      <c r="V158">
        <v>22.739361599999999</v>
      </c>
      <c r="W158">
        <v>88.546023300000002</v>
      </c>
      <c r="X158" t="s">
        <v>80</v>
      </c>
      <c r="Y158" t="s">
        <v>482</v>
      </c>
      <c r="Z158" t="s">
        <v>82</v>
      </c>
      <c r="AA158">
        <v>20</v>
      </c>
      <c r="AF158" t="s">
        <v>83</v>
      </c>
      <c r="AG158">
        <v>7.43</v>
      </c>
      <c r="AP158" t="s">
        <v>84</v>
      </c>
      <c r="AQ158">
        <v>5.4180000000000001</v>
      </c>
      <c r="AV158" t="s">
        <v>85</v>
      </c>
      <c r="AW158">
        <v>0</v>
      </c>
      <c r="AX158" t="s">
        <v>86</v>
      </c>
      <c r="AY158">
        <v>10</v>
      </c>
      <c r="AZ158">
        <v>0</v>
      </c>
      <c r="BA158">
        <v>5</v>
      </c>
      <c r="BB158" t="s">
        <v>100</v>
      </c>
      <c r="BC158" t="s">
        <v>78</v>
      </c>
      <c r="BD158" t="s">
        <v>78</v>
      </c>
      <c r="BE158" t="s">
        <v>78</v>
      </c>
      <c r="BF158" t="s">
        <v>78</v>
      </c>
      <c r="BG158" t="s">
        <v>95</v>
      </c>
      <c r="BH158" t="s">
        <v>95</v>
      </c>
      <c r="BI158" t="s">
        <v>78</v>
      </c>
      <c r="BJ158" t="s">
        <v>95</v>
      </c>
      <c r="BK158" t="s">
        <v>95</v>
      </c>
      <c r="BL158" t="s">
        <v>95</v>
      </c>
      <c r="BM158" t="s">
        <v>88</v>
      </c>
      <c r="BN158" t="s">
        <v>89</v>
      </c>
      <c r="BO158">
        <v>800</v>
      </c>
    </row>
    <row r="159" spans="1:67" x14ac:dyDescent="0.35">
      <c r="A159" t="s">
        <v>474</v>
      </c>
      <c r="B159" t="s">
        <v>70</v>
      </c>
      <c r="D159" t="s">
        <v>71</v>
      </c>
      <c r="E159" t="s">
        <v>90</v>
      </c>
      <c r="F159" t="s">
        <v>73</v>
      </c>
      <c r="G159" t="s">
        <v>74</v>
      </c>
      <c r="H159" t="s">
        <v>172</v>
      </c>
      <c r="I159" t="s">
        <v>479</v>
      </c>
      <c r="J159" t="s">
        <v>480</v>
      </c>
      <c r="K159" t="s">
        <v>95</v>
      </c>
      <c r="T159" t="s">
        <v>483</v>
      </c>
      <c r="U159" t="s">
        <v>98</v>
      </c>
      <c r="V159">
        <v>22.738263100000001</v>
      </c>
      <c r="W159">
        <v>88.548396600000004</v>
      </c>
      <c r="X159" t="s">
        <v>80</v>
      </c>
      <c r="Y159" t="s">
        <v>484</v>
      </c>
      <c r="Z159" t="s">
        <v>82</v>
      </c>
      <c r="AA159">
        <v>19.899999999999999</v>
      </c>
      <c r="AF159" t="s">
        <v>83</v>
      </c>
      <c r="AG159">
        <v>7.33</v>
      </c>
      <c r="AP159" t="s">
        <v>84</v>
      </c>
      <c r="AQ159">
        <v>4.4939999999999998</v>
      </c>
      <c r="AV159" t="s">
        <v>85</v>
      </c>
      <c r="AW159">
        <v>0</v>
      </c>
      <c r="AX159" t="s">
        <v>86</v>
      </c>
      <c r="AY159">
        <v>61</v>
      </c>
      <c r="AZ159">
        <v>0</v>
      </c>
      <c r="BA159">
        <v>6</v>
      </c>
      <c r="BB159" t="s">
        <v>193</v>
      </c>
      <c r="BC159" t="s">
        <v>78</v>
      </c>
      <c r="BD159" t="s">
        <v>78</v>
      </c>
      <c r="BE159" t="s">
        <v>78</v>
      </c>
      <c r="BF159" t="s">
        <v>95</v>
      </c>
      <c r="BG159" t="s">
        <v>95</v>
      </c>
      <c r="BH159" t="s">
        <v>95</v>
      </c>
      <c r="BI159" t="s">
        <v>95</v>
      </c>
      <c r="BJ159" t="s">
        <v>78</v>
      </c>
      <c r="BK159" t="s">
        <v>95</v>
      </c>
      <c r="BL159" t="s">
        <v>95</v>
      </c>
      <c r="BM159" t="s">
        <v>88</v>
      </c>
      <c r="BN159" t="s">
        <v>89</v>
      </c>
      <c r="BO159">
        <v>400</v>
      </c>
    </row>
    <row r="160" spans="1:67" x14ac:dyDescent="0.35">
      <c r="A160" t="s">
        <v>474</v>
      </c>
      <c r="B160" t="s">
        <v>70</v>
      </c>
      <c r="D160" t="s">
        <v>71</v>
      </c>
      <c r="E160" t="s">
        <v>140</v>
      </c>
      <c r="F160" t="s">
        <v>73</v>
      </c>
      <c r="G160" t="s">
        <v>74</v>
      </c>
      <c r="H160" t="s">
        <v>172</v>
      </c>
      <c r="I160" t="s">
        <v>179</v>
      </c>
      <c r="J160" t="s">
        <v>179</v>
      </c>
      <c r="K160" t="s">
        <v>78</v>
      </c>
      <c r="N160" t="s">
        <v>144</v>
      </c>
      <c r="O160" t="s">
        <v>175</v>
      </c>
      <c r="P160" t="s">
        <v>176</v>
      </c>
      <c r="T160" t="s">
        <v>485</v>
      </c>
      <c r="V160">
        <v>22.740032200000002</v>
      </c>
      <c r="W160">
        <v>88.534350099999997</v>
      </c>
      <c r="X160" t="s">
        <v>80</v>
      </c>
      <c r="Y160" t="s">
        <v>486</v>
      </c>
      <c r="AH160" t="s">
        <v>149</v>
      </c>
      <c r="AI160">
        <v>0</v>
      </c>
      <c r="AX160" t="s">
        <v>86</v>
      </c>
      <c r="AY160">
        <v>13</v>
      </c>
      <c r="AZ160">
        <v>0</v>
      </c>
      <c r="BA160">
        <v>2</v>
      </c>
      <c r="BB160" t="s">
        <v>87</v>
      </c>
      <c r="BC160" t="s">
        <v>78</v>
      </c>
      <c r="BD160" t="s">
        <v>78</v>
      </c>
      <c r="BE160" t="s">
        <v>78</v>
      </c>
      <c r="BF160" t="s">
        <v>78</v>
      </c>
      <c r="BG160" t="s">
        <v>78</v>
      </c>
      <c r="BH160" t="s">
        <v>95</v>
      </c>
      <c r="BI160" t="s">
        <v>95</v>
      </c>
      <c r="BJ160" t="s">
        <v>78</v>
      </c>
      <c r="BK160" t="s">
        <v>78</v>
      </c>
      <c r="BL160" t="s">
        <v>78</v>
      </c>
      <c r="BM160" t="s">
        <v>88</v>
      </c>
      <c r="BN160" t="s">
        <v>89</v>
      </c>
      <c r="BO160">
        <v>0</v>
      </c>
    </row>
    <row r="161" spans="1:67" x14ac:dyDescent="0.35">
      <c r="A161" t="s">
        <v>474</v>
      </c>
      <c r="B161" t="s">
        <v>70</v>
      </c>
      <c r="D161" t="s">
        <v>71</v>
      </c>
      <c r="E161" t="s">
        <v>140</v>
      </c>
      <c r="F161" t="s">
        <v>73</v>
      </c>
      <c r="G161" t="s">
        <v>74</v>
      </c>
      <c r="H161" t="s">
        <v>172</v>
      </c>
      <c r="I161" t="s">
        <v>173</v>
      </c>
      <c r="J161" t="s">
        <v>205</v>
      </c>
      <c r="K161" t="s">
        <v>78</v>
      </c>
      <c r="N161" t="s">
        <v>144</v>
      </c>
      <c r="O161" t="s">
        <v>175</v>
      </c>
      <c r="P161" t="s">
        <v>176</v>
      </c>
      <c r="T161" t="s">
        <v>487</v>
      </c>
      <c r="V161">
        <v>22.7563028</v>
      </c>
      <c r="W161">
        <v>88.512723899999997</v>
      </c>
      <c r="X161" t="s">
        <v>80</v>
      </c>
      <c r="Y161" t="s">
        <v>488</v>
      </c>
      <c r="AH161" t="s">
        <v>149</v>
      </c>
      <c r="AI161">
        <v>0</v>
      </c>
      <c r="AX161" t="s">
        <v>86</v>
      </c>
      <c r="AY161">
        <v>20</v>
      </c>
      <c r="AZ161">
        <v>6</v>
      </c>
      <c r="BA161">
        <v>2</v>
      </c>
      <c r="BB161" t="s">
        <v>87</v>
      </c>
      <c r="BC161" t="s">
        <v>78</v>
      </c>
      <c r="BD161" t="s">
        <v>78</v>
      </c>
      <c r="BE161" t="s">
        <v>78</v>
      </c>
      <c r="BF161" t="s">
        <v>78</v>
      </c>
      <c r="BG161" t="s">
        <v>78</v>
      </c>
      <c r="BH161" t="s">
        <v>95</v>
      </c>
      <c r="BI161" t="s">
        <v>78</v>
      </c>
      <c r="BJ161" t="s">
        <v>78</v>
      </c>
      <c r="BK161" t="s">
        <v>78</v>
      </c>
      <c r="BL161" t="s">
        <v>95</v>
      </c>
      <c r="BM161" t="s">
        <v>88</v>
      </c>
      <c r="BN161" t="s">
        <v>89</v>
      </c>
      <c r="BO161">
        <v>0</v>
      </c>
    </row>
    <row r="162" spans="1:67" x14ac:dyDescent="0.35">
      <c r="A162" t="s">
        <v>474</v>
      </c>
      <c r="B162" t="s">
        <v>70</v>
      </c>
      <c r="D162" t="s">
        <v>71</v>
      </c>
      <c r="E162" t="s">
        <v>140</v>
      </c>
      <c r="F162" t="s">
        <v>73</v>
      </c>
      <c r="G162" t="s">
        <v>74</v>
      </c>
      <c r="H162" t="s">
        <v>172</v>
      </c>
      <c r="I162" t="s">
        <v>173</v>
      </c>
      <c r="J162" t="s">
        <v>205</v>
      </c>
      <c r="K162" t="s">
        <v>78</v>
      </c>
      <c r="N162" t="s">
        <v>144</v>
      </c>
      <c r="O162" t="s">
        <v>175</v>
      </c>
      <c r="P162" t="s">
        <v>176</v>
      </c>
      <c r="T162" t="s">
        <v>489</v>
      </c>
      <c r="V162">
        <v>22.755855</v>
      </c>
      <c r="W162">
        <v>88.511870799999997</v>
      </c>
      <c r="X162" t="s">
        <v>80</v>
      </c>
      <c r="Y162" t="s">
        <v>490</v>
      </c>
      <c r="AH162" t="s">
        <v>149</v>
      </c>
      <c r="AI162">
        <v>0</v>
      </c>
      <c r="AX162" t="s">
        <v>86</v>
      </c>
      <c r="AY162">
        <v>3</v>
      </c>
      <c r="AZ162">
        <v>0</v>
      </c>
      <c r="BA162">
        <v>2</v>
      </c>
      <c r="BB162" t="s">
        <v>87</v>
      </c>
      <c r="BC162" t="s">
        <v>78</v>
      </c>
      <c r="BD162" t="s">
        <v>78</v>
      </c>
      <c r="BE162" t="s">
        <v>78</v>
      </c>
      <c r="BF162" t="s">
        <v>78</v>
      </c>
      <c r="BG162" t="s">
        <v>78</v>
      </c>
      <c r="BH162" t="s">
        <v>95</v>
      </c>
      <c r="BI162" t="s">
        <v>78</v>
      </c>
      <c r="BJ162" t="s">
        <v>78</v>
      </c>
      <c r="BK162" t="s">
        <v>78</v>
      </c>
      <c r="BL162" t="s">
        <v>95</v>
      </c>
      <c r="BM162" t="s">
        <v>88</v>
      </c>
      <c r="BN162" t="s">
        <v>89</v>
      </c>
      <c r="BO162">
        <v>0</v>
      </c>
    </row>
    <row r="163" spans="1:67" x14ac:dyDescent="0.35">
      <c r="A163" t="s">
        <v>474</v>
      </c>
      <c r="B163" t="s">
        <v>70</v>
      </c>
      <c r="D163" t="s">
        <v>71</v>
      </c>
      <c r="E163" t="s">
        <v>140</v>
      </c>
      <c r="F163" t="s">
        <v>73</v>
      </c>
      <c r="G163" t="s">
        <v>74</v>
      </c>
      <c r="H163" t="s">
        <v>172</v>
      </c>
      <c r="I163" t="s">
        <v>173</v>
      </c>
      <c r="J163" t="s">
        <v>205</v>
      </c>
      <c r="K163" t="s">
        <v>78</v>
      </c>
      <c r="N163" t="s">
        <v>144</v>
      </c>
      <c r="O163" t="s">
        <v>175</v>
      </c>
      <c r="P163" t="s">
        <v>176</v>
      </c>
      <c r="T163" t="s">
        <v>491</v>
      </c>
      <c r="V163">
        <v>22.754456000000001</v>
      </c>
      <c r="W163">
        <v>88.511370499999998</v>
      </c>
      <c r="X163" t="s">
        <v>80</v>
      </c>
      <c r="Y163" t="s">
        <v>492</v>
      </c>
      <c r="AH163" t="s">
        <v>149</v>
      </c>
      <c r="AI163">
        <v>0</v>
      </c>
      <c r="AX163" t="s">
        <v>86</v>
      </c>
      <c r="AY163">
        <v>32</v>
      </c>
      <c r="AZ163">
        <v>14</v>
      </c>
      <c r="BA163">
        <v>4</v>
      </c>
      <c r="BB163" t="s">
        <v>100</v>
      </c>
      <c r="BC163" t="s">
        <v>78</v>
      </c>
      <c r="BD163" t="s">
        <v>95</v>
      </c>
      <c r="BE163" t="s">
        <v>78</v>
      </c>
      <c r="BF163" t="s">
        <v>78</v>
      </c>
      <c r="BG163" t="s">
        <v>78</v>
      </c>
      <c r="BH163" t="s">
        <v>78</v>
      </c>
      <c r="BI163" t="s">
        <v>95</v>
      </c>
      <c r="BJ163" t="s">
        <v>78</v>
      </c>
      <c r="BK163" t="s">
        <v>95</v>
      </c>
      <c r="BL163" t="s">
        <v>95</v>
      </c>
      <c r="BM163" t="s">
        <v>88</v>
      </c>
      <c r="BN163" t="s">
        <v>89</v>
      </c>
      <c r="BO163">
        <v>0</v>
      </c>
    </row>
    <row r="164" spans="1:67" x14ac:dyDescent="0.35">
      <c r="A164" t="s">
        <v>474</v>
      </c>
      <c r="B164" t="s">
        <v>70</v>
      </c>
      <c r="D164" t="s">
        <v>71</v>
      </c>
      <c r="E164" t="s">
        <v>140</v>
      </c>
      <c r="F164" t="s">
        <v>73</v>
      </c>
      <c r="G164" t="s">
        <v>74</v>
      </c>
      <c r="H164" t="s">
        <v>172</v>
      </c>
      <c r="I164" t="s">
        <v>173</v>
      </c>
      <c r="J164" t="s">
        <v>205</v>
      </c>
      <c r="K164" t="s">
        <v>78</v>
      </c>
      <c r="N164" t="s">
        <v>144</v>
      </c>
      <c r="O164" t="s">
        <v>175</v>
      </c>
      <c r="P164" t="s">
        <v>176</v>
      </c>
      <c r="T164" t="s">
        <v>243</v>
      </c>
      <c r="V164">
        <v>22.747751000000001</v>
      </c>
      <c r="W164">
        <v>88.511165000000005</v>
      </c>
      <c r="X164" t="s">
        <v>80</v>
      </c>
      <c r="Y164" t="s">
        <v>493</v>
      </c>
      <c r="AH164" t="s">
        <v>149</v>
      </c>
      <c r="AI164">
        <v>0</v>
      </c>
      <c r="AX164" t="s">
        <v>86</v>
      </c>
      <c r="AY164">
        <v>139</v>
      </c>
      <c r="AZ164">
        <v>74</v>
      </c>
      <c r="BA164">
        <v>3</v>
      </c>
      <c r="BB164" t="s">
        <v>87</v>
      </c>
      <c r="BC164" t="s">
        <v>78</v>
      </c>
      <c r="BD164" t="s">
        <v>78</v>
      </c>
      <c r="BE164" t="s">
        <v>95</v>
      </c>
      <c r="BF164" t="s">
        <v>78</v>
      </c>
      <c r="BG164" t="s">
        <v>78</v>
      </c>
      <c r="BH164" t="s">
        <v>95</v>
      </c>
      <c r="BI164" t="s">
        <v>78</v>
      </c>
      <c r="BJ164" t="s">
        <v>78</v>
      </c>
      <c r="BK164" t="s">
        <v>78</v>
      </c>
      <c r="BL164" t="s">
        <v>95</v>
      </c>
      <c r="BM164" t="s">
        <v>88</v>
      </c>
      <c r="BN164" t="s">
        <v>89</v>
      </c>
      <c r="BO164">
        <v>0</v>
      </c>
    </row>
    <row r="165" spans="1:67" x14ac:dyDescent="0.35">
      <c r="A165" t="s">
        <v>474</v>
      </c>
      <c r="B165" t="s">
        <v>70</v>
      </c>
      <c r="D165" t="s">
        <v>71</v>
      </c>
      <c r="E165" t="s">
        <v>140</v>
      </c>
      <c r="F165" t="s">
        <v>73</v>
      </c>
      <c r="G165" t="s">
        <v>74</v>
      </c>
      <c r="H165" t="s">
        <v>172</v>
      </c>
      <c r="I165" t="s">
        <v>173</v>
      </c>
      <c r="J165" t="s">
        <v>205</v>
      </c>
      <c r="K165" t="s">
        <v>78</v>
      </c>
      <c r="N165" t="s">
        <v>144</v>
      </c>
      <c r="O165" t="s">
        <v>175</v>
      </c>
      <c r="P165" t="s">
        <v>176</v>
      </c>
      <c r="T165" t="s">
        <v>247</v>
      </c>
      <c r="V165">
        <v>22.7491144</v>
      </c>
      <c r="W165">
        <v>88.513396099999994</v>
      </c>
      <c r="X165" t="s">
        <v>80</v>
      </c>
      <c r="Y165" t="s">
        <v>494</v>
      </c>
      <c r="AH165" t="s">
        <v>149</v>
      </c>
      <c r="AI165">
        <v>0</v>
      </c>
      <c r="AX165" t="s">
        <v>86</v>
      </c>
      <c r="AY165">
        <v>121</v>
      </c>
      <c r="AZ165">
        <v>22</v>
      </c>
      <c r="BA165">
        <v>2</v>
      </c>
      <c r="BB165" t="s">
        <v>87</v>
      </c>
      <c r="BC165" t="s">
        <v>78</v>
      </c>
      <c r="BD165" t="s">
        <v>78</v>
      </c>
      <c r="BE165" t="s">
        <v>78</v>
      </c>
      <c r="BF165" t="s">
        <v>78</v>
      </c>
      <c r="BG165" t="s">
        <v>78</v>
      </c>
      <c r="BH165" t="s">
        <v>95</v>
      </c>
      <c r="BI165" t="s">
        <v>78</v>
      </c>
      <c r="BJ165" t="s">
        <v>95</v>
      </c>
      <c r="BK165" t="s">
        <v>78</v>
      </c>
      <c r="BL165" t="s">
        <v>78</v>
      </c>
      <c r="BM165" t="s">
        <v>88</v>
      </c>
      <c r="BN165" t="s">
        <v>89</v>
      </c>
      <c r="BO165">
        <v>0</v>
      </c>
    </row>
    <row r="166" spans="1:67" x14ac:dyDescent="0.35">
      <c r="A166" t="s">
        <v>474</v>
      </c>
      <c r="B166" t="s">
        <v>70</v>
      </c>
      <c r="C166" t="s">
        <v>475</v>
      </c>
      <c r="D166" t="s">
        <v>71</v>
      </c>
      <c r="E166" t="s">
        <v>96</v>
      </c>
      <c r="F166" t="s">
        <v>73</v>
      </c>
      <c r="G166" t="s">
        <v>74</v>
      </c>
      <c r="H166" t="s">
        <v>172</v>
      </c>
      <c r="I166" t="s">
        <v>190</v>
      </c>
      <c r="J166" t="s">
        <v>172</v>
      </c>
      <c r="K166" t="s">
        <v>78</v>
      </c>
      <c r="T166" t="s">
        <v>495</v>
      </c>
      <c r="U166" t="s">
        <v>98</v>
      </c>
      <c r="V166">
        <v>22.734961800000001</v>
      </c>
      <c r="W166">
        <v>88.535295199999993</v>
      </c>
      <c r="X166" t="s">
        <v>80</v>
      </c>
      <c r="Y166" t="s">
        <v>496</v>
      </c>
      <c r="AP166" t="s">
        <v>84</v>
      </c>
      <c r="AQ166">
        <v>6.149</v>
      </c>
      <c r="AV166" t="s">
        <v>85</v>
      </c>
      <c r="AW166">
        <v>8.9999999999999993E-3</v>
      </c>
      <c r="BA166">
        <v>2</v>
      </c>
      <c r="BB166" t="s">
        <v>87</v>
      </c>
      <c r="BC166" t="s">
        <v>78</v>
      </c>
      <c r="BD166" t="s">
        <v>78</v>
      </c>
      <c r="BE166" t="s">
        <v>78</v>
      </c>
      <c r="BF166" t="s">
        <v>78</v>
      </c>
      <c r="BG166" t="s">
        <v>78</v>
      </c>
      <c r="BH166" t="s">
        <v>95</v>
      </c>
      <c r="BI166" t="s">
        <v>78</v>
      </c>
      <c r="BJ166" t="s">
        <v>78</v>
      </c>
      <c r="BK166" t="s">
        <v>78</v>
      </c>
      <c r="BL166" t="s">
        <v>95</v>
      </c>
      <c r="BM166" t="s">
        <v>88</v>
      </c>
      <c r="BN166" t="s">
        <v>89</v>
      </c>
      <c r="BO166">
        <v>800</v>
      </c>
    </row>
    <row r="167" spans="1:67" x14ac:dyDescent="0.35">
      <c r="A167" t="s">
        <v>474</v>
      </c>
      <c r="B167" t="s">
        <v>70</v>
      </c>
      <c r="D167" t="s">
        <v>71</v>
      </c>
      <c r="E167" t="s">
        <v>96</v>
      </c>
      <c r="F167" t="s">
        <v>73</v>
      </c>
      <c r="G167" t="s">
        <v>74</v>
      </c>
      <c r="H167" t="s">
        <v>172</v>
      </c>
      <c r="I167" t="s">
        <v>479</v>
      </c>
      <c r="J167" t="s">
        <v>480</v>
      </c>
      <c r="K167" t="s">
        <v>95</v>
      </c>
      <c r="T167" t="s">
        <v>497</v>
      </c>
      <c r="U167" t="s">
        <v>98</v>
      </c>
      <c r="V167">
        <v>22.738325700000001</v>
      </c>
      <c r="W167">
        <v>88.5471723</v>
      </c>
      <c r="X167" t="s">
        <v>80</v>
      </c>
      <c r="Y167" t="s">
        <v>498</v>
      </c>
      <c r="Z167" t="s">
        <v>82</v>
      </c>
      <c r="AA167">
        <v>20</v>
      </c>
      <c r="AF167" t="s">
        <v>83</v>
      </c>
      <c r="AG167">
        <v>7.27</v>
      </c>
      <c r="AP167" t="s">
        <v>84</v>
      </c>
      <c r="AQ167">
        <v>2.3290000000000002</v>
      </c>
      <c r="AV167" t="s">
        <v>85</v>
      </c>
      <c r="AW167">
        <v>0</v>
      </c>
      <c r="AX167" t="s">
        <v>86</v>
      </c>
      <c r="AY167">
        <v>0</v>
      </c>
      <c r="AZ167">
        <v>0</v>
      </c>
      <c r="BA167">
        <v>2</v>
      </c>
      <c r="BB167" t="s">
        <v>87</v>
      </c>
      <c r="BC167" t="s">
        <v>78</v>
      </c>
      <c r="BD167" t="s">
        <v>78</v>
      </c>
      <c r="BE167" t="s">
        <v>78</v>
      </c>
      <c r="BF167" t="s">
        <v>78</v>
      </c>
      <c r="BG167" t="s">
        <v>78</v>
      </c>
      <c r="BH167" t="s">
        <v>95</v>
      </c>
      <c r="BI167" t="s">
        <v>78</v>
      </c>
      <c r="BJ167" t="s">
        <v>78</v>
      </c>
      <c r="BK167" t="s">
        <v>78</v>
      </c>
      <c r="BL167" t="s">
        <v>95</v>
      </c>
      <c r="BM167" t="s">
        <v>88</v>
      </c>
      <c r="BN167" t="s">
        <v>89</v>
      </c>
      <c r="BO167">
        <v>800</v>
      </c>
    </row>
    <row r="168" spans="1:67" x14ac:dyDescent="0.35">
      <c r="A168" t="s">
        <v>474</v>
      </c>
      <c r="B168" t="s">
        <v>70</v>
      </c>
      <c r="D168" t="s">
        <v>71</v>
      </c>
      <c r="E168" t="s">
        <v>90</v>
      </c>
      <c r="F168" t="s">
        <v>73</v>
      </c>
      <c r="G168" t="s">
        <v>74</v>
      </c>
      <c r="H168" t="s">
        <v>172</v>
      </c>
      <c r="I168" t="s">
        <v>479</v>
      </c>
      <c r="J168" t="s">
        <v>480</v>
      </c>
      <c r="K168" t="s">
        <v>78</v>
      </c>
      <c r="T168" t="s">
        <v>499</v>
      </c>
      <c r="U168" t="s">
        <v>98</v>
      </c>
      <c r="V168">
        <v>22.7426922</v>
      </c>
      <c r="W168">
        <v>88.543994299999994</v>
      </c>
      <c r="X168" t="s">
        <v>80</v>
      </c>
      <c r="Y168" t="s">
        <v>500</v>
      </c>
      <c r="Z168" t="s">
        <v>82</v>
      </c>
      <c r="AA168">
        <v>20</v>
      </c>
      <c r="AF168" t="s">
        <v>83</v>
      </c>
      <c r="AG168">
        <v>7.17</v>
      </c>
      <c r="AP168" t="s">
        <v>84</v>
      </c>
      <c r="AQ168">
        <v>0.98499999999999999</v>
      </c>
      <c r="AV168" t="s">
        <v>85</v>
      </c>
      <c r="AW168">
        <v>0</v>
      </c>
      <c r="AX168" t="s">
        <v>86</v>
      </c>
      <c r="AY168">
        <v>0</v>
      </c>
      <c r="AZ168">
        <v>0</v>
      </c>
      <c r="BA168">
        <v>2</v>
      </c>
      <c r="BB168" t="s">
        <v>87</v>
      </c>
      <c r="BC168" t="s">
        <v>78</v>
      </c>
      <c r="BD168" t="s">
        <v>78</v>
      </c>
      <c r="BE168" t="s">
        <v>78</v>
      </c>
      <c r="BF168" t="s">
        <v>78</v>
      </c>
      <c r="BG168" t="s">
        <v>78</v>
      </c>
      <c r="BH168" t="s">
        <v>95</v>
      </c>
      <c r="BI168" t="s">
        <v>78</v>
      </c>
      <c r="BJ168" t="s">
        <v>78</v>
      </c>
      <c r="BK168" t="s">
        <v>78</v>
      </c>
      <c r="BL168" t="s">
        <v>95</v>
      </c>
      <c r="BM168" t="s">
        <v>88</v>
      </c>
      <c r="BN168" t="s">
        <v>89</v>
      </c>
      <c r="BO168">
        <v>400</v>
      </c>
    </row>
    <row r="169" spans="1:67" x14ac:dyDescent="0.35">
      <c r="A169" t="s">
        <v>474</v>
      </c>
      <c r="B169" t="s">
        <v>70</v>
      </c>
      <c r="D169" t="s">
        <v>71</v>
      </c>
      <c r="E169" t="s">
        <v>90</v>
      </c>
      <c r="F169" t="s">
        <v>73</v>
      </c>
      <c r="G169" t="s">
        <v>74</v>
      </c>
      <c r="H169" t="s">
        <v>172</v>
      </c>
      <c r="I169" t="s">
        <v>173</v>
      </c>
      <c r="J169" t="s">
        <v>174</v>
      </c>
      <c r="K169" t="s">
        <v>95</v>
      </c>
      <c r="T169" t="s">
        <v>501</v>
      </c>
      <c r="U169" t="s">
        <v>98</v>
      </c>
      <c r="V169">
        <v>22.759131499999999</v>
      </c>
      <c r="W169">
        <v>88.512933000000004</v>
      </c>
      <c r="X169" t="s">
        <v>80</v>
      </c>
      <c r="Y169" t="s">
        <v>502</v>
      </c>
      <c r="Z169" t="s">
        <v>82</v>
      </c>
      <c r="AA169">
        <v>20</v>
      </c>
      <c r="AF169" t="s">
        <v>83</v>
      </c>
      <c r="AG169">
        <v>7.04</v>
      </c>
      <c r="AP169" t="s">
        <v>84</v>
      </c>
      <c r="AQ169">
        <v>5.5140000000000002</v>
      </c>
      <c r="AV169" t="s">
        <v>85</v>
      </c>
      <c r="AW169">
        <v>7.8E-2</v>
      </c>
      <c r="AX169" t="s">
        <v>86</v>
      </c>
      <c r="AY169">
        <v>0</v>
      </c>
      <c r="AZ169">
        <v>0</v>
      </c>
      <c r="BA169">
        <v>3</v>
      </c>
      <c r="BB169" t="s">
        <v>87</v>
      </c>
      <c r="BC169" t="s">
        <v>78</v>
      </c>
      <c r="BD169" t="s">
        <v>78</v>
      </c>
      <c r="BE169" t="s">
        <v>78</v>
      </c>
      <c r="BF169" t="s">
        <v>95</v>
      </c>
      <c r="BG169" t="s">
        <v>78</v>
      </c>
      <c r="BH169" t="s">
        <v>95</v>
      </c>
      <c r="BI169" t="s">
        <v>78</v>
      </c>
      <c r="BJ169" t="s">
        <v>78</v>
      </c>
      <c r="BK169" t="s">
        <v>78</v>
      </c>
      <c r="BL169" t="s">
        <v>95</v>
      </c>
      <c r="BM169" t="s">
        <v>88</v>
      </c>
      <c r="BN169" t="s">
        <v>89</v>
      </c>
      <c r="BO169">
        <v>400</v>
      </c>
    </row>
    <row r="170" spans="1:67" x14ac:dyDescent="0.35">
      <c r="A170" t="s">
        <v>474</v>
      </c>
      <c r="B170" t="s">
        <v>70</v>
      </c>
      <c r="D170" t="s">
        <v>71</v>
      </c>
      <c r="E170" t="s">
        <v>90</v>
      </c>
      <c r="F170" t="s">
        <v>73</v>
      </c>
      <c r="G170" t="s">
        <v>74</v>
      </c>
      <c r="H170" t="s">
        <v>172</v>
      </c>
      <c r="I170" t="s">
        <v>173</v>
      </c>
      <c r="J170" t="s">
        <v>174</v>
      </c>
      <c r="K170" t="s">
        <v>95</v>
      </c>
      <c r="T170" t="s">
        <v>503</v>
      </c>
      <c r="U170" t="s">
        <v>98</v>
      </c>
      <c r="V170">
        <v>22.7586008</v>
      </c>
      <c r="W170">
        <v>88.513017599999998</v>
      </c>
      <c r="X170" t="s">
        <v>80</v>
      </c>
      <c r="Y170" t="s">
        <v>504</v>
      </c>
      <c r="Z170" t="s">
        <v>82</v>
      </c>
      <c r="AA170">
        <v>20</v>
      </c>
      <c r="AF170" t="s">
        <v>83</v>
      </c>
      <c r="AG170">
        <v>7.25</v>
      </c>
      <c r="AP170" t="s">
        <v>84</v>
      </c>
      <c r="AQ170">
        <v>4.008</v>
      </c>
      <c r="AV170" t="s">
        <v>85</v>
      </c>
      <c r="AW170">
        <v>6.0999999999999999E-2</v>
      </c>
      <c r="AX170" t="s">
        <v>86</v>
      </c>
      <c r="AY170">
        <v>0</v>
      </c>
      <c r="AZ170">
        <v>0</v>
      </c>
      <c r="BA170">
        <v>4</v>
      </c>
      <c r="BB170" t="s">
        <v>100</v>
      </c>
      <c r="BC170" t="s">
        <v>78</v>
      </c>
      <c r="BD170" t="s">
        <v>78</v>
      </c>
      <c r="BE170" t="s">
        <v>78</v>
      </c>
      <c r="BF170" t="s">
        <v>95</v>
      </c>
      <c r="BG170" t="s">
        <v>78</v>
      </c>
      <c r="BH170" t="s">
        <v>95</v>
      </c>
      <c r="BI170" t="s">
        <v>78</v>
      </c>
      <c r="BJ170" t="s">
        <v>95</v>
      </c>
      <c r="BK170" t="s">
        <v>78</v>
      </c>
      <c r="BL170" t="s">
        <v>95</v>
      </c>
      <c r="BM170" t="s">
        <v>88</v>
      </c>
      <c r="BN170" t="s">
        <v>89</v>
      </c>
      <c r="BO170">
        <v>400</v>
      </c>
    </row>
    <row r="171" spans="1:67" x14ac:dyDescent="0.35">
      <c r="A171" t="s">
        <v>474</v>
      </c>
      <c r="B171" t="s">
        <v>70</v>
      </c>
      <c r="D171" t="s">
        <v>71</v>
      </c>
      <c r="E171" t="s">
        <v>90</v>
      </c>
      <c r="F171" t="s">
        <v>73</v>
      </c>
      <c r="G171" t="s">
        <v>74</v>
      </c>
      <c r="H171" t="s">
        <v>172</v>
      </c>
      <c r="I171" t="s">
        <v>173</v>
      </c>
      <c r="J171" t="s">
        <v>174</v>
      </c>
      <c r="K171" t="s">
        <v>95</v>
      </c>
      <c r="T171" t="s">
        <v>505</v>
      </c>
      <c r="U171" t="s">
        <v>98</v>
      </c>
      <c r="V171">
        <v>22.759442499999999</v>
      </c>
      <c r="W171">
        <v>88.514128099999994</v>
      </c>
      <c r="X171" t="s">
        <v>80</v>
      </c>
      <c r="Y171" t="s">
        <v>506</v>
      </c>
      <c r="Z171" t="s">
        <v>82</v>
      </c>
      <c r="AA171">
        <v>20</v>
      </c>
      <c r="AF171" t="s">
        <v>83</v>
      </c>
      <c r="AG171">
        <v>7.49</v>
      </c>
      <c r="AP171" t="s">
        <v>84</v>
      </c>
      <c r="AQ171">
        <v>1.3560000000000001</v>
      </c>
      <c r="AV171" t="s">
        <v>85</v>
      </c>
      <c r="AW171">
        <v>8.2000000000000003E-2</v>
      </c>
      <c r="AX171" t="s">
        <v>86</v>
      </c>
      <c r="AY171">
        <v>0</v>
      </c>
      <c r="AZ171">
        <v>0</v>
      </c>
      <c r="BA171">
        <v>2</v>
      </c>
      <c r="BB171" t="s">
        <v>87</v>
      </c>
      <c r="BC171" t="s">
        <v>78</v>
      </c>
      <c r="BD171" t="s">
        <v>78</v>
      </c>
      <c r="BE171" t="s">
        <v>78</v>
      </c>
      <c r="BF171" t="s">
        <v>78</v>
      </c>
      <c r="BG171" t="s">
        <v>78</v>
      </c>
      <c r="BH171" t="s">
        <v>95</v>
      </c>
      <c r="BI171" t="s">
        <v>78</v>
      </c>
      <c r="BJ171" t="s">
        <v>78</v>
      </c>
      <c r="BK171" t="s">
        <v>78</v>
      </c>
      <c r="BL171" t="s">
        <v>95</v>
      </c>
      <c r="BM171" t="s">
        <v>88</v>
      </c>
      <c r="BN171" t="s">
        <v>89</v>
      </c>
      <c r="BO171">
        <v>400</v>
      </c>
    </row>
    <row r="172" spans="1:67" x14ac:dyDescent="0.35">
      <c r="A172" t="s">
        <v>474</v>
      </c>
      <c r="B172" t="s">
        <v>70</v>
      </c>
      <c r="D172" t="s">
        <v>71</v>
      </c>
      <c r="E172" t="s">
        <v>90</v>
      </c>
      <c r="F172" t="s">
        <v>73</v>
      </c>
      <c r="G172" t="s">
        <v>74</v>
      </c>
      <c r="H172" t="s">
        <v>172</v>
      </c>
      <c r="I172" t="s">
        <v>173</v>
      </c>
      <c r="J172" t="s">
        <v>507</v>
      </c>
      <c r="K172" t="s">
        <v>95</v>
      </c>
      <c r="T172" t="s">
        <v>508</v>
      </c>
      <c r="U172" t="s">
        <v>98</v>
      </c>
      <c r="V172">
        <v>22.749661</v>
      </c>
      <c r="W172">
        <v>88.510576999999998</v>
      </c>
      <c r="X172" t="s">
        <v>80</v>
      </c>
      <c r="Y172" t="s">
        <v>509</v>
      </c>
      <c r="Z172" t="s">
        <v>82</v>
      </c>
      <c r="AA172">
        <v>20</v>
      </c>
      <c r="AF172" t="s">
        <v>83</v>
      </c>
      <c r="AG172">
        <v>7.18</v>
      </c>
      <c r="AP172" t="s">
        <v>84</v>
      </c>
      <c r="AQ172">
        <v>1.931</v>
      </c>
      <c r="AV172" t="s">
        <v>85</v>
      </c>
      <c r="AW172">
        <v>1.4999999999999999E-2</v>
      </c>
      <c r="AX172" t="s">
        <v>86</v>
      </c>
      <c r="AY172">
        <v>0</v>
      </c>
      <c r="AZ172">
        <v>0</v>
      </c>
      <c r="BA172">
        <v>2</v>
      </c>
      <c r="BB172" t="s">
        <v>87</v>
      </c>
      <c r="BC172" t="s">
        <v>78</v>
      </c>
      <c r="BD172" t="s">
        <v>78</v>
      </c>
      <c r="BE172" t="s">
        <v>78</v>
      </c>
      <c r="BF172" t="s">
        <v>78</v>
      </c>
      <c r="BG172" t="s">
        <v>78</v>
      </c>
      <c r="BH172" t="s">
        <v>95</v>
      </c>
      <c r="BI172" t="s">
        <v>78</v>
      </c>
      <c r="BJ172" t="s">
        <v>78</v>
      </c>
      <c r="BK172" t="s">
        <v>78</v>
      </c>
      <c r="BL172" t="s">
        <v>95</v>
      </c>
      <c r="BM172" t="s">
        <v>88</v>
      </c>
      <c r="BN172" t="s">
        <v>89</v>
      </c>
      <c r="BO172">
        <v>400</v>
      </c>
    </row>
    <row r="173" spans="1:67" x14ac:dyDescent="0.35">
      <c r="A173" t="s">
        <v>510</v>
      </c>
      <c r="B173" t="s">
        <v>70</v>
      </c>
      <c r="D173" t="s">
        <v>71</v>
      </c>
      <c r="E173" t="s">
        <v>96</v>
      </c>
      <c r="F173" t="s">
        <v>73</v>
      </c>
      <c r="G173" t="s">
        <v>74</v>
      </c>
      <c r="H173" t="s">
        <v>172</v>
      </c>
      <c r="I173" t="s">
        <v>479</v>
      </c>
      <c r="J173" t="s">
        <v>511</v>
      </c>
      <c r="K173" t="s">
        <v>78</v>
      </c>
      <c r="T173" t="s">
        <v>512</v>
      </c>
      <c r="U173" t="s">
        <v>98</v>
      </c>
      <c r="V173">
        <v>22.7376836</v>
      </c>
      <c r="W173">
        <v>88.549622499999998</v>
      </c>
      <c r="X173" t="s">
        <v>80</v>
      </c>
      <c r="Y173" t="s">
        <v>513</v>
      </c>
      <c r="Z173" t="s">
        <v>82</v>
      </c>
      <c r="AA173">
        <v>19.8</v>
      </c>
      <c r="AF173" t="s">
        <v>83</v>
      </c>
      <c r="AG173">
        <v>7.43</v>
      </c>
      <c r="AP173" t="s">
        <v>84</v>
      </c>
      <c r="AQ173">
        <v>0.94199999999999995</v>
      </c>
      <c r="AV173" t="s">
        <v>85</v>
      </c>
      <c r="AW173">
        <v>0</v>
      </c>
      <c r="AX173" t="s">
        <v>86</v>
      </c>
      <c r="AY173">
        <v>0</v>
      </c>
      <c r="AZ173">
        <v>0</v>
      </c>
      <c r="BA173">
        <v>2</v>
      </c>
      <c r="BB173" t="s">
        <v>87</v>
      </c>
      <c r="BC173" t="s">
        <v>78</v>
      </c>
      <c r="BD173" t="s">
        <v>78</v>
      </c>
      <c r="BE173" t="s">
        <v>78</v>
      </c>
      <c r="BF173" t="s">
        <v>78</v>
      </c>
      <c r="BG173" t="s">
        <v>78</v>
      </c>
      <c r="BH173" t="s">
        <v>95</v>
      </c>
      <c r="BI173" t="s">
        <v>78</v>
      </c>
      <c r="BJ173" t="s">
        <v>78</v>
      </c>
      <c r="BK173" t="s">
        <v>78</v>
      </c>
      <c r="BL173" t="s">
        <v>95</v>
      </c>
      <c r="BM173" t="s">
        <v>88</v>
      </c>
      <c r="BN173" t="s">
        <v>89</v>
      </c>
      <c r="BO173">
        <v>800</v>
      </c>
    </row>
    <row r="174" spans="1:67" x14ac:dyDescent="0.35">
      <c r="A174" t="s">
        <v>510</v>
      </c>
      <c r="B174" t="s">
        <v>70</v>
      </c>
      <c r="D174" t="s">
        <v>71</v>
      </c>
      <c r="E174" t="s">
        <v>90</v>
      </c>
      <c r="F174" t="s">
        <v>73</v>
      </c>
      <c r="G174" t="s">
        <v>117</v>
      </c>
      <c r="H174" t="s">
        <v>387</v>
      </c>
      <c r="I174" t="s">
        <v>514</v>
      </c>
      <c r="J174" t="s">
        <v>515</v>
      </c>
      <c r="K174" t="s">
        <v>78</v>
      </c>
      <c r="T174" t="s">
        <v>516</v>
      </c>
      <c r="U174" t="s">
        <v>98</v>
      </c>
      <c r="V174">
        <v>22.705608399999999</v>
      </c>
      <c r="W174">
        <v>88.600558300000003</v>
      </c>
      <c r="X174" t="s">
        <v>80</v>
      </c>
      <c r="Y174" t="s">
        <v>517</v>
      </c>
      <c r="Z174" t="s">
        <v>82</v>
      </c>
      <c r="AA174">
        <v>20.7</v>
      </c>
      <c r="AF174" t="s">
        <v>83</v>
      </c>
      <c r="AG174">
        <v>7.17</v>
      </c>
      <c r="AP174" t="s">
        <v>84</v>
      </c>
      <c r="AQ174">
        <v>2.23</v>
      </c>
      <c r="AV174" t="s">
        <v>85</v>
      </c>
      <c r="AW174">
        <v>0.34599999999999997</v>
      </c>
      <c r="AX174" t="s">
        <v>86</v>
      </c>
      <c r="AY174">
        <v>0</v>
      </c>
      <c r="AZ174">
        <v>0</v>
      </c>
      <c r="BA174">
        <v>3</v>
      </c>
      <c r="BB174" t="s">
        <v>87</v>
      </c>
      <c r="BC174" t="s">
        <v>78</v>
      </c>
      <c r="BD174" t="s">
        <v>78</v>
      </c>
      <c r="BE174" t="s">
        <v>78</v>
      </c>
      <c r="BF174" t="s">
        <v>95</v>
      </c>
      <c r="BG174" t="s">
        <v>78</v>
      </c>
      <c r="BH174" t="s">
        <v>95</v>
      </c>
      <c r="BI174" t="s">
        <v>78</v>
      </c>
      <c r="BJ174" t="s">
        <v>78</v>
      </c>
      <c r="BK174" t="s">
        <v>95</v>
      </c>
      <c r="BL174" t="s">
        <v>78</v>
      </c>
      <c r="BM174" t="s">
        <v>88</v>
      </c>
      <c r="BN174" t="s">
        <v>89</v>
      </c>
      <c r="BO174">
        <v>300</v>
      </c>
    </row>
    <row r="175" spans="1:67" x14ac:dyDescent="0.35">
      <c r="A175" t="s">
        <v>510</v>
      </c>
      <c r="B175" t="s">
        <v>70</v>
      </c>
      <c r="D175" t="s">
        <v>71</v>
      </c>
      <c r="E175" t="s">
        <v>90</v>
      </c>
      <c r="F175" t="s">
        <v>73</v>
      </c>
      <c r="G175" t="s">
        <v>117</v>
      </c>
      <c r="H175" t="s">
        <v>518</v>
      </c>
      <c r="I175" t="s">
        <v>519</v>
      </c>
      <c r="J175" t="s">
        <v>519</v>
      </c>
      <c r="K175" t="s">
        <v>78</v>
      </c>
      <c r="N175">
        <v>0</v>
      </c>
      <c r="T175" t="s">
        <v>520</v>
      </c>
      <c r="U175" t="s">
        <v>92</v>
      </c>
      <c r="V175">
        <v>22.657437699999999</v>
      </c>
      <c r="W175">
        <v>88.585828899999996</v>
      </c>
      <c r="X175" t="s">
        <v>80</v>
      </c>
      <c r="Y175" t="s">
        <v>521</v>
      </c>
      <c r="Z175" t="s">
        <v>82</v>
      </c>
      <c r="AA175">
        <v>20.100000000000001</v>
      </c>
      <c r="AF175" t="s">
        <v>83</v>
      </c>
      <c r="AG175">
        <v>7.31</v>
      </c>
      <c r="AP175" t="s">
        <v>84</v>
      </c>
      <c r="AQ175">
        <v>1.9490000000000001</v>
      </c>
      <c r="AV175" t="s">
        <v>85</v>
      </c>
      <c r="AW175">
        <v>0</v>
      </c>
      <c r="AX175" t="s">
        <v>86</v>
      </c>
      <c r="AY175">
        <v>0</v>
      </c>
      <c r="AZ175">
        <v>0</v>
      </c>
      <c r="BA175">
        <v>5</v>
      </c>
      <c r="BB175" t="s">
        <v>100</v>
      </c>
      <c r="BC175" t="s">
        <v>95</v>
      </c>
      <c r="BD175" t="s">
        <v>95</v>
      </c>
      <c r="BE175" t="s">
        <v>95</v>
      </c>
      <c r="BF175" t="s">
        <v>95</v>
      </c>
      <c r="BG175" t="s">
        <v>78</v>
      </c>
      <c r="BH175" t="s">
        <v>95</v>
      </c>
      <c r="BI175" t="s">
        <v>78</v>
      </c>
      <c r="BJ175" t="s">
        <v>78</v>
      </c>
      <c r="BK175" t="s">
        <v>78</v>
      </c>
      <c r="BL175" t="s">
        <v>78</v>
      </c>
      <c r="BM175" t="s">
        <v>88</v>
      </c>
      <c r="BN175" t="s">
        <v>89</v>
      </c>
      <c r="BO175">
        <v>300</v>
      </c>
    </row>
    <row r="176" spans="1:67" x14ac:dyDescent="0.35">
      <c r="A176" t="s">
        <v>510</v>
      </c>
      <c r="B176" t="s">
        <v>70</v>
      </c>
      <c r="D176" t="s">
        <v>71</v>
      </c>
      <c r="E176" t="s">
        <v>90</v>
      </c>
      <c r="F176" t="s">
        <v>73</v>
      </c>
      <c r="G176" t="s">
        <v>117</v>
      </c>
      <c r="H176" t="s">
        <v>387</v>
      </c>
      <c r="I176" t="s">
        <v>514</v>
      </c>
      <c r="J176" t="s">
        <v>352</v>
      </c>
      <c r="K176" t="s">
        <v>78</v>
      </c>
      <c r="T176" t="s">
        <v>522</v>
      </c>
      <c r="U176" t="s">
        <v>98</v>
      </c>
      <c r="V176">
        <v>22.7023233</v>
      </c>
      <c r="W176">
        <v>88.606408599999995</v>
      </c>
      <c r="X176" t="s">
        <v>80</v>
      </c>
      <c r="Y176" t="s">
        <v>523</v>
      </c>
      <c r="Z176" t="s">
        <v>82</v>
      </c>
      <c r="AA176">
        <v>20.7</v>
      </c>
      <c r="AF176" t="s">
        <v>83</v>
      </c>
      <c r="AG176">
        <v>7.24</v>
      </c>
      <c r="AP176" t="s">
        <v>84</v>
      </c>
      <c r="AQ176">
        <v>1.222</v>
      </c>
      <c r="AV176" t="s">
        <v>85</v>
      </c>
      <c r="AW176">
        <v>0</v>
      </c>
      <c r="AX176" t="s">
        <v>86</v>
      </c>
      <c r="AY176">
        <v>0</v>
      </c>
      <c r="AZ176">
        <v>0</v>
      </c>
      <c r="BA176">
        <v>1</v>
      </c>
      <c r="BB176" t="s">
        <v>87</v>
      </c>
      <c r="BC176" t="s">
        <v>78</v>
      </c>
      <c r="BD176" t="s">
        <v>78</v>
      </c>
      <c r="BE176" t="s">
        <v>78</v>
      </c>
      <c r="BF176" t="s">
        <v>78</v>
      </c>
      <c r="BG176" t="s">
        <v>78</v>
      </c>
      <c r="BH176" t="s">
        <v>95</v>
      </c>
      <c r="BI176" t="s">
        <v>78</v>
      </c>
      <c r="BJ176" t="s">
        <v>78</v>
      </c>
      <c r="BK176" t="s">
        <v>78</v>
      </c>
      <c r="BL176" t="s">
        <v>78</v>
      </c>
      <c r="BM176" t="s">
        <v>88</v>
      </c>
      <c r="BN176" t="s">
        <v>89</v>
      </c>
      <c r="BO176">
        <v>300</v>
      </c>
    </row>
    <row r="177" spans="1:67" x14ac:dyDescent="0.35">
      <c r="A177" t="s">
        <v>510</v>
      </c>
      <c r="B177" t="s">
        <v>70</v>
      </c>
      <c r="D177" t="s">
        <v>71</v>
      </c>
      <c r="E177" t="s">
        <v>90</v>
      </c>
      <c r="F177" t="s">
        <v>73</v>
      </c>
      <c r="G177" t="s">
        <v>117</v>
      </c>
      <c r="H177" t="s">
        <v>387</v>
      </c>
      <c r="I177" t="s">
        <v>514</v>
      </c>
      <c r="J177" t="s">
        <v>352</v>
      </c>
      <c r="K177" t="s">
        <v>78</v>
      </c>
      <c r="T177" t="s">
        <v>524</v>
      </c>
      <c r="U177" t="s">
        <v>98</v>
      </c>
      <c r="V177">
        <v>22.6981839</v>
      </c>
      <c r="W177">
        <v>88.605584800000003</v>
      </c>
      <c r="X177" t="s">
        <v>80</v>
      </c>
      <c r="Y177" t="s">
        <v>525</v>
      </c>
      <c r="Z177" t="s">
        <v>82</v>
      </c>
      <c r="AA177">
        <v>21</v>
      </c>
      <c r="AF177" t="s">
        <v>83</v>
      </c>
      <c r="AG177">
        <v>7.29</v>
      </c>
      <c r="AP177" t="s">
        <v>84</v>
      </c>
      <c r="AQ177">
        <v>1.109</v>
      </c>
      <c r="AV177" t="s">
        <v>85</v>
      </c>
      <c r="AW177">
        <v>0</v>
      </c>
      <c r="AX177" t="s">
        <v>86</v>
      </c>
      <c r="AY177">
        <v>0</v>
      </c>
      <c r="AZ177">
        <v>0</v>
      </c>
      <c r="BA177">
        <v>2</v>
      </c>
      <c r="BB177" t="s">
        <v>87</v>
      </c>
      <c r="BC177" t="s">
        <v>78</v>
      </c>
      <c r="BD177" t="s">
        <v>78</v>
      </c>
      <c r="BE177" t="s">
        <v>78</v>
      </c>
      <c r="BF177" t="s">
        <v>95</v>
      </c>
      <c r="BG177" t="s">
        <v>78</v>
      </c>
      <c r="BH177" t="s">
        <v>95</v>
      </c>
      <c r="BI177" t="s">
        <v>78</v>
      </c>
      <c r="BJ177" t="s">
        <v>78</v>
      </c>
      <c r="BK177" t="s">
        <v>78</v>
      </c>
      <c r="BL177" t="s">
        <v>78</v>
      </c>
      <c r="BM177" t="s">
        <v>88</v>
      </c>
      <c r="BN177" t="s">
        <v>89</v>
      </c>
      <c r="BO177">
        <v>300</v>
      </c>
    </row>
    <row r="178" spans="1:67" x14ac:dyDescent="0.35">
      <c r="A178" t="s">
        <v>510</v>
      </c>
      <c r="B178" t="s">
        <v>70</v>
      </c>
      <c r="D178" t="s">
        <v>71</v>
      </c>
      <c r="E178" t="s">
        <v>90</v>
      </c>
      <c r="F178" t="s">
        <v>73</v>
      </c>
      <c r="G178" t="s">
        <v>117</v>
      </c>
      <c r="H178" t="s">
        <v>387</v>
      </c>
      <c r="I178" t="s">
        <v>514</v>
      </c>
      <c r="J178" t="s">
        <v>352</v>
      </c>
      <c r="K178" t="s">
        <v>78</v>
      </c>
      <c r="T178" t="s">
        <v>526</v>
      </c>
      <c r="U178" t="s">
        <v>98</v>
      </c>
      <c r="V178">
        <v>22.705448499999999</v>
      </c>
      <c r="W178">
        <v>88.603501499999993</v>
      </c>
      <c r="X178" t="s">
        <v>80</v>
      </c>
      <c r="Y178" t="s">
        <v>527</v>
      </c>
      <c r="Z178" t="s">
        <v>82</v>
      </c>
      <c r="AA178">
        <v>20.7</v>
      </c>
      <c r="AF178" t="s">
        <v>83</v>
      </c>
      <c r="AG178">
        <v>7.27</v>
      </c>
      <c r="AP178" t="s">
        <v>84</v>
      </c>
      <c r="AQ178">
        <v>1.3440000000000001</v>
      </c>
      <c r="AV178" t="s">
        <v>85</v>
      </c>
      <c r="AW178">
        <v>0</v>
      </c>
      <c r="AX178" t="s">
        <v>86</v>
      </c>
      <c r="AY178">
        <v>0</v>
      </c>
      <c r="AZ178">
        <v>0</v>
      </c>
      <c r="BA178">
        <v>2</v>
      </c>
      <c r="BB178" t="s">
        <v>87</v>
      </c>
      <c r="BC178" t="s">
        <v>78</v>
      </c>
      <c r="BD178" t="s">
        <v>78</v>
      </c>
      <c r="BE178" t="s">
        <v>78</v>
      </c>
      <c r="BF178" t="s">
        <v>95</v>
      </c>
      <c r="BG178" t="s">
        <v>78</v>
      </c>
      <c r="BH178" t="s">
        <v>95</v>
      </c>
      <c r="BI178" t="s">
        <v>78</v>
      </c>
      <c r="BJ178" t="s">
        <v>78</v>
      </c>
      <c r="BK178" t="s">
        <v>78</v>
      </c>
      <c r="BL178" t="s">
        <v>78</v>
      </c>
      <c r="BM178" t="s">
        <v>88</v>
      </c>
      <c r="BN178" t="s">
        <v>89</v>
      </c>
      <c r="BO178">
        <v>300</v>
      </c>
    </row>
    <row r="179" spans="1:67" x14ac:dyDescent="0.35">
      <c r="A179" t="s">
        <v>510</v>
      </c>
      <c r="B179" t="s">
        <v>70</v>
      </c>
      <c r="D179" t="s">
        <v>71</v>
      </c>
      <c r="E179" t="s">
        <v>90</v>
      </c>
      <c r="F179" t="s">
        <v>73</v>
      </c>
      <c r="G179" t="s">
        <v>117</v>
      </c>
      <c r="H179" t="s">
        <v>518</v>
      </c>
      <c r="I179" t="s">
        <v>519</v>
      </c>
      <c r="J179" t="s">
        <v>120</v>
      </c>
      <c r="K179" t="s">
        <v>95</v>
      </c>
      <c r="T179" t="s">
        <v>528</v>
      </c>
      <c r="U179" t="s">
        <v>98</v>
      </c>
      <c r="V179">
        <v>22.66262</v>
      </c>
      <c r="W179">
        <v>88.584782200000006</v>
      </c>
      <c r="X179" t="s">
        <v>80</v>
      </c>
      <c r="Y179" t="s">
        <v>529</v>
      </c>
      <c r="Z179" t="s">
        <v>82</v>
      </c>
      <c r="AA179">
        <v>21.9</v>
      </c>
      <c r="AF179" t="s">
        <v>83</v>
      </c>
      <c r="AG179">
        <v>7.18</v>
      </c>
      <c r="AP179" t="s">
        <v>84</v>
      </c>
      <c r="AQ179">
        <v>1.284</v>
      </c>
      <c r="AV179" t="s">
        <v>85</v>
      </c>
      <c r="AW179">
        <v>6.0000000000000001E-3</v>
      </c>
      <c r="AX179" t="s">
        <v>86</v>
      </c>
      <c r="AY179">
        <v>0</v>
      </c>
      <c r="AZ179">
        <v>0</v>
      </c>
      <c r="BA179">
        <v>2</v>
      </c>
      <c r="BB179" t="s">
        <v>87</v>
      </c>
      <c r="BC179" t="s">
        <v>78</v>
      </c>
      <c r="BD179" t="s">
        <v>78</v>
      </c>
      <c r="BE179" t="s">
        <v>95</v>
      </c>
      <c r="BF179" t="s">
        <v>95</v>
      </c>
      <c r="BG179" t="s">
        <v>78</v>
      </c>
      <c r="BH179" t="s">
        <v>78</v>
      </c>
      <c r="BI179" t="s">
        <v>78</v>
      </c>
      <c r="BJ179" t="s">
        <v>78</v>
      </c>
      <c r="BK179" t="s">
        <v>78</v>
      </c>
      <c r="BL179" t="s">
        <v>78</v>
      </c>
      <c r="BM179" t="s">
        <v>88</v>
      </c>
      <c r="BN179" t="s">
        <v>89</v>
      </c>
      <c r="BO179">
        <v>320</v>
      </c>
    </row>
    <row r="180" spans="1:67" x14ac:dyDescent="0.35">
      <c r="A180" t="s">
        <v>510</v>
      </c>
      <c r="B180" t="s">
        <v>70</v>
      </c>
      <c r="D180" t="s">
        <v>71</v>
      </c>
      <c r="E180" t="s">
        <v>90</v>
      </c>
      <c r="F180" t="s">
        <v>73</v>
      </c>
      <c r="G180" t="s">
        <v>117</v>
      </c>
      <c r="H180" t="s">
        <v>518</v>
      </c>
      <c r="I180" t="s">
        <v>519</v>
      </c>
      <c r="J180" t="s">
        <v>530</v>
      </c>
      <c r="K180" t="s">
        <v>95</v>
      </c>
      <c r="T180" t="s">
        <v>531</v>
      </c>
      <c r="U180" t="s">
        <v>98</v>
      </c>
      <c r="V180">
        <v>22.662063199999999</v>
      </c>
      <c r="W180">
        <v>88.579743300000004</v>
      </c>
      <c r="X180" t="s">
        <v>80</v>
      </c>
      <c r="Y180" t="s">
        <v>532</v>
      </c>
      <c r="Z180" t="s">
        <v>82</v>
      </c>
      <c r="AA180">
        <v>22.2</v>
      </c>
      <c r="AF180" t="s">
        <v>83</v>
      </c>
      <c r="AG180">
        <v>7.31</v>
      </c>
      <c r="AP180" t="s">
        <v>84</v>
      </c>
      <c r="AQ180">
        <v>1.1659999999999999</v>
      </c>
      <c r="AV180" t="s">
        <v>85</v>
      </c>
      <c r="AW180">
        <v>0</v>
      </c>
      <c r="AX180" t="s">
        <v>86</v>
      </c>
      <c r="AY180">
        <v>0</v>
      </c>
      <c r="AZ180">
        <v>0</v>
      </c>
      <c r="BA180">
        <v>2</v>
      </c>
      <c r="BB180" t="s">
        <v>87</v>
      </c>
      <c r="BC180" t="s">
        <v>78</v>
      </c>
      <c r="BD180" t="s">
        <v>78</v>
      </c>
      <c r="BE180" t="s">
        <v>78</v>
      </c>
      <c r="BF180" t="s">
        <v>95</v>
      </c>
      <c r="BG180" t="s">
        <v>78</v>
      </c>
      <c r="BH180" t="s">
        <v>95</v>
      </c>
      <c r="BI180" t="s">
        <v>78</v>
      </c>
      <c r="BJ180" t="s">
        <v>78</v>
      </c>
      <c r="BK180" t="s">
        <v>78</v>
      </c>
      <c r="BL180" t="s">
        <v>78</v>
      </c>
      <c r="BM180" t="s">
        <v>88</v>
      </c>
      <c r="BN180" t="s">
        <v>89</v>
      </c>
      <c r="BO180">
        <v>320</v>
      </c>
    </row>
    <row r="181" spans="1:67" x14ac:dyDescent="0.35">
      <c r="A181" t="s">
        <v>510</v>
      </c>
      <c r="B181" t="s">
        <v>70</v>
      </c>
      <c r="D181" t="s">
        <v>71</v>
      </c>
      <c r="E181" t="s">
        <v>90</v>
      </c>
      <c r="F181" t="s">
        <v>73</v>
      </c>
      <c r="G181" t="s">
        <v>117</v>
      </c>
      <c r="H181" t="s">
        <v>518</v>
      </c>
      <c r="I181" t="s">
        <v>519</v>
      </c>
      <c r="J181" t="s">
        <v>530</v>
      </c>
      <c r="K181" t="s">
        <v>78</v>
      </c>
      <c r="T181" t="s">
        <v>533</v>
      </c>
      <c r="U181" t="s">
        <v>98</v>
      </c>
      <c r="V181">
        <v>22.663077399999999</v>
      </c>
      <c r="W181">
        <v>88.578965100000005</v>
      </c>
      <c r="X181" t="s">
        <v>80</v>
      </c>
      <c r="Y181" t="s">
        <v>534</v>
      </c>
      <c r="Z181" t="s">
        <v>82</v>
      </c>
      <c r="AA181">
        <v>22.6</v>
      </c>
      <c r="AF181" t="s">
        <v>83</v>
      </c>
      <c r="AG181">
        <v>7.23</v>
      </c>
      <c r="AP181" t="s">
        <v>84</v>
      </c>
      <c r="AQ181">
        <v>1.294</v>
      </c>
      <c r="AV181" t="s">
        <v>85</v>
      </c>
      <c r="AW181">
        <v>0</v>
      </c>
      <c r="AX181" t="s">
        <v>86</v>
      </c>
      <c r="AY181">
        <v>0</v>
      </c>
      <c r="AZ181">
        <v>0</v>
      </c>
      <c r="BA181">
        <v>2</v>
      </c>
      <c r="BB181" t="s">
        <v>87</v>
      </c>
      <c r="BC181" t="s">
        <v>78</v>
      </c>
      <c r="BD181" t="s">
        <v>78</v>
      </c>
      <c r="BE181" t="s">
        <v>78</v>
      </c>
      <c r="BF181" t="s">
        <v>95</v>
      </c>
      <c r="BG181" t="s">
        <v>78</v>
      </c>
      <c r="BH181" t="s">
        <v>95</v>
      </c>
      <c r="BI181" t="s">
        <v>78</v>
      </c>
      <c r="BJ181" t="s">
        <v>78</v>
      </c>
      <c r="BK181" t="s">
        <v>78</v>
      </c>
      <c r="BL181" t="s">
        <v>78</v>
      </c>
      <c r="BM181" t="s">
        <v>88</v>
      </c>
      <c r="BN181" t="s">
        <v>89</v>
      </c>
      <c r="BO181">
        <v>300</v>
      </c>
    </row>
    <row r="182" spans="1:67" x14ac:dyDescent="0.35">
      <c r="A182" t="s">
        <v>510</v>
      </c>
      <c r="B182" t="s">
        <v>70</v>
      </c>
      <c r="D182" t="s">
        <v>71</v>
      </c>
      <c r="E182" t="s">
        <v>96</v>
      </c>
      <c r="F182" t="s">
        <v>73</v>
      </c>
      <c r="G182" t="s">
        <v>74</v>
      </c>
      <c r="H182" t="s">
        <v>172</v>
      </c>
      <c r="I182" t="s">
        <v>479</v>
      </c>
      <c r="J182" t="s">
        <v>511</v>
      </c>
      <c r="K182" t="s">
        <v>95</v>
      </c>
      <c r="T182" t="s">
        <v>535</v>
      </c>
      <c r="U182" t="s">
        <v>98</v>
      </c>
      <c r="V182">
        <v>22.737895699999999</v>
      </c>
      <c r="W182">
        <v>88.549204900000007</v>
      </c>
      <c r="X182" t="s">
        <v>80</v>
      </c>
      <c r="Y182" t="s">
        <v>536</v>
      </c>
      <c r="Z182" t="s">
        <v>82</v>
      </c>
      <c r="AA182">
        <v>19.8</v>
      </c>
      <c r="AF182" t="s">
        <v>83</v>
      </c>
      <c r="AG182">
        <v>7.44</v>
      </c>
      <c r="AP182" t="s">
        <v>84</v>
      </c>
      <c r="AQ182">
        <v>1.3</v>
      </c>
      <c r="AV182" t="s">
        <v>85</v>
      </c>
      <c r="AW182">
        <v>0</v>
      </c>
      <c r="AX182" t="s">
        <v>86</v>
      </c>
      <c r="AY182">
        <v>0</v>
      </c>
      <c r="AZ182">
        <v>0</v>
      </c>
      <c r="BA182">
        <v>2</v>
      </c>
      <c r="BB182" t="s">
        <v>87</v>
      </c>
      <c r="BC182" t="s">
        <v>78</v>
      </c>
      <c r="BD182" t="s">
        <v>78</v>
      </c>
      <c r="BE182" t="s">
        <v>78</v>
      </c>
      <c r="BF182" t="s">
        <v>78</v>
      </c>
      <c r="BG182" t="s">
        <v>78</v>
      </c>
      <c r="BH182" t="s">
        <v>95</v>
      </c>
      <c r="BI182" t="s">
        <v>78</v>
      </c>
      <c r="BJ182" t="s">
        <v>78</v>
      </c>
      <c r="BK182" t="s">
        <v>78</v>
      </c>
      <c r="BL182" t="s">
        <v>95</v>
      </c>
      <c r="BM182" t="s">
        <v>88</v>
      </c>
      <c r="BN182" t="s">
        <v>89</v>
      </c>
      <c r="BO182">
        <v>800</v>
      </c>
    </row>
    <row r="183" spans="1:67" x14ac:dyDescent="0.35">
      <c r="A183" t="s">
        <v>510</v>
      </c>
      <c r="B183" t="s">
        <v>70</v>
      </c>
      <c r="D183" t="s">
        <v>71</v>
      </c>
      <c r="E183" t="s">
        <v>90</v>
      </c>
      <c r="F183" t="s">
        <v>73</v>
      </c>
      <c r="G183" t="s">
        <v>74</v>
      </c>
      <c r="H183" t="s">
        <v>172</v>
      </c>
      <c r="I183" t="s">
        <v>479</v>
      </c>
      <c r="J183" t="s">
        <v>511</v>
      </c>
      <c r="K183" t="s">
        <v>95</v>
      </c>
      <c r="T183" t="s">
        <v>537</v>
      </c>
      <c r="U183" t="s">
        <v>98</v>
      </c>
      <c r="V183">
        <v>22.737656000000001</v>
      </c>
      <c r="W183">
        <v>88.550927299999998</v>
      </c>
      <c r="X183" t="s">
        <v>80</v>
      </c>
      <c r="Y183" t="s">
        <v>538</v>
      </c>
      <c r="Z183" t="s">
        <v>82</v>
      </c>
      <c r="AA183">
        <v>19.8</v>
      </c>
      <c r="AF183" t="s">
        <v>83</v>
      </c>
      <c r="AG183">
        <v>7.3</v>
      </c>
      <c r="AP183" t="s">
        <v>84</v>
      </c>
      <c r="AQ183">
        <v>1.506</v>
      </c>
      <c r="AV183" t="s">
        <v>85</v>
      </c>
      <c r="AW183">
        <v>0</v>
      </c>
      <c r="AX183" t="s">
        <v>86</v>
      </c>
      <c r="AY183">
        <v>0</v>
      </c>
      <c r="AZ183">
        <v>0</v>
      </c>
      <c r="BA183">
        <v>2</v>
      </c>
      <c r="BB183" t="s">
        <v>87</v>
      </c>
      <c r="BC183" t="s">
        <v>78</v>
      </c>
      <c r="BD183" t="s">
        <v>78</v>
      </c>
      <c r="BE183" t="s">
        <v>78</v>
      </c>
      <c r="BF183" t="s">
        <v>78</v>
      </c>
      <c r="BG183" t="s">
        <v>78</v>
      </c>
      <c r="BH183" t="s">
        <v>95</v>
      </c>
      <c r="BI183" t="s">
        <v>78</v>
      </c>
      <c r="BJ183" t="s">
        <v>78</v>
      </c>
      <c r="BK183" t="s">
        <v>78</v>
      </c>
      <c r="BL183" t="s">
        <v>95</v>
      </c>
      <c r="BM183" t="s">
        <v>88</v>
      </c>
      <c r="BN183" t="s">
        <v>89</v>
      </c>
      <c r="BO183">
        <v>400</v>
      </c>
    </row>
    <row r="184" spans="1:67" x14ac:dyDescent="0.35">
      <c r="A184" t="s">
        <v>510</v>
      </c>
      <c r="B184" t="s">
        <v>70</v>
      </c>
      <c r="D184" t="s">
        <v>71</v>
      </c>
      <c r="E184" t="s">
        <v>90</v>
      </c>
      <c r="F184" t="s">
        <v>73</v>
      </c>
      <c r="G184" t="s">
        <v>117</v>
      </c>
      <c r="H184" t="s">
        <v>518</v>
      </c>
      <c r="I184" t="s">
        <v>519</v>
      </c>
      <c r="J184" t="s">
        <v>519</v>
      </c>
      <c r="K184" t="s">
        <v>95</v>
      </c>
      <c r="T184" t="s">
        <v>539</v>
      </c>
      <c r="U184" t="s">
        <v>98</v>
      </c>
      <c r="V184">
        <v>22.659703700000001</v>
      </c>
      <c r="W184">
        <v>88.585629999999995</v>
      </c>
      <c r="X184" t="s">
        <v>80</v>
      </c>
      <c r="Y184" t="s">
        <v>540</v>
      </c>
      <c r="Z184" t="s">
        <v>82</v>
      </c>
      <c r="AA184">
        <v>21.5</v>
      </c>
      <c r="AF184" t="s">
        <v>83</v>
      </c>
      <c r="AG184">
        <v>7.24</v>
      </c>
      <c r="AP184" t="s">
        <v>84</v>
      </c>
      <c r="AQ184">
        <v>1.393</v>
      </c>
      <c r="AV184" t="s">
        <v>85</v>
      </c>
      <c r="AW184">
        <v>0</v>
      </c>
      <c r="AX184" t="s">
        <v>86</v>
      </c>
      <c r="AY184">
        <v>0</v>
      </c>
      <c r="AZ184">
        <v>0</v>
      </c>
      <c r="BA184">
        <v>3</v>
      </c>
      <c r="BB184" t="s">
        <v>87</v>
      </c>
      <c r="BC184" t="s">
        <v>78</v>
      </c>
      <c r="BD184" t="s">
        <v>78</v>
      </c>
      <c r="BE184" t="s">
        <v>78</v>
      </c>
      <c r="BF184" t="s">
        <v>95</v>
      </c>
      <c r="BG184" t="s">
        <v>78</v>
      </c>
      <c r="BH184" t="s">
        <v>95</v>
      </c>
      <c r="BI184" t="s">
        <v>78</v>
      </c>
      <c r="BJ184" t="s">
        <v>78</v>
      </c>
      <c r="BK184" t="s">
        <v>95</v>
      </c>
      <c r="BL184" t="s">
        <v>78</v>
      </c>
      <c r="BM184" t="s">
        <v>88</v>
      </c>
      <c r="BN184" t="s">
        <v>89</v>
      </c>
      <c r="BO184">
        <v>380</v>
      </c>
    </row>
    <row r="185" spans="1:67" x14ac:dyDescent="0.35">
      <c r="A185" t="s">
        <v>510</v>
      </c>
      <c r="B185" t="s">
        <v>70</v>
      </c>
      <c r="D185" t="s">
        <v>71</v>
      </c>
      <c r="E185" t="s">
        <v>90</v>
      </c>
      <c r="F185" t="s">
        <v>73</v>
      </c>
      <c r="G185" t="s">
        <v>117</v>
      </c>
      <c r="H185" t="s">
        <v>518</v>
      </c>
      <c r="I185" t="s">
        <v>519</v>
      </c>
      <c r="J185" t="s">
        <v>120</v>
      </c>
      <c r="K185" t="s">
        <v>95</v>
      </c>
      <c r="T185" t="s">
        <v>541</v>
      </c>
      <c r="U185" t="s">
        <v>98</v>
      </c>
      <c r="V185">
        <v>22.661618499999999</v>
      </c>
      <c r="W185">
        <v>88.584600600000002</v>
      </c>
      <c r="X185" t="s">
        <v>80</v>
      </c>
      <c r="Y185" t="s">
        <v>542</v>
      </c>
      <c r="Z185" t="s">
        <v>82</v>
      </c>
      <c r="AA185">
        <v>21.9</v>
      </c>
      <c r="AF185" t="s">
        <v>83</v>
      </c>
      <c r="AG185">
        <v>7.28</v>
      </c>
      <c r="AP185" t="s">
        <v>84</v>
      </c>
      <c r="AQ185">
        <v>1.173</v>
      </c>
      <c r="AV185" t="s">
        <v>85</v>
      </c>
      <c r="AW185">
        <v>0</v>
      </c>
      <c r="AX185" t="s">
        <v>86</v>
      </c>
      <c r="AY185">
        <v>0</v>
      </c>
      <c r="AZ185">
        <v>0</v>
      </c>
      <c r="BA185">
        <v>4</v>
      </c>
      <c r="BB185" t="s">
        <v>100</v>
      </c>
      <c r="BC185" t="s">
        <v>78</v>
      </c>
      <c r="BD185" t="s">
        <v>78</v>
      </c>
      <c r="BE185" t="s">
        <v>95</v>
      </c>
      <c r="BF185" t="s">
        <v>95</v>
      </c>
      <c r="BG185" t="s">
        <v>78</v>
      </c>
      <c r="BH185" t="s">
        <v>95</v>
      </c>
      <c r="BI185" t="s">
        <v>78</v>
      </c>
      <c r="BJ185" t="s">
        <v>78</v>
      </c>
      <c r="BK185" t="s">
        <v>95</v>
      </c>
      <c r="BL185" t="s">
        <v>78</v>
      </c>
      <c r="BM185" t="s">
        <v>88</v>
      </c>
      <c r="BN185" t="s">
        <v>89</v>
      </c>
      <c r="BO185">
        <v>360</v>
      </c>
    </row>
    <row r="186" spans="1:67" x14ac:dyDescent="0.35">
      <c r="A186" t="s">
        <v>510</v>
      </c>
      <c r="B186" t="s">
        <v>70</v>
      </c>
      <c r="D186" t="s">
        <v>71</v>
      </c>
      <c r="E186" t="s">
        <v>96</v>
      </c>
      <c r="F186" t="s">
        <v>73</v>
      </c>
      <c r="G186" t="s">
        <v>74</v>
      </c>
      <c r="H186" t="s">
        <v>172</v>
      </c>
      <c r="I186" t="s">
        <v>479</v>
      </c>
      <c r="J186" t="s">
        <v>543</v>
      </c>
      <c r="K186" t="s">
        <v>78</v>
      </c>
      <c r="T186" t="s">
        <v>544</v>
      </c>
      <c r="U186" t="s">
        <v>98</v>
      </c>
      <c r="V186">
        <v>22.7391507</v>
      </c>
      <c r="W186">
        <v>88.5531577</v>
      </c>
      <c r="X186" t="s">
        <v>80</v>
      </c>
      <c r="Y186" t="s">
        <v>545</v>
      </c>
      <c r="Z186" t="s">
        <v>82</v>
      </c>
      <c r="AA186">
        <v>20</v>
      </c>
      <c r="AF186" t="s">
        <v>83</v>
      </c>
      <c r="AG186">
        <v>7.25</v>
      </c>
      <c r="AP186" t="s">
        <v>84</v>
      </c>
      <c r="AQ186">
        <v>3.952</v>
      </c>
      <c r="AV186" t="s">
        <v>85</v>
      </c>
      <c r="AW186">
        <v>0</v>
      </c>
      <c r="AX186" t="s">
        <v>86</v>
      </c>
      <c r="AY186">
        <v>0</v>
      </c>
      <c r="AZ186">
        <v>0</v>
      </c>
      <c r="BA186">
        <v>2</v>
      </c>
      <c r="BB186" t="s">
        <v>87</v>
      </c>
      <c r="BC186" t="s">
        <v>78</v>
      </c>
      <c r="BD186" t="s">
        <v>78</v>
      </c>
      <c r="BE186" t="s">
        <v>78</v>
      </c>
      <c r="BF186" t="s">
        <v>78</v>
      </c>
      <c r="BG186" t="s">
        <v>78</v>
      </c>
      <c r="BH186" t="s">
        <v>95</v>
      </c>
      <c r="BI186" t="s">
        <v>78</v>
      </c>
      <c r="BJ186" t="s">
        <v>78</v>
      </c>
      <c r="BK186" t="s">
        <v>78</v>
      </c>
      <c r="BL186" t="s">
        <v>95</v>
      </c>
      <c r="BM186" t="s">
        <v>88</v>
      </c>
      <c r="BN186" t="s">
        <v>89</v>
      </c>
      <c r="BO186">
        <v>800</v>
      </c>
    </row>
    <row r="187" spans="1:67" x14ac:dyDescent="0.35">
      <c r="A187" t="s">
        <v>510</v>
      </c>
      <c r="B187" t="s">
        <v>70</v>
      </c>
      <c r="D187" t="s">
        <v>71</v>
      </c>
      <c r="E187" t="s">
        <v>90</v>
      </c>
      <c r="F187" t="s">
        <v>73</v>
      </c>
      <c r="G187" t="s">
        <v>117</v>
      </c>
      <c r="H187" t="s">
        <v>518</v>
      </c>
      <c r="I187" t="s">
        <v>519</v>
      </c>
      <c r="J187" t="s">
        <v>519</v>
      </c>
      <c r="K187" t="s">
        <v>78</v>
      </c>
      <c r="T187" t="s">
        <v>546</v>
      </c>
      <c r="U187" t="s">
        <v>98</v>
      </c>
      <c r="V187">
        <v>22.6584617</v>
      </c>
      <c r="W187">
        <v>88.587308300000004</v>
      </c>
      <c r="X187" t="s">
        <v>80</v>
      </c>
      <c r="Y187" t="s">
        <v>547</v>
      </c>
      <c r="Z187" t="s">
        <v>82</v>
      </c>
      <c r="AA187">
        <v>20.3</v>
      </c>
      <c r="AF187" t="s">
        <v>83</v>
      </c>
      <c r="AG187">
        <v>7.37</v>
      </c>
      <c r="AP187" t="s">
        <v>84</v>
      </c>
      <c r="AQ187">
        <v>2.44</v>
      </c>
      <c r="AV187" t="s">
        <v>85</v>
      </c>
      <c r="AW187">
        <v>0</v>
      </c>
      <c r="AX187" t="s">
        <v>86</v>
      </c>
      <c r="AY187">
        <v>0</v>
      </c>
      <c r="AZ187">
        <v>0</v>
      </c>
      <c r="BA187">
        <v>2</v>
      </c>
      <c r="BB187" t="s">
        <v>87</v>
      </c>
      <c r="BC187" t="s">
        <v>78</v>
      </c>
      <c r="BD187" t="s">
        <v>78</v>
      </c>
      <c r="BE187" t="s">
        <v>95</v>
      </c>
      <c r="BF187" t="s">
        <v>95</v>
      </c>
      <c r="BG187" t="s">
        <v>78</v>
      </c>
      <c r="BH187" t="s">
        <v>78</v>
      </c>
      <c r="BI187" t="s">
        <v>78</v>
      </c>
      <c r="BJ187" t="s">
        <v>78</v>
      </c>
      <c r="BK187" t="s">
        <v>78</v>
      </c>
      <c r="BL187" t="s">
        <v>78</v>
      </c>
      <c r="BM187" t="s">
        <v>88</v>
      </c>
      <c r="BN187" t="s">
        <v>89</v>
      </c>
      <c r="BO187">
        <v>300</v>
      </c>
    </row>
    <row r="188" spans="1:67" x14ac:dyDescent="0.35">
      <c r="A188" t="s">
        <v>510</v>
      </c>
      <c r="B188" t="s">
        <v>70</v>
      </c>
      <c r="D188" t="s">
        <v>71</v>
      </c>
      <c r="E188" t="s">
        <v>96</v>
      </c>
      <c r="F188" t="s">
        <v>73</v>
      </c>
      <c r="G188" t="s">
        <v>74</v>
      </c>
      <c r="H188" t="s">
        <v>172</v>
      </c>
      <c r="I188" t="s">
        <v>479</v>
      </c>
      <c r="J188" t="s">
        <v>543</v>
      </c>
      <c r="K188" t="s">
        <v>78</v>
      </c>
      <c r="N188">
        <v>0</v>
      </c>
      <c r="T188" t="s">
        <v>548</v>
      </c>
      <c r="U188" t="s">
        <v>92</v>
      </c>
      <c r="V188">
        <v>22.738984899999998</v>
      </c>
      <c r="W188">
        <v>88.550573</v>
      </c>
      <c r="X188" t="s">
        <v>80</v>
      </c>
      <c r="Y188" t="s">
        <v>549</v>
      </c>
      <c r="Z188" t="s">
        <v>82</v>
      </c>
      <c r="AA188">
        <v>20</v>
      </c>
      <c r="AF188" t="s">
        <v>83</v>
      </c>
      <c r="AG188">
        <v>7.33</v>
      </c>
      <c r="AP188" t="s">
        <v>84</v>
      </c>
      <c r="AQ188">
        <v>2.298</v>
      </c>
      <c r="AV188" t="s">
        <v>85</v>
      </c>
      <c r="AW188">
        <v>0</v>
      </c>
      <c r="AX188" t="s">
        <v>86</v>
      </c>
      <c r="AY188">
        <v>0</v>
      </c>
      <c r="AZ188">
        <v>0</v>
      </c>
      <c r="BA188">
        <v>3</v>
      </c>
      <c r="BB188" t="s">
        <v>87</v>
      </c>
      <c r="BC188" t="s">
        <v>78</v>
      </c>
      <c r="BD188" t="s">
        <v>78</v>
      </c>
      <c r="BE188" t="s">
        <v>78</v>
      </c>
      <c r="BF188" t="s">
        <v>95</v>
      </c>
      <c r="BG188" t="s">
        <v>78</v>
      </c>
      <c r="BH188" t="s">
        <v>95</v>
      </c>
      <c r="BI188" t="s">
        <v>78</v>
      </c>
      <c r="BJ188" t="s">
        <v>78</v>
      </c>
      <c r="BK188" t="s">
        <v>78</v>
      </c>
      <c r="BL188" t="s">
        <v>95</v>
      </c>
      <c r="BM188" t="s">
        <v>88</v>
      </c>
      <c r="BN188" t="s">
        <v>89</v>
      </c>
      <c r="BO188">
        <v>800</v>
      </c>
    </row>
    <row r="189" spans="1:67" x14ac:dyDescent="0.35">
      <c r="A189" t="s">
        <v>510</v>
      </c>
      <c r="B189" t="s">
        <v>70</v>
      </c>
      <c r="D189" t="s">
        <v>71</v>
      </c>
      <c r="E189" t="s">
        <v>90</v>
      </c>
      <c r="F189" t="s">
        <v>73</v>
      </c>
      <c r="G189" t="s">
        <v>117</v>
      </c>
      <c r="H189" t="s">
        <v>518</v>
      </c>
      <c r="I189" t="s">
        <v>519</v>
      </c>
      <c r="J189" t="s">
        <v>459</v>
      </c>
      <c r="K189" t="s">
        <v>78</v>
      </c>
      <c r="T189" t="s">
        <v>550</v>
      </c>
      <c r="U189" t="s">
        <v>98</v>
      </c>
      <c r="V189">
        <v>22.6615739</v>
      </c>
      <c r="W189">
        <v>88.581317299999995</v>
      </c>
      <c r="X189" t="s">
        <v>80</v>
      </c>
      <c r="Y189" t="s">
        <v>551</v>
      </c>
      <c r="Z189" t="s">
        <v>82</v>
      </c>
      <c r="AA189">
        <v>22.1</v>
      </c>
      <c r="AF189" t="s">
        <v>83</v>
      </c>
      <c r="AG189">
        <v>7.28</v>
      </c>
      <c r="AP189" t="s">
        <v>84</v>
      </c>
      <c r="AQ189">
        <v>0.69899999999999995</v>
      </c>
      <c r="AV189" t="s">
        <v>85</v>
      </c>
      <c r="AW189">
        <v>0</v>
      </c>
      <c r="AX189" t="s">
        <v>86</v>
      </c>
      <c r="AY189">
        <v>0</v>
      </c>
      <c r="AZ189">
        <v>0</v>
      </c>
      <c r="BA189">
        <v>3</v>
      </c>
      <c r="BB189" t="s">
        <v>87</v>
      </c>
      <c r="BC189" t="s">
        <v>78</v>
      </c>
      <c r="BD189" t="s">
        <v>78</v>
      </c>
      <c r="BE189" t="s">
        <v>78</v>
      </c>
      <c r="BF189" t="s">
        <v>95</v>
      </c>
      <c r="BG189" t="s">
        <v>78</v>
      </c>
      <c r="BH189" t="s">
        <v>95</v>
      </c>
      <c r="BI189" t="s">
        <v>78</v>
      </c>
      <c r="BJ189" t="s">
        <v>78</v>
      </c>
      <c r="BK189" t="s">
        <v>95</v>
      </c>
      <c r="BL189" t="s">
        <v>78</v>
      </c>
      <c r="BM189" t="s">
        <v>88</v>
      </c>
      <c r="BN189" t="s">
        <v>89</v>
      </c>
      <c r="BO189">
        <v>1800</v>
      </c>
    </row>
    <row r="190" spans="1:67" x14ac:dyDescent="0.35">
      <c r="A190" t="s">
        <v>510</v>
      </c>
      <c r="B190" t="s">
        <v>70</v>
      </c>
      <c r="D190" t="s">
        <v>71</v>
      </c>
      <c r="E190" t="s">
        <v>90</v>
      </c>
      <c r="F190" t="s">
        <v>73</v>
      </c>
      <c r="G190" t="s">
        <v>117</v>
      </c>
      <c r="H190" t="s">
        <v>518</v>
      </c>
      <c r="I190" t="s">
        <v>519</v>
      </c>
      <c r="J190" t="s">
        <v>459</v>
      </c>
      <c r="K190" t="s">
        <v>78</v>
      </c>
      <c r="T190" t="s">
        <v>552</v>
      </c>
      <c r="U190" t="s">
        <v>98</v>
      </c>
      <c r="V190">
        <v>22.6615954</v>
      </c>
      <c r="W190">
        <v>88.580624599999993</v>
      </c>
      <c r="X190" t="s">
        <v>80</v>
      </c>
      <c r="Y190" t="s">
        <v>553</v>
      </c>
      <c r="Z190" t="s">
        <v>82</v>
      </c>
      <c r="AA190">
        <v>21.7</v>
      </c>
      <c r="AF190" t="s">
        <v>83</v>
      </c>
      <c r="AG190">
        <v>7.33</v>
      </c>
      <c r="AP190" t="s">
        <v>84</v>
      </c>
      <c r="AQ190">
        <v>1.2709999999999999</v>
      </c>
      <c r="AV190" t="s">
        <v>85</v>
      </c>
      <c r="AW190">
        <v>0</v>
      </c>
      <c r="AX190" t="s">
        <v>86</v>
      </c>
      <c r="AY190">
        <v>3</v>
      </c>
      <c r="AZ190">
        <v>0</v>
      </c>
      <c r="BA190">
        <v>6</v>
      </c>
      <c r="BB190" t="s">
        <v>193</v>
      </c>
      <c r="BC190" t="s">
        <v>78</v>
      </c>
      <c r="BD190" t="s">
        <v>78</v>
      </c>
      <c r="BE190" t="s">
        <v>95</v>
      </c>
      <c r="BF190" t="s">
        <v>95</v>
      </c>
      <c r="BG190" t="s">
        <v>95</v>
      </c>
      <c r="BH190" t="s">
        <v>95</v>
      </c>
      <c r="BI190" t="s">
        <v>78</v>
      </c>
      <c r="BJ190" t="s">
        <v>95</v>
      </c>
      <c r="BK190" t="s">
        <v>95</v>
      </c>
      <c r="BL190" t="s">
        <v>78</v>
      </c>
      <c r="BM190" t="s">
        <v>88</v>
      </c>
      <c r="BN190" t="s">
        <v>89</v>
      </c>
      <c r="BO190">
        <v>300</v>
      </c>
    </row>
    <row r="191" spans="1:67" x14ac:dyDescent="0.35">
      <c r="A191" t="s">
        <v>510</v>
      </c>
      <c r="B191" t="s">
        <v>70</v>
      </c>
      <c r="D191" t="s">
        <v>71</v>
      </c>
      <c r="E191" t="s">
        <v>96</v>
      </c>
      <c r="F191" t="s">
        <v>73</v>
      </c>
      <c r="G191" t="s">
        <v>74</v>
      </c>
      <c r="H191" t="s">
        <v>172</v>
      </c>
      <c r="I191" t="s">
        <v>479</v>
      </c>
      <c r="J191" t="s">
        <v>511</v>
      </c>
      <c r="K191" t="s">
        <v>78</v>
      </c>
      <c r="T191" t="s">
        <v>554</v>
      </c>
      <c r="U191" t="s">
        <v>98</v>
      </c>
      <c r="V191">
        <v>22.737863600000001</v>
      </c>
      <c r="W191">
        <v>88.550141600000003</v>
      </c>
      <c r="X191" t="s">
        <v>80</v>
      </c>
      <c r="Y191" t="s">
        <v>555</v>
      </c>
      <c r="Z191" t="s">
        <v>82</v>
      </c>
      <c r="AA191">
        <v>17.2</v>
      </c>
      <c r="AF191" t="s">
        <v>83</v>
      </c>
      <c r="AG191">
        <v>7.44</v>
      </c>
      <c r="AP191" t="s">
        <v>84</v>
      </c>
      <c r="AQ191">
        <v>1.3420000000000001</v>
      </c>
      <c r="AV191" t="s">
        <v>85</v>
      </c>
      <c r="AW191">
        <v>8.9999999999999993E-3</v>
      </c>
      <c r="AX191" t="s">
        <v>86</v>
      </c>
      <c r="AY191">
        <v>44</v>
      </c>
      <c r="AZ191">
        <v>5</v>
      </c>
      <c r="BA191">
        <v>2</v>
      </c>
      <c r="BB191" t="s">
        <v>87</v>
      </c>
      <c r="BC191" t="s">
        <v>78</v>
      </c>
      <c r="BD191" t="s">
        <v>78</v>
      </c>
      <c r="BE191" t="s">
        <v>78</v>
      </c>
      <c r="BF191" t="s">
        <v>78</v>
      </c>
      <c r="BG191" t="s">
        <v>78</v>
      </c>
      <c r="BH191" t="s">
        <v>95</v>
      </c>
      <c r="BI191" t="s">
        <v>78</v>
      </c>
      <c r="BJ191" t="s">
        <v>78</v>
      </c>
      <c r="BK191" t="s">
        <v>78</v>
      </c>
      <c r="BL191" t="s">
        <v>95</v>
      </c>
      <c r="BM191" t="s">
        <v>88</v>
      </c>
      <c r="BN191" t="s">
        <v>89</v>
      </c>
      <c r="BO191">
        <v>800</v>
      </c>
    </row>
    <row r="192" spans="1:67" x14ac:dyDescent="0.35">
      <c r="A192" t="s">
        <v>510</v>
      </c>
      <c r="B192" t="s">
        <v>70</v>
      </c>
      <c r="D192" t="s">
        <v>71</v>
      </c>
      <c r="E192" t="s">
        <v>96</v>
      </c>
      <c r="F192" t="s">
        <v>73</v>
      </c>
      <c r="G192" t="s">
        <v>117</v>
      </c>
      <c r="H192" t="s">
        <v>518</v>
      </c>
      <c r="I192" t="s">
        <v>519</v>
      </c>
      <c r="J192" t="s">
        <v>519</v>
      </c>
      <c r="K192" t="s">
        <v>95</v>
      </c>
      <c r="T192" t="s">
        <v>556</v>
      </c>
      <c r="U192" t="s">
        <v>557</v>
      </c>
      <c r="V192">
        <v>22.658481699999999</v>
      </c>
      <c r="W192">
        <v>88.588989999999995</v>
      </c>
      <c r="X192" t="s">
        <v>80</v>
      </c>
      <c r="Y192" t="s">
        <v>558</v>
      </c>
      <c r="Z192" t="s">
        <v>82</v>
      </c>
      <c r="AA192">
        <v>21.5</v>
      </c>
      <c r="AF192" t="s">
        <v>83</v>
      </c>
      <c r="AG192">
        <v>7.26</v>
      </c>
      <c r="AP192" t="s">
        <v>84</v>
      </c>
      <c r="AQ192">
        <v>4.45</v>
      </c>
      <c r="AV192" t="s">
        <v>85</v>
      </c>
      <c r="AW192">
        <v>0</v>
      </c>
      <c r="AX192" t="s">
        <v>86</v>
      </c>
      <c r="AY192">
        <v>0</v>
      </c>
      <c r="AZ192">
        <v>0</v>
      </c>
      <c r="BA192">
        <v>3</v>
      </c>
      <c r="BB192" t="s">
        <v>87</v>
      </c>
      <c r="BC192" t="s">
        <v>78</v>
      </c>
      <c r="BD192" t="s">
        <v>78</v>
      </c>
      <c r="BE192" t="s">
        <v>78</v>
      </c>
      <c r="BF192" t="s">
        <v>95</v>
      </c>
      <c r="BG192" t="s">
        <v>78</v>
      </c>
      <c r="BH192" t="s">
        <v>95</v>
      </c>
      <c r="BI192" t="s">
        <v>78</v>
      </c>
      <c r="BJ192" t="s">
        <v>78</v>
      </c>
      <c r="BK192" t="s">
        <v>95</v>
      </c>
      <c r="BL192" t="s">
        <v>78</v>
      </c>
      <c r="BM192" t="s">
        <v>88</v>
      </c>
      <c r="BN192" t="s">
        <v>89</v>
      </c>
      <c r="BO192">
        <v>1960</v>
      </c>
    </row>
    <row r="193" spans="1:67" x14ac:dyDescent="0.35">
      <c r="A193" t="s">
        <v>559</v>
      </c>
      <c r="B193" t="s">
        <v>70</v>
      </c>
      <c r="D193" t="s">
        <v>71</v>
      </c>
      <c r="E193" t="s">
        <v>90</v>
      </c>
      <c r="F193" t="s">
        <v>73</v>
      </c>
      <c r="G193" t="s">
        <v>117</v>
      </c>
      <c r="H193" t="s">
        <v>518</v>
      </c>
      <c r="I193" t="s">
        <v>560</v>
      </c>
      <c r="J193" t="s">
        <v>561</v>
      </c>
      <c r="K193" t="s">
        <v>95</v>
      </c>
      <c r="T193" t="s">
        <v>562</v>
      </c>
      <c r="U193" t="s">
        <v>98</v>
      </c>
      <c r="V193">
        <v>22.6468083</v>
      </c>
      <c r="W193">
        <v>88.600555</v>
      </c>
      <c r="X193" t="s">
        <v>80</v>
      </c>
      <c r="Y193" t="s">
        <v>563</v>
      </c>
      <c r="Z193" t="s">
        <v>82</v>
      </c>
      <c r="AA193">
        <v>21.7</v>
      </c>
      <c r="AF193" t="s">
        <v>83</v>
      </c>
      <c r="AG193">
        <v>7.44</v>
      </c>
      <c r="AP193" t="s">
        <v>84</v>
      </c>
      <c r="AQ193">
        <v>1.5289999999999999</v>
      </c>
      <c r="AV193" t="s">
        <v>85</v>
      </c>
      <c r="AW193">
        <v>0</v>
      </c>
      <c r="AX193" t="s">
        <v>86</v>
      </c>
      <c r="AY193">
        <v>10</v>
      </c>
      <c r="AZ193">
        <v>0</v>
      </c>
      <c r="BA193">
        <v>6</v>
      </c>
      <c r="BB193" t="s">
        <v>193</v>
      </c>
      <c r="BC193" t="s">
        <v>78</v>
      </c>
      <c r="BD193" t="s">
        <v>78</v>
      </c>
      <c r="BE193" t="s">
        <v>78</v>
      </c>
      <c r="BF193" t="s">
        <v>78</v>
      </c>
      <c r="BG193" t="s">
        <v>95</v>
      </c>
      <c r="BH193" t="s">
        <v>95</v>
      </c>
      <c r="BI193" t="s">
        <v>95</v>
      </c>
      <c r="BJ193" t="s">
        <v>95</v>
      </c>
      <c r="BK193" t="s">
        <v>95</v>
      </c>
      <c r="BL193" t="s">
        <v>95</v>
      </c>
      <c r="BM193" t="s">
        <v>88</v>
      </c>
      <c r="BN193" t="s">
        <v>89</v>
      </c>
      <c r="BO193">
        <v>300</v>
      </c>
    </row>
    <row r="194" spans="1:67" x14ac:dyDescent="0.35">
      <c r="A194" t="s">
        <v>559</v>
      </c>
      <c r="B194" t="s">
        <v>70</v>
      </c>
      <c r="D194" t="s">
        <v>71</v>
      </c>
      <c r="E194" t="s">
        <v>90</v>
      </c>
      <c r="F194" t="s">
        <v>73</v>
      </c>
      <c r="G194" t="s">
        <v>117</v>
      </c>
      <c r="H194" t="s">
        <v>518</v>
      </c>
      <c r="I194" t="s">
        <v>560</v>
      </c>
      <c r="J194" t="s">
        <v>564</v>
      </c>
      <c r="K194" t="s">
        <v>95</v>
      </c>
      <c r="N194">
        <v>0</v>
      </c>
      <c r="T194" t="s">
        <v>565</v>
      </c>
      <c r="U194" t="s">
        <v>92</v>
      </c>
      <c r="V194">
        <v>22.65654</v>
      </c>
      <c r="W194">
        <v>88.603014999999999</v>
      </c>
      <c r="X194" t="s">
        <v>80</v>
      </c>
      <c r="Y194" t="s">
        <v>566</v>
      </c>
      <c r="Z194" t="s">
        <v>82</v>
      </c>
      <c r="AA194">
        <v>22.1</v>
      </c>
      <c r="AF194" t="s">
        <v>83</v>
      </c>
      <c r="AG194">
        <v>7.25</v>
      </c>
      <c r="AP194" t="s">
        <v>84</v>
      </c>
      <c r="AQ194">
        <v>1.2649999999999999</v>
      </c>
      <c r="AV194" t="s">
        <v>85</v>
      </c>
      <c r="AW194">
        <v>0</v>
      </c>
      <c r="AX194" t="s">
        <v>86</v>
      </c>
      <c r="AY194">
        <v>100</v>
      </c>
      <c r="AZ194">
        <v>0</v>
      </c>
      <c r="BA194">
        <v>3</v>
      </c>
      <c r="BB194" t="s">
        <v>87</v>
      </c>
      <c r="BC194" t="s">
        <v>78</v>
      </c>
      <c r="BD194" t="s">
        <v>78</v>
      </c>
      <c r="BE194" t="s">
        <v>78</v>
      </c>
      <c r="BF194" t="s">
        <v>95</v>
      </c>
      <c r="BG194" t="s">
        <v>78</v>
      </c>
      <c r="BH194" t="s">
        <v>95</v>
      </c>
      <c r="BI194" t="s">
        <v>78</v>
      </c>
      <c r="BJ194" t="s">
        <v>78</v>
      </c>
      <c r="BK194" t="s">
        <v>95</v>
      </c>
      <c r="BL194" t="s">
        <v>78</v>
      </c>
      <c r="BM194" t="s">
        <v>88</v>
      </c>
      <c r="BN194" t="s">
        <v>89</v>
      </c>
      <c r="BO194">
        <v>360</v>
      </c>
    </row>
    <row r="195" spans="1:67" x14ac:dyDescent="0.35">
      <c r="A195" t="s">
        <v>559</v>
      </c>
      <c r="B195" t="s">
        <v>70</v>
      </c>
      <c r="D195" t="s">
        <v>71</v>
      </c>
      <c r="E195" t="s">
        <v>140</v>
      </c>
      <c r="F195" t="s">
        <v>73</v>
      </c>
      <c r="G195" t="s">
        <v>117</v>
      </c>
      <c r="H195" t="s">
        <v>518</v>
      </c>
      <c r="I195" t="s">
        <v>560</v>
      </c>
      <c r="J195" t="s">
        <v>561</v>
      </c>
      <c r="K195" t="s">
        <v>78</v>
      </c>
      <c r="N195" t="s">
        <v>355</v>
      </c>
      <c r="O195" t="s">
        <v>567</v>
      </c>
      <c r="P195" t="s">
        <v>568</v>
      </c>
      <c r="T195" t="s">
        <v>569</v>
      </c>
      <c r="V195">
        <v>22.6469117</v>
      </c>
      <c r="W195">
        <v>88.601200000000006</v>
      </c>
      <c r="X195" t="s">
        <v>80</v>
      </c>
      <c r="Y195" t="s">
        <v>570</v>
      </c>
      <c r="AX195" t="s">
        <v>86</v>
      </c>
      <c r="AY195">
        <v>8</v>
      </c>
      <c r="AZ195">
        <v>0</v>
      </c>
      <c r="BA195">
        <v>0</v>
      </c>
      <c r="BB195" t="s">
        <v>87</v>
      </c>
      <c r="BC195" t="s">
        <v>78</v>
      </c>
      <c r="BD195" t="s">
        <v>78</v>
      </c>
      <c r="BE195" t="s">
        <v>78</v>
      </c>
      <c r="BF195" t="s">
        <v>78</v>
      </c>
      <c r="BG195" t="s">
        <v>78</v>
      </c>
      <c r="BH195" t="s">
        <v>78</v>
      </c>
      <c r="BI195" t="s">
        <v>78</v>
      </c>
      <c r="BJ195" t="s">
        <v>78</v>
      </c>
      <c r="BK195" t="s">
        <v>78</v>
      </c>
      <c r="BL195" t="s">
        <v>78</v>
      </c>
      <c r="BM195" t="s">
        <v>88</v>
      </c>
      <c r="BN195" t="s">
        <v>89</v>
      </c>
      <c r="BO195">
        <v>0</v>
      </c>
    </row>
    <row r="196" spans="1:67" x14ac:dyDescent="0.35">
      <c r="A196" t="s">
        <v>559</v>
      </c>
      <c r="B196" t="s">
        <v>70</v>
      </c>
      <c r="D196" t="s">
        <v>71</v>
      </c>
      <c r="E196" t="s">
        <v>140</v>
      </c>
      <c r="F196" t="s">
        <v>73</v>
      </c>
      <c r="G196" t="s">
        <v>117</v>
      </c>
      <c r="H196" t="s">
        <v>518</v>
      </c>
      <c r="I196" t="s">
        <v>560</v>
      </c>
      <c r="J196" t="s">
        <v>561</v>
      </c>
      <c r="K196" t="s">
        <v>78</v>
      </c>
      <c r="N196" t="s">
        <v>144</v>
      </c>
      <c r="O196" t="s">
        <v>567</v>
      </c>
      <c r="P196" t="s">
        <v>568</v>
      </c>
      <c r="T196" t="s">
        <v>571</v>
      </c>
      <c r="V196">
        <v>22.645838099999999</v>
      </c>
      <c r="W196">
        <v>88.598763000000005</v>
      </c>
      <c r="X196" t="s">
        <v>80</v>
      </c>
      <c r="Y196" t="s">
        <v>572</v>
      </c>
      <c r="AX196" t="s">
        <v>86</v>
      </c>
      <c r="AY196">
        <v>31</v>
      </c>
      <c r="AZ196">
        <v>0</v>
      </c>
      <c r="BA196">
        <v>0</v>
      </c>
      <c r="BB196" t="s">
        <v>87</v>
      </c>
      <c r="BC196" t="s">
        <v>78</v>
      </c>
      <c r="BD196" t="s">
        <v>78</v>
      </c>
      <c r="BE196" t="s">
        <v>78</v>
      </c>
      <c r="BF196" t="s">
        <v>78</v>
      </c>
      <c r="BG196" t="s">
        <v>78</v>
      </c>
      <c r="BH196" t="s">
        <v>78</v>
      </c>
      <c r="BI196" t="s">
        <v>78</v>
      </c>
      <c r="BJ196" t="s">
        <v>78</v>
      </c>
      <c r="BK196" t="s">
        <v>78</v>
      </c>
      <c r="BL196" t="s">
        <v>78</v>
      </c>
      <c r="BM196" t="s">
        <v>88</v>
      </c>
      <c r="BN196" t="s">
        <v>89</v>
      </c>
      <c r="BO196">
        <v>0</v>
      </c>
    </row>
    <row r="197" spans="1:67" x14ac:dyDescent="0.35">
      <c r="A197" t="s">
        <v>559</v>
      </c>
      <c r="B197" t="s">
        <v>70</v>
      </c>
      <c r="D197" t="s">
        <v>71</v>
      </c>
      <c r="E197" t="s">
        <v>140</v>
      </c>
      <c r="F197" t="s">
        <v>73</v>
      </c>
      <c r="G197" t="s">
        <v>117</v>
      </c>
      <c r="H197" t="s">
        <v>518</v>
      </c>
      <c r="I197" t="s">
        <v>560</v>
      </c>
      <c r="J197" t="s">
        <v>561</v>
      </c>
      <c r="K197" t="s">
        <v>78</v>
      </c>
      <c r="N197" t="s">
        <v>144</v>
      </c>
      <c r="O197" t="s">
        <v>567</v>
      </c>
      <c r="P197" t="s">
        <v>568</v>
      </c>
      <c r="T197" t="s">
        <v>573</v>
      </c>
      <c r="V197">
        <v>22.645955000000001</v>
      </c>
      <c r="W197">
        <v>88.597984999999994</v>
      </c>
      <c r="X197" t="s">
        <v>80</v>
      </c>
      <c r="Y197" t="s">
        <v>574</v>
      </c>
      <c r="AX197" t="s">
        <v>86</v>
      </c>
      <c r="AY197">
        <v>45</v>
      </c>
      <c r="AZ197">
        <v>0</v>
      </c>
      <c r="BA197">
        <v>1</v>
      </c>
      <c r="BB197" t="s">
        <v>87</v>
      </c>
      <c r="BC197" t="s">
        <v>78</v>
      </c>
      <c r="BD197" t="s">
        <v>78</v>
      </c>
      <c r="BE197" t="s">
        <v>95</v>
      </c>
      <c r="BF197" t="s">
        <v>78</v>
      </c>
      <c r="BG197" t="s">
        <v>78</v>
      </c>
      <c r="BH197" t="s">
        <v>78</v>
      </c>
      <c r="BI197" t="s">
        <v>78</v>
      </c>
      <c r="BJ197" t="s">
        <v>78</v>
      </c>
      <c r="BK197" t="s">
        <v>78</v>
      </c>
      <c r="BL197" t="s">
        <v>78</v>
      </c>
      <c r="BM197" t="s">
        <v>88</v>
      </c>
      <c r="BN197" t="s">
        <v>89</v>
      </c>
      <c r="BO197">
        <v>0</v>
      </c>
    </row>
    <row r="198" spans="1:67" x14ac:dyDescent="0.35">
      <c r="A198" t="s">
        <v>559</v>
      </c>
      <c r="B198" t="s">
        <v>70</v>
      </c>
      <c r="D198" t="s">
        <v>71</v>
      </c>
      <c r="E198" t="s">
        <v>140</v>
      </c>
      <c r="F198" t="s">
        <v>73</v>
      </c>
      <c r="G198" t="s">
        <v>117</v>
      </c>
      <c r="H198" t="s">
        <v>518</v>
      </c>
      <c r="I198" t="s">
        <v>560</v>
      </c>
      <c r="J198" t="s">
        <v>561</v>
      </c>
      <c r="K198" t="s">
        <v>78</v>
      </c>
      <c r="N198" t="s">
        <v>144</v>
      </c>
      <c r="O198" t="s">
        <v>567</v>
      </c>
      <c r="P198" t="s">
        <v>568</v>
      </c>
      <c r="T198" t="s">
        <v>575</v>
      </c>
      <c r="V198">
        <v>22.641407999999998</v>
      </c>
      <c r="W198">
        <v>88.595416400000005</v>
      </c>
      <c r="X198" t="s">
        <v>80</v>
      </c>
      <c r="Y198" t="s">
        <v>576</v>
      </c>
      <c r="AX198" t="s">
        <v>86</v>
      </c>
      <c r="AY198">
        <v>20</v>
      </c>
      <c r="AZ198">
        <v>0</v>
      </c>
      <c r="BA198">
        <v>0</v>
      </c>
      <c r="BB198" t="s">
        <v>87</v>
      </c>
      <c r="BC198" t="s">
        <v>78</v>
      </c>
      <c r="BD198" t="s">
        <v>78</v>
      </c>
      <c r="BE198" t="s">
        <v>78</v>
      </c>
      <c r="BF198" t="s">
        <v>78</v>
      </c>
      <c r="BG198" t="s">
        <v>78</v>
      </c>
      <c r="BH198" t="s">
        <v>78</v>
      </c>
      <c r="BI198" t="s">
        <v>78</v>
      </c>
      <c r="BJ198" t="s">
        <v>78</v>
      </c>
      <c r="BK198" t="s">
        <v>78</v>
      </c>
      <c r="BL198" t="s">
        <v>78</v>
      </c>
      <c r="BM198" t="s">
        <v>88</v>
      </c>
      <c r="BN198" t="s">
        <v>89</v>
      </c>
      <c r="BO198">
        <v>0</v>
      </c>
    </row>
    <row r="199" spans="1:67" x14ac:dyDescent="0.35">
      <c r="A199" t="s">
        <v>559</v>
      </c>
      <c r="B199" t="s">
        <v>70</v>
      </c>
      <c r="D199" t="s">
        <v>71</v>
      </c>
      <c r="E199" t="s">
        <v>140</v>
      </c>
      <c r="F199" t="s">
        <v>73</v>
      </c>
      <c r="G199" t="s">
        <v>117</v>
      </c>
      <c r="H199" t="s">
        <v>518</v>
      </c>
      <c r="I199" t="s">
        <v>560</v>
      </c>
      <c r="J199" t="s">
        <v>561</v>
      </c>
      <c r="K199" t="s">
        <v>78</v>
      </c>
      <c r="N199" t="s">
        <v>144</v>
      </c>
      <c r="O199" t="s">
        <v>567</v>
      </c>
      <c r="P199" t="s">
        <v>568</v>
      </c>
      <c r="T199" t="s">
        <v>577</v>
      </c>
      <c r="V199">
        <v>22.640383100000001</v>
      </c>
      <c r="W199">
        <v>88.5966801</v>
      </c>
      <c r="X199" t="s">
        <v>80</v>
      </c>
      <c r="Y199" t="s">
        <v>578</v>
      </c>
      <c r="AX199" t="s">
        <v>86</v>
      </c>
      <c r="AY199">
        <v>17</v>
      </c>
      <c r="AZ199">
        <v>0</v>
      </c>
      <c r="BA199">
        <v>0</v>
      </c>
      <c r="BB199" t="s">
        <v>87</v>
      </c>
      <c r="BC199" t="s">
        <v>78</v>
      </c>
      <c r="BD199" t="s">
        <v>78</v>
      </c>
      <c r="BE199" t="s">
        <v>78</v>
      </c>
      <c r="BF199" t="s">
        <v>78</v>
      </c>
      <c r="BG199" t="s">
        <v>78</v>
      </c>
      <c r="BH199" t="s">
        <v>78</v>
      </c>
      <c r="BI199" t="s">
        <v>78</v>
      </c>
      <c r="BJ199" t="s">
        <v>78</v>
      </c>
      <c r="BK199" t="s">
        <v>78</v>
      </c>
      <c r="BL199" t="s">
        <v>78</v>
      </c>
      <c r="BM199" t="s">
        <v>88</v>
      </c>
      <c r="BN199" t="s">
        <v>89</v>
      </c>
      <c r="BO199">
        <v>0</v>
      </c>
    </row>
    <row r="200" spans="1:67" x14ac:dyDescent="0.35">
      <c r="A200" t="s">
        <v>559</v>
      </c>
      <c r="B200" t="s">
        <v>70</v>
      </c>
      <c r="D200" t="s">
        <v>71</v>
      </c>
      <c r="E200" t="s">
        <v>90</v>
      </c>
      <c r="F200" t="s">
        <v>73</v>
      </c>
      <c r="G200" t="s">
        <v>117</v>
      </c>
      <c r="H200" t="s">
        <v>387</v>
      </c>
      <c r="I200" t="s">
        <v>514</v>
      </c>
      <c r="J200" t="s">
        <v>514</v>
      </c>
      <c r="K200" t="s">
        <v>78</v>
      </c>
      <c r="T200" t="s">
        <v>579</v>
      </c>
      <c r="U200" t="s">
        <v>98</v>
      </c>
      <c r="V200">
        <v>22.698381699999999</v>
      </c>
      <c r="W200">
        <v>88.608128300000004</v>
      </c>
      <c r="X200" t="s">
        <v>80</v>
      </c>
      <c r="Y200" t="s">
        <v>580</v>
      </c>
      <c r="Z200" t="s">
        <v>82</v>
      </c>
      <c r="AA200">
        <v>21.5</v>
      </c>
      <c r="AF200" t="s">
        <v>83</v>
      </c>
      <c r="AG200">
        <v>7.37</v>
      </c>
      <c r="AP200" t="s">
        <v>84</v>
      </c>
      <c r="AQ200">
        <v>1.3720000000000001</v>
      </c>
      <c r="AV200" t="s">
        <v>85</v>
      </c>
      <c r="AW200">
        <v>2.3E-2</v>
      </c>
      <c r="AX200" t="s">
        <v>86</v>
      </c>
      <c r="AY200">
        <v>0</v>
      </c>
      <c r="AZ200">
        <v>0</v>
      </c>
      <c r="BA200">
        <v>2</v>
      </c>
      <c r="BB200" t="s">
        <v>87</v>
      </c>
      <c r="BC200" t="s">
        <v>78</v>
      </c>
      <c r="BD200" t="s">
        <v>78</v>
      </c>
      <c r="BE200" t="s">
        <v>78</v>
      </c>
      <c r="BF200" t="s">
        <v>95</v>
      </c>
      <c r="BG200" t="s">
        <v>78</v>
      </c>
      <c r="BH200" t="s">
        <v>95</v>
      </c>
      <c r="BI200" t="s">
        <v>78</v>
      </c>
      <c r="BJ200" t="s">
        <v>78</v>
      </c>
      <c r="BK200" t="s">
        <v>78</v>
      </c>
      <c r="BL200" t="s">
        <v>78</v>
      </c>
      <c r="BM200" t="s">
        <v>88</v>
      </c>
      <c r="BN200" t="s">
        <v>89</v>
      </c>
      <c r="BO200">
        <v>300</v>
      </c>
    </row>
    <row r="201" spans="1:67" x14ac:dyDescent="0.35">
      <c r="A201" t="s">
        <v>559</v>
      </c>
      <c r="B201" t="s">
        <v>70</v>
      </c>
      <c r="D201" t="s">
        <v>71</v>
      </c>
      <c r="E201" t="s">
        <v>90</v>
      </c>
      <c r="F201" t="s">
        <v>73</v>
      </c>
      <c r="G201" t="s">
        <v>117</v>
      </c>
      <c r="H201" t="s">
        <v>387</v>
      </c>
      <c r="I201" t="s">
        <v>514</v>
      </c>
      <c r="J201" t="s">
        <v>514</v>
      </c>
      <c r="K201" t="s">
        <v>78</v>
      </c>
      <c r="T201" t="s">
        <v>581</v>
      </c>
      <c r="U201" t="s">
        <v>98</v>
      </c>
      <c r="V201">
        <v>22.6983201</v>
      </c>
      <c r="W201">
        <v>88.608333500000001</v>
      </c>
      <c r="X201" t="s">
        <v>80</v>
      </c>
      <c r="Y201" t="s">
        <v>582</v>
      </c>
      <c r="Z201" t="s">
        <v>82</v>
      </c>
      <c r="AA201">
        <v>21.5</v>
      </c>
      <c r="AF201" t="s">
        <v>83</v>
      </c>
      <c r="AG201">
        <v>7.39</v>
      </c>
      <c r="AP201" t="s">
        <v>84</v>
      </c>
      <c r="AQ201">
        <v>1.855</v>
      </c>
      <c r="AV201" t="s">
        <v>85</v>
      </c>
      <c r="AW201">
        <v>5.0000000000000001E-3</v>
      </c>
      <c r="AX201" t="s">
        <v>86</v>
      </c>
      <c r="AY201">
        <v>0</v>
      </c>
      <c r="AZ201">
        <v>0</v>
      </c>
      <c r="BA201">
        <v>2</v>
      </c>
      <c r="BB201" t="s">
        <v>87</v>
      </c>
      <c r="BC201" t="s">
        <v>78</v>
      </c>
      <c r="BD201" t="s">
        <v>78</v>
      </c>
      <c r="BE201" t="s">
        <v>78</v>
      </c>
      <c r="BF201" t="s">
        <v>95</v>
      </c>
      <c r="BG201" t="s">
        <v>78</v>
      </c>
      <c r="BH201" t="s">
        <v>95</v>
      </c>
      <c r="BI201" t="s">
        <v>78</v>
      </c>
      <c r="BJ201" t="s">
        <v>78</v>
      </c>
      <c r="BK201" t="s">
        <v>78</v>
      </c>
      <c r="BL201" t="s">
        <v>78</v>
      </c>
      <c r="BM201" t="s">
        <v>88</v>
      </c>
      <c r="BN201" t="s">
        <v>89</v>
      </c>
      <c r="BO201">
        <v>400</v>
      </c>
    </row>
    <row r="202" spans="1:67" x14ac:dyDescent="0.35">
      <c r="A202" t="s">
        <v>559</v>
      </c>
      <c r="B202" t="s">
        <v>70</v>
      </c>
      <c r="D202" t="s">
        <v>71</v>
      </c>
      <c r="E202" t="s">
        <v>90</v>
      </c>
      <c r="F202" t="s">
        <v>73</v>
      </c>
      <c r="G202" t="s">
        <v>117</v>
      </c>
      <c r="H202" t="s">
        <v>387</v>
      </c>
      <c r="I202" t="s">
        <v>514</v>
      </c>
      <c r="J202" t="s">
        <v>583</v>
      </c>
      <c r="K202" t="s">
        <v>78</v>
      </c>
      <c r="N202">
        <v>0</v>
      </c>
      <c r="T202" t="s">
        <v>584</v>
      </c>
      <c r="U202" t="s">
        <v>92</v>
      </c>
      <c r="V202">
        <v>22.698368599999998</v>
      </c>
      <c r="W202">
        <v>88.609139299999995</v>
      </c>
      <c r="X202" t="s">
        <v>80</v>
      </c>
      <c r="Y202" t="s">
        <v>585</v>
      </c>
      <c r="Z202" t="s">
        <v>82</v>
      </c>
      <c r="AA202">
        <v>21</v>
      </c>
      <c r="AF202" t="s">
        <v>83</v>
      </c>
      <c r="AG202">
        <v>7.3</v>
      </c>
      <c r="AP202" t="s">
        <v>84</v>
      </c>
      <c r="AQ202">
        <v>1.016</v>
      </c>
      <c r="AV202" t="s">
        <v>85</v>
      </c>
      <c r="AW202">
        <v>0</v>
      </c>
      <c r="AX202" t="s">
        <v>86</v>
      </c>
      <c r="AY202">
        <v>0</v>
      </c>
      <c r="AZ202">
        <v>0</v>
      </c>
      <c r="BA202">
        <v>1</v>
      </c>
      <c r="BB202" t="s">
        <v>87</v>
      </c>
      <c r="BC202" t="s">
        <v>78</v>
      </c>
      <c r="BD202" t="s">
        <v>78</v>
      </c>
      <c r="BE202" t="s">
        <v>78</v>
      </c>
      <c r="BF202" t="s">
        <v>78</v>
      </c>
      <c r="BG202" t="s">
        <v>78</v>
      </c>
      <c r="BH202" t="s">
        <v>95</v>
      </c>
      <c r="BI202" t="s">
        <v>78</v>
      </c>
      <c r="BJ202" t="s">
        <v>78</v>
      </c>
      <c r="BK202" t="s">
        <v>78</v>
      </c>
      <c r="BL202" t="s">
        <v>78</v>
      </c>
      <c r="BM202" t="s">
        <v>88</v>
      </c>
      <c r="BN202" t="s">
        <v>89</v>
      </c>
      <c r="BO202">
        <v>400</v>
      </c>
    </row>
    <row r="203" spans="1:67" x14ac:dyDescent="0.35">
      <c r="A203" t="s">
        <v>559</v>
      </c>
      <c r="B203" t="s">
        <v>70</v>
      </c>
      <c r="D203" t="s">
        <v>71</v>
      </c>
      <c r="E203" t="s">
        <v>90</v>
      </c>
      <c r="F203" t="s">
        <v>73</v>
      </c>
      <c r="G203" t="s">
        <v>117</v>
      </c>
      <c r="H203" t="s">
        <v>387</v>
      </c>
      <c r="I203" t="s">
        <v>514</v>
      </c>
      <c r="J203" t="s">
        <v>583</v>
      </c>
      <c r="K203" t="s">
        <v>78</v>
      </c>
      <c r="T203" t="s">
        <v>586</v>
      </c>
      <c r="U203" t="s">
        <v>98</v>
      </c>
      <c r="V203">
        <v>22.7002147</v>
      </c>
      <c r="W203">
        <v>88.608957099999998</v>
      </c>
      <c r="X203" t="s">
        <v>80</v>
      </c>
      <c r="Y203" t="s">
        <v>587</v>
      </c>
      <c r="Z203" t="s">
        <v>82</v>
      </c>
      <c r="AA203">
        <v>21.5</v>
      </c>
      <c r="AF203" t="s">
        <v>83</v>
      </c>
      <c r="AG203">
        <v>7.26</v>
      </c>
      <c r="AP203" t="s">
        <v>84</v>
      </c>
      <c r="AQ203">
        <v>1.1399999999999999</v>
      </c>
      <c r="AV203" t="s">
        <v>85</v>
      </c>
      <c r="AW203">
        <v>2.9000000000000001E-2</v>
      </c>
      <c r="AX203" t="s">
        <v>86</v>
      </c>
      <c r="AY203">
        <v>0</v>
      </c>
      <c r="AZ203">
        <v>0</v>
      </c>
      <c r="BA203">
        <v>2</v>
      </c>
      <c r="BB203" t="s">
        <v>87</v>
      </c>
      <c r="BC203" t="s">
        <v>78</v>
      </c>
      <c r="BD203" t="s">
        <v>78</v>
      </c>
      <c r="BE203" t="s">
        <v>78</v>
      </c>
      <c r="BF203" t="s">
        <v>95</v>
      </c>
      <c r="BG203" t="s">
        <v>78</v>
      </c>
      <c r="BH203" t="s">
        <v>95</v>
      </c>
      <c r="BI203" t="s">
        <v>78</v>
      </c>
      <c r="BJ203" t="s">
        <v>78</v>
      </c>
      <c r="BK203" t="s">
        <v>78</v>
      </c>
      <c r="BL203" t="s">
        <v>78</v>
      </c>
      <c r="BM203" t="s">
        <v>88</v>
      </c>
      <c r="BN203" t="s">
        <v>89</v>
      </c>
      <c r="BO203">
        <v>400</v>
      </c>
    </row>
    <row r="204" spans="1:67" x14ac:dyDescent="0.35">
      <c r="A204" t="s">
        <v>559</v>
      </c>
      <c r="B204" t="s">
        <v>70</v>
      </c>
      <c r="D204" t="s">
        <v>71</v>
      </c>
      <c r="E204" t="s">
        <v>90</v>
      </c>
      <c r="F204" t="s">
        <v>73</v>
      </c>
      <c r="G204" t="s">
        <v>117</v>
      </c>
      <c r="H204" t="s">
        <v>518</v>
      </c>
      <c r="I204" t="s">
        <v>560</v>
      </c>
      <c r="J204" t="s">
        <v>561</v>
      </c>
      <c r="K204" t="s">
        <v>78</v>
      </c>
      <c r="N204">
        <v>0</v>
      </c>
      <c r="T204" t="s">
        <v>588</v>
      </c>
      <c r="U204" t="s">
        <v>92</v>
      </c>
      <c r="V204">
        <v>22.648502100000002</v>
      </c>
      <c r="W204">
        <v>88.600893799999994</v>
      </c>
      <c r="X204" t="s">
        <v>80</v>
      </c>
      <c r="Y204" t="s">
        <v>589</v>
      </c>
      <c r="Z204" t="s">
        <v>82</v>
      </c>
      <c r="AA204">
        <v>21.5</v>
      </c>
      <c r="AF204" t="s">
        <v>83</v>
      </c>
      <c r="AG204">
        <v>7.3</v>
      </c>
      <c r="AP204" t="s">
        <v>84</v>
      </c>
      <c r="AQ204">
        <v>1.278</v>
      </c>
      <c r="AV204" t="s">
        <v>85</v>
      </c>
      <c r="AW204">
        <v>0</v>
      </c>
      <c r="AX204" t="s">
        <v>86</v>
      </c>
      <c r="AY204">
        <v>0</v>
      </c>
      <c r="AZ204">
        <v>0</v>
      </c>
      <c r="BA204">
        <v>2</v>
      </c>
      <c r="BB204" t="s">
        <v>87</v>
      </c>
      <c r="BC204" t="s">
        <v>78</v>
      </c>
      <c r="BD204" t="s">
        <v>78</v>
      </c>
      <c r="BE204" t="s">
        <v>78</v>
      </c>
      <c r="BF204" t="s">
        <v>95</v>
      </c>
      <c r="BG204" t="s">
        <v>78</v>
      </c>
      <c r="BH204" t="s">
        <v>95</v>
      </c>
      <c r="BI204" t="s">
        <v>78</v>
      </c>
      <c r="BJ204" t="s">
        <v>78</v>
      </c>
      <c r="BK204" t="s">
        <v>78</v>
      </c>
      <c r="BL204" t="s">
        <v>78</v>
      </c>
      <c r="BM204" t="s">
        <v>88</v>
      </c>
      <c r="BN204" t="s">
        <v>89</v>
      </c>
      <c r="BO204">
        <v>360</v>
      </c>
    </row>
    <row r="205" spans="1:67" x14ac:dyDescent="0.35">
      <c r="A205" t="s">
        <v>559</v>
      </c>
      <c r="B205" t="s">
        <v>70</v>
      </c>
      <c r="D205" t="s">
        <v>71</v>
      </c>
      <c r="E205" t="s">
        <v>90</v>
      </c>
      <c r="F205" t="s">
        <v>73</v>
      </c>
      <c r="G205" t="s">
        <v>117</v>
      </c>
      <c r="H205" t="s">
        <v>518</v>
      </c>
      <c r="I205" t="s">
        <v>560</v>
      </c>
      <c r="J205" t="s">
        <v>564</v>
      </c>
      <c r="K205" t="s">
        <v>78</v>
      </c>
      <c r="N205">
        <v>0</v>
      </c>
      <c r="T205" t="s">
        <v>590</v>
      </c>
      <c r="U205" t="s">
        <v>92</v>
      </c>
      <c r="V205">
        <v>22.654943299999999</v>
      </c>
      <c r="W205">
        <v>88.6035933</v>
      </c>
      <c r="X205" t="s">
        <v>80</v>
      </c>
      <c r="Y205" t="s">
        <v>591</v>
      </c>
      <c r="Z205" t="s">
        <v>82</v>
      </c>
      <c r="AA205">
        <v>21.5</v>
      </c>
      <c r="AF205" t="s">
        <v>83</v>
      </c>
      <c r="AG205">
        <v>7.3</v>
      </c>
      <c r="AP205" t="s">
        <v>84</v>
      </c>
      <c r="AQ205">
        <v>1.4159999999999999</v>
      </c>
      <c r="AV205" t="s">
        <v>85</v>
      </c>
      <c r="AW205">
        <v>0</v>
      </c>
      <c r="AX205" t="s">
        <v>86</v>
      </c>
      <c r="AY205">
        <v>0</v>
      </c>
      <c r="AZ205">
        <v>0</v>
      </c>
      <c r="BA205">
        <v>5</v>
      </c>
      <c r="BB205" t="s">
        <v>100</v>
      </c>
      <c r="BC205" t="s">
        <v>78</v>
      </c>
      <c r="BD205" t="s">
        <v>78</v>
      </c>
      <c r="BE205" t="s">
        <v>95</v>
      </c>
      <c r="BF205" t="s">
        <v>95</v>
      </c>
      <c r="BG205" t="s">
        <v>95</v>
      </c>
      <c r="BH205" t="s">
        <v>95</v>
      </c>
      <c r="BI205" t="s">
        <v>78</v>
      </c>
      <c r="BJ205" t="s">
        <v>95</v>
      </c>
      <c r="BK205" t="s">
        <v>78</v>
      </c>
      <c r="BL205" t="s">
        <v>78</v>
      </c>
      <c r="BM205" t="s">
        <v>88</v>
      </c>
      <c r="BN205" t="s">
        <v>89</v>
      </c>
      <c r="BO205">
        <v>300</v>
      </c>
    </row>
    <row r="206" spans="1:67" x14ac:dyDescent="0.35">
      <c r="A206" t="s">
        <v>559</v>
      </c>
      <c r="B206" t="s">
        <v>70</v>
      </c>
      <c r="D206" t="s">
        <v>71</v>
      </c>
      <c r="E206" t="s">
        <v>90</v>
      </c>
      <c r="F206" t="s">
        <v>73</v>
      </c>
      <c r="G206" t="s">
        <v>117</v>
      </c>
      <c r="H206" t="s">
        <v>518</v>
      </c>
      <c r="I206" t="s">
        <v>560</v>
      </c>
      <c r="J206" t="s">
        <v>564</v>
      </c>
      <c r="K206" t="s">
        <v>78</v>
      </c>
      <c r="N206">
        <v>0</v>
      </c>
      <c r="T206" t="s">
        <v>592</v>
      </c>
      <c r="U206" t="s">
        <v>92</v>
      </c>
      <c r="V206">
        <v>22.655745499999998</v>
      </c>
      <c r="W206">
        <v>88.603231500000007</v>
      </c>
      <c r="X206" t="s">
        <v>80</v>
      </c>
      <c r="Y206" t="s">
        <v>593</v>
      </c>
      <c r="Z206" t="s">
        <v>82</v>
      </c>
      <c r="AA206">
        <v>21.9</v>
      </c>
      <c r="AF206" t="s">
        <v>83</v>
      </c>
      <c r="AG206">
        <v>7.29</v>
      </c>
      <c r="AP206" t="s">
        <v>84</v>
      </c>
      <c r="AQ206">
        <v>1.5720000000000001</v>
      </c>
      <c r="AV206" t="s">
        <v>85</v>
      </c>
      <c r="AW206">
        <v>0</v>
      </c>
      <c r="AX206" t="s">
        <v>86</v>
      </c>
      <c r="AY206">
        <v>0</v>
      </c>
      <c r="AZ206">
        <v>0</v>
      </c>
      <c r="BA206">
        <v>2</v>
      </c>
      <c r="BB206" t="s">
        <v>87</v>
      </c>
      <c r="BC206" t="s">
        <v>78</v>
      </c>
      <c r="BD206" t="s">
        <v>78</v>
      </c>
      <c r="BE206" t="s">
        <v>78</v>
      </c>
      <c r="BF206" t="s">
        <v>95</v>
      </c>
      <c r="BG206" t="s">
        <v>78</v>
      </c>
      <c r="BH206" t="s">
        <v>95</v>
      </c>
      <c r="BI206" t="s">
        <v>78</v>
      </c>
      <c r="BJ206" t="s">
        <v>78</v>
      </c>
      <c r="BK206" t="s">
        <v>78</v>
      </c>
      <c r="BL206" t="s">
        <v>78</v>
      </c>
      <c r="BM206" t="s">
        <v>88</v>
      </c>
      <c r="BN206" t="s">
        <v>89</v>
      </c>
      <c r="BO206">
        <v>360</v>
      </c>
    </row>
    <row r="207" spans="1:67" x14ac:dyDescent="0.35">
      <c r="A207" t="s">
        <v>559</v>
      </c>
      <c r="B207" t="s">
        <v>70</v>
      </c>
      <c r="D207" t="s">
        <v>71</v>
      </c>
      <c r="E207" t="s">
        <v>90</v>
      </c>
      <c r="F207" t="s">
        <v>73</v>
      </c>
      <c r="G207" t="s">
        <v>117</v>
      </c>
      <c r="H207" t="s">
        <v>518</v>
      </c>
      <c r="I207" t="s">
        <v>560</v>
      </c>
      <c r="J207" t="s">
        <v>561</v>
      </c>
      <c r="K207" t="s">
        <v>95</v>
      </c>
      <c r="T207" t="s">
        <v>594</v>
      </c>
      <c r="U207" t="s">
        <v>98</v>
      </c>
      <c r="V207">
        <v>22.6474364</v>
      </c>
      <c r="W207">
        <v>88.600354899999999</v>
      </c>
      <c r="X207" t="s">
        <v>80</v>
      </c>
      <c r="Y207" t="s">
        <v>595</v>
      </c>
      <c r="Z207" t="s">
        <v>82</v>
      </c>
      <c r="AA207">
        <v>21.5</v>
      </c>
      <c r="AF207" t="s">
        <v>83</v>
      </c>
      <c r="AG207">
        <v>7.25</v>
      </c>
      <c r="AP207" t="s">
        <v>84</v>
      </c>
      <c r="AQ207">
        <v>1.298</v>
      </c>
      <c r="AV207" t="s">
        <v>85</v>
      </c>
      <c r="AW207">
        <v>0</v>
      </c>
      <c r="AX207" t="s">
        <v>86</v>
      </c>
      <c r="AY207">
        <v>0</v>
      </c>
      <c r="AZ207">
        <v>0</v>
      </c>
      <c r="BA207">
        <v>3</v>
      </c>
      <c r="BB207" t="s">
        <v>87</v>
      </c>
      <c r="BC207" t="s">
        <v>78</v>
      </c>
      <c r="BD207" t="s">
        <v>78</v>
      </c>
      <c r="BE207" t="s">
        <v>95</v>
      </c>
      <c r="BF207" t="s">
        <v>78</v>
      </c>
      <c r="BG207" t="s">
        <v>95</v>
      </c>
      <c r="BH207" t="s">
        <v>95</v>
      </c>
      <c r="BI207" t="s">
        <v>78</v>
      </c>
      <c r="BJ207" t="s">
        <v>78</v>
      </c>
      <c r="BK207" t="s">
        <v>78</v>
      </c>
      <c r="BL207" t="s">
        <v>78</v>
      </c>
      <c r="BM207" t="s">
        <v>88</v>
      </c>
      <c r="BN207" t="s">
        <v>89</v>
      </c>
      <c r="BO207">
        <v>300</v>
      </c>
    </row>
    <row r="208" spans="1:67" x14ac:dyDescent="0.35">
      <c r="A208" t="s">
        <v>559</v>
      </c>
      <c r="B208" t="s">
        <v>70</v>
      </c>
      <c r="D208" t="s">
        <v>71</v>
      </c>
      <c r="E208" t="s">
        <v>90</v>
      </c>
      <c r="F208" t="s">
        <v>73</v>
      </c>
      <c r="G208" t="s">
        <v>117</v>
      </c>
      <c r="H208" t="s">
        <v>518</v>
      </c>
      <c r="I208" t="s">
        <v>560</v>
      </c>
      <c r="J208" t="s">
        <v>561</v>
      </c>
      <c r="K208" t="s">
        <v>78</v>
      </c>
      <c r="N208">
        <v>0</v>
      </c>
      <c r="T208" t="s">
        <v>596</v>
      </c>
      <c r="U208" t="s">
        <v>92</v>
      </c>
      <c r="V208">
        <v>22.646986699999999</v>
      </c>
      <c r="W208">
        <v>88.600655000000003</v>
      </c>
      <c r="X208" t="s">
        <v>80</v>
      </c>
      <c r="Y208" t="s">
        <v>597</v>
      </c>
      <c r="Z208" t="s">
        <v>82</v>
      </c>
      <c r="AA208">
        <v>21.9</v>
      </c>
      <c r="AF208" t="s">
        <v>83</v>
      </c>
      <c r="AG208">
        <v>7.14</v>
      </c>
      <c r="AP208" t="s">
        <v>84</v>
      </c>
      <c r="AQ208">
        <v>2.2400000000000002</v>
      </c>
      <c r="AV208" t="s">
        <v>85</v>
      </c>
      <c r="AW208">
        <v>0</v>
      </c>
      <c r="AX208" t="s">
        <v>86</v>
      </c>
      <c r="AY208">
        <v>0</v>
      </c>
      <c r="AZ208">
        <v>0</v>
      </c>
      <c r="BA208">
        <v>2</v>
      </c>
      <c r="BB208" t="s">
        <v>87</v>
      </c>
      <c r="BC208" t="s">
        <v>78</v>
      </c>
      <c r="BD208" t="s">
        <v>78</v>
      </c>
      <c r="BE208" t="s">
        <v>78</v>
      </c>
      <c r="BF208" t="s">
        <v>95</v>
      </c>
      <c r="BG208" t="s">
        <v>78</v>
      </c>
      <c r="BH208" t="s">
        <v>95</v>
      </c>
      <c r="BI208" t="s">
        <v>78</v>
      </c>
      <c r="BJ208" t="s">
        <v>78</v>
      </c>
      <c r="BK208" t="s">
        <v>78</v>
      </c>
      <c r="BL208" t="s">
        <v>78</v>
      </c>
      <c r="BM208" t="s">
        <v>88</v>
      </c>
      <c r="BN208" t="s">
        <v>89</v>
      </c>
      <c r="BO208">
        <v>360</v>
      </c>
    </row>
    <row r="209" spans="1:67" x14ac:dyDescent="0.35">
      <c r="A209" t="s">
        <v>559</v>
      </c>
      <c r="B209" t="s">
        <v>70</v>
      </c>
      <c r="D209" t="s">
        <v>71</v>
      </c>
      <c r="E209" t="s">
        <v>90</v>
      </c>
      <c r="F209" t="s">
        <v>73</v>
      </c>
      <c r="G209" t="s">
        <v>117</v>
      </c>
      <c r="H209" t="s">
        <v>518</v>
      </c>
      <c r="I209" t="s">
        <v>560</v>
      </c>
      <c r="J209" t="s">
        <v>561</v>
      </c>
      <c r="K209" t="s">
        <v>95</v>
      </c>
      <c r="T209" t="s">
        <v>598</v>
      </c>
      <c r="U209" t="s">
        <v>98</v>
      </c>
      <c r="V209">
        <v>22.648973099999999</v>
      </c>
      <c r="W209">
        <v>88.602795099999994</v>
      </c>
      <c r="X209" t="s">
        <v>80</v>
      </c>
      <c r="Y209" t="s">
        <v>599</v>
      </c>
      <c r="Z209" t="s">
        <v>82</v>
      </c>
      <c r="AA209">
        <v>20.399999999999999</v>
      </c>
      <c r="AF209" t="s">
        <v>83</v>
      </c>
      <c r="AG209">
        <v>7.25</v>
      </c>
      <c r="AP209" t="s">
        <v>84</v>
      </c>
      <c r="AQ209">
        <v>0.98299999999999998</v>
      </c>
      <c r="AV209" t="s">
        <v>85</v>
      </c>
      <c r="AW209">
        <v>0</v>
      </c>
      <c r="AX209" t="s">
        <v>86</v>
      </c>
      <c r="AY209">
        <v>0</v>
      </c>
      <c r="AZ209">
        <v>0</v>
      </c>
      <c r="BA209">
        <v>1</v>
      </c>
      <c r="BB209" t="s">
        <v>87</v>
      </c>
      <c r="BC209" t="s">
        <v>78</v>
      </c>
      <c r="BD209" t="s">
        <v>78</v>
      </c>
      <c r="BE209" t="s">
        <v>78</v>
      </c>
      <c r="BF209" t="s">
        <v>95</v>
      </c>
      <c r="BG209" t="s">
        <v>78</v>
      </c>
      <c r="BH209" t="s">
        <v>78</v>
      </c>
      <c r="BI209" t="s">
        <v>78</v>
      </c>
      <c r="BJ209" t="s">
        <v>78</v>
      </c>
      <c r="BK209" t="s">
        <v>78</v>
      </c>
      <c r="BL209" t="s">
        <v>78</v>
      </c>
      <c r="BM209" t="s">
        <v>88</v>
      </c>
      <c r="BN209" t="s">
        <v>89</v>
      </c>
      <c r="BO209">
        <v>360</v>
      </c>
    </row>
    <row r="210" spans="1:67" x14ac:dyDescent="0.35">
      <c r="A210" t="s">
        <v>559</v>
      </c>
      <c r="B210" t="s">
        <v>70</v>
      </c>
      <c r="D210" t="s">
        <v>71</v>
      </c>
      <c r="E210" t="s">
        <v>90</v>
      </c>
      <c r="F210" t="s">
        <v>73</v>
      </c>
      <c r="G210" t="s">
        <v>117</v>
      </c>
      <c r="H210" t="s">
        <v>518</v>
      </c>
      <c r="I210" t="s">
        <v>560</v>
      </c>
      <c r="J210" t="s">
        <v>564</v>
      </c>
      <c r="K210" t="s">
        <v>95</v>
      </c>
      <c r="T210" t="s">
        <v>600</v>
      </c>
      <c r="U210" t="s">
        <v>92</v>
      </c>
      <c r="V210">
        <v>22.6575837</v>
      </c>
      <c r="W210">
        <v>88.603146100000004</v>
      </c>
      <c r="X210" t="s">
        <v>80</v>
      </c>
      <c r="Y210" t="s">
        <v>601</v>
      </c>
      <c r="Z210" t="s">
        <v>82</v>
      </c>
      <c r="AA210">
        <v>22.1</v>
      </c>
      <c r="AF210" t="s">
        <v>83</v>
      </c>
      <c r="AG210">
        <v>7.06</v>
      </c>
      <c r="AP210" t="s">
        <v>84</v>
      </c>
      <c r="AQ210">
        <v>4.117</v>
      </c>
      <c r="AV210" t="s">
        <v>85</v>
      </c>
      <c r="AW210">
        <v>0</v>
      </c>
      <c r="AX210" t="s">
        <v>86</v>
      </c>
      <c r="AY210">
        <v>0</v>
      </c>
      <c r="AZ210">
        <v>0</v>
      </c>
      <c r="BA210">
        <v>2</v>
      </c>
      <c r="BB210" t="s">
        <v>87</v>
      </c>
      <c r="BC210" t="s">
        <v>78</v>
      </c>
      <c r="BD210" t="s">
        <v>78</v>
      </c>
      <c r="BE210" t="s">
        <v>78</v>
      </c>
      <c r="BF210" t="s">
        <v>95</v>
      </c>
      <c r="BG210" t="s">
        <v>78</v>
      </c>
      <c r="BH210" t="s">
        <v>95</v>
      </c>
      <c r="BI210" t="s">
        <v>78</v>
      </c>
      <c r="BJ210" t="s">
        <v>78</v>
      </c>
      <c r="BK210" t="s">
        <v>78</v>
      </c>
      <c r="BL210" t="s">
        <v>78</v>
      </c>
      <c r="BM210" t="s">
        <v>88</v>
      </c>
      <c r="BN210" t="s">
        <v>89</v>
      </c>
      <c r="BO210">
        <v>380</v>
      </c>
    </row>
    <row r="211" spans="1:67" x14ac:dyDescent="0.35">
      <c r="A211" t="s">
        <v>559</v>
      </c>
      <c r="B211" t="s">
        <v>70</v>
      </c>
      <c r="D211" t="s">
        <v>71</v>
      </c>
      <c r="E211" t="s">
        <v>140</v>
      </c>
      <c r="F211" t="s">
        <v>73</v>
      </c>
      <c r="G211" t="s">
        <v>117</v>
      </c>
      <c r="H211" t="s">
        <v>518</v>
      </c>
      <c r="I211" t="s">
        <v>560</v>
      </c>
      <c r="J211" t="s">
        <v>561</v>
      </c>
      <c r="K211" t="s">
        <v>78</v>
      </c>
      <c r="N211" t="s">
        <v>144</v>
      </c>
      <c r="O211" t="s">
        <v>567</v>
      </c>
      <c r="P211" t="s">
        <v>568</v>
      </c>
      <c r="T211" t="s">
        <v>602</v>
      </c>
      <c r="V211">
        <v>22.646959299999999</v>
      </c>
      <c r="W211">
        <v>88.600674100000006</v>
      </c>
      <c r="X211" t="s">
        <v>80</v>
      </c>
      <c r="Y211" t="s">
        <v>603</v>
      </c>
      <c r="AX211" t="s">
        <v>86</v>
      </c>
      <c r="AY211">
        <v>0</v>
      </c>
      <c r="AZ211">
        <v>0</v>
      </c>
      <c r="BA211">
        <v>0</v>
      </c>
      <c r="BB211" t="s">
        <v>87</v>
      </c>
      <c r="BC211" t="s">
        <v>78</v>
      </c>
      <c r="BD211" t="s">
        <v>78</v>
      </c>
      <c r="BE211" t="s">
        <v>78</v>
      </c>
      <c r="BF211" t="s">
        <v>78</v>
      </c>
      <c r="BG211" t="s">
        <v>78</v>
      </c>
      <c r="BH211" t="s">
        <v>78</v>
      </c>
      <c r="BI211" t="s">
        <v>78</v>
      </c>
      <c r="BJ211" t="s">
        <v>78</v>
      </c>
      <c r="BK211" t="s">
        <v>78</v>
      </c>
      <c r="BL211" t="s">
        <v>78</v>
      </c>
      <c r="BM211" t="s">
        <v>88</v>
      </c>
      <c r="BN211" t="s">
        <v>89</v>
      </c>
      <c r="BO211">
        <v>0</v>
      </c>
    </row>
    <row r="212" spans="1:67" x14ac:dyDescent="0.35">
      <c r="A212" t="s">
        <v>559</v>
      </c>
      <c r="B212" t="s">
        <v>70</v>
      </c>
      <c r="D212" t="s">
        <v>71</v>
      </c>
      <c r="E212" t="s">
        <v>90</v>
      </c>
      <c r="F212" t="s">
        <v>73</v>
      </c>
      <c r="G212" t="s">
        <v>117</v>
      </c>
      <c r="H212" t="s">
        <v>387</v>
      </c>
      <c r="I212" t="s">
        <v>514</v>
      </c>
      <c r="J212" t="s">
        <v>514</v>
      </c>
      <c r="K212" t="s">
        <v>78</v>
      </c>
      <c r="T212" t="s">
        <v>604</v>
      </c>
      <c r="U212" t="s">
        <v>98</v>
      </c>
      <c r="V212">
        <v>22.697786900000001</v>
      </c>
      <c r="W212">
        <v>88.607277100000005</v>
      </c>
      <c r="X212" t="s">
        <v>80</v>
      </c>
      <c r="Y212" t="s">
        <v>605</v>
      </c>
      <c r="Z212" t="s">
        <v>82</v>
      </c>
      <c r="AA212">
        <v>20.9</v>
      </c>
      <c r="AF212" t="s">
        <v>83</v>
      </c>
      <c r="AG212">
        <v>7.33</v>
      </c>
      <c r="AP212" t="s">
        <v>84</v>
      </c>
      <c r="AQ212">
        <v>1.234</v>
      </c>
      <c r="AV212" t="s">
        <v>85</v>
      </c>
      <c r="AW212">
        <v>0</v>
      </c>
      <c r="AX212" t="s">
        <v>86</v>
      </c>
      <c r="AY212">
        <v>183</v>
      </c>
      <c r="AZ212">
        <v>0</v>
      </c>
      <c r="BA212">
        <v>5</v>
      </c>
      <c r="BB212" t="s">
        <v>100</v>
      </c>
      <c r="BC212" t="s">
        <v>78</v>
      </c>
      <c r="BD212" t="s">
        <v>78</v>
      </c>
      <c r="BE212" t="s">
        <v>78</v>
      </c>
      <c r="BF212" t="s">
        <v>95</v>
      </c>
      <c r="BG212" t="s">
        <v>78</v>
      </c>
      <c r="BH212" t="s">
        <v>95</v>
      </c>
      <c r="BI212" t="s">
        <v>95</v>
      </c>
      <c r="BJ212" t="s">
        <v>95</v>
      </c>
      <c r="BK212" t="s">
        <v>95</v>
      </c>
      <c r="BL212" t="s">
        <v>78</v>
      </c>
      <c r="BM212" t="s">
        <v>88</v>
      </c>
      <c r="BN212" t="s">
        <v>89</v>
      </c>
      <c r="BO212">
        <v>400</v>
      </c>
    </row>
    <row r="213" spans="1:67" x14ac:dyDescent="0.35">
      <c r="A213" t="s">
        <v>559</v>
      </c>
      <c r="B213" t="s">
        <v>70</v>
      </c>
      <c r="D213" t="s">
        <v>71</v>
      </c>
      <c r="E213" t="s">
        <v>90</v>
      </c>
      <c r="F213" t="s">
        <v>73</v>
      </c>
      <c r="G213" t="s">
        <v>117</v>
      </c>
      <c r="H213" t="s">
        <v>387</v>
      </c>
      <c r="I213" t="s">
        <v>514</v>
      </c>
      <c r="J213" t="s">
        <v>583</v>
      </c>
      <c r="K213" t="s">
        <v>78</v>
      </c>
      <c r="T213" t="s">
        <v>606</v>
      </c>
      <c r="U213" t="s">
        <v>98</v>
      </c>
      <c r="V213">
        <v>22.698421700000001</v>
      </c>
      <c r="W213">
        <v>88.608978300000004</v>
      </c>
      <c r="X213" t="s">
        <v>80</v>
      </c>
      <c r="Y213" t="s">
        <v>607</v>
      </c>
      <c r="Z213" t="s">
        <v>82</v>
      </c>
      <c r="AA213">
        <v>20.7</v>
      </c>
      <c r="AF213" t="s">
        <v>83</v>
      </c>
      <c r="AG213">
        <v>7.72</v>
      </c>
      <c r="AP213" t="s">
        <v>84</v>
      </c>
      <c r="AQ213">
        <v>0.32100000000000001</v>
      </c>
      <c r="AV213" t="s">
        <v>85</v>
      </c>
      <c r="AW213">
        <v>0</v>
      </c>
      <c r="AX213" t="s">
        <v>86</v>
      </c>
      <c r="AY213">
        <v>0</v>
      </c>
      <c r="AZ213">
        <v>0</v>
      </c>
      <c r="BA213">
        <v>2</v>
      </c>
      <c r="BB213" t="s">
        <v>87</v>
      </c>
      <c r="BC213" t="s">
        <v>78</v>
      </c>
      <c r="BD213" t="s">
        <v>78</v>
      </c>
      <c r="BE213" t="s">
        <v>78</v>
      </c>
      <c r="BF213" t="s">
        <v>95</v>
      </c>
      <c r="BG213" t="s">
        <v>78</v>
      </c>
      <c r="BH213" t="s">
        <v>95</v>
      </c>
      <c r="BI213" t="s">
        <v>78</v>
      </c>
      <c r="BJ213" t="s">
        <v>78</v>
      </c>
      <c r="BK213" t="s">
        <v>78</v>
      </c>
      <c r="BL213" t="s">
        <v>78</v>
      </c>
      <c r="BM213" t="s">
        <v>88</v>
      </c>
      <c r="BN213" t="s">
        <v>89</v>
      </c>
      <c r="BO213">
        <v>300</v>
      </c>
    </row>
    <row r="214" spans="1:67" x14ac:dyDescent="0.35">
      <c r="A214" t="s">
        <v>608</v>
      </c>
      <c r="B214" t="s">
        <v>70</v>
      </c>
      <c r="D214" t="s">
        <v>71</v>
      </c>
      <c r="E214" t="s">
        <v>90</v>
      </c>
      <c r="F214" t="s">
        <v>73</v>
      </c>
      <c r="G214" t="s">
        <v>117</v>
      </c>
      <c r="H214" t="s">
        <v>252</v>
      </c>
      <c r="I214" t="s">
        <v>609</v>
      </c>
      <c r="J214" t="s">
        <v>120</v>
      </c>
      <c r="K214" t="s">
        <v>95</v>
      </c>
      <c r="T214" t="s">
        <v>610</v>
      </c>
      <c r="U214" t="s">
        <v>98</v>
      </c>
      <c r="V214">
        <v>22.6714108</v>
      </c>
      <c r="W214">
        <v>88.489088800000005</v>
      </c>
      <c r="X214" t="s">
        <v>80</v>
      </c>
      <c r="Y214" t="s">
        <v>611</v>
      </c>
      <c r="Z214" t="s">
        <v>82</v>
      </c>
      <c r="AA214">
        <v>19.7</v>
      </c>
      <c r="AF214" t="s">
        <v>83</v>
      </c>
      <c r="AG214">
        <v>7.24</v>
      </c>
      <c r="AP214" t="s">
        <v>84</v>
      </c>
      <c r="AQ214">
        <v>2.149</v>
      </c>
      <c r="AV214" t="s">
        <v>85</v>
      </c>
      <c r="AW214">
        <v>5.0000000000000001E-3</v>
      </c>
      <c r="AX214" t="s">
        <v>86</v>
      </c>
      <c r="AY214">
        <v>0</v>
      </c>
      <c r="AZ214">
        <v>0</v>
      </c>
      <c r="BA214">
        <v>0</v>
      </c>
      <c r="BB214" t="s">
        <v>87</v>
      </c>
      <c r="BC214" t="s">
        <v>78</v>
      </c>
      <c r="BD214" t="s">
        <v>78</v>
      </c>
      <c r="BE214" t="s">
        <v>78</v>
      </c>
      <c r="BF214" t="s">
        <v>78</v>
      </c>
      <c r="BG214" t="s">
        <v>78</v>
      </c>
      <c r="BH214" t="s">
        <v>78</v>
      </c>
      <c r="BI214" t="s">
        <v>78</v>
      </c>
      <c r="BJ214" t="s">
        <v>78</v>
      </c>
      <c r="BK214" t="s">
        <v>78</v>
      </c>
      <c r="BL214" t="s">
        <v>78</v>
      </c>
      <c r="BM214" t="s">
        <v>88</v>
      </c>
      <c r="BN214" t="s">
        <v>89</v>
      </c>
      <c r="BO214">
        <v>600</v>
      </c>
    </row>
    <row r="215" spans="1:67" x14ac:dyDescent="0.35">
      <c r="A215" t="s">
        <v>608</v>
      </c>
      <c r="B215" t="s">
        <v>70</v>
      </c>
      <c r="D215" t="s">
        <v>71</v>
      </c>
      <c r="E215" t="s">
        <v>90</v>
      </c>
      <c r="F215" t="s">
        <v>73</v>
      </c>
      <c r="G215" t="s">
        <v>117</v>
      </c>
      <c r="H215" t="s">
        <v>252</v>
      </c>
      <c r="I215" t="s">
        <v>609</v>
      </c>
      <c r="J215" t="s">
        <v>612</v>
      </c>
      <c r="K215" t="s">
        <v>78</v>
      </c>
      <c r="N215">
        <v>0</v>
      </c>
      <c r="T215" t="s">
        <v>613</v>
      </c>
      <c r="U215" t="s">
        <v>92</v>
      </c>
      <c r="V215">
        <v>22.672265599999999</v>
      </c>
      <c r="W215">
        <v>88.489792100000003</v>
      </c>
      <c r="X215" t="s">
        <v>80</v>
      </c>
      <c r="Y215" t="s">
        <v>614</v>
      </c>
      <c r="Z215" t="s">
        <v>82</v>
      </c>
      <c r="AA215">
        <v>19.600000000000001</v>
      </c>
      <c r="AF215" t="s">
        <v>83</v>
      </c>
      <c r="AG215">
        <v>7.24</v>
      </c>
      <c r="AP215" t="s">
        <v>84</v>
      </c>
      <c r="AQ215">
        <v>2.6829999999999998</v>
      </c>
      <c r="AV215" t="s">
        <v>85</v>
      </c>
      <c r="AW215">
        <v>6.0000000000000001E-3</v>
      </c>
      <c r="AX215" t="s">
        <v>86</v>
      </c>
      <c r="AY215">
        <v>0</v>
      </c>
      <c r="AZ215">
        <v>0</v>
      </c>
      <c r="BA215">
        <v>0</v>
      </c>
      <c r="BB215" t="s">
        <v>87</v>
      </c>
      <c r="BC215" t="s">
        <v>78</v>
      </c>
      <c r="BD215" t="s">
        <v>78</v>
      </c>
      <c r="BE215" t="s">
        <v>78</v>
      </c>
      <c r="BF215" t="s">
        <v>78</v>
      </c>
      <c r="BG215" t="s">
        <v>78</v>
      </c>
      <c r="BH215" t="s">
        <v>78</v>
      </c>
      <c r="BI215" t="s">
        <v>78</v>
      </c>
      <c r="BJ215" t="s">
        <v>78</v>
      </c>
      <c r="BK215" t="s">
        <v>78</v>
      </c>
      <c r="BL215" t="s">
        <v>78</v>
      </c>
      <c r="BM215" t="s">
        <v>88</v>
      </c>
      <c r="BN215" t="s">
        <v>89</v>
      </c>
      <c r="BO215">
        <v>600</v>
      </c>
    </row>
    <row r="216" spans="1:67" x14ac:dyDescent="0.35">
      <c r="A216" t="s">
        <v>608</v>
      </c>
      <c r="B216" t="s">
        <v>70</v>
      </c>
      <c r="D216" t="s">
        <v>71</v>
      </c>
      <c r="E216" t="s">
        <v>96</v>
      </c>
      <c r="F216" t="s">
        <v>73</v>
      </c>
      <c r="G216" t="s">
        <v>117</v>
      </c>
      <c r="H216" t="s">
        <v>252</v>
      </c>
      <c r="I216" t="s">
        <v>609</v>
      </c>
      <c r="J216" t="s">
        <v>120</v>
      </c>
      <c r="K216" t="s">
        <v>95</v>
      </c>
      <c r="T216" t="s">
        <v>615</v>
      </c>
      <c r="U216" t="s">
        <v>98</v>
      </c>
      <c r="V216">
        <v>22.671394599999999</v>
      </c>
      <c r="W216">
        <v>88.489109900000003</v>
      </c>
      <c r="X216" t="s">
        <v>80</v>
      </c>
      <c r="Y216" t="s">
        <v>616</v>
      </c>
      <c r="Z216" t="s">
        <v>82</v>
      </c>
      <c r="AA216">
        <v>19.8</v>
      </c>
      <c r="AF216" t="s">
        <v>83</v>
      </c>
      <c r="AG216">
        <v>7.2</v>
      </c>
      <c r="AP216" t="s">
        <v>84</v>
      </c>
      <c r="AQ216">
        <v>4.806</v>
      </c>
      <c r="AV216" t="s">
        <v>85</v>
      </c>
      <c r="AW216">
        <v>7.0000000000000001E-3</v>
      </c>
      <c r="AX216" t="s">
        <v>86</v>
      </c>
      <c r="AY216">
        <v>0</v>
      </c>
      <c r="AZ216">
        <v>0</v>
      </c>
      <c r="BA216">
        <v>0</v>
      </c>
      <c r="BB216" t="s">
        <v>87</v>
      </c>
      <c r="BC216" t="s">
        <v>78</v>
      </c>
      <c r="BD216" t="s">
        <v>78</v>
      </c>
      <c r="BE216" t="s">
        <v>78</v>
      </c>
      <c r="BF216" t="s">
        <v>78</v>
      </c>
      <c r="BG216" t="s">
        <v>78</v>
      </c>
      <c r="BH216" t="s">
        <v>78</v>
      </c>
      <c r="BI216" t="s">
        <v>78</v>
      </c>
      <c r="BJ216" t="s">
        <v>78</v>
      </c>
      <c r="BK216" t="s">
        <v>78</v>
      </c>
      <c r="BL216" t="s">
        <v>78</v>
      </c>
      <c r="BM216" t="s">
        <v>88</v>
      </c>
      <c r="BN216" t="s">
        <v>89</v>
      </c>
      <c r="BO216">
        <v>800</v>
      </c>
    </row>
    <row r="217" spans="1:67" x14ac:dyDescent="0.35">
      <c r="A217" t="s">
        <v>617</v>
      </c>
      <c r="B217" t="s">
        <v>70</v>
      </c>
      <c r="D217" t="s">
        <v>71</v>
      </c>
      <c r="E217" t="s">
        <v>140</v>
      </c>
      <c r="F217" t="s">
        <v>73</v>
      </c>
      <c r="G217" t="s">
        <v>117</v>
      </c>
      <c r="H217" t="s">
        <v>252</v>
      </c>
      <c r="I217" t="s">
        <v>618</v>
      </c>
      <c r="J217" t="s">
        <v>619</v>
      </c>
      <c r="K217" t="s">
        <v>78</v>
      </c>
      <c r="N217" t="s">
        <v>144</v>
      </c>
      <c r="O217" t="s">
        <v>620</v>
      </c>
      <c r="P217" t="s">
        <v>621</v>
      </c>
      <c r="T217" t="s">
        <v>622</v>
      </c>
      <c r="V217">
        <v>22.6701382</v>
      </c>
      <c r="W217">
        <v>88.466618800000006</v>
      </c>
      <c r="X217" t="s">
        <v>80</v>
      </c>
      <c r="Y217" t="s">
        <v>623</v>
      </c>
      <c r="AH217" t="s">
        <v>149</v>
      </c>
      <c r="AI217">
        <v>0</v>
      </c>
      <c r="AX217" t="s">
        <v>86</v>
      </c>
      <c r="AY217">
        <v>4</v>
      </c>
      <c r="AZ217">
        <v>0</v>
      </c>
      <c r="BA217">
        <v>1</v>
      </c>
      <c r="BB217" t="s">
        <v>87</v>
      </c>
      <c r="BC217" t="s">
        <v>78</v>
      </c>
      <c r="BD217" t="s">
        <v>78</v>
      </c>
      <c r="BE217" t="s">
        <v>78</v>
      </c>
      <c r="BF217" t="s">
        <v>78</v>
      </c>
      <c r="BG217" t="s">
        <v>78</v>
      </c>
      <c r="BH217" t="s">
        <v>95</v>
      </c>
      <c r="BI217" t="s">
        <v>78</v>
      </c>
      <c r="BJ217" t="s">
        <v>78</v>
      </c>
      <c r="BK217" t="s">
        <v>78</v>
      </c>
      <c r="BL217" t="s">
        <v>78</v>
      </c>
      <c r="BM217" t="s">
        <v>88</v>
      </c>
      <c r="BN217" t="s">
        <v>89</v>
      </c>
      <c r="BO217">
        <v>0</v>
      </c>
    </row>
    <row r="218" spans="1:67" x14ac:dyDescent="0.35">
      <c r="A218" t="s">
        <v>617</v>
      </c>
      <c r="B218" t="s">
        <v>70</v>
      </c>
      <c r="D218" t="s">
        <v>71</v>
      </c>
      <c r="E218" t="s">
        <v>140</v>
      </c>
      <c r="F218" t="s">
        <v>73</v>
      </c>
      <c r="G218" t="s">
        <v>117</v>
      </c>
      <c r="H218" t="s">
        <v>252</v>
      </c>
      <c r="I218" t="s">
        <v>624</v>
      </c>
      <c r="J218" t="s">
        <v>218</v>
      </c>
      <c r="K218" t="s">
        <v>78</v>
      </c>
      <c r="N218" t="s">
        <v>144</v>
      </c>
      <c r="O218" t="s">
        <v>625</v>
      </c>
      <c r="P218" t="s">
        <v>626</v>
      </c>
      <c r="T218" t="s">
        <v>627</v>
      </c>
      <c r="V218">
        <v>22.6634326</v>
      </c>
      <c r="W218">
        <v>88.453697000000005</v>
      </c>
      <c r="X218" t="s">
        <v>80</v>
      </c>
      <c r="Y218" t="s">
        <v>628</v>
      </c>
      <c r="AH218" t="s">
        <v>149</v>
      </c>
      <c r="AI218">
        <v>0</v>
      </c>
      <c r="AX218" t="s">
        <v>86</v>
      </c>
      <c r="AY218">
        <v>0</v>
      </c>
      <c r="AZ218">
        <v>0</v>
      </c>
      <c r="BA218">
        <v>1</v>
      </c>
      <c r="BB218" t="s">
        <v>87</v>
      </c>
      <c r="BC218" t="s">
        <v>78</v>
      </c>
      <c r="BD218" t="s">
        <v>78</v>
      </c>
      <c r="BE218" t="s">
        <v>78</v>
      </c>
      <c r="BF218" t="s">
        <v>78</v>
      </c>
      <c r="BG218" t="s">
        <v>78</v>
      </c>
      <c r="BH218" t="s">
        <v>95</v>
      </c>
      <c r="BI218" t="s">
        <v>78</v>
      </c>
      <c r="BJ218" t="s">
        <v>78</v>
      </c>
      <c r="BK218" t="s">
        <v>78</v>
      </c>
      <c r="BL218" t="s">
        <v>78</v>
      </c>
      <c r="BM218" t="s">
        <v>88</v>
      </c>
      <c r="BN218" t="s">
        <v>89</v>
      </c>
      <c r="BO218">
        <v>0</v>
      </c>
    </row>
    <row r="219" spans="1:67" x14ac:dyDescent="0.35">
      <c r="A219" t="s">
        <v>617</v>
      </c>
      <c r="B219" t="s">
        <v>70</v>
      </c>
      <c r="D219" t="s">
        <v>71</v>
      </c>
      <c r="E219" t="s">
        <v>140</v>
      </c>
      <c r="F219" t="s">
        <v>73</v>
      </c>
      <c r="G219" t="s">
        <v>117</v>
      </c>
      <c r="H219" t="s">
        <v>252</v>
      </c>
      <c r="I219" t="s">
        <v>629</v>
      </c>
      <c r="J219" t="s">
        <v>629</v>
      </c>
      <c r="K219" t="s">
        <v>78</v>
      </c>
      <c r="N219" t="s">
        <v>144</v>
      </c>
      <c r="O219" t="s">
        <v>620</v>
      </c>
      <c r="P219" t="s">
        <v>621</v>
      </c>
      <c r="T219" t="s">
        <v>630</v>
      </c>
      <c r="V219">
        <v>22.670583199999999</v>
      </c>
      <c r="W219">
        <v>88.480735199999998</v>
      </c>
      <c r="X219" t="s">
        <v>80</v>
      </c>
      <c r="Y219" t="s">
        <v>631</v>
      </c>
      <c r="AH219" t="s">
        <v>149</v>
      </c>
      <c r="AI219">
        <v>0</v>
      </c>
      <c r="AX219" t="s">
        <v>86</v>
      </c>
      <c r="AY219">
        <v>0</v>
      </c>
      <c r="AZ219">
        <v>0</v>
      </c>
      <c r="BA219">
        <v>0</v>
      </c>
      <c r="BB219" t="s">
        <v>87</v>
      </c>
      <c r="BC219" t="s">
        <v>78</v>
      </c>
      <c r="BD219" t="s">
        <v>78</v>
      </c>
      <c r="BE219" t="s">
        <v>78</v>
      </c>
      <c r="BF219" t="s">
        <v>78</v>
      </c>
      <c r="BG219" t="s">
        <v>78</v>
      </c>
      <c r="BH219" t="s">
        <v>78</v>
      </c>
      <c r="BI219" t="s">
        <v>78</v>
      </c>
      <c r="BJ219" t="s">
        <v>78</v>
      </c>
      <c r="BK219" t="s">
        <v>78</v>
      </c>
      <c r="BL219" t="s">
        <v>78</v>
      </c>
      <c r="BM219" t="s">
        <v>88</v>
      </c>
      <c r="BN219" t="s">
        <v>89</v>
      </c>
      <c r="BO219">
        <v>0</v>
      </c>
    </row>
    <row r="220" spans="1:67" x14ac:dyDescent="0.35">
      <c r="A220" t="s">
        <v>617</v>
      </c>
      <c r="B220" t="s">
        <v>70</v>
      </c>
      <c r="D220" t="s">
        <v>71</v>
      </c>
      <c r="E220" t="s">
        <v>140</v>
      </c>
      <c r="F220" t="s">
        <v>73</v>
      </c>
      <c r="G220" t="s">
        <v>117</v>
      </c>
      <c r="H220" t="s">
        <v>252</v>
      </c>
      <c r="I220" t="s">
        <v>632</v>
      </c>
      <c r="J220" t="s">
        <v>633</v>
      </c>
      <c r="K220" t="s">
        <v>78</v>
      </c>
      <c r="N220" t="s">
        <v>144</v>
      </c>
      <c r="O220" t="s">
        <v>620</v>
      </c>
      <c r="P220" t="s">
        <v>621</v>
      </c>
      <c r="T220" t="s">
        <v>634</v>
      </c>
      <c r="V220">
        <v>22.6704705</v>
      </c>
      <c r="W220">
        <v>88.477817599999995</v>
      </c>
      <c r="X220" t="s">
        <v>80</v>
      </c>
      <c r="Y220" t="s">
        <v>635</v>
      </c>
      <c r="AH220" t="s">
        <v>149</v>
      </c>
      <c r="AI220">
        <v>0</v>
      </c>
      <c r="AX220" t="s">
        <v>86</v>
      </c>
      <c r="AY220">
        <v>18</v>
      </c>
      <c r="AZ220">
        <v>0</v>
      </c>
      <c r="BA220">
        <v>1</v>
      </c>
      <c r="BB220" t="s">
        <v>87</v>
      </c>
      <c r="BC220" t="s">
        <v>78</v>
      </c>
      <c r="BD220" t="s">
        <v>78</v>
      </c>
      <c r="BE220" t="s">
        <v>78</v>
      </c>
      <c r="BF220" t="s">
        <v>78</v>
      </c>
      <c r="BG220" t="s">
        <v>95</v>
      </c>
      <c r="BH220" t="s">
        <v>78</v>
      </c>
      <c r="BI220" t="s">
        <v>78</v>
      </c>
      <c r="BJ220" t="s">
        <v>78</v>
      </c>
      <c r="BK220" t="s">
        <v>78</v>
      </c>
      <c r="BL220" t="s">
        <v>78</v>
      </c>
      <c r="BM220" t="s">
        <v>88</v>
      </c>
      <c r="BN220" t="s">
        <v>89</v>
      </c>
      <c r="BO220">
        <v>0</v>
      </c>
    </row>
    <row r="221" spans="1:67" x14ac:dyDescent="0.35">
      <c r="A221" t="s">
        <v>617</v>
      </c>
      <c r="B221" t="s">
        <v>70</v>
      </c>
      <c r="D221" t="s">
        <v>71</v>
      </c>
      <c r="E221" t="s">
        <v>140</v>
      </c>
      <c r="F221" t="s">
        <v>73</v>
      </c>
      <c r="G221" t="s">
        <v>117</v>
      </c>
      <c r="H221" t="s">
        <v>252</v>
      </c>
      <c r="I221" t="s">
        <v>632</v>
      </c>
      <c r="J221" t="s">
        <v>352</v>
      </c>
      <c r="K221" t="s">
        <v>78</v>
      </c>
      <c r="N221" t="s">
        <v>144</v>
      </c>
      <c r="O221" t="s">
        <v>620</v>
      </c>
      <c r="P221" t="s">
        <v>621</v>
      </c>
      <c r="T221" t="s">
        <v>636</v>
      </c>
      <c r="V221">
        <v>22.667707100000001</v>
      </c>
      <c r="W221">
        <v>88.475033100000005</v>
      </c>
      <c r="X221" t="s">
        <v>80</v>
      </c>
      <c r="Y221" t="s">
        <v>637</v>
      </c>
      <c r="AH221" t="s">
        <v>149</v>
      </c>
      <c r="AI221">
        <v>0</v>
      </c>
      <c r="AX221" t="s">
        <v>86</v>
      </c>
      <c r="AY221">
        <v>30</v>
      </c>
      <c r="AZ221">
        <v>17</v>
      </c>
      <c r="BA221">
        <v>1</v>
      </c>
      <c r="BB221" t="s">
        <v>87</v>
      </c>
      <c r="BC221" t="s">
        <v>78</v>
      </c>
      <c r="BD221" t="s">
        <v>78</v>
      </c>
      <c r="BE221" t="s">
        <v>78</v>
      </c>
      <c r="BF221" t="s">
        <v>78</v>
      </c>
      <c r="BG221" t="s">
        <v>78</v>
      </c>
      <c r="BH221" t="s">
        <v>95</v>
      </c>
      <c r="BI221" t="s">
        <v>78</v>
      </c>
      <c r="BJ221" t="s">
        <v>78</v>
      </c>
      <c r="BK221" t="s">
        <v>78</v>
      </c>
      <c r="BL221" t="s">
        <v>78</v>
      </c>
      <c r="BM221" t="s">
        <v>88</v>
      </c>
      <c r="BN221" t="s">
        <v>89</v>
      </c>
      <c r="BO221">
        <v>0</v>
      </c>
    </row>
    <row r="222" spans="1:67" x14ac:dyDescent="0.35">
      <c r="A222" t="s">
        <v>617</v>
      </c>
      <c r="B222" t="s">
        <v>70</v>
      </c>
      <c r="D222" t="s">
        <v>71</v>
      </c>
      <c r="E222" t="s">
        <v>140</v>
      </c>
      <c r="F222" t="s">
        <v>73</v>
      </c>
      <c r="G222" t="s">
        <v>117</v>
      </c>
      <c r="H222" t="s">
        <v>252</v>
      </c>
      <c r="I222" t="s">
        <v>609</v>
      </c>
      <c r="J222" t="s">
        <v>612</v>
      </c>
      <c r="K222" t="s">
        <v>78</v>
      </c>
      <c r="N222" t="s">
        <v>144</v>
      </c>
      <c r="O222" t="s">
        <v>620</v>
      </c>
      <c r="P222" t="s">
        <v>621</v>
      </c>
      <c r="T222" t="s">
        <v>638</v>
      </c>
      <c r="V222">
        <v>22.683637900000001</v>
      </c>
      <c r="W222">
        <v>88.479978299999999</v>
      </c>
      <c r="X222" t="s">
        <v>80</v>
      </c>
      <c r="Y222" t="s">
        <v>639</v>
      </c>
      <c r="AH222" t="s">
        <v>149</v>
      </c>
      <c r="AI222">
        <v>0</v>
      </c>
      <c r="AX222" t="s">
        <v>86</v>
      </c>
      <c r="AY222">
        <v>0</v>
      </c>
      <c r="AZ222">
        <v>0</v>
      </c>
      <c r="BA222">
        <v>3</v>
      </c>
      <c r="BB222" t="s">
        <v>87</v>
      </c>
      <c r="BC222" t="s">
        <v>78</v>
      </c>
      <c r="BD222" t="s">
        <v>78</v>
      </c>
      <c r="BE222" t="s">
        <v>78</v>
      </c>
      <c r="BF222" t="s">
        <v>78</v>
      </c>
      <c r="BG222" t="s">
        <v>95</v>
      </c>
      <c r="BH222" t="s">
        <v>95</v>
      </c>
      <c r="BI222" t="s">
        <v>78</v>
      </c>
      <c r="BJ222" t="s">
        <v>78</v>
      </c>
      <c r="BK222" t="s">
        <v>78</v>
      </c>
      <c r="BL222" t="s">
        <v>95</v>
      </c>
      <c r="BM222" t="s">
        <v>88</v>
      </c>
      <c r="BN222" t="s">
        <v>89</v>
      </c>
      <c r="BO222">
        <v>0</v>
      </c>
    </row>
    <row r="223" spans="1:67" x14ac:dyDescent="0.35">
      <c r="A223" t="s">
        <v>617</v>
      </c>
      <c r="B223" t="s">
        <v>70</v>
      </c>
      <c r="D223" t="s">
        <v>71</v>
      </c>
      <c r="E223" t="s">
        <v>140</v>
      </c>
      <c r="F223" t="s">
        <v>73</v>
      </c>
      <c r="G223" t="s">
        <v>117</v>
      </c>
      <c r="H223" t="s">
        <v>252</v>
      </c>
      <c r="I223" t="s">
        <v>629</v>
      </c>
      <c r="J223" t="s">
        <v>629</v>
      </c>
      <c r="K223" t="s">
        <v>78</v>
      </c>
      <c r="N223" t="s">
        <v>144</v>
      </c>
      <c r="O223" t="s">
        <v>620</v>
      </c>
      <c r="P223" t="s">
        <v>621</v>
      </c>
      <c r="T223" t="s">
        <v>640</v>
      </c>
      <c r="V223">
        <v>22.670956199999999</v>
      </c>
      <c r="W223">
        <v>88.486083300000004</v>
      </c>
      <c r="X223" t="s">
        <v>80</v>
      </c>
      <c r="Y223" t="s">
        <v>641</v>
      </c>
      <c r="AH223" t="s">
        <v>149</v>
      </c>
      <c r="AI223">
        <v>0</v>
      </c>
      <c r="AX223" t="s">
        <v>86</v>
      </c>
      <c r="AY223">
        <v>0</v>
      </c>
      <c r="AZ223">
        <v>0</v>
      </c>
      <c r="BA223">
        <v>1</v>
      </c>
      <c r="BB223" t="s">
        <v>87</v>
      </c>
      <c r="BC223" t="s">
        <v>78</v>
      </c>
      <c r="BD223" t="s">
        <v>78</v>
      </c>
      <c r="BE223" t="s">
        <v>78</v>
      </c>
      <c r="BF223" t="s">
        <v>78</v>
      </c>
      <c r="BG223" t="s">
        <v>78</v>
      </c>
      <c r="BH223" t="s">
        <v>95</v>
      </c>
      <c r="BI223" t="s">
        <v>78</v>
      </c>
      <c r="BJ223" t="s">
        <v>78</v>
      </c>
      <c r="BK223" t="s">
        <v>78</v>
      </c>
      <c r="BL223" t="s">
        <v>78</v>
      </c>
      <c r="BM223" t="s">
        <v>88</v>
      </c>
      <c r="BN223" t="s">
        <v>89</v>
      </c>
      <c r="BO223">
        <v>0</v>
      </c>
    </row>
    <row r="224" spans="1:67" x14ac:dyDescent="0.35">
      <c r="A224" t="s">
        <v>617</v>
      </c>
      <c r="B224" t="s">
        <v>70</v>
      </c>
      <c r="D224" t="s">
        <v>71</v>
      </c>
      <c r="E224" t="s">
        <v>140</v>
      </c>
      <c r="F224" t="s">
        <v>73</v>
      </c>
      <c r="G224" t="s">
        <v>117</v>
      </c>
      <c r="H224" t="s">
        <v>252</v>
      </c>
      <c r="I224" t="s">
        <v>624</v>
      </c>
      <c r="J224" t="s">
        <v>218</v>
      </c>
      <c r="K224" t="s">
        <v>78</v>
      </c>
      <c r="N224" t="s">
        <v>144</v>
      </c>
      <c r="O224" t="s">
        <v>625</v>
      </c>
      <c r="P224" t="s">
        <v>626</v>
      </c>
      <c r="T224" t="s">
        <v>642</v>
      </c>
      <c r="V224">
        <v>22.6655078</v>
      </c>
      <c r="W224">
        <v>88.454963800000002</v>
      </c>
      <c r="X224" t="s">
        <v>80</v>
      </c>
      <c r="Y224" t="s">
        <v>643</v>
      </c>
      <c r="AH224" t="s">
        <v>149</v>
      </c>
      <c r="AI224">
        <v>0</v>
      </c>
      <c r="AX224" t="s">
        <v>86</v>
      </c>
      <c r="AY224">
        <v>0</v>
      </c>
      <c r="AZ224">
        <v>0</v>
      </c>
      <c r="BA224">
        <v>1</v>
      </c>
      <c r="BB224" t="s">
        <v>87</v>
      </c>
      <c r="BC224" t="s">
        <v>78</v>
      </c>
      <c r="BD224" t="s">
        <v>78</v>
      </c>
      <c r="BE224" t="s">
        <v>78</v>
      </c>
      <c r="BF224" t="s">
        <v>78</v>
      </c>
      <c r="BG224" t="s">
        <v>95</v>
      </c>
      <c r="BH224" t="s">
        <v>78</v>
      </c>
      <c r="BI224" t="s">
        <v>78</v>
      </c>
      <c r="BJ224" t="s">
        <v>78</v>
      </c>
      <c r="BK224" t="s">
        <v>78</v>
      </c>
      <c r="BL224" t="s">
        <v>78</v>
      </c>
      <c r="BM224" t="s">
        <v>88</v>
      </c>
      <c r="BN224" t="s">
        <v>89</v>
      </c>
      <c r="BO224">
        <v>0</v>
      </c>
    </row>
    <row r="225" spans="1:67" x14ac:dyDescent="0.35">
      <c r="A225" t="s">
        <v>617</v>
      </c>
      <c r="B225" t="s">
        <v>70</v>
      </c>
      <c r="D225" t="s">
        <v>71</v>
      </c>
      <c r="E225" t="s">
        <v>140</v>
      </c>
      <c r="F225" t="s">
        <v>73</v>
      </c>
      <c r="G225" t="s">
        <v>117</v>
      </c>
      <c r="H225" t="s">
        <v>252</v>
      </c>
      <c r="I225" t="s">
        <v>624</v>
      </c>
      <c r="J225" t="s">
        <v>352</v>
      </c>
      <c r="K225" t="s">
        <v>78</v>
      </c>
      <c r="N225" t="s">
        <v>144</v>
      </c>
      <c r="O225" t="s">
        <v>625</v>
      </c>
      <c r="P225" t="s">
        <v>626</v>
      </c>
      <c r="T225" t="s">
        <v>644</v>
      </c>
      <c r="V225">
        <v>22.664206799999999</v>
      </c>
      <c r="W225">
        <v>88.452987699999994</v>
      </c>
      <c r="X225" t="s">
        <v>80</v>
      </c>
      <c r="Y225" t="s">
        <v>645</v>
      </c>
      <c r="AH225" t="s">
        <v>149</v>
      </c>
      <c r="AI225">
        <v>0</v>
      </c>
      <c r="AX225" t="s">
        <v>86</v>
      </c>
      <c r="AY225">
        <v>36</v>
      </c>
      <c r="AZ225">
        <v>0</v>
      </c>
      <c r="BA225">
        <v>0</v>
      </c>
      <c r="BB225" t="s">
        <v>87</v>
      </c>
      <c r="BC225" t="s">
        <v>78</v>
      </c>
      <c r="BD225" t="s">
        <v>78</v>
      </c>
      <c r="BE225" t="s">
        <v>78</v>
      </c>
      <c r="BF225" t="s">
        <v>78</v>
      </c>
      <c r="BG225" t="s">
        <v>78</v>
      </c>
      <c r="BH225" t="s">
        <v>78</v>
      </c>
      <c r="BI225" t="s">
        <v>78</v>
      </c>
      <c r="BJ225" t="s">
        <v>78</v>
      </c>
      <c r="BK225" t="s">
        <v>78</v>
      </c>
      <c r="BL225" t="s">
        <v>78</v>
      </c>
      <c r="BM225" t="s">
        <v>88</v>
      </c>
      <c r="BN225" t="s">
        <v>89</v>
      </c>
      <c r="BO225">
        <v>0</v>
      </c>
    </row>
    <row r="226" spans="1:67" x14ac:dyDescent="0.35">
      <c r="A226" t="s">
        <v>617</v>
      </c>
      <c r="B226" t="s">
        <v>70</v>
      </c>
      <c r="D226" t="s">
        <v>71</v>
      </c>
      <c r="E226" t="s">
        <v>140</v>
      </c>
      <c r="F226" t="s">
        <v>73</v>
      </c>
      <c r="G226" t="s">
        <v>117</v>
      </c>
      <c r="H226" t="s">
        <v>252</v>
      </c>
      <c r="I226" t="s">
        <v>624</v>
      </c>
      <c r="J226" t="s">
        <v>646</v>
      </c>
      <c r="K226" t="s">
        <v>78</v>
      </c>
      <c r="N226" t="s">
        <v>144</v>
      </c>
      <c r="O226" t="s">
        <v>625</v>
      </c>
      <c r="P226" t="s">
        <v>626</v>
      </c>
      <c r="T226" t="s">
        <v>647</v>
      </c>
      <c r="V226">
        <v>22.6637229</v>
      </c>
      <c r="W226">
        <v>88.451713299999994</v>
      </c>
      <c r="X226" t="s">
        <v>80</v>
      </c>
      <c r="Y226" t="s">
        <v>648</v>
      </c>
      <c r="AH226" t="s">
        <v>149</v>
      </c>
      <c r="AI226">
        <v>0</v>
      </c>
      <c r="AX226" t="s">
        <v>86</v>
      </c>
      <c r="AY226">
        <v>0</v>
      </c>
      <c r="AZ226">
        <v>0</v>
      </c>
      <c r="BA226">
        <v>1</v>
      </c>
      <c r="BB226" t="s">
        <v>87</v>
      </c>
      <c r="BC226" t="s">
        <v>78</v>
      </c>
      <c r="BD226" t="s">
        <v>78</v>
      </c>
      <c r="BE226" t="s">
        <v>78</v>
      </c>
      <c r="BF226" t="s">
        <v>78</v>
      </c>
      <c r="BG226" t="s">
        <v>78</v>
      </c>
      <c r="BH226" t="s">
        <v>95</v>
      </c>
      <c r="BI226" t="s">
        <v>78</v>
      </c>
      <c r="BJ226" t="s">
        <v>78</v>
      </c>
      <c r="BK226" t="s">
        <v>78</v>
      </c>
      <c r="BL226" t="s">
        <v>78</v>
      </c>
      <c r="BM226" t="s">
        <v>88</v>
      </c>
      <c r="BN226" t="s">
        <v>89</v>
      </c>
      <c r="BO226">
        <v>0</v>
      </c>
    </row>
    <row r="227" spans="1:67" x14ac:dyDescent="0.35">
      <c r="A227" t="s">
        <v>617</v>
      </c>
      <c r="B227" t="s">
        <v>70</v>
      </c>
      <c r="D227" t="s">
        <v>71</v>
      </c>
      <c r="E227" t="s">
        <v>140</v>
      </c>
      <c r="F227" t="s">
        <v>73</v>
      </c>
      <c r="G227" t="s">
        <v>117</v>
      </c>
      <c r="H227" t="s">
        <v>252</v>
      </c>
      <c r="I227" t="s">
        <v>624</v>
      </c>
      <c r="J227" t="s">
        <v>218</v>
      </c>
      <c r="K227" t="s">
        <v>78</v>
      </c>
      <c r="N227" t="s">
        <v>144</v>
      </c>
      <c r="O227" t="s">
        <v>625</v>
      </c>
      <c r="P227" t="s">
        <v>626</v>
      </c>
      <c r="T227" t="s">
        <v>649</v>
      </c>
      <c r="V227">
        <v>22.667447200000002</v>
      </c>
      <c r="W227">
        <v>88.458135200000001</v>
      </c>
      <c r="X227" t="s">
        <v>80</v>
      </c>
      <c r="Y227" t="s">
        <v>650</v>
      </c>
      <c r="AH227" t="s">
        <v>149</v>
      </c>
      <c r="AI227">
        <v>0</v>
      </c>
      <c r="AX227" t="s">
        <v>86</v>
      </c>
      <c r="AY227">
        <v>3</v>
      </c>
      <c r="AZ227">
        <v>0</v>
      </c>
      <c r="BA227">
        <v>2</v>
      </c>
      <c r="BB227" t="s">
        <v>87</v>
      </c>
      <c r="BC227" t="s">
        <v>78</v>
      </c>
      <c r="BD227" t="s">
        <v>78</v>
      </c>
      <c r="BE227" t="s">
        <v>78</v>
      </c>
      <c r="BF227" t="s">
        <v>78</v>
      </c>
      <c r="BG227" t="s">
        <v>95</v>
      </c>
      <c r="BH227" t="s">
        <v>95</v>
      </c>
      <c r="BI227" t="s">
        <v>78</v>
      </c>
      <c r="BJ227" t="s">
        <v>78</v>
      </c>
      <c r="BK227" t="s">
        <v>78</v>
      </c>
      <c r="BL227" t="s">
        <v>78</v>
      </c>
      <c r="BM227" t="s">
        <v>88</v>
      </c>
      <c r="BN227" t="s">
        <v>89</v>
      </c>
      <c r="BO227">
        <v>0</v>
      </c>
    </row>
    <row r="228" spans="1:67" x14ac:dyDescent="0.35">
      <c r="A228" t="s">
        <v>617</v>
      </c>
      <c r="B228" t="s">
        <v>70</v>
      </c>
      <c r="D228" t="s">
        <v>71</v>
      </c>
      <c r="E228" t="s">
        <v>140</v>
      </c>
      <c r="F228" t="s">
        <v>73</v>
      </c>
      <c r="G228" t="s">
        <v>117</v>
      </c>
      <c r="H228" t="s">
        <v>252</v>
      </c>
      <c r="I228" t="s">
        <v>624</v>
      </c>
      <c r="J228" t="s">
        <v>218</v>
      </c>
      <c r="K228" t="s">
        <v>78</v>
      </c>
      <c r="N228" t="s">
        <v>144</v>
      </c>
      <c r="O228" t="s">
        <v>625</v>
      </c>
      <c r="P228" t="s">
        <v>626</v>
      </c>
      <c r="T228" t="s">
        <v>634</v>
      </c>
      <c r="V228">
        <v>22.6671911</v>
      </c>
      <c r="W228">
        <v>88.456550300000004</v>
      </c>
      <c r="X228" t="s">
        <v>80</v>
      </c>
      <c r="Y228" t="s">
        <v>651</v>
      </c>
      <c r="AH228" t="s">
        <v>149</v>
      </c>
      <c r="AI228">
        <v>0</v>
      </c>
      <c r="AX228" t="s">
        <v>86</v>
      </c>
      <c r="AY228">
        <v>0</v>
      </c>
      <c r="AZ228">
        <v>0</v>
      </c>
      <c r="BA228">
        <v>0</v>
      </c>
      <c r="BB228" t="s">
        <v>87</v>
      </c>
      <c r="BC228" t="s">
        <v>78</v>
      </c>
      <c r="BD228" t="s">
        <v>78</v>
      </c>
      <c r="BE228" t="s">
        <v>78</v>
      </c>
      <c r="BF228" t="s">
        <v>78</v>
      </c>
      <c r="BG228" t="s">
        <v>78</v>
      </c>
      <c r="BH228" t="s">
        <v>78</v>
      </c>
      <c r="BI228" t="s">
        <v>78</v>
      </c>
      <c r="BJ228" t="s">
        <v>78</v>
      </c>
      <c r="BK228" t="s">
        <v>78</v>
      </c>
      <c r="BL228" t="s">
        <v>78</v>
      </c>
      <c r="BM228" t="s">
        <v>88</v>
      </c>
      <c r="BN228" t="s">
        <v>89</v>
      </c>
      <c r="BO228">
        <v>0</v>
      </c>
    </row>
    <row r="229" spans="1:67" x14ac:dyDescent="0.35">
      <c r="A229" t="s">
        <v>652</v>
      </c>
      <c r="B229" t="s">
        <v>70</v>
      </c>
      <c r="D229" t="s">
        <v>71</v>
      </c>
      <c r="E229" t="s">
        <v>90</v>
      </c>
      <c r="F229" t="s">
        <v>73</v>
      </c>
      <c r="G229" t="s">
        <v>117</v>
      </c>
      <c r="H229" t="s">
        <v>387</v>
      </c>
      <c r="I229" t="s">
        <v>653</v>
      </c>
      <c r="J229" t="s">
        <v>654</v>
      </c>
      <c r="K229" t="s">
        <v>95</v>
      </c>
      <c r="T229" t="s">
        <v>655</v>
      </c>
      <c r="U229" t="s">
        <v>98</v>
      </c>
      <c r="V229">
        <v>22.686138199999998</v>
      </c>
      <c r="W229">
        <v>88.579385799999997</v>
      </c>
      <c r="X229" t="s">
        <v>80</v>
      </c>
      <c r="Y229" t="s">
        <v>656</v>
      </c>
      <c r="Z229" t="s">
        <v>82</v>
      </c>
      <c r="AA229">
        <v>21</v>
      </c>
      <c r="AF229" t="s">
        <v>83</v>
      </c>
      <c r="AG229">
        <v>7.12</v>
      </c>
      <c r="AP229" t="s">
        <v>84</v>
      </c>
      <c r="AQ229">
        <v>1.0649999999999999</v>
      </c>
      <c r="AV229" t="s">
        <v>85</v>
      </c>
      <c r="AW229">
        <v>0</v>
      </c>
      <c r="AX229" t="s">
        <v>86</v>
      </c>
      <c r="AY229">
        <v>0</v>
      </c>
      <c r="AZ229">
        <v>0</v>
      </c>
      <c r="BA229">
        <v>3</v>
      </c>
      <c r="BB229" t="s">
        <v>87</v>
      </c>
      <c r="BC229" t="s">
        <v>78</v>
      </c>
      <c r="BD229" t="s">
        <v>78</v>
      </c>
      <c r="BE229" t="s">
        <v>78</v>
      </c>
      <c r="BF229" t="s">
        <v>95</v>
      </c>
      <c r="BG229" t="s">
        <v>78</v>
      </c>
      <c r="BH229" t="s">
        <v>95</v>
      </c>
      <c r="BI229" t="s">
        <v>78</v>
      </c>
      <c r="BJ229" t="s">
        <v>78</v>
      </c>
      <c r="BK229" t="s">
        <v>95</v>
      </c>
      <c r="BL229" t="s">
        <v>78</v>
      </c>
      <c r="BM229" t="s">
        <v>88</v>
      </c>
      <c r="BN229" t="s">
        <v>89</v>
      </c>
      <c r="BO229">
        <v>400</v>
      </c>
    </row>
    <row r="230" spans="1:67" x14ac:dyDescent="0.35">
      <c r="A230" t="s">
        <v>652</v>
      </c>
      <c r="B230" t="s">
        <v>70</v>
      </c>
      <c r="D230" t="s">
        <v>71</v>
      </c>
      <c r="E230" t="s">
        <v>90</v>
      </c>
      <c r="F230" t="s">
        <v>73</v>
      </c>
      <c r="G230" t="s">
        <v>117</v>
      </c>
      <c r="H230" t="s">
        <v>387</v>
      </c>
      <c r="I230" t="s">
        <v>653</v>
      </c>
      <c r="J230" t="s">
        <v>654</v>
      </c>
      <c r="K230" t="s">
        <v>95</v>
      </c>
      <c r="T230" t="s">
        <v>657</v>
      </c>
      <c r="U230" t="s">
        <v>98</v>
      </c>
      <c r="V230">
        <v>22.685793199999999</v>
      </c>
      <c r="W230">
        <v>88.579878600000001</v>
      </c>
      <c r="X230" t="s">
        <v>80</v>
      </c>
      <c r="Y230" t="s">
        <v>658</v>
      </c>
      <c r="Z230" t="s">
        <v>82</v>
      </c>
      <c r="AA230">
        <v>20.6</v>
      </c>
      <c r="AF230" t="s">
        <v>83</v>
      </c>
      <c r="AG230">
        <v>7.29</v>
      </c>
      <c r="AP230" t="s">
        <v>84</v>
      </c>
      <c r="AQ230">
        <v>1.3540000000000001</v>
      </c>
      <c r="AV230" t="s">
        <v>85</v>
      </c>
      <c r="AW230">
        <v>0</v>
      </c>
      <c r="AX230" t="s">
        <v>86</v>
      </c>
      <c r="AY230">
        <v>9</v>
      </c>
      <c r="AZ230">
        <v>0</v>
      </c>
      <c r="BA230">
        <v>4</v>
      </c>
      <c r="BB230" t="s">
        <v>100</v>
      </c>
      <c r="BC230" t="s">
        <v>78</v>
      </c>
      <c r="BD230" t="s">
        <v>78</v>
      </c>
      <c r="BE230" t="s">
        <v>78</v>
      </c>
      <c r="BF230" t="s">
        <v>95</v>
      </c>
      <c r="BG230" t="s">
        <v>78</v>
      </c>
      <c r="BH230" t="s">
        <v>95</v>
      </c>
      <c r="BI230" t="s">
        <v>78</v>
      </c>
      <c r="BJ230" t="s">
        <v>95</v>
      </c>
      <c r="BK230" t="s">
        <v>95</v>
      </c>
      <c r="BL230" t="s">
        <v>78</v>
      </c>
      <c r="BM230" t="s">
        <v>88</v>
      </c>
      <c r="BN230" t="s">
        <v>89</v>
      </c>
      <c r="BO230">
        <v>400</v>
      </c>
    </row>
    <row r="231" spans="1:67" x14ac:dyDescent="0.35">
      <c r="A231" t="s">
        <v>652</v>
      </c>
      <c r="B231" t="s">
        <v>70</v>
      </c>
      <c r="D231" t="s">
        <v>71</v>
      </c>
      <c r="E231" t="s">
        <v>90</v>
      </c>
      <c r="F231" t="s">
        <v>73</v>
      </c>
      <c r="G231" t="s">
        <v>117</v>
      </c>
      <c r="H231" t="s">
        <v>387</v>
      </c>
      <c r="I231" t="s">
        <v>653</v>
      </c>
      <c r="J231" t="s">
        <v>654</v>
      </c>
      <c r="K231" t="s">
        <v>95</v>
      </c>
      <c r="T231" t="s">
        <v>659</v>
      </c>
      <c r="U231" t="s">
        <v>98</v>
      </c>
      <c r="V231">
        <v>22.684954999999999</v>
      </c>
      <c r="W231">
        <v>88.581171699999999</v>
      </c>
      <c r="X231" t="s">
        <v>80</v>
      </c>
      <c r="Y231" t="s">
        <v>660</v>
      </c>
      <c r="Z231" t="s">
        <v>82</v>
      </c>
      <c r="AA231">
        <v>19.8</v>
      </c>
      <c r="AF231" t="s">
        <v>83</v>
      </c>
      <c r="AG231">
        <v>7.28</v>
      </c>
      <c r="AP231" t="s">
        <v>84</v>
      </c>
      <c r="AQ231">
        <v>1.181</v>
      </c>
      <c r="AV231" t="s">
        <v>85</v>
      </c>
      <c r="AW231">
        <v>0</v>
      </c>
      <c r="AX231" t="s">
        <v>86</v>
      </c>
      <c r="AY231">
        <v>4</v>
      </c>
      <c r="AZ231">
        <v>0</v>
      </c>
      <c r="BA231">
        <v>5</v>
      </c>
      <c r="BB231" t="s">
        <v>100</v>
      </c>
      <c r="BC231" t="s">
        <v>78</v>
      </c>
      <c r="BD231" t="s">
        <v>78</v>
      </c>
      <c r="BE231" t="s">
        <v>78</v>
      </c>
      <c r="BF231" t="s">
        <v>95</v>
      </c>
      <c r="BG231" t="s">
        <v>95</v>
      </c>
      <c r="BH231" t="s">
        <v>95</v>
      </c>
      <c r="BI231" t="s">
        <v>78</v>
      </c>
      <c r="BJ231" t="s">
        <v>95</v>
      </c>
      <c r="BK231" t="s">
        <v>95</v>
      </c>
      <c r="BL231" t="s">
        <v>78</v>
      </c>
      <c r="BM231" t="s">
        <v>88</v>
      </c>
      <c r="BN231" t="s">
        <v>89</v>
      </c>
      <c r="BO231">
        <v>400</v>
      </c>
    </row>
    <row r="232" spans="1:67" x14ac:dyDescent="0.35">
      <c r="A232" t="s">
        <v>652</v>
      </c>
      <c r="B232" t="s">
        <v>70</v>
      </c>
      <c r="D232" t="s">
        <v>71</v>
      </c>
      <c r="E232" t="s">
        <v>140</v>
      </c>
      <c r="F232" t="s">
        <v>73</v>
      </c>
      <c r="G232" t="s">
        <v>117</v>
      </c>
      <c r="H232" t="s">
        <v>252</v>
      </c>
      <c r="I232" t="s">
        <v>661</v>
      </c>
      <c r="J232" t="s">
        <v>662</v>
      </c>
      <c r="K232" t="s">
        <v>78</v>
      </c>
      <c r="N232" t="s">
        <v>144</v>
      </c>
      <c r="O232" t="s">
        <v>663</v>
      </c>
      <c r="P232" t="s">
        <v>664</v>
      </c>
      <c r="T232" t="s">
        <v>665</v>
      </c>
      <c r="V232">
        <v>22.640411400000001</v>
      </c>
      <c r="W232">
        <v>88.493818200000007</v>
      </c>
      <c r="X232" t="s">
        <v>80</v>
      </c>
      <c r="Y232" t="s">
        <v>666</v>
      </c>
      <c r="AH232" t="s">
        <v>149</v>
      </c>
      <c r="AI232">
        <v>0</v>
      </c>
      <c r="AX232" t="s">
        <v>86</v>
      </c>
      <c r="AY232">
        <v>219</v>
      </c>
      <c r="AZ232">
        <v>212</v>
      </c>
      <c r="BA232">
        <v>4</v>
      </c>
      <c r="BB232" t="s">
        <v>100</v>
      </c>
      <c r="BC232" t="s">
        <v>78</v>
      </c>
      <c r="BD232" t="s">
        <v>95</v>
      </c>
      <c r="BE232" t="s">
        <v>78</v>
      </c>
      <c r="BF232" t="s">
        <v>95</v>
      </c>
      <c r="BG232" t="s">
        <v>95</v>
      </c>
      <c r="BH232" t="s">
        <v>78</v>
      </c>
      <c r="BI232" t="s">
        <v>78</v>
      </c>
      <c r="BJ232" t="s">
        <v>78</v>
      </c>
      <c r="BK232" t="s">
        <v>78</v>
      </c>
      <c r="BL232" t="s">
        <v>95</v>
      </c>
      <c r="BM232" t="s">
        <v>88</v>
      </c>
      <c r="BN232" t="s">
        <v>89</v>
      </c>
      <c r="BO232">
        <v>0</v>
      </c>
    </row>
    <row r="233" spans="1:67" x14ac:dyDescent="0.35">
      <c r="A233" t="s">
        <v>652</v>
      </c>
      <c r="B233" t="s">
        <v>70</v>
      </c>
      <c r="D233" t="s">
        <v>71</v>
      </c>
      <c r="E233" t="s">
        <v>90</v>
      </c>
      <c r="F233" t="s">
        <v>73</v>
      </c>
      <c r="G233" t="s">
        <v>117</v>
      </c>
      <c r="H233" t="s">
        <v>387</v>
      </c>
      <c r="I233" t="s">
        <v>653</v>
      </c>
      <c r="J233" t="s">
        <v>654</v>
      </c>
      <c r="K233" t="s">
        <v>95</v>
      </c>
      <c r="T233" t="s">
        <v>667</v>
      </c>
      <c r="U233" t="s">
        <v>98</v>
      </c>
      <c r="V233">
        <v>22.6883573</v>
      </c>
      <c r="W233">
        <v>88.575568399999995</v>
      </c>
      <c r="X233" t="s">
        <v>80</v>
      </c>
      <c r="Y233" t="s">
        <v>668</v>
      </c>
      <c r="Z233" t="s">
        <v>82</v>
      </c>
      <c r="AA233">
        <v>20.3</v>
      </c>
      <c r="AF233" t="s">
        <v>83</v>
      </c>
      <c r="AG233">
        <v>7.3</v>
      </c>
      <c r="AP233" t="s">
        <v>84</v>
      </c>
      <c r="AQ233">
        <v>0.98499999999999999</v>
      </c>
      <c r="AV233" t="s">
        <v>85</v>
      </c>
      <c r="AW233">
        <v>0</v>
      </c>
      <c r="AX233" t="s">
        <v>86</v>
      </c>
      <c r="AY233">
        <v>0</v>
      </c>
      <c r="AZ233">
        <v>0</v>
      </c>
      <c r="BA233">
        <v>2</v>
      </c>
      <c r="BB233" t="s">
        <v>87</v>
      </c>
      <c r="BC233" t="s">
        <v>78</v>
      </c>
      <c r="BD233" t="s">
        <v>78</v>
      </c>
      <c r="BE233" t="s">
        <v>78</v>
      </c>
      <c r="BF233" t="s">
        <v>95</v>
      </c>
      <c r="BG233" t="s">
        <v>78</v>
      </c>
      <c r="BH233" t="s">
        <v>95</v>
      </c>
      <c r="BI233" t="s">
        <v>78</v>
      </c>
      <c r="BJ233" t="s">
        <v>78</v>
      </c>
      <c r="BK233" t="s">
        <v>78</v>
      </c>
      <c r="BL233" t="s">
        <v>78</v>
      </c>
      <c r="BM233" t="s">
        <v>88</v>
      </c>
      <c r="BN233" t="s">
        <v>89</v>
      </c>
      <c r="BO233">
        <v>300</v>
      </c>
    </row>
    <row r="234" spans="1:67" x14ac:dyDescent="0.35">
      <c r="A234" t="s">
        <v>652</v>
      </c>
      <c r="B234" t="s">
        <v>70</v>
      </c>
      <c r="D234" t="s">
        <v>71</v>
      </c>
      <c r="E234" t="s">
        <v>90</v>
      </c>
      <c r="F234" t="s">
        <v>73</v>
      </c>
      <c r="G234" t="s">
        <v>117</v>
      </c>
      <c r="H234" t="s">
        <v>387</v>
      </c>
      <c r="I234" t="s">
        <v>653</v>
      </c>
      <c r="J234" t="s">
        <v>654</v>
      </c>
      <c r="K234" t="s">
        <v>95</v>
      </c>
      <c r="T234" t="s">
        <v>669</v>
      </c>
      <c r="U234" t="s">
        <v>98</v>
      </c>
      <c r="V234">
        <v>22.6870206</v>
      </c>
      <c r="W234">
        <v>88.578177699999998</v>
      </c>
      <c r="X234" t="s">
        <v>80</v>
      </c>
      <c r="Y234" t="s">
        <v>670</v>
      </c>
      <c r="Z234" t="s">
        <v>82</v>
      </c>
      <c r="AA234">
        <v>20.3</v>
      </c>
      <c r="AF234" t="s">
        <v>83</v>
      </c>
      <c r="AG234">
        <v>7.24</v>
      </c>
      <c r="AP234" t="s">
        <v>84</v>
      </c>
      <c r="AQ234">
        <v>0.99099999999999999</v>
      </c>
      <c r="AV234" t="s">
        <v>85</v>
      </c>
      <c r="AW234">
        <v>0</v>
      </c>
      <c r="AX234" t="s">
        <v>86</v>
      </c>
      <c r="AY234">
        <v>0</v>
      </c>
      <c r="AZ234">
        <v>0</v>
      </c>
      <c r="BA234">
        <v>2</v>
      </c>
      <c r="BB234" t="s">
        <v>87</v>
      </c>
      <c r="BC234" t="s">
        <v>78</v>
      </c>
      <c r="BD234" t="s">
        <v>78</v>
      </c>
      <c r="BE234" t="s">
        <v>78</v>
      </c>
      <c r="BF234" t="s">
        <v>95</v>
      </c>
      <c r="BG234" t="s">
        <v>78</v>
      </c>
      <c r="BH234" t="s">
        <v>95</v>
      </c>
      <c r="BI234" t="s">
        <v>78</v>
      </c>
      <c r="BJ234" t="s">
        <v>78</v>
      </c>
      <c r="BK234" t="s">
        <v>78</v>
      </c>
      <c r="BL234" t="s">
        <v>78</v>
      </c>
      <c r="BM234" t="s">
        <v>88</v>
      </c>
      <c r="BN234" t="s">
        <v>89</v>
      </c>
      <c r="BO234">
        <v>300</v>
      </c>
    </row>
    <row r="235" spans="1:67" x14ac:dyDescent="0.35">
      <c r="A235" t="s">
        <v>652</v>
      </c>
      <c r="B235" t="s">
        <v>70</v>
      </c>
      <c r="D235" t="s">
        <v>71</v>
      </c>
      <c r="E235" t="s">
        <v>140</v>
      </c>
      <c r="F235" t="s">
        <v>73</v>
      </c>
      <c r="G235" t="s">
        <v>117</v>
      </c>
      <c r="H235" t="s">
        <v>252</v>
      </c>
      <c r="I235" t="s">
        <v>253</v>
      </c>
      <c r="J235" t="s">
        <v>218</v>
      </c>
      <c r="K235" t="s">
        <v>78</v>
      </c>
      <c r="N235" t="s">
        <v>144</v>
      </c>
      <c r="O235" t="s">
        <v>257</v>
      </c>
      <c r="P235" t="s">
        <v>258</v>
      </c>
      <c r="T235" t="s">
        <v>671</v>
      </c>
      <c r="V235">
        <v>22.656656099999999</v>
      </c>
      <c r="W235">
        <v>88.485753500000001</v>
      </c>
      <c r="X235" t="s">
        <v>80</v>
      </c>
      <c r="Y235" t="s">
        <v>672</v>
      </c>
      <c r="AH235" t="s">
        <v>149</v>
      </c>
      <c r="AI235">
        <v>0</v>
      </c>
      <c r="AX235" t="s">
        <v>86</v>
      </c>
      <c r="AY235">
        <v>28</v>
      </c>
      <c r="AZ235">
        <v>1</v>
      </c>
      <c r="BA235">
        <v>1</v>
      </c>
      <c r="BB235" t="s">
        <v>87</v>
      </c>
      <c r="BC235" t="s">
        <v>78</v>
      </c>
      <c r="BD235" t="s">
        <v>78</v>
      </c>
      <c r="BE235" t="s">
        <v>78</v>
      </c>
      <c r="BF235" t="s">
        <v>78</v>
      </c>
      <c r="BG235" t="s">
        <v>78</v>
      </c>
      <c r="BH235" t="s">
        <v>95</v>
      </c>
      <c r="BI235" t="s">
        <v>78</v>
      </c>
      <c r="BJ235" t="s">
        <v>78</v>
      </c>
      <c r="BK235" t="s">
        <v>78</v>
      </c>
      <c r="BL235" t="s">
        <v>78</v>
      </c>
      <c r="BM235" t="s">
        <v>88</v>
      </c>
      <c r="BN235" t="s">
        <v>89</v>
      </c>
      <c r="BO235">
        <v>0</v>
      </c>
    </row>
    <row r="236" spans="1:67" x14ac:dyDescent="0.35">
      <c r="A236" t="s">
        <v>652</v>
      </c>
      <c r="B236" t="s">
        <v>70</v>
      </c>
      <c r="D236" t="s">
        <v>71</v>
      </c>
      <c r="E236" t="s">
        <v>140</v>
      </c>
      <c r="F236" t="s">
        <v>73</v>
      </c>
      <c r="G236" t="s">
        <v>117</v>
      </c>
      <c r="H236" t="s">
        <v>252</v>
      </c>
      <c r="I236" t="s">
        <v>253</v>
      </c>
      <c r="J236" t="s">
        <v>120</v>
      </c>
      <c r="K236" t="s">
        <v>78</v>
      </c>
      <c r="N236" t="s">
        <v>144</v>
      </c>
      <c r="O236" t="s">
        <v>257</v>
      </c>
      <c r="P236" t="s">
        <v>258</v>
      </c>
      <c r="T236" t="s">
        <v>259</v>
      </c>
      <c r="V236">
        <v>22.654954499999999</v>
      </c>
      <c r="W236">
        <v>88.491254299999994</v>
      </c>
      <c r="X236" t="s">
        <v>80</v>
      </c>
      <c r="Y236" t="s">
        <v>673</v>
      </c>
      <c r="AH236" t="s">
        <v>149</v>
      </c>
      <c r="AI236">
        <v>0</v>
      </c>
      <c r="AX236" t="s">
        <v>86</v>
      </c>
      <c r="AY236">
        <v>25</v>
      </c>
      <c r="AZ236">
        <v>0</v>
      </c>
      <c r="BA236">
        <v>0</v>
      </c>
      <c r="BB236" t="s">
        <v>87</v>
      </c>
      <c r="BC236" t="s">
        <v>78</v>
      </c>
      <c r="BD236" t="s">
        <v>78</v>
      </c>
      <c r="BE236" t="s">
        <v>78</v>
      </c>
      <c r="BF236" t="s">
        <v>78</v>
      </c>
      <c r="BG236" t="s">
        <v>78</v>
      </c>
      <c r="BH236" t="s">
        <v>78</v>
      </c>
      <c r="BI236" t="s">
        <v>78</v>
      </c>
      <c r="BJ236" t="s">
        <v>78</v>
      </c>
      <c r="BK236" t="s">
        <v>78</v>
      </c>
      <c r="BL236" t="s">
        <v>78</v>
      </c>
      <c r="BM236" t="s">
        <v>88</v>
      </c>
      <c r="BN236" t="s">
        <v>89</v>
      </c>
      <c r="BO236">
        <v>0</v>
      </c>
    </row>
    <row r="237" spans="1:67" x14ac:dyDescent="0.35">
      <c r="A237" t="s">
        <v>652</v>
      </c>
      <c r="B237" t="s">
        <v>70</v>
      </c>
      <c r="D237" t="s">
        <v>71</v>
      </c>
      <c r="E237" t="s">
        <v>140</v>
      </c>
      <c r="F237" t="s">
        <v>73</v>
      </c>
      <c r="G237" t="s">
        <v>117</v>
      </c>
      <c r="H237" t="s">
        <v>252</v>
      </c>
      <c r="I237" t="s">
        <v>661</v>
      </c>
      <c r="J237" t="s">
        <v>352</v>
      </c>
      <c r="K237" t="s">
        <v>78</v>
      </c>
      <c r="N237" t="s">
        <v>144</v>
      </c>
      <c r="O237" t="s">
        <v>663</v>
      </c>
      <c r="P237" t="s">
        <v>664</v>
      </c>
      <c r="T237" t="s">
        <v>674</v>
      </c>
      <c r="V237">
        <v>22.6382634</v>
      </c>
      <c r="W237">
        <v>88.481786900000003</v>
      </c>
      <c r="X237" t="s">
        <v>80</v>
      </c>
      <c r="Y237" t="s">
        <v>675</v>
      </c>
      <c r="AH237" t="s">
        <v>149</v>
      </c>
      <c r="AI237">
        <v>0</v>
      </c>
      <c r="AX237" t="s">
        <v>86</v>
      </c>
      <c r="AY237">
        <v>0</v>
      </c>
      <c r="AZ237">
        <v>0</v>
      </c>
      <c r="BA237">
        <v>3</v>
      </c>
      <c r="BB237" t="s">
        <v>87</v>
      </c>
      <c r="BC237" t="s">
        <v>78</v>
      </c>
      <c r="BD237" t="s">
        <v>78</v>
      </c>
      <c r="BE237" t="s">
        <v>78</v>
      </c>
      <c r="BF237" t="s">
        <v>95</v>
      </c>
      <c r="BG237" t="s">
        <v>95</v>
      </c>
      <c r="BH237" t="s">
        <v>95</v>
      </c>
      <c r="BI237" t="s">
        <v>78</v>
      </c>
      <c r="BJ237" t="s">
        <v>78</v>
      </c>
      <c r="BK237" t="s">
        <v>78</v>
      </c>
      <c r="BL237" t="s">
        <v>78</v>
      </c>
      <c r="BM237" t="s">
        <v>88</v>
      </c>
      <c r="BN237" t="s">
        <v>89</v>
      </c>
      <c r="BO237">
        <v>0</v>
      </c>
    </row>
    <row r="238" spans="1:67" x14ac:dyDescent="0.35">
      <c r="A238" t="s">
        <v>652</v>
      </c>
      <c r="B238" t="s">
        <v>70</v>
      </c>
      <c r="D238" t="s">
        <v>71</v>
      </c>
      <c r="E238" t="s">
        <v>140</v>
      </c>
      <c r="F238" t="s">
        <v>73</v>
      </c>
      <c r="G238" t="s">
        <v>117</v>
      </c>
      <c r="H238" t="s">
        <v>252</v>
      </c>
      <c r="I238" t="s">
        <v>279</v>
      </c>
      <c r="J238" t="s">
        <v>280</v>
      </c>
      <c r="K238" t="s">
        <v>78</v>
      </c>
      <c r="N238" t="s">
        <v>144</v>
      </c>
      <c r="O238" t="s">
        <v>257</v>
      </c>
      <c r="P238" t="s">
        <v>258</v>
      </c>
      <c r="T238" t="s">
        <v>676</v>
      </c>
      <c r="V238">
        <v>22.6520744</v>
      </c>
      <c r="W238">
        <v>88.496164199999996</v>
      </c>
      <c r="X238" t="s">
        <v>80</v>
      </c>
      <c r="Y238" t="s">
        <v>677</v>
      </c>
      <c r="AH238" t="s">
        <v>149</v>
      </c>
      <c r="AI238">
        <v>0</v>
      </c>
      <c r="AX238" t="s">
        <v>86</v>
      </c>
      <c r="AY238">
        <v>8</v>
      </c>
      <c r="AZ238">
        <v>0</v>
      </c>
      <c r="BA238">
        <v>1</v>
      </c>
      <c r="BB238" t="s">
        <v>87</v>
      </c>
      <c r="BC238" t="s">
        <v>78</v>
      </c>
      <c r="BD238" t="s">
        <v>78</v>
      </c>
      <c r="BE238" t="s">
        <v>78</v>
      </c>
      <c r="BF238" t="s">
        <v>78</v>
      </c>
      <c r="BG238" t="s">
        <v>95</v>
      </c>
      <c r="BH238" t="s">
        <v>78</v>
      </c>
      <c r="BI238" t="s">
        <v>78</v>
      </c>
      <c r="BJ238" t="s">
        <v>78</v>
      </c>
      <c r="BK238" t="s">
        <v>78</v>
      </c>
      <c r="BL238" t="s">
        <v>78</v>
      </c>
      <c r="BM238" t="s">
        <v>88</v>
      </c>
      <c r="BN238" t="s">
        <v>89</v>
      </c>
      <c r="BO238">
        <v>0</v>
      </c>
    </row>
    <row r="239" spans="1:67" x14ac:dyDescent="0.35">
      <c r="A239" t="s">
        <v>652</v>
      </c>
      <c r="B239" t="s">
        <v>70</v>
      </c>
      <c r="D239" t="s">
        <v>71</v>
      </c>
      <c r="E239" t="s">
        <v>140</v>
      </c>
      <c r="F239" t="s">
        <v>73</v>
      </c>
      <c r="G239" t="s">
        <v>117</v>
      </c>
      <c r="H239" t="s">
        <v>252</v>
      </c>
      <c r="I239" t="s">
        <v>661</v>
      </c>
      <c r="J239" t="s">
        <v>530</v>
      </c>
      <c r="K239" t="s">
        <v>78</v>
      </c>
      <c r="N239" t="s">
        <v>144</v>
      </c>
      <c r="O239" t="s">
        <v>663</v>
      </c>
      <c r="P239" t="s">
        <v>664</v>
      </c>
      <c r="T239" t="s">
        <v>678</v>
      </c>
      <c r="V239">
        <v>22.637953499999998</v>
      </c>
      <c r="W239">
        <v>88.483265099999997</v>
      </c>
      <c r="X239" t="s">
        <v>80</v>
      </c>
      <c r="Y239" t="s">
        <v>679</v>
      </c>
      <c r="AH239" t="s">
        <v>149</v>
      </c>
      <c r="AI239">
        <v>0</v>
      </c>
      <c r="AX239" t="s">
        <v>86</v>
      </c>
      <c r="AY239">
        <v>10</v>
      </c>
      <c r="AZ239">
        <v>10</v>
      </c>
      <c r="BA239">
        <v>1</v>
      </c>
      <c r="BB239" t="s">
        <v>87</v>
      </c>
      <c r="BC239" t="s">
        <v>78</v>
      </c>
      <c r="BD239" t="s">
        <v>95</v>
      </c>
      <c r="BE239" t="s">
        <v>78</v>
      </c>
      <c r="BF239" t="s">
        <v>78</v>
      </c>
      <c r="BG239" t="s">
        <v>78</v>
      </c>
      <c r="BH239" t="s">
        <v>78</v>
      </c>
      <c r="BI239" t="s">
        <v>78</v>
      </c>
      <c r="BJ239" t="s">
        <v>78</v>
      </c>
      <c r="BK239" t="s">
        <v>78</v>
      </c>
      <c r="BL239" t="s">
        <v>78</v>
      </c>
      <c r="BM239" t="s">
        <v>88</v>
      </c>
      <c r="BN239" t="s">
        <v>89</v>
      </c>
      <c r="BO239">
        <v>0</v>
      </c>
    </row>
    <row r="240" spans="1:67" x14ac:dyDescent="0.35">
      <c r="A240" t="s">
        <v>652</v>
      </c>
      <c r="B240" t="s">
        <v>70</v>
      </c>
      <c r="D240" t="s">
        <v>71</v>
      </c>
      <c r="E240" t="s">
        <v>140</v>
      </c>
      <c r="F240" t="s">
        <v>73</v>
      </c>
      <c r="G240" t="s">
        <v>117</v>
      </c>
      <c r="H240" t="s">
        <v>252</v>
      </c>
      <c r="I240" t="s">
        <v>261</v>
      </c>
      <c r="J240" t="s">
        <v>262</v>
      </c>
      <c r="K240" t="s">
        <v>78</v>
      </c>
      <c r="N240" t="s">
        <v>144</v>
      </c>
      <c r="O240" t="s">
        <v>257</v>
      </c>
      <c r="P240" t="s">
        <v>258</v>
      </c>
      <c r="T240" t="s">
        <v>267</v>
      </c>
      <c r="V240">
        <v>22.652831500000001</v>
      </c>
      <c r="W240">
        <v>88.485374500000006</v>
      </c>
      <c r="X240" t="s">
        <v>80</v>
      </c>
      <c r="Y240" t="s">
        <v>680</v>
      </c>
      <c r="AH240" t="s">
        <v>149</v>
      </c>
      <c r="AI240">
        <v>0</v>
      </c>
      <c r="AX240" t="s">
        <v>86</v>
      </c>
      <c r="AY240">
        <v>41</v>
      </c>
      <c r="AZ240">
        <v>4</v>
      </c>
      <c r="BA240">
        <v>1</v>
      </c>
      <c r="BB240" t="s">
        <v>87</v>
      </c>
      <c r="BC240" t="s">
        <v>78</v>
      </c>
      <c r="BD240" t="s">
        <v>78</v>
      </c>
      <c r="BE240" t="s">
        <v>78</v>
      </c>
      <c r="BF240" t="s">
        <v>78</v>
      </c>
      <c r="BG240" t="s">
        <v>78</v>
      </c>
      <c r="BH240" t="s">
        <v>78</v>
      </c>
      <c r="BI240" t="s">
        <v>78</v>
      </c>
      <c r="BJ240" t="s">
        <v>78</v>
      </c>
      <c r="BK240" t="s">
        <v>78</v>
      </c>
      <c r="BL240" t="s">
        <v>95</v>
      </c>
      <c r="BM240" t="s">
        <v>88</v>
      </c>
      <c r="BN240" t="s">
        <v>89</v>
      </c>
      <c r="BO240">
        <v>0</v>
      </c>
    </row>
    <row r="241" spans="1:67" x14ac:dyDescent="0.35">
      <c r="A241" t="s">
        <v>652</v>
      </c>
      <c r="B241" t="s">
        <v>70</v>
      </c>
      <c r="D241" t="s">
        <v>71</v>
      </c>
      <c r="E241" t="s">
        <v>140</v>
      </c>
      <c r="F241" t="s">
        <v>73</v>
      </c>
      <c r="G241" t="s">
        <v>117</v>
      </c>
      <c r="H241" t="s">
        <v>252</v>
      </c>
      <c r="I241" t="s">
        <v>661</v>
      </c>
      <c r="J241" t="s">
        <v>681</v>
      </c>
      <c r="K241" t="s">
        <v>78</v>
      </c>
      <c r="N241" t="s">
        <v>144</v>
      </c>
      <c r="O241" t="s">
        <v>663</v>
      </c>
      <c r="P241" t="s">
        <v>664</v>
      </c>
      <c r="T241" t="s">
        <v>682</v>
      </c>
      <c r="V241">
        <v>22.641030399999998</v>
      </c>
      <c r="W241">
        <v>88.483084500000004</v>
      </c>
      <c r="X241" t="s">
        <v>80</v>
      </c>
      <c r="Y241" t="s">
        <v>683</v>
      </c>
      <c r="AH241" t="s">
        <v>149</v>
      </c>
      <c r="AI241">
        <v>0</v>
      </c>
      <c r="AX241" t="s">
        <v>86</v>
      </c>
      <c r="AY241">
        <v>137</v>
      </c>
      <c r="AZ241">
        <v>77</v>
      </c>
      <c r="BA241">
        <v>2</v>
      </c>
      <c r="BB241" t="s">
        <v>87</v>
      </c>
      <c r="BC241" t="s">
        <v>78</v>
      </c>
      <c r="BD241" t="s">
        <v>78</v>
      </c>
      <c r="BE241" t="s">
        <v>78</v>
      </c>
      <c r="BF241" t="s">
        <v>95</v>
      </c>
      <c r="BG241" t="s">
        <v>78</v>
      </c>
      <c r="BH241" t="s">
        <v>95</v>
      </c>
      <c r="BI241" t="s">
        <v>78</v>
      </c>
      <c r="BJ241" t="s">
        <v>78</v>
      </c>
      <c r="BK241" t="s">
        <v>78</v>
      </c>
      <c r="BL241" t="s">
        <v>78</v>
      </c>
      <c r="BM241" t="s">
        <v>88</v>
      </c>
      <c r="BN241" t="s">
        <v>89</v>
      </c>
      <c r="BO241">
        <v>0</v>
      </c>
    </row>
    <row r="242" spans="1:67" x14ac:dyDescent="0.35">
      <c r="A242" t="s">
        <v>652</v>
      </c>
      <c r="B242" t="s">
        <v>70</v>
      </c>
      <c r="D242" t="s">
        <v>71</v>
      </c>
      <c r="E242" t="s">
        <v>140</v>
      </c>
      <c r="F242" t="s">
        <v>73</v>
      </c>
      <c r="G242" t="s">
        <v>117</v>
      </c>
      <c r="H242" t="s">
        <v>252</v>
      </c>
      <c r="I242" t="s">
        <v>279</v>
      </c>
      <c r="J242" t="s">
        <v>280</v>
      </c>
      <c r="K242" t="s">
        <v>78</v>
      </c>
      <c r="N242" t="s">
        <v>144</v>
      </c>
      <c r="O242" t="s">
        <v>257</v>
      </c>
      <c r="P242" t="s">
        <v>258</v>
      </c>
      <c r="T242" t="s">
        <v>285</v>
      </c>
      <c r="V242">
        <v>22.654190700000001</v>
      </c>
      <c r="W242">
        <v>88.498061399999997</v>
      </c>
      <c r="X242" t="s">
        <v>80</v>
      </c>
      <c r="Y242" t="s">
        <v>684</v>
      </c>
      <c r="AH242" t="s">
        <v>149</v>
      </c>
      <c r="AI242">
        <v>0</v>
      </c>
      <c r="AX242" t="s">
        <v>86</v>
      </c>
      <c r="AY242">
        <v>8</v>
      </c>
      <c r="AZ242">
        <v>0</v>
      </c>
      <c r="BA242">
        <v>0</v>
      </c>
      <c r="BB242" t="s">
        <v>87</v>
      </c>
      <c r="BC242" t="s">
        <v>78</v>
      </c>
      <c r="BD242" t="s">
        <v>78</v>
      </c>
      <c r="BE242" t="s">
        <v>78</v>
      </c>
      <c r="BF242" t="s">
        <v>78</v>
      </c>
      <c r="BG242" t="s">
        <v>78</v>
      </c>
      <c r="BH242" t="s">
        <v>78</v>
      </c>
      <c r="BI242" t="s">
        <v>78</v>
      </c>
      <c r="BJ242" t="s">
        <v>78</v>
      </c>
      <c r="BK242" t="s">
        <v>78</v>
      </c>
      <c r="BL242" t="s">
        <v>78</v>
      </c>
      <c r="BM242" t="s">
        <v>88</v>
      </c>
      <c r="BN242" t="s">
        <v>89</v>
      </c>
      <c r="BO242">
        <v>0</v>
      </c>
    </row>
    <row r="243" spans="1:67" x14ac:dyDescent="0.35">
      <c r="A243" t="s">
        <v>652</v>
      </c>
      <c r="B243" t="s">
        <v>70</v>
      </c>
      <c r="D243" t="s">
        <v>71</v>
      </c>
      <c r="E243" t="s">
        <v>96</v>
      </c>
      <c r="F243" t="s">
        <v>73</v>
      </c>
      <c r="G243" t="s">
        <v>117</v>
      </c>
      <c r="H243" t="s">
        <v>252</v>
      </c>
      <c r="I243" t="s">
        <v>279</v>
      </c>
      <c r="J243" t="s">
        <v>280</v>
      </c>
      <c r="K243" t="s">
        <v>95</v>
      </c>
      <c r="T243" t="s">
        <v>685</v>
      </c>
      <c r="U243" t="s">
        <v>98</v>
      </c>
      <c r="V243">
        <v>22.6519631</v>
      </c>
      <c r="W243">
        <v>88.495797899999999</v>
      </c>
      <c r="X243" t="s">
        <v>80</v>
      </c>
      <c r="Y243" t="s">
        <v>686</v>
      </c>
      <c r="Z243" t="s">
        <v>82</v>
      </c>
      <c r="AA243">
        <v>19.8</v>
      </c>
      <c r="AF243" t="s">
        <v>83</v>
      </c>
      <c r="AG243">
        <v>7.19</v>
      </c>
      <c r="AP243" t="s">
        <v>84</v>
      </c>
      <c r="AQ243">
        <v>2.2959999999999998</v>
      </c>
      <c r="AV243" t="s">
        <v>85</v>
      </c>
      <c r="AW243">
        <v>8.5000000000000006E-2</v>
      </c>
      <c r="AX243" t="s">
        <v>86</v>
      </c>
      <c r="AY243">
        <v>7</v>
      </c>
      <c r="AZ243">
        <v>7</v>
      </c>
      <c r="BA243">
        <v>0</v>
      </c>
      <c r="BB243" t="s">
        <v>87</v>
      </c>
      <c r="BC243" t="s">
        <v>78</v>
      </c>
      <c r="BD243" t="s">
        <v>78</v>
      </c>
      <c r="BE243" t="s">
        <v>78</v>
      </c>
      <c r="BF243" t="s">
        <v>78</v>
      </c>
      <c r="BG243" t="s">
        <v>78</v>
      </c>
      <c r="BH243" t="s">
        <v>78</v>
      </c>
      <c r="BI243" t="s">
        <v>78</v>
      </c>
      <c r="BJ243" t="s">
        <v>78</v>
      </c>
      <c r="BK243" t="s">
        <v>78</v>
      </c>
      <c r="BL243" t="s">
        <v>78</v>
      </c>
      <c r="BM243" t="s">
        <v>88</v>
      </c>
      <c r="BN243" t="s">
        <v>89</v>
      </c>
      <c r="BO243">
        <v>800</v>
      </c>
    </row>
    <row r="244" spans="1:67" x14ac:dyDescent="0.35">
      <c r="A244" t="s">
        <v>652</v>
      </c>
      <c r="B244" t="s">
        <v>70</v>
      </c>
      <c r="D244" t="s">
        <v>71</v>
      </c>
      <c r="E244" t="s">
        <v>140</v>
      </c>
      <c r="F244" t="s">
        <v>73</v>
      </c>
      <c r="G244" t="s">
        <v>117</v>
      </c>
      <c r="H244" t="s">
        <v>252</v>
      </c>
      <c r="I244" t="s">
        <v>661</v>
      </c>
      <c r="J244" t="s">
        <v>530</v>
      </c>
      <c r="K244" t="s">
        <v>78</v>
      </c>
      <c r="N244" t="s">
        <v>144</v>
      </c>
      <c r="O244" t="s">
        <v>663</v>
      </c>
      <c r="P244" t="s">
        <v>664</v>
      </c>
      <c r="T244" t="s">
        <v>687</v>
      </c>
      <c r="V244">
        <v>22.636900300000001</v>
      </c>
      <c r="W244">
        <v>88.485454000000004</v>
      </c>
      <c r="X244" t="s">
        <v>80</v>
      </c>
      <c r="Y244" t="s">
        <v>688</v>
      </c>
      <c r="AH244" t="s">
        <v>149</v>
      </c>
      <c r="AI244">
        <v>0</v>
      </c>
      <c r="AX244" t="s">
        <v>86</v>
      </c>
      <c r="AY244">
        <v>0</v>
      </c>
      <c r="AZ244">
        <v>0</v>
      </c>
      <c r="BA244">
        <v>0</v>
      </c>
      <c r="BB244" t="s">
        <v>87</v>
      </c>
      <c r="BC244" t="s">
        <v>78</v>
      </c>
      <c r="BD244" t="s">
        <v>78</v>
      </c>
      <c r="BE244" t="s">
        <v>78</v>
      </c>
      <c r="BF244" t="s">
        <v>78</v>
      </c>
      <c r="BG244" t="s">
        <v>78</v>
      </c>
      <c r="BH244" t="s">
        <v>78</v>
      </c>
      <c r="BI244" t="s">
        <v>78</v>
      </c>
      <c r="BJ244" t="s">
        <v>78</v>
      </c>
      <c r="BK244" t="s">
        <v>78</v>
      </c>
      <c r="BL244" t="s">
        <v>78</v>
      </c>
      <c r="BM244" t="s">
        <v>88</v>
      </c>
      <c r="BN244" t="s">
        <v>89</v>
      </c>
      <c r="BO244">
        <v>0</v>
      </c>
    </row>
    <row r="245" spans="1:67" x14ac:dyDescent="0.35">
      <c r="A245" t="s">
        <v>652</v>
      </c>
      <c r="B245" t="s">
        <v>70</v>
      </c>
      <c r="D245" t="s">
        <v>71</v>
      </c>
      <c r="E245" t="s">
        <v>90</v>
      </c>
      <c r="F245" t="s">
        <v>73</v>
      </c>
      <c r="G245" t="s">
        <v>117</v>
      </c>
      <c r="H245" t="s">
        <v>252</v>
      </c>
      <c r="I245" t="s">
        <v>253</v>
      </c>
      <c r="J245" t="s">
        <v>120</v>
      </c>
      <c r="K245" t="s">
        <v>95</v>
      </c>
      <c r="T245" t="s">
        <v>689</v>
      </c>
      <c r="U245" t="s">
        <v>98</v>
      </c>
      <c r="V245">
        <v>22.657118400000002</v>
      </c>
      <c r="W245">
        <v>88.486949600000003</v>
      </c>
      <c r="X245" t="s">
        <v>80</v>
      </c>
      <c r="Y245" t="s">
        <v>690</v>
      </c>
      <c r="Z245" t="s">
        <v>82</v>
      </c>
      <c r="AA245">
        <v>19.7</v>
      </c>
      <c r="AF245" t="s">
        <v>83</v>
      </c>
      <c r="AG245">
        <v>7.23</v>
      </c>
      <c r="AP245" t="s">
        <v>84</v>
      </c>
      <c r="AQ245">
        <v>5.774</v>
      </c>
      <c r="AV245" t="s">
        <v>85</v>
      </c>
      <c r="AW245">
        <v>1.9E-2</v>
      </c>
      <c r="AX245" t="s">
        <v>86</v>
      </c>
      <c r="AY245">
        <v>0</v>
      </c>
      <c r="AZ245">
        <v>0</v>
      </c>
      <c r="BA245">
        <v>1</v>
      </c>
      <c r="BB245" t="s">
        <v>87</v>
      </c>
      <c r="BC245" t="s">
        <v>78</v>
      </c>
      <c r="BD245" t="s">
        <v>78</v>
      </c>
      <c r="BE245" t="s">
        <v>78</v>
      </c>
      <c r="BF245" t="s">
        <v>78</v>
      </c>
      <c r="BG245" t="s">
        <v>78</v>
      </c>
      <c r="BH245" t="s">
        <v>78</v>
      </c>
      <c r="BI245" t="s">
        <v>95</v>
      </c>
      <c r="BJ245" t="s">
        <v>78</v>
      </c>
      <c r="BK245" t="s">
        <v>78</v>
      </c>
      <c r="BL245" t="s">
        <v>78</v>
      </c>
      <c r="BM245" t="s">
        <v>88</v>
      </c>
      <c r="BN245" t="s">
        <v>89</v>
      </c>
      <c r="BO245">
        <v>600</v>
      </c>
    </row>
    <row r="246" spans="1:67" x14ac:dyDescent="0.35">
      <c r="A246" t="s">
        <v>652</v>
      </c>
      <c r="B246" t="s">
        <v>70</v>
      </c>
      <c r="D246" t="s">
        <v>71</v>
      </c>
      <c r="E246" t="s">
        <v>90</v>
      </c>
      <c r="F246" t="s">
        <v>73</v>
      </c>
      <c r="G246" t="s">
        <v>117</v>
      </c>
      <c r="H246" t="s">
        <v>252</v>
      </c>
      <c r="I246" t="s">
        <v>253</v>
      </c>
      <c r="J246" t="s">
        <v>120</v>
      </c>
      <c r="K246" t="s">
        <v>95</v>
      </c>
      <c r="T246" t="s">
        <v>691</v>
      </c>
      <c r="U246" t="s">
        <v>98</v>
      </c>
      <c r="V246">
        <v>22.655009100000001</v>
      </c>
      <c r="W246">
        <v>88.491191000000001</v>
      </c>
      <c r="X246" t="s">
        <v>80</v>
      </c>
      <c r="Y246" t="s">
        <v>692</v>
      </c>
      <c r="Z246" t="s">
        <v>82</v>
      </c>
      <c r="AA246">
        <v>19.8</v>
      </c>
      <c r="AF246" t="s">
        <v>83</v>
      </c>
      <c r="AG246">
        <v>7.11</v>
      </c>
      <c r="AP246" t="s">
        <v>84</v>
      </c>
      <c r="AQ246">
        <v>2.5179999999999998</v>
      </c>
      <c r="AV246" t="s">
        <v>85</v>
      </c>
      <c r="AW246">
        <v>5.5E-2</v>
      </c>
      <c r="AX246" t="s">
        <v>86</v>
      </c>
      <c r="AY246">
        <v>0</v>
      </c>
      <c r="AZ246">
        <v>0</v>
      </c>
      <c r="BA246">
        <v>1</v>
      </c>
      <c r="BB246" t="s">
        <v>87</v>
      </c>
      <c r="BC246" t="s">
        <v>78</v>
      </c>
      <c r="BD246" t="s">
        <v>78</v>
      </c>
      <c r="BE246" t="s">
        <v>95</v>
      </c>
      <c r="BF246" t="s">
        <v>78</v>
      </c>
      <c r="BG246" t="s">
        <v>78</v>
      </c>
      <c r="BH246" t="s">
        <v>78</v>
      </c>
      <c r="BI246" t="s">
        <v>78</v>
      </c>
      <c r="BJ246" t="s">
        <v>78</v>
      </c>
      <c r="BK246" t="s">
        <v>78</v>
      </c>
      <c r="BL246" t="s">
        <v>78</v>
      </c>
      <c r="BM246" t="s">
        <v>88</v>
      </c>
      <c r="BN246" t="s">
        <v>89</v>
      </c>
      <c r="BO246">
        <v>600</v>
      </c>
    </row>
    <row r="247" spans="1:67" x14ac:dyDescent="0.35">
      <c r="A247" t="s">
        <v>652</v>
      </c>
      <c r="B247" t="s">
        <v>70</v>
      </c>
      <c r="D247" t="s">
        <v>71</v>
      </c>
      <c r="E247" t="s">
        <v>90</v>
      </c>
      <c r="F247" t="s">
        <v>73</v>
      </c>
      <c r="G247" t="s">
        <v>117</v>
      </c>
      <c r="H247" t="s">
        <v>387</v>
      </c>
      <c r="I247" t="s">
        <v>653</v>
      </c>
      <c r="J247" t="s">
        <v>654</v>
      </c>
      <c r="K247" t="s">
        <v>95</v>
      </c>
      <c r="T247" t="s">
        <v>693</v>
      </c>
      <c r="U247" t="s">
        <v>98</v>
      </c>
      <c r="V247">
        <v>22.685463299999999</v>
      </c>
      <c r="W247">
        <v>88.580243300000006</v>
      </c>
      <c r="X247" t="s">
        <v>80</v>
      </c>
      <c r="Y247" t="s">
        <v>694</v>
      </c>
      <c r="Z247" t="s">
        <v>82</v>
      </c>
      <c r="AA247">
        <v>21.2</v>
      </c>
      <c r="AF247" t="s">
        <v>83</v>
      </c>
      <c r="AG247">
        <v>7.25</v>
      </c>
      <c r="AP247" t="s">
        <v>84</v>
      </c>
      <c r="AQ247">
        <v>1.4510000000000001</v>
      </c>
      <c r="AV247" t="s">
        <v>85</v>
      </c>
      <c r="AW247">
        <v>0</v>
      </c>
      <c r="AX247" t="s">
        <v>86</v>
      </c>
      <c r="AY247">
        <v>0</v>
      </c>
      <c r="AZ247">
        <v>0</v>
      </c>
      <c r="BA247">
        <v>2</v>
      </c>
      <c r="BB247" t="s">
        <v>87</v>
      </c>
      <c r="BC247" t="s">
        <v>78</v>
      </c>
      <c r="BD247" t="s">
        <v>78</v>
      </c>
      <c r="BE247" t="s">
        <v>78</v>
      </c>
      <c r="BF247" t="s">
        <v>95</v>
      </c>
      <c r="BG247" t="s">
        <v>78</v>
      </c>
      <c r="BH247" t="s">
        <v>95</v>
      </c>
      <c r="BI247" t="s">
        <v>78</v>
      </c>
      <c r="BJ247" t="s">
        <v>78</v>
      </c>
      <c r="BK247" t="s">
        <v>78</v>
      </c>
      <c r="BL247" t="s">
        <v>78</v>
      </c>
      <c r="BM247" t="s">
        <v>88</v>
      </c>
      <c r="BN247" t="s">
        <v>89</v>
      </c>
      <c r="BO247">
        <v>400</v>
      </c>
    </row>
    <row r="248" spans="1:67" x14ac:dyDescent="0.35">
      <c r="A248" t="s">
        <v>652</v>
      </c>
      <c r="B248" t="s">
        <v>70</v>
      </c>
      <c r="D248" t="s">
        <v>71</v>
      </c>
      <c r="E248" t="s">
        <v>140</v>
      </c>
      <c r="F248" t="s">
        <v>73</v>
      </c>
      <c r="G248" t="s">
        <v>117</v>
      </c>
      <c r="H248" t="s">
        <v>252</v>
      </c>
      <c r="I248" t="s">
        <v>253</v>
      </c>
      <c r="J248" t="s">
        <v>120</v>
      </c>
      <c r="K248" t="s">
        <v>78</v>
      </c>
      <c r="N248" t="s">
        <v>144</v>
      </c>
      <c r="O248" t="s">
        <v>257</v>
      </c>
      <c r="P248" t="s">
        <v>258</v>
      </c>
      <c r="T248" t="s">
        <v>695</v>
      </c>
      <c r="V248">
        <v>22.656343700000001</v>
      </c>
      <c r="W248">
        <v>88.488285399999995</v>
      </c>
      <c r="X248" t="s">
        <v>80</v>
      </c>
      <c r="Y248" t="s">
        <v>696</v>
      </c>
      <c r="AH248" t="s">
        <v>149</v>
      </c>
      <c r="AI248">
        <v>0</v>
      </c>
      <c r="AX248" t="s">
        <v>86</v>
      </c>
      <c r="AY248">
        <v>0</v>
      </c>
      <c r="AZ248">
        <v>0</v>
      </c>
      <c r="BA248">
        <v>1</v>
      </c>
      <c r="BB248" t="s">
        <v>87</v>
      </c>
      <c r="BC248" t="s">
        <v>78</v>
      </c>
      <c r="BD248" t="s">
        <v>78</v>
      </c>
      <c r="BE248" t="s">
        <v>78</v>
      </c>
      <c r="BF248" t="s">
        <v>78</v>
      </c>
      <c r="BG248" t="s">
        <v>78</v>
      </c>
      <c r="BH248" t="s">
        <v>95</v>
      </c>
      <c r="BI248" t="s">
        <v>78</v>
      </c>
      <c r="BJ248" t="s">
        <v>78</v>
      </c>
      <c r="BK248" t="s">
        <v>78</v>
      </c>
      <c r="BL248" t="s">
        <v>78</v>
      </c>
      <c r="BM248" t="s">
        <v>88</v>
      </c>
      <c r="BN248" t="s">
        <v>89</v>
      </c>
      <c r="BO248">
        <v>0</v>
      </c>
    </row>
    <row r="249" spans="1:67" x14ac:dyDescent="0.35">
      <c r="A249" t="s">
        <v>652</v>
      </c>
      <c r="B249" t="s">
        <v>70</v>
      </c>
      <c r="D249" t="s">
        <v>71</v>
      </c>
      <c r="E249" t="s">
        <v>140</v>
      </c>
      <c r="F249" t="s">
        <v>73</v>
      </c>
      <c r="G249" t="s">
        <v>117</v>
      </c>
      <c r="H249" t="s">
        <v>252</v>
      </c>
      <c r="I249" t="s">
        <v>661</v>
      </c>
      <c r="J249" t="s">
        <v>352</v>
      </c>
      <c r="K249" t="s">
        <v>78</v>
      </c>
      <c r="N249" t="s">
        <v>144</v>
      </c>
      <c r="O249" t="s">
        <v>663</v>
      </c>
      <c r="P249" t="s">
        <v>664</v>
      </c>
      <c r="T249" t="s">
        <v>697</v>
      </c>
      <c r="V249">
        <v>22.6371273</v>
      </c>
      <c r="W249">
        <v>88.488109699999995</v>
      </c>
      <c r="X249" t="s">
        <v>80</v>
      </c>
      <c r="Y249" t="s">
        <v>698</v>
      </c>
      <c r="AH249" t="s">
        <v>149</v>
      </c>
      <c r="AI249">
        <v>0</v>
      </c>
      <c r="AX249" t="s">
        <v>86</v>
      </c>
      <c r="AY249">
        <v>5</v>
      </c>
      <c r="AZ249">
        <v>3</v>
      </c>
      <c r="BA249">
        <v>1</v>
      </c>
      <c r="BB249" t="s">
        <v>87</v>
      </c>
      <c r="BC249" t="s">
        <v>78</v>
      </c>
      <c r="BD249" t="s">
        <v>78</v>
      </c>
      <c r="BE249" t="s">
        <v>78</v>
      </c>
      <c r="BF249" t="s">
        <v>78</v>
      </c>
      <c r="BG249" t="s">
        <v>95</v>
      </c>
      <c r="BH249" t="s">
        <v>78</v>
      </c>
      <c r="BI249" t="s">
        <v>78</v>
      </c>
      <c r="BJ249" t="s">
        <v>78</v>
      </c>
      <c r="BK249" t="s">
        <v>78</v>
      </c>
      <c r="BL249" t="s">
        <v>78</v>
      </c>
      <c r="BM249" t="s">
        <v>88</v>
      </c>
      <c r="BN249" t="s">
        <v>89</v>
      </c>
      <c r="BO249">
        <v>0</v>
      </c>
    </row>
    <row r="250" spans="1:67" x14ac:dyDescent="0.35">
      <c r="A250" t="s">
        <v>652</v>
      </c>
      <c r="B250" t="s">
        <v>70</v>
      </c>
      <c r="D250" t="s">
        <v>71</v>
      </c>
      <c r="E250" t="s">
        <v>90</v>
      </c>
      <c r="F250" t="s">
        <v>73</v>
      </c>
      <c r="G250" t="s">
        <v>117</v>
      </c>
      <c r="H250" t="s">
        <v>387</v>
      </c>
      <c r="I250" t="s">
        <v>653</v>
      </c>
      <c r="J250" t="s">
        <v>654</v>
      </c>
      <c r="K250" t="s">
        <v>95</v>
      </c>
      <c r="T250" t="s">
        <v>699</v>
      </c>
      <c r="U250" t="s">
        <v>98</v>
      </c>
      <c r="V250">
        <v>22.6844517</v>
      </c>
      <c r="W250">
        <v>88.579755000000006</v>
      </c>
      <c r="X250" t="s">
        <v>80</v>
      </c>
      <c r="Y250" t="s">
        <v>700</v>
      </c>
      <c r="Z250" t="s">
        <v>82</v>
      </c>
      <c r="AA250">
        <v>20.3</v>
      </c>
      <c r="AF250" t="s">
        <v>83</v>
      </c>
      <c r="AG250">
        <v>7.21</v>
      </c>
      <c r="AP250" t="s">
        <v>84</v>
      </c>
      <c r="AQ250">
        <v>1.478</v>
      </c>
      <c r="AV250" t="s">
        <v>85</v>
      </c>
      <c r="AW250">
        <v>0</v>
      </c>
      <c r="AX250" t="s">
        <v>86</v>
      </c>
      <c r="AY250">
        <v>0</v>
      </c>
      <c r="AZ250">
        <v>0</v>
      </c>
      <c r="BA250">
        <v>2</v>
      </c>
      <c r="BB250" t="s">
        <v>87</v>
      </c>
      <c r="BC250" t="s">
        <v>78</v>
      </c>
      <c r="BD250" t="s">
        <v>78</v>
      </c>
      <c r="BE250" t="s">
        <v>78</v>
      </c>
      <c r="BF250" t="s">
        <v>95</v>
      </c>
      <c r="BG250" t="s">
        <v>78</v>
      </c>
      <c r="BH250" t="s">
        <v>95</v>
      </c>
      <c r="BI250" t="s">
        <v>78</v>
      </c>
      <c r="BJ250" t="s">
        <v>78</v>
      </c>
      <c r="BK250" t="s">
        <v>78</v>
      </c>
      <c r="BL250" t="s">
        <v>78</v>
      </c>
      <c r="BM250" t="s">
        <v>88</v>
      </c>
      <c r="BN250" t="s">
        <v>89</v>
      </c>
      <c r="BO250">
        <v>400</v>
      </c>
    </row>
    <row r="251" spans="1:67" x14ac:dyDescent="0.35">
      <c r="A251" t="s">
        <v>652</v>
      </c>
      <c r="B251" t="s">
        <v>70</v>
      </c>
      <c r="D251" t="s">
        <v>71</v>
      </c>
      <c r="E251" t="s">
        <v>90</v>
      </c>
      <c r="F251" t="s">
        <v>73</v>
      </c>
      <c r="G251" t="s">
        <v>117</v>
      </c>
      <c r="H251" t="s">
        <v>387</v>
      </c>
      <c r="I251" t="s">
        <v>653</v>
      </c>
      <c r="J251" t="s">
        <v>654</v>
      </c>
      <c r="K251" t="s">
        <v>95</v>
      </c>
      <c r="T251" t="s">
        <v>701</v>
      </c>
      <c r="U251" t="s">
        <v>98</v>
      </c>
      <c r="V251">
        <v>22.6846405</v>
      </c>
      <c r="W251">
        <v>88.583021299999999</v>
      </c>
      <c r="X251" t="s">
        <v>80</v>
      </c>
      <c r="Y251" t="s">
        <v>702</v>
      </c>
      <c r="Z251" t="s">
        <v>82</v>
      </c>
      <c r="AA251">
        <v>20.399999999999999</v>
      </c>
      <c r="AF251" t="s">
        <v>83</v>
      </c>
      <c r="AG251">
        <v>7.2</v>
      </c>
      <c r="AP251" t="s">
        <v>84</v>
      </c>
      <c r="AQ251">
        <v>1.8260000000000001</v>
      </c>
      <c r="AV251" t="s">
        <v>85</v>
      </c>
      <c r="AW251">
        <v>0</v>
      </c>
      <c r="AX251" t="s">
        <v>86</v>
      </c>
      <c r="AY251">
        <v>0</v>
      </c>
      <c r="AZ251">
        <v>0</v>
      </c>
      <c r="BA251">
        <v>2</v>
      </c>
      <c r="BB251" t="s">
        <v>87</v>
      </c>
      <c r="BC251" t="s">
        <v>78</v>
      </c>
      <c r="BD251" t="s">
        <v>78</v>
      </c>
      <c r="BE251" t="s">
        <v>78</v>
      </c>
      <c r="BF251" t="s">
        <v>95</v>
      </c>
      <c r="BG251" t="s">
        <v>78</v>
      </c>
      <c r="BH251" t="s">
        <v>95</v>
      </c>
      <c r="BI251" t="s">
        <v>78</v>
      </c>
      <c r="BJ251" t="s">
        <v>78</v>
      </c>
      <c r="BK251" t="s">
        <v>78</v>
      </c>
      <c r="BL251" t="s">
        <v>78</v>
      </c>
      <c r="BM251" t="s">
        <v>88</v>
      </c>
      <c r="BN251" t="s">
        <v>89</v>
      </c>
      <c r="BO251">
        <v>400</v>
      </c>
    </row>
    <row r="252" spans="1:67" x14ac:dyDescent="0.35">
      <c r="A252" t="s">
        <v>652</v>
      </c>
      <c r="B252" t="s">
        <v>70</v>
      </c>
      <c r="D252" t="s">
        <v>71</v>
      </c>
      <c r="E252" t="s">
        <v>90</v>
      </c>
      <c r="F252" t="s">
        <v>73</v>
      </c>
      <c r="G252" t="s">
        <v>117</v>
      </c>
      <c r="H252" t="s">
        <v>387</v>
      </c>
      <c r="I252" t="s">
        <v>653</v>
      </c>
      <c r="J252" t="s">
        <v>654</v>
      </c>
      <c r="K252" t="s">
        <v>95</v>
      </c>
      <c r="T252" t="s">
        <v>703</v>
      </c>
      <c r="U252" t="s">
        <v>98</v>
      </c>
      <c r="V252">
        <v>22.686390400000001</v>
      </c>
      <c r="W252">
        <v>88.579065700000001</v>
      </c>
      <c r="X252" t="s">
        <v>80</v>
      </c>
      <c r="Y252" t="s">
        <v>704</v>
      </c>
      <c r="Z252" t="s">
        <v>82</v>
      </c>
      <c r="AA252">
        <v>20.3</v>
      </c>
      <c r="AF252" t="s">
        <v>83</v>
      </c>
      <c r="AG252">
        <v>7.23</v>
      </c>
      <c r="AP252" t="s">
        <v>84</v>
      </c>
      <c r="AQ252">
        <v>0.95599999999999996</v>
      </c>
      <c r="AV252" t="s">
        <v>85</v>
      </c>
      <c r="AW252">
        <v>0</v>
      </c>
      <c r="AX252" t="s">
        <v>86</v>
      </c>
      <c r="AY252">
        <v>0</v>
      </c>
      <c r="AZ252">
        <v>0</v>
      </c>
      <c r="BA252">
        <v>2</v>
      </c>
      <c r="BB252" t="s">
        <v>87</v>
      </c>
      <c r="BC252" t="s">
        <v>78</v>
      </c>
      <c r="BD252" t="s">
        <v>78</v>
      </c>
      <c r="BE252" t="s">
        <v>78</v>
      </c>
      <c r="BF252" t="s">
        <v>95</v>
      </c>
      <c r="BG252" t="s">
        <v>78</v>
      </c>
      <c r="BH252" t="s">
        <v>95</v>
      </c>
      <c r="BI252" t="s">
        <v>78</v>
      </c>
      <c r="BJ252" t="s">
        <v>78</v>
      </c>
      <c r="BK252" t="s">
        <v>78</v>
      </c>
      <c r="BL252" t="s">
        <v>78</v>
      </c>
      <c r="BM252" t="s">
        <v>88</v>
      </c>
      <c r="BN252" t="s">
        <v>89</v>
      </c>
      <c r="BO252">
        <v>400</v>
      </c>
    </row>
    <row r="253" spans="1:67" x14ac:dyDescent="0.35">
      <c r="A253" t="s">
        <v>652</v>
      </c>
      <c r="B253" t="s">
        <v>70</v>
      </c>
      <c r="D253" t="s">
        <v>71</v>
      </c>
      <c r="E253" t="s">
        <v>90</v>
      </c>
      <c r="F253" t="s">
        <v>73</v>
      </c>
      <c r="G253" t="s">
        <v>117</v>
      </c>
      <c r="H253" t="s">
        <v>387</v>
      </c>
      <c r="I253" t="s">
        <v>653</v>
      </c>
      <c r="J253" t="s">
        <v>654</v>
      </c>
      <c r="K253" t="s">
        <v>95</v>
      </c>
      <c r="T253" t="s">
        <v>705</v>
      </c>
      <c r="U253" t="s">
        <v>98</v>
      </c>
      <c r="V253">
        <v>22.6852467</v>
      </c>
      <c r="W253">
        <v>88.581140000000005</v>
      </c>
      <c r="X253" t="s">
        <v>80</v>
      </c>
      <c r="Y253" t="s">
        <v>706</v>
      </c>
      <c r="Z253" t="s">
        <v>82</v>
      </c>
      <c r="AA253">
        <v>20.3</v>
      </c>
      <c r="AF253" t="s">
        <v>83</v>
      </c>
      <c r="AG253">
        <v>7.11</v>
      </c>
      <c r="AP253" t="s">
        <v>84</v>
      </c>
      <c r="AQ253">
        <v>0.97299999999999998</v>
      </c>
      <c r="AV253" t="s">
        <v>85</v>
      </c>
      <c r="AW253">
        <v>0</v>
      </c>
      <c r="AX253" t="s">
        <v>86</v>
      </c>
      <c r="AY253">
        <v>0</v>
      </c>
      <c r="AZ253">
        <v>0</v>
      </c>
      <c r="BA253">
        <v>2</v>
      </c>
      <c r="BB253" t="s">
        <v>87</v>
      </c>
      <c r="BC253" t="s">
        <v>78</v>
      </c>
      <c r="BD253" t="s">
        <v>78</v>
      </c>
      <c r="BE253" t="s">
        <v>78</v>
      </c>
      <c r="BF253" t="s">
        <v>95</v>
      </c>
      <c r="BG253" t="s">
        <v>78</v>
      </c>
      <c r="BH253" t="s">
        <v>95</v>
      </c>
      <c r="BI253" t="s">
        <v>78</v>
      </c>
      <c r="BJ253" t="s">
        <v>78</v>
      </c>
      <c r="BK253" t="s">
        <v>78</v>
      </c>
      <c r="BL253" t="s">
        <v>78</v>
      </c>
      <c r="BM253" t="s">
        <v>88</v>
      </c>
      <c r="BN253" t="s">
        <v>89</v>
      </c>
      <c r="BO253">
        <v>400</v>
      </c>
    </row>
    <row r="254" spans="1:67" x14ac:dyDescent="0.35">
      <c r="A254" t="s">
        <v>652</v>
      </c>
      <c r="B254" t="s">
        <v>70</v>
      </c>
      <c r="D254" t="s">
        <v>71</v>
      </c>
      <c r="E254" t="s">
        <v>90</v>
      </c>
      <c r="F254" t="s">
        <v>73</v>
      </c>
      <c r="G254" t="s">
        <v>117</v>
      </c>
      <c r="H254" t="s">
        <v>387</v>
      </c>
      <c r="I254" t="s">
        <v>653</v>
      </c>
      <c r="J254" t="s">
        <v>654</v>
      </c>
      <c r="K254" t="s">
        <v>95</v>
      </c>
      <c r="N254">
        <v>0</v>
      </c>
      <c r="T254" t="s">
        <v>707</v>
      </c>
      <c r="U254" t="s">
        <v>98</v>
      </c>
      <c r="V254">
        <v>22.684896699999999</v>
      </c>
      <c r="W254">
        <v>88.581644999999995</v>
      </c>
      <c r="X254" t="s">
        <v>80</v>
      </c>
      <c r="Y254" t="s">
        <v>708</v>
      </c>
      <c r="Z254" t="s">
        <v>82</v>
      </c>
      <c r="AA254">
        <v>19.8</v>
      </c>
      <c r="AF254" t="s">
        <v>83</v>
      </c>
      <c r="AG254">
        <v>7.27</v>
      </c>
      <c r="AP254" t="s">
        <v>84</v>
      </c>
      <c r="AQ254">
        <v>0.997</v>
      </c>
      <c r="AV254" t="s">
        <v>85</v>
      </c>
      <c r="AW254">
        <v>0</v>
      </c>
      <c r="AX254" t="s">
        <v>86</v>
      </c>
      <c r="AY254">
        <v>0</v>
      </c>
      <c r="AZ254">
        <v>0</v>
      </c>
      <c r="BA254">
        <v>1</v>
      </c>
      <c r="BB254" t="s">
        <v>87</v>
      </c>
      <c r="BC254" t="s">
        <v>78</v>
      </c>
      <c r="BD254" t="s">
        <v>78</v>
      </c>
      <c r="BE254" t="s">
        <v>78</v>
      </c>
      <c r="BF254" t="s">
        <v>78</v>
      </c>
      <c r="BG254" t="s">
        <v>78</v>
      </c>
      <c r="BH254" t="s">
        <v>95</v>
      </c>
      <c r="BI254" t="s">
        <v>78</v>
      </c>
      <c r="BJ254" t="s">
        <v>78</v>
      </c>
      <c r="BK254" t="s">
        <v>78</v>
      </c>
      <c r="BL254" t="s">
        <v>78</v>
      </c>
      <c r="BM254" t="s">
        <v>88</v>
      </c>
      <c r="BN254" t="s">
        <v>89</v>
      </c>
      <c r="BO254">
        <v>400</v>
      </c>
    </row>
    <row r="255" spans="1:67" x14ac:dyDescent="0.35">
      <c r="A255" t="s">
        <v>652</v>
      </c>
      <c r="B255" t="s">
        <v>70</v>
      </c>
      <c r="D255" t="s">
        <v>71</v>
      </c>
      <c r="E255" t="s">
        <v>90</v>
      </c>
      <c r="F255" t="s">
        <v>73</v>
      </c>
      <c r="G255" t="s">
        <v>117</v>
      </c>
      <c r="H255" t="s">
        <v>387</v>
      </c>
      <c r="I255" t="s">
        <v>653</v>
      </c>
      <c r="J255" t="s">
        <v>654</v>
      </c>
      <c r="K255" t="s">
        <v>95</v>
      </c>
      <c r="T255" t="s">
        <v>709</v>
      </c>
      <c r="U255" t="s">
        <v>98</v>
      </c>
      <c r="V255">
        <v>22.683341800000001</v>
      </c>
      <c r="W255">
        <v>88.578868099999994</v>
      </c>
      <c r="X255" t="s">
        <v>80</v>
      </c>
      <c r="Y255" t="s">
        <v>710</v>
      </c>
      <c r="Z255" t="s">
        <v>82</v>
      </c>
      <c r="AA255">
        <v>20.6</v>
      </c>
      <c r="AF255" t="s">
        <v>83</v>
      </c>
      <c r="AG255">
        <v>7.26</v>
      </c>
      <c r="AP255" t="s">
        <v>84</v>
      </c>
      <c r="AQ255">
        <v>1.6359999999999999</v>
      </c>
      <c r="AV255" t="s">
        <v>85</v>
      </c>
      <c r="AW255">
        <v>0</v>
      </c>
      <c r="AX255" t="s">
        <v>86</v>
      </c>
      <c r="AY255">
        <v>0</v>
      </c>
      <c r="AZ255">
        <v>0</v>
      </c>
      <c r="BA255">
        <v>2</v>
      </c>
      <c r="BB255" t="s">
        <v>87</v>
      </c>
      <c r="BC255" t="s">
        <v>78</v>
      </c>
      <c r="BD255" t="s">
        <v>78</v>
      </c>
      <c r="BE255" t="s">
        <v>78</v>
      </c>
      <c r="BF255" t="s">
        <v>95</v>
      </c>
      <c r="BG255" t="s">
        <v>78</v>
      </c>
      <c r="BH255" t="s">
        <v>95</v>
      </c>
      <c r="BI255" t="s">
        <v>78</v>
      </c>
      <c r="BJ255" t="s">
        <v>78</v>
      </c>
      <c r="BK255" t="s">
        <v>78</v>
      </c>
      <c r="BL255" t="s">
        <v>78</v>
      </c>
      <c r="BM255" t="s">
        <v>88</v>
      </c>
      <c r="BN255" t="s">
        <v>89</v>
      </c>
      <c r="BO255">
        <v>400</v>
      </c>
    </row>
    <row r="256" spans="1:67" x14ac:dyDescent="0.35">
      <c r="A256" t="s">
        <v>652</v>
      </c>
      <c r="B256" t="s">
        <v>70</v>
      </c>
      <c r="D256" t="s">
        <v>71</v>
      </c>
      <c r="E256" t="s">
        <v>227</v>
      </c>
      <c r="F256" t="s">
        <v>73</v>
      </c>
      <c r="G256" t="s">
        <v>117</v>
      </c>
      <c r="H256" t="s">
        <v>387</v>
      </c>
      <c r="I256" t="s">
        <v>653</v>
      </c>
      <c r="J256" t="s">
        <v>654</v>
      </c>
      <c r="K256" t="s">
        <v>78</v>
      </c>
      <c r="T256" t="s">
        <v>711</v>
      </c>
      <c r="V256">
        <v>22.685768599999999</v>
      </c>
      <c r="W256">
        <v>88.579851500000004</v>
      </c>
      <c r="X256" t="s">
        <v>80</v>
      </c>
      <c r="Y256" t="s">
        <v>712</v>
      </c>
      <c r="Z256" t="s">
        <v>82</v>
      </c>
      <c r="AA256">
        <v>20.6</v>
      </c>
      <c r="AF256" t="s">
        <v>83</v>
      </c>
      <c r="AG256">
        <v>7.09</v>
      </c>
      <c r="AP256" t="s">
        <v>84</v>
      </c>
      <c r="AQ256">
        <v>5.6980000000000004</v>
      </c>
      <c r="AV256" t="s">
        <v>85</v>
      </c>
      <c r="AW256">
        <v>4.7E-2</v>
      </c>
      <c r="AX256" t="s">
        <v>86</v>
      </c>
      <c r="AY256">
        <v>0</v>
      </c>
      <c r="AZ256">
        <v>0</v>
      </c>
      <c r="BA256">
        <v>0</v>
      </c>
      <c r="BB256" t="s">
        <v>87</v>
      </c>
      <c r="BC256" t="s">
        <v>78</v>
      </c>
      <c r="BD256" t="s">
        <v>78</v>
      </c>
      <c r="BE256" t="s">
        <v>78</v>
      </c>
      <c r="BF256" t="s">
        <v>78</v>
      </c>
      <c r="BG256" t="s">
        <v>78</v>
      </c>
      <c r="BH256" t="s">
        <v>78</v>
      </c>
      <c r="BI256" t="s">
        <v>78</v>
      </c>
      <c r="BJ256" t="s">
        <v>78</v>
      </c>
      <c r="BK256" t="s">
        <v>78</v>
      </c>
      <c r="BL256" t="s">
        <v>78</v>
      </c>
      <c r="BM256" t="s">
        <v>78</v>
      </c>
      <c r="BN256" t="s">
        <v>89</v>
      </c>
      <c r="BO256">
        <v>0</v>
      </c>
    </row>
    <row r="257" spans="1:67" x14ac:dyDescent="0.35">
      <c r="A257" t="s">
        <v>652</v>
      </c>
      <c r="B257" t="s">
        <v>70</v>
      </c>
      <c r="D257" t="s">
        <v>71</v>
      </c>
      <c r="E257" t="s">
        <v>90</v>
      </c>
      <c r="F257" t="s">
        <v>73</v>
      </c>
      <c r="G257" t="s">
        <v>117</v>
      </c>
      <c r="H257" t="s">
        <v>387</v>
      </c>
      <c r="I257" t="s">
        <v>653</v>
      </c>
      <c r="J257" t="s">
        <v>654</v>
      </c>
      <c r="K257" t="s">
        <v>95</v>
      </c>
      <c r="T257" t="s">
        <v>713</v>
      </c>
      <c r="U257" t="s">
        <v>98</v>
      </c>
      <c r="V257">
        <v>22.684798199999999</v>
      </c>
      <c r="W257">
        <v>88.583723399999997</v>
      </c>
      <c r="X257" t="s">
        <v>80</v>
      </c>
      <c r="Y257" t="s">
        <v>714</v>
      </c>
      <c r="Z257" t="s">
        <v>82</v>
      </c>
      <c r="AA257">
        <v>19.8</v>
      </c>
      <c r="AF257" t="s">
        <v>83</v>
      </c>
      <c r="AG257">
        <v>7.22</v>
      </c>
      <c r="AP257" t="s">
        <v>84</v>
      </c>
      <c r="AQ257">
        <v>1.42</v>
      </c>
      <c r="AV257" t="s">
        <v>85</v>
      </c>
      <c r="AW257">
        <v>0</v>
      </c>
      <c r="AX257" t="s">
        <v>86</v>
      </c>
      <c r="AY257">
        <v>0</v>
      </c>
      <c r="AZ257">
        <v>0</v>
      </c>
      <c r="BA257">
        <v>3</v>
      </c>
      <c r="BB257" t="s">
        <v>87</v>
      </c>
      <c r="BC257" t="s">
        <v>78</v>
      </c>
      <c r="BD257" t="s">
        <v>78</v>
      </c>
      <c r="BE257" t="s">
        <v>78</v>
      </c>
      <c r="BF257" t="s">
        <v>95</v>
      </c>
      <c r="BG257" t="s">
        <v>78</v>
      </c>
      <c r="BH257" t="s">
        <v>95</v>
      </c>
      <c r="BI257" t="s">
        <v>78</v>
      </c>
      <c r="BJ257" t="s">
        <v>78</v>
      </c>
      <c r="BK257" t="s">
        <v>95</v>
      </c>
      <c r="BL257" t="s">
        <v>78</v>
      </c>
      <c r="BM257" t="s">
        <v>88</v>
      </c>
      <c r="BN257" t="s">
        <v>89</v>
      </c>
      <c r="BO257">
        <v>400</v>
      </c>
    </row>
    <row r="258" spans="1:67" x14ac:dyDescent="0.35">
      <c r="A258" t="s">
        <v>652</v>
      </c>
      <c r="B258" t="s">
        <v>70</v>
      </c>
      <c r="D258" t="s">
        <v>71</v>
      </c>
      <c r="E258" t="s">
        <v>90</v>
      </c>
      <c r="F258" t="s">
        <v>73</v>
      </c>
      <c r="G258" t="s">
        <v>117</v>
      </c>
      <c r="H258" t="s">
        <v>387</v>
      </c>
      <c r="I258" t="s">
        <v>653</v>
      </c>
      <c r="J258" t="s">
        <v>654</v>
      </c>
      <c r="K258" t="s">
        <v>95</v>
      </c>
      <c r="T258" t="s">
        <v>417</v>
      </c>
      <c r="U258" t="s">
        <v>98</v>
      </c>
      <c r="V258">
        <v>22.682905000000002</v>
      </c>
      <c r="W258">
        <v>88.578649999999996</v>
      </c>
      <c r="X258" t="s">
        <v>80</v>
      </c>
      <c r="Y258" t="s">
        <v>715</v>
      </c>
      <c r="Z258" t="s">
        <v>82</v>
      </c>
      <c r="AA258">
        <v>20.6</v>
      </c>
      <c r="AF258" t="s">
        <v>83</v>
      </c>
      <c r="AG258">
        <v>7.21</v>
      </c>
      <c r="AP258" t="s">
        <v>84</v>
      </c>
      <c r="AQ258">
        <v>1.23</v>
      </c>
      <c r="AV258" t="s">
        <v>85</v>
      </c>
      <c r="AW258">
        <v>0</v>
      </c>
      <c r="AX258" t="s">
        <v>86</v>
      </c>
      <c r="AY258">
        <v>3</v>
      </c>
      <c r="AZ258">
        <v>0</v>
      </c>
      <c r="BA258">
        <v>3</v>
      </c>
      <c r="BB258" t="s">
        <v>87</v>
      </c>
      <c r="BC258" t="s">
        <v>78</v>
      </c>
      <c r="BD258" t="s">
        <v>78</v>
      </c>
      <c r="BE258" t="s">
        <v>78</v>
      </c>
      <c r="BF258" t="s">
        <v>78</v>
      </c>
      <c r="BG258" t="s">
        <v>78</v>
      </c>
      <c r="BH258" t="s">
        <v>95</v>
      </c>
      <c r="BI258" t="s">
        <v>78</v>
      </c>
      <c r="BJ258" t="s">
        <v>95</v>
      </c>
      <c r="BK258" t="s">
        <v>95</v>
      </c>
      <c r="BL258" t="s">
        <v>78</v>
      </c>
      <c r="BM258" t="s">
        <v>88</v>
      </c>
      <c r="BN258" t="s">
        <v>89</v>
      </c>
      <c r="BO258">
        <v>400</v>
      </c>
    </row>
    <row r="259" spans="1:67" x14ac:dyDescent="0.35">
      <c r="A259" t="s">
        <v>716</v>
      </c>
      <c r="B259" t="s">
        <v>70</v>
      </c>
      <c r="D259" t="s">
        <v>71</v>
      </c>
      <c r="E259" t="s">
        <v>90</v>
      </c>
      <c r="F259" t="s">
        <v>73</v>
      </c>
      <c r="G259" t="s">
        <v>117</v>
      </c>
      <c r="H259" t="s">
        <v>118</v>
      </c>
      <c r="I259" t="s">
        <v>717</v>
      </c>
      <c r="J259" t="s">
        <v>662</v>
      </c>
      <c r="K259" t="s">
        <v>78</v>
      </c>
      <c r="T259" t="s">
        <v>718</v>
      </c>
      <c r="U259" t="s">
        <v>98</v>
      </c>
      <c r="V259">
        <v>22.649114000000001</v>
      </c>
      <c r="W259">
        <v>88.541556400000005</v>
      </c>
      <c r="X259" t="s">
        <v>80</v>
      </c>
      <c r="Y259" t="s">
        <v>719</v>
      </c>
      <c r="Z259" t="s">
        <v>82</v>
      </c>
      <c r="AA259">
        <v>22.5</v>
      </c>
      <c r="AF259" t="s">
        <v>83</v>
      </c>
      <c r="AG259">
        <v>7.2</v>
      </c>
      <c r="AP259" t="s">
        <v>84</v>
      </c>
      <c r="AQ259">
        <v>1.135</v>
      </c>
      <c r="AV259" t="s">
        <v>85</v>
      </c>
      <c r="AW259">
        <v>5.0000000000000001E-3</v>
      </c>
      <c r="AX259" t="s">
        <v>86</v>
      </c>
      <c r="AY259">
        <v>0</v>
      </c>
      <c r="AZ259">
        <v>0</v>
      </c>
      <c r="BA259">
        <v>3</v>
      </c>
      <c r="BB259" t="s">
        <v>87</v>
      </c>
      <c r="BC259" t="s">
        <v>78</v>
      </c>
      <c r="BD259" t="s">
        <v>78</v>
      </c>
      <c r="BE259" t="s">
        <v>78</v>
      </c>
      <c r="BF259" t="s">
        <v>78</v>
      </c>
      <c r="BG259" t="s">
        <v>95</v>
      </c>
      <c r="BH259" t="s">
        <v>95</v>
      </c>
      <c r="BI259" t="s">
        <v>78</v>
      </c>
      <c r="BJ259" t="s">
        <v>78</v>
      </c>
      <c r="BK259" t="s">
        <v>78</v>
      </c>
      <c r="BL259" t="s">
        <v>95</v>
      </c>
      <c r="BM259" t="s">
        <v>88</v>
      </c>
      <c r="BN259" t="s">
        <v>89</v>
      </c>
      <c r="BO259">
        <v>240</v>
      </c>
    </row>
    <row r="260" spans="1:67" x14ac:dyDescent="0.35">
      <c r="A260" t="s">
        <v>716</v>
      </c>
      <c r="B260" t="s">
        <v>70</v>
      </c>
      <c r="D260" t="s">
        <v>71</v>
      </c>
      <c r="E260" t="s">
        <v>90</v>
      </c>
      <c r="F260" t="s">
        <v>73</v>
      </c>
      <c r="G260" t="s">
        <v>117</v>
      </c>
      <c r="H260" t="s">
        <v>118</v>
      </c>
      <c r="I260" t="s">
        <v>717</v>
      </c>
      <c r="J260" t="s">
        <v>662</v>
      </c>
      <c r="K260" t="s">
        <v>78</v>
      </c>
      <c r="T260" t="s">
        <v>720</v>
      </c>
      <c r="U260" t="s">
        <v>98</v>
      </c>
      <c r="V260">
        <v>22.648308</v>
      </c>
      <c r="W260">
        <v>88.541690599999995</v>
      </c>
      <c r="X260" t="s">
        <v>80</v>
      </c>
      <c r="Y260" t="s">
        <v>721</v>
      </c>
      <c r="Z260" t="s">
        <v>82</v>
      </c>
      <c r="AA260">
        <v>22.7</v>
      </c>
      <c r="AF260" t="s">
        <v>83</v>
      </c>
      <c r="AG260">
        <v>7.22</v>
      </c>
      <c r="AP260" t="s">
        <v>84</v>
      </c>
      <c r="AQ260">
        <v>1.327</v>
      </c>
      <c r="AV260" t="s">
        <v>85</v>
      </c>
      <c r="AW260">
        <v>0</v>
      </c>
      <c r="AX260" t="s">
        <v>86</v>
      </c>
      <c r="AY260">
        <v>0</v>
      </c>
      <c r="AZ260">
        <v>0</v>
      </c>
      <c r="BA260">
        <v>5</v>
      </c>
      <c r="BB260" t="s">
        <v>100</v>
      </c>
      <c r="BC260" t="s">
        <v>78</v>
      </c>
      <c r="BD260" t="s">
        <v>78</v>
      </c>
      <c r="BE260" t="s">
        <v>78</v>
      </c>
      <c r="BF260" t="s">
        <v>78</v>
      </c>
      <c r="BG260" t="s">
        <v>95</v>
      </c>
      <c r="BH260" t="s">
        <v>95</v>
      </c>
      <c r="BI260" t="s">
        <v>78</v>
      </c>
      <c r="BJ260" t="s">
        <v>95</v>
      </c>
      <c r="BK260" t="s">
        <v>95</v>
      </c>
      <c r="BL260" t="s">
        <v>95</v>
      </c>
      <c r="BM260" t="s">
        <v>88</v>
      </c>
      <c r="BN260" t="s">
        <v>89</v>
      </c>
      <c r="BO260">
        <v>240</v>
      </c>
    </row>
    <row r="261" spans="1:67" x14ac:dyDescent="0.35">
      <c r="A261" t="s">
        <v>716</v>
      </c>
      <c r="B261" t="s">
        <v>70</v>
      </c>
      <c r="D261" t="s">
        <v>71</v>
      </c>
      <c r="E261" t="s">
        <v>90</v>
      </c>
      <c r="F261" t="s">
        <v>73</v>
      </c>
      <c r="G261" t="s">
        <v>117</v>
      </c>
      <c r="H261" t="s">
        <v>118</v>
      </c>
      <c r="I261" t="s">
        <v>717</v>
      </c>
      <c r="J261" t="s">
        <v>662</v>
      </c>
      <c r="K261" t="s">
        <v>78</v>
      </c>
      <c r="N261">
        <v>0</v>
      </c>
      <c r="T261" t="s">
        <v>722</v>
      </c>
      <c r="U261" t="s">
        <v>98</v>
      </c>
      <c r="V261">
        <v>22.648654100000002</v>
      </c>
      <c r="W261">
        <v>88.541838600000005</v>
      </c>
      <c r="X261" t="s">
        <v>80</v>
      </c>
      <c r="Y261" t="s">
        <v>723</v>
      </c>
      <c r="Z261" t="s">
        <v>82</v>
      </c>
      <c r="AA261">
        <v>22.4</v>
      </c>
      <c r="AF261" t="s">
        <v>83</v>
      </c>
      <c r="AG261">
        <v>7.18</v>
      </c>
      <c r="AP261" t="s">
        <v>84</v>
      </c>
      <c r="AQ261">
        <v>1.5369999999999999</v>
      </c>
      <c r="AV261" t="s">
        <v>85</v>
      </c>
      <c r="AW261">
        <v>0</v>
      </c>
      <c r="AX261" t="s">
        <v>86</v>
      </c>
      <c r="AY261">
        <v>0</v>
      </c>
      <c r="AZ261">
        <v>0</v>
      </c>
      <c r="BA261">
        <v>8</v>
      </c>
      <c r="BB261" t="s">
        <v>193</v>
      </c>
      <c r="BC261" t="s">
        <v>95</v>
      </c>
      <c r="BD261" t="s">
        <v>95</v>
      </c>
      <c r="BE261" t="s">
        <v>95</v>
      </c>
      <c r="BF261" t="s">
        <v>78</v>
      </c>
      <c r="BG261" t="s">
        <v>95</v>
      </c>
      <c r="BH261" t="s">
        <v>95</v>
      </c>
      <c r="BI261" t="s">
        <v>78</v>
      </c>
      <c r="BJ261" t="s">
        <v>95</v>
      </c>
      <c r="BK261" t="s">
        <v>95</v>
      </c>
      <c r="BL261" t="s">
        <v>95</v>
      </c>
      <c r="BM261" t="s">
        <v>88</v>
      </c>
      <c r="BN261" t="s">
        <v>89</v>
      </c>
      <c r="BO261">
        <v>240</v>
      </c>
    </row>
    <row r="262" spans="1:67" x14ac:dyDescent="0.35">
      <c r="A262" t="s">
        <v>716</v>
      </c>
      <c r="B262" t="s">
        <v>70</v>
      </c>
      <c r="D262" t="s">
        <v>71</v>
      </c>
      <c r="E262" t="s">
        <v>90</v>
      </c>
      <c r="F262" t="s">
        <v>73</v>
      </c>
      <c r="G262" t="s">
        <v>117</v>
      </c>
      <c r="H262" t="s">
        <v>118</v>
      </c>
      <c r="I262" t="s">
        <v>717</v>
      </c>
      <c r="J262" t="s">
        <v>717</v>
      </c>
      <c r="K262" t="s">
        <v>95</v>
      </c>
      <c r="T262" t="s">
        <v>724</v>
      </c>
      <c r="U262" t="s">
        <v>98</v>
      </c>
      <c r="V262">
        <v>22.6495015</v>
      </c>
      <c r="W262">
        <v>88.544509500000004</v>
      </c>
      <c r="X262" t="s">
        <v>80</v>
      </c>
      <c r="Y262" t="s">
        <v>725</v>
      </c>
      <c r="Z262" t="s">
        <v>82</v>
      </c>
      <c r="AA262">
        <v>23.4</v>
      </c>
      <c r="AF262" t="s">
        <v>83</v>
      </c>
      <c r="AG262">
        <v>7.18</v>
      </c>
      <c r="AP262" t="s">
        <v>84</v>
      </c>
      <c r="AQ262">
        <v>2.133</v>
      </c>
      <c r="AV262" t="s">
        <v>85</v>
      </c>
      <c r="AW262">
        <v>0</v>
      </c>
      <c r="AX262" t="s">
        <v>86</v>
      </c>
      <c r="AY262">
        <v>0</v>
      </c>
      <c r="AZ262">
        <v>0</v>
      </c>
      <c r="BA262">
        <v>4</v>
      </c>
      <c r="BB262" t="s">
        <v>100</v>
      </c>
      <c r="BC262" t="s">
        <v>78</v>
      </c>
      <c r="BD262" t="s">
        <v>78</v>
      </c>
      <c r="BE262" t="s">
        <v>78</v>
      </c>
      <c r="BF262" t="s">
        <v>78</v>
      </c>
      <c r="BG262" t="s">
        <v>78</v>
      </c>
      <c r="BH262" t="s">
        <v>95</v>
      </c>
      <c r="BI262" t="s">
        <v>78</v>
      </c>
      <c r="BJ262" t="s">
        <v>95</v>
      </c>
      <c r="BK262" t="s">
        <v>95</v>
      </c>
      <c r="BL262" t="s">
        <v>95</v>
      </c>
      <c r="BM262" t="s">
        <v>88</v>
      </c>
      <c r="BN262" t="s">
        <v>89</v>
      </c>
      <c r="BO262">
        <v>300</v>
      </c>
    </row>
    <row r="263" spans="1:67" x14ac:dyDescent="0.35">
      <c r="A263" t="s">
        <v>716</v>
      </c>
      <c r="B263" t="s">
        <v>70</v>
      </c>
      <c r="D263" t="s">
        <v>71</v>
      </c>
      <c r="E263" t="s">
        <v>90</v>
      </c>
      <c r="F263" t="s">
        <v>73</v>
      </c>
      <c r="G263" t="s">
        <v>117</v>
      </c>
      <c r="H263" t="s">
        <v>118</v>
      </c>
      <c r="I263" t="s">
        <v>717</v>
      </c>
      <c r="J263" t="s">
        <v>717</v>
      </c>
      <c r="K263" t="s">
        <v>95</v>
      </c>
      <c r="T263" t="s">
        <v>726</v>
      </c>
      <c r="U263" t="s">
        <v>98</v>
      </c>
      <c r="V263">
        <v>22.651062599999999</v>
      </c>
      <c r="W263">
        <v>88.5444569</v>
      </c>
      <c r="X263" t="s">
        <v>80</v>
      </c>
      <c r="Y263" t="s">
        <v>727</v>
      </c>
      <c r="Z263" t="s">
        <v>82</v>
      </c>
      <c r="AA263">
        <v>22.8</v>
      </c>
      <c r="AF263" t="s">
        <v>83</v>
      </c>
      <c r="AG263">
        <v>7.21</v>
      </c>
      <c r="AP263" t="s">
        <v>84</v>
      </c>
      <c r="AQ263">
        <v>1.23</v>
      </c>
      <c r="AV263" t="s">
        <v>85</v>
      </c>
      <c r="AW263">
        <v>0</v>
      </c>
      <c r="AX263" t="s">
        <v>86</v>
      </c>
      <c r="AY263">
        <v>0</v>
      </c>
      <c r="AZ263">
        <v>0</v>
      </c>
      <c r="BA263">
        <v>3</v>
      </c>
      <c r="BB263" t="s">
        <v>87</v>
      </c>
      <c r="BC263" t="s">
        <v>78</v>
      </c>
      <c r="BD263" t="s">
        <v>78</v>
      </c>
      <c r="BE263" t="s">
        <v>78</v>
      </c>
      <c r="BF263" t="s">
        <v>78</v>
      </c>
      <c r="BG263" t="s">
        <v>95</v>
      </c>
      <c r="BH263" t="s">
        <v>95</v>
      </c>
      <c r="BI263" t="s">
        <v>78</v>
      </c>
      <c r="BJ263" t="s">
        <v>78</v>
      </c>
      <c r="BK263" t="s">
        <v>78</v>
      </c>
      <c r="BL263" t="s">
        <v>95</v>
      </c>
      <c r="BM263" t="s">
        <v>88</v>
      </c>
      <c r="BN263" t="s">
        <v>89</v>
      </c>
      <c r="BO263">
        <v>240</v>
      </c>
    </row>
    <row r="264" spans="1:67" x14ac:dyDescent="0.35">
      <c r="A264" t="s">
        <v>716</v>
      </c>
      <c r="B264" t="s">
        <v>70</v>
      </c>
      <c r="D264" t="s">
        <v>71</v>
      </c>
      <c r="E264" t="s">
        <v>96</v>
      </c>
      <c r="F264" t="s">
        <v>73</v>
      </c>
      <c r="G264" t="s">
        <v>117</v>
      </c>
      <c r="H264" t="s">
        <v>118</v>
      </c>
      <c r="I264" t="s">
        <v>717</v>
      </c>
      <c r="J264" t="s">
        <v>717</v>
      </c>
      <c r="K264" t="s">
        <v>95</v>
      </c>
      <c r="T264" t="s">
        <v>728</v>
      </c>
      <c r="U264" t="s">
        <v>98</v>
      </c>
      <c r="V264">
        <v>22.651142100000001</v>
      </c>
      <c r="W264">
        <v>88.544732499999995</v>
      </c>
      <c r="X264" t="s">
        <v>80</v>
      </c>
      <c r="Y264" t="s">
        <v>729</v>
      </c>
      <c r="Z264" t="s">
        <v>82</v>
      </c>
      <c r="AA264">
        <v>22.6</v>
      </c>
      <c r="AF264" t="s">
        <v>83</v>
      </c>
      <c r="AG264">
        <v>7.21</v>
      </c>
      <c r="AP264" t="s">
        <v>84</v>
      </c>
      <c r="AQ264">
        <v>1.4710000000000001</v>
      </c>
      <c r="AV264" t="s">
        <v>85</v>
      </c>
      <c r="AW264">
        <v>0</v>
      </c>
      <c r="AX264" t="s">
        <v>86</v>
      </c>
      <c r="AY264">
        <v>0</v>
      </c>
      <c r="AZ264">
        <v>0</v>
      </c>
      <c r="BA264">
        <v>2</v>
      </c>
      <c r="BB264" t="s">
        <v>87</v>
      </c>
      <c r="BC264" t="s">
        <v>78</v>
      </c>
      <c r="BD264" t="s">
        <v>78</v>
      </c>
      <c r="BE264" t="s">
        <v>78</v>
      </c>
      <c r="BF264" t="s">
        <v>78</v>
      </c>
      <c r="BG264" t="s">
        <v>78</v>
      </c>
      <c r="BH264" t="s">
        <v>95</v>
      </c>
      <c r="BI264" t="s">
        <v>78</v>
      </c>
      <c r="BJ264" t="s">
        <v>78</v>
      </c>
      <c r="BK264" t="s">
        <v>78</v>
      </c>
      <c r="BL264" t="s">
        <v>95</v>
      </c>
      <c r="BM264" t="s">
        <v>88</v>
      </c>
      <c r="BN264" t="s">
        <v>89</v>
      </c>
      <c r="BO264">
        <v>500</v>
      </c>
    </row>
    <row r="265" spans="1:67" x14ac:dyDescent="0.35">
      <c r="A265" t="s">
        <v>716</v>
      </c>
      <c r="B265" t="s">
        <v>70</v>
      </c>
      <c r="D265" t="s">
        <v>71</v>
      </c>
      <c r="E265" t="s">
        <v>90</v>
      </c>
      <c r="F265" t="s">
        <v>73</v>
      </c>
      <c r="G265" t="s">
        <v>117</v>
      </c>
      <c r="H265" t="s">
        <v>118</v>
      </c>
      <c r="I265" t="s">
        <v>717</v>
      </c>
      <c r="J265" t="s">
        <v>717</v>
      </c>
      <c r="K265" t="s">
        <v>78</v>
      </c>
      <c r="N265">
        <v>0</v>
      </c>
      <c r="T265" t="s">
        <v>730</v>
      </c>
      <c r="U265" t="s">
        <v>98</v>
      </c>
      <c r="V265">
        <v>22.652538</v>
      </c>
      <c r="W265">
        <v>88.543878699999993</v>
      </c>
      <c r="X265" t="s">
        <v>80</v>
      </c>
      <c r="Y265" t="s">
        <v>731</v>
      </c>
      <c r="Z265" t="s">
        <v>82</v>
      </c>
      <c r="AA265">
        <v>22.6</v>
      </c>
      <c r="AF265" t="s">
        <v>83</v>
      </c>
      <c r="AG265">
        <v>7.26</v>
      </c>
      <c r="AP265" t="s">
        <v>84</v>
      </c>
      <c r="AQ265">
        <v>1.9119999999999999</v>
      </c>
      <c r="AV265" t="s">
        <v>85</v>
      </c>
      <c r="AW265">
        <v>0</v>
      </c>
      <c r="AX265" t="s">
        <v>86</v>
      </c>
      <c r="AY265">
        <v>0</v>
      </c>
      <c r="AZ265">
        <v>0</v>
      </c>
      <c r="BA265">
        <v>3</v>
      </c>
      <c r="BB265" t="s">
        <v>87</v>
      </c>
      <c r="BC265" t="s">
        <v>78</v>
      </c>
      <c r="BD265" t="s">
        <v>78</v>
      </c>
      <c r="BE265" t="s">
        <v>78</v>
      </c>
      <c r="BF265" t="s">
        <v>78</v>
      </c>
      <c r="BG265" t="s">
        <v>95</v>
      </c>
      <c r="BH265" t="s">
        <v>95</v>
      </c>
      <c r="BI265" t="s">
        <v>78</v>
      </c>
      <c r="BJ265" t="s">
        <v>78</v>
      </c>
      <c r="BK265" t="s">
        <v>78</v>
      </c>
      <c r="BL265" t="s">
        <v>95</v>
      </c>
      <c r="BM265" t="s">
        <v>88</v>
      </c>
      <c r="BN265" t="s">
        <v>89</v>
      </c>
      <c r="BO265">
        <v>200</v>
      </c>
    </row>
    <row r="266" spans="1:67" x14ac:dyDescent="0.35">
      <c r="A266" t="s">
        <v>716</v>
      </c>
      <c r="B266" t="s">
        <v>70</v>
      </c>
      <c r="D266" t="s">
        <v>71</v>
      </c>
      <c r="E266" t="s">
        <v>140</v>
      </c>
      <c r="F266" t="s">
        <v>73</v>
      </c>
      <c r="G266" t="s">
        <v>117</v>
      </c>
      <c r="H266" t="s">
        <v>118</v>
      </c>
      <c r="I266" t="s">
        <v>321</v>
      </c>
      <c r="J266" t="s">
        <v>321</v>
      </c>
      <c r="K266" t="s">
        <v>78</v>
      </c>
      <c r="N266" t="s">
        <v>144</v>
      </c>
      <c r="O266" t="s">
        <v>337</v>
      </c>
      <c r="P266" t="s">
        <v>338</v>
      </c>
      <c r="T266" t="s">
        <v>732</v>
      </c>
      <c r="V266">
        <v>22.653444499999999</v>
      </c>
      <c r="W266">
        <v>88.550638699999993</v>
      </c>
      <c r="X266" t="s">
        <v>80</v>
      </c>
      <c r="Y266" t="s">
        <v>733</v>
      </c>
      <c r="AH266" t="s">
        <v>149</v>
      </c>
      <c r="AI266">
        <v>0</v>
      </c>
      <c r="AX266" t="s">
        <v>86</v>
      </c>
      <c r="AY266">
        <v>18</v>
      </c>
      <c r="AZ266">
        <v>1</v>
      </c>
      <c r="BA266">
        <v>1</v>
      </c>
      <c r="BB266" t="s">
        <v>87</v>
      </c>
      <c r="BC266" t="s">
        <v>78</v>
      </c>
      <c r="BD266" t="s">
        <v>95</v>
      </c>
      <c r="BE266" t="s">
        <v>78</v>
      </c>
      <c r="BF266" t="s">
        <v>78</v>
      </c>
      <c r="BG266" t="s">
        <v>78</v>
      </c>
      <c r="BH266" t="s">
        <v>78</v>
      </c>
      <c r="BI266" t="s">
        <v>78</v>
      </c>
      <c r="BJ266" t="s">
        <v>78</v>
      </c>
      <c r="BK266" t="s">
        <v>78</v>
      </c>
      <c r="BL266" t="s">
        <v>78</v>
      </c>
      <c r="BM266" t="s">
        <v>88</v>
      </c>
      <c r="BN266" t="s">
        <v>89</v>
      </c>
      <c r="BO266">
        <v>0</v>
      </c>
    </row>
    <row r="267" spans="1:67" x14ac:dyDescent="0.35">
      <c r="A267" t="s">
        <v>716</v>
      </c>
      <c r="B267" t="s">
        <v>70</v>
      </c>
      <c r="D267" t="s">
        <v>71</v>
      </c>
      <c r="E267" t="s">
        <v>140</v>
      </c>
      <c r="F267" t="s">
        <v>73</v>
      </c>
      <c r="G267" t="s">
        <v>117</v>
      </c>
      <c r="H267" t="s">
        <v>118</v>
      </c>
      <c r="I267" t="s">
        <v>321</v>
      </c>
      <c r="J267" t="s">
        <v>321</v>
      </c>
      <c r="K267" t="s">
        <v>78</v>
      </c>
      <c r="N267" t="s">
        <v>144</v>
      </c>
      <c r="O267" t="s">
        <v>337</v>
      </c>
      <c r="P267" t="s">
        <v>338</v>
      </c>
      <c r="T267" t="s">
        <v>734</v>
      </c>
      <c r="V267">
        <v>22.653019199999999</v>
      </c>
      <c r="W267">
        <v>88.549971200000002</v>
      </c>
      <c r="X267" t="s">
        <v>80</v>
      </c>
      <c r="Y267" t="s">
        <v>735</v>
      </c>
      <c r="AH267" t="s">
        <v>149</v>
      </c>
      <c r="AI267">
        <v>0</v>
      </c>
      <c r="AX267" t="s">
        <v>86</v>
      </c>
      <c r="AY267">
        <v>28</v>
      </c>
      <c r="AZ267">
        <v>4</v>
      </c>
      <c r="BA267">
        <v>4</v>
      </c>
      <c r="BB267" t="s">
        <v>100</v>
      </c>
      <c r="BC267" t="s">
        <v>78</v>
      </c>
      <c r="BD267" t="s">
        <v>95</v>
      </c>
      <c r="BE267" t="s">
        <v>95</v>
      </c>
      <c r="BF267" t="s">
        <v>78</v>
      </c>
      <c r="BG267" t="s">
        <v>78</v>
      </c>
      <c r="BH267" t="s">
        <v>95</v>
      </c>
      <c r="BI267" t="s">
        <v>95</v>
      </c>
      <c r="BJ267" t="s">
        <v>78</v>
      </c>
      <c r="BK267" t="s">
        <v>78</v>
      </c>
      <c r="BL267" t="s">
        <v>78</v>
      </c>
      <c r="BM267" t="s">
        <v>88</v>
      </c>
      <c r="BN267" t="s">
        <v>89</v>
      </c>
      <c r="BO267">
        <v>0</v>
      </c>
    </row>
    <row r="268" spans="1:67" x14ac:dyDescent="0.35">
      <c r="A268" t="s">
        <v>736</v>
      </c>
      <c r="B268" t="s">
        <v>424</v>
      </c>
      <c r="D268" t="s">
        <v>71</v>
      </c>
      <c r="E268" t="s">
        <v>90</v>
      </c>
      <c r="F268" t="s">
        <v>73</v>
      </c>
      <c r="G268" t="s">
        <v>74</v>
      </c>
      <c r="H268" t="s">
        <v>141</v>
      </c>
      <c r="I268" t="s">
        <v>737</v>
      </c>
      <c r="J268" t="s">
        <v>738</v>
      </c>
      <c r="K268" t="s">
        <v>78</v>
      </c>
      <c r="R268">
        <v>19110210102</v>
      </c>
      <c r="S268" t="s">
        <v>739</v>
      </c>
      <c r="T268" t="s">
        <v>740</v>
      </c>
      <c r="V268">
        <v>22.775316</v>
      </c>
      <c r="W268">
        <v>88.509952999999996</v>
      </c>
      <c r="X268" t="s">
        <v>80</v>
      </c>
      <c r="Y268" t="s">
        <v>741</v>
      </c>
      <c r="Z268" t="s">
        <v>82</v>
      </c>
      <c r="AA268">
        <v>21.8</v>
      </c>
      <c r="AF268" t="s">
        <v>83</v>
      </c>
      <c r="AG268">
        <v>6.98</v>
      </c>
      <c r="AP268" t="s">
        <v>84</v>
      </c>
      <c r="AQ268">
        <v>1.5760000000000001</v>
      </c>
      <c r="AT268" t="s">
        <v>430</v>
      </c>
      <c r="AU268">
        <v>428</v>
      </c>
      <c r="AV268" t="s">
        <v>85</v>
      </c>
      <c r="AW268">
        <v>0.14199999999999999</v>
      </c>
      <c r="AX268" t="s">
        <v>86</v>
      </c>
      <c r="AY268">
        <v>40</v>
      </c>
      <c r="AZ268">
        <v>3</v>
      </c>
      <c r="BA268">
        <v>2</v>
      </c>
      <c r="BB268" t="s">
        <v>87</v>
      </c>
      <c r="BC268" t="s">
        <v>95</v>
      </c>
      <c r="BD268" t="s">
        <v>78</v>
      </c>
      <c r="BE268" t="s">
        <v>78</v>
      </c>
      <c r="BF268" t="s">
        <v>78</v>
      </c>
      <c r="BG268" t="s">
        <v>78</v>
      </c>
      <c r="BH268" t="s">
        <v>95</v>
      </c>
      <c r="BI268" t="s">
        <v>78</v>
      </c>
      <c r="BJ268" t="s">
        <v>78</v>
      </c>
      <c r="BK268" t="s">
        <v>78</v>
      </c>
      <c r="BL268" t="s">
        <v>78</v>
      </c>
      <c r="BM268" t="s">
        <v>88</v>
      </c>
      <c r="BN268" t="s">
        <v>89</v>
      </c>
      <c r="BO268">
        <v>400</v>
      </c>
    </row>
    <row r="269" spans="1:67" x14ac:dyDescent="0.35">
      <c r="A269" t="s">
        <v>736</v>
      </c>
      <c r="B269" t="s">
        <v>70</v>
      </c>
      <c r="D269" t="s">
        <v>71</v>
      </c>
      <c r="E269" t="s">
        <v>90</v>
      </c>
      <c r="F269" t="s">
        <v>73</v>
      </c>
      <c r="G269" t="s">
        <v>74</v>
      </c>
      <c r="H269" t="s">
        <v>141</v>
      </c>
      <c r="I269" t="s">
        <v>737</v>
      </c>
      <c r="J269" t="s">
        <v>742</v>
      </c>
      <c r="K269" t="s">
        <v>95</v>
      </c>
      <c r="T269" t="s">
        <v>743</v>
      </c>
      <c r="U269" t="s">
        <v>98</v>
      </c>
      <c r="V269">
        <v>22.777387600000001</v>
      </c>
      <c r="W269">
        <v>88.512640399999995</v>
      </c>
      <c r="X269" t="s">
        <v>80</v>
      </c>
      <c r="Y269" t="s">
        <v>744</v>
      </c>
      <c r="Z269" t="s">
        <v>82</v>
      </c>
      <c r="AA269">
        <v>22.2</v>
      </c>
      <c r="AF269" t="s">
        <v>83</v>
      </c>
      <c r="AG269">
        <v>7.2</v>
      </c>
      <c r="AP269" t="s">
        <v>84</v>
      </c>
      <c r="AQ269">
        <v>2.452</v>
      </c>
      <c r="AV269" t="s">
        <v>85</v>
      </c>
      <c r="AW269">
        <v>2.9000000000000001E-2</v>
      </c>
      <c r="AX269" t="s">
        <v>86</v>
      </c>
      <c r="AY269">
        <v>15</v>
      </c>
      <c r="AZ269">
        <v>2</v>
      </c>
      <c r="BA269">
        <v>4</v>
      </c>
      <c r="BB269" t="s">
        <v>100</v>
      </c>
      <c r="BC269" t="s">
        <v>78</v>
      </c>
      <c r="BD269" t="s">
        <v>78</v>
      </c>
      <c r="BE269" t="s">
        <v>95</v>
      </c>
      <c r="BF269" t="s">
        <v>78</v>
      </c>
      <c r="BG269" t="s">
        <v>95</v>
      </c>
      <c r="BH269" t="s">
        <v>78</v>
      </c>
      <c r="BI269" t="s">
        <v>78</v>
      </c>
      <c r="BJ269" t="s">
        <v>95</v>
      </c>
      <c r="BK269" t="s">
        <v>95</v>
      </c>
      <c r="BL269" t="s">
        <v>78</v>
      </c>
      <c r="BM269" t="s">
        <v>88</v>
      </c>
      <c r="BN269" t="s">
        <v>89</v>
      </c>
      <c r="BO269">
        <v>400</v>
      </c>
    </row>
    <row r="270" spans="1:67" x14ac:dyDescent="0.35">
      <c r="A270" t="s">
        <v>736</v>
      </c>
      <c r="B270" t="s">
        <v>70</v>
      </c>
      <c r="D270" t="s">
        <v>71</v>
      </c>
      <c r="E270" t="s">
        <v>90</v>
      </c>
      <c r="F270" t="s">
        <v>73</v>
      </c>
      <c r="G270" t="s">
        <v>74</v>
      </c>
      <c r="H270" t="s">
        <v>141</v>
      </c>
      <c r="I270" t="s">
        <v>737</v>
      </c>
      <c r="J270" t="s">
        <v>745</v>
      </c>
      <c r="K270" t="s">
        <v>95</v>
      </c>
      <c r="T270" t="s">
        <v>746</v>
      </c>
      <c r="U270" t="s">
        <v>98</v>
      </c>
      <c r="V270">
        <v>22.775112700000001</v>
      </c>
      <c r="W270">
        <v>88.512621499999995</v>
      </c>
      <c r="X270" t="s">
        <v>80</v>
      </c>
      <c r="Y270" t="s">
        <v>747</v>
      </c>
      <c r="Z270" t="s">
        <v>82</v>
      </c>
      <c r="AA270">
        <v>23.1</v>
      </c>
      <c r="AF270" t="s">
        <v>83</v>
      </c>
      <c r="AG270">
        <v>7.14</v>
      </c>
      <c r="AP270" t="s">
        <v>84</v>
      </c>
      <c r="AQ270">
        <v>5.96</v>
      </c>
      <c r="AV270" t="s">
        <v>85</v>
      </c>
      <c r="AW270">
        <v>8.6999999999999994E-2</v>
      </c>
      <c r="AX270" t="s">
        <v>86</v>
      </c>
      <c r="AY270">
        <v>9</v>
      </c>
      <c r="AZ270">
        <v>0</v>
      </c>
      <c r="BA270">
        <v>5</v>
      </c>
      <c r="BB270" t="s">
        <v>100</v>
      </c>
      <c r="BC270" t="s">
        <v>78</v>
      </c>
      <c r="BD270" t="s">
        <v>78</v>
      </c>
      <c r="BE270" t="s">
        <v>78</v>
      </c>
      <c r="BF270" t="s">
        <v>95</v>
      </c>
      <c r="BG270" t="s">
        <v>95</v>
      </c>
      <c r="BH270" t="s">
        <v>95</v>
      </c>
      <c r="BI270" t="s">
        <v>95</v>
      </c>
      <c r="BJ270" t="s">
        <v>78</v>
      </c>
      <c r="BK270" t="s">
        <v>95</v>
      </c>
      <c r="BL270" t="s">
        <v>78</v>
      </c>
      <c r="BM270" t="s">
        <v>88</v>
      </c>
      <c r="BN270" t="s">
        <v>89</v>
      </c>
      <c r="BO270">
        <v>160</v>
      </c>
    </row>
    <row r="271" spans="1:67" x14ac:dyDescent="0.35">
      <c r="A271" t="s">
        <v>736</v>
      </c>
      <c r="B271" t="s">
        <v>70</v>
      </c>
      <c r="D271" t="s">
        <v>71</v>
      </c>
      <c r="E271" t="s">
        <v>90</v>
      </c>
      <c r="F271" t="s">
        <v>73</v>
      </c>
      <c r="G271" t="s">
        <v>74</v>
      </c>
      <c r="H271" t="s">
        <v>141</v>
      </c>
      <c r="I271" t="s">
        <v>737</v>
      </c>
      <c r="J271" t="s">
        <v>748</v>
      </c>
      <c r="K271" t="s">
        <v>95</v>
      </c>
      <c r="T271" t="s">
        <v>749</v>
      </c>
      <c r="U271" t="s">
        <v>98</v>
      </c>
      <c r="V271">
        <v>22.774272</v>
      </c>
      <c r="W271">
        <v>88.506533599999997</v>
      </c>
      <c r="X271" t="s">
        <v>80</v>
      </c>
      <c r="Y271" t="s">
        <v>750</v>
      </c>
      <c r="Z271" t="s">
        <v>82</v>
      </c>
      <c r="AA271">
        <v>23.2</v>
      </c>
      <c r="AF271" t="s">
        <v>83</v>
      </c>
      <c r="AG271">
        <v>7.1</v>
      </c>
      <c r="AP271" t="s">
        <v>84</v>
      </c>
      <c r="AQ271">
        <v>1.0429999999999999</v>
      </c>
      <c r="AV271" t="s">
        <v>85</v>
      </c>
      <c r="AW271">
        <v>4.0000000000000001E-3</v>
      </c>
      <c r="AX271" t="s">
        <v>86</v>
      </c>
      <c r="AY271">
        <v>0</v>
      </c>
      <c r="AZ271">
        <v>0</v>
      </c>
      <c r="BA271">
        <v>0</v>
      </c>
      <c r="BB271" t="s">
        <v>87</v>
      </c>
      <c r="BC271" t="s">
        <v>78</v>
      </c>
      <c r="BD271" t="s">
        <v>78</v>
      </c>
      <c r="BE271" t="s">
        <v>78</v>
      </c>
      <c r="BF271" t="s">
        <v>78</v>
      </c>
      <c r="BG271" t="s">
        <v>78</v>
      </c>
      <c r="BH271" t="s">
        <v>78</v>
      </c>
      <c r="BI271" t="s">
        <v>78</v>
      </c>
      <c r="BJ271" t="s">
        <v>78</v>
      </c>
      <c r="BK271" t="s">
        <v>78</v>
      </c>
      <c r="BL271" t="s">
        <v>78</v>
      </c>
      <c r="BM271" t="s">
        <v>88</v>
      </c>
      <c r="BN271" t="s">
        <v>89</v>
      </c>
      <c r="BO271">
        <v>400</v>
      </c>
    </row>
    <row r="272" spans="1:67" x14ac:dyDescent="0.35">
      <c r="A272" t="s">
        <v>736</v>
      </c>
      <c r="B272" t="s">
        <v>70</v>
      </c>
      <c r="D272" t="s">
        <v>71</v>
      </c>
      <c r="E272" t="s">
        <v>90</v>
      </c>
      <c r="F272" t="s">
        <v>73</v>
      </c>
      <c r="G272" t="s">
        <v>74</v>
      </c>
      <c r="H272" t="s">
        <v>141</v>
      </c>
      <c r="I272" t="s">
        <v>737</v>
      </c>
      <c r="J272" t="s">
        <v>742</v>
      </c>
      <c r="K272" t="s">
        <v>95</v>
      </c>
      <c r="T272" t="s">
        <v>751</v>
      </c>
      <c r="U272" t="s">
        <v>98</v>
      </c>
      <c r="V272">
        <v>22.780312599999998</v>
      </c>
      <c r="W272">
        <v>88.510707800000006</v>
      </c>
      <c r="X272" t="s">
        <v>80</v>
      </c>
      <c r="Y272" t="s">
        <v>752</v>
      </c>
      <c r="Z272" t="s">
        <v>82</v>
      </c>
      <c r="AA272">
        <v>22.3</v>
      </c>
      <c r="AF272" t="s">
        <v>83</v>
      </c>
      <c r="AG272">
        <v>7.11</v>
      </c>
      <c r="AP272" t="s">
        <v>84</v>
      </c>
      <c r="AQ272">
        <v>2.7</v>
      </c>
      <c r="AV272" t="s">
        <v>85</v>
      </c>
      <c r="AW272">
        <v>3.6999999999999998E-2</v>
      </c>
      <c r="AX272" t="s">
        <v>86</v>
      </c>
      <c r="AY272">
        <v>0</v>
      </c>
      <c r="AZ272">
        <v>0</v>
      </c>
      <c r="BA272">
        <v>0</v>
      </c>
      <c r="BB272" t="s">
        <v>87</v>
      </c>
      <c r="BC272" t="s">
        <v>78</v>
      </c>
      <c r="BD272" t="s">
        <v>78</v>
      </c>
      <c r="BE272" t="s">
        <v>78</v>
      </c>
      <c r="BF272" t="s">
        <v>78</v>
      </c>
      <c r="BG272" t="s">
        <v>78</v>
      </c>
      <c r="BH272" t="s">
        <v>78</v>
      </c>
      <c r="BI272" t="s">
        <v>78</v>
      </c>
      <c r="BJ272" t="s">
        <v>78</v>
      </c>
      <c r="BK272" t="s">
        <v>78</v>
      </c>
      <c r="BL272" t="s">
        <v>78</v>
      </c>
      <c r="BM272" t="s">
        <v>88</v>
      </c>
      <c r="BN272" t="s">
        <v>89</v>
      </c>
      <c r="BO272">
        <v>160</v>
      </c>
    </row>
    <row r="273" spans="1:67" x14ac:dyDescent="0.35">
      <c r="A273" t="s">
        <v>736</v>
      </c>
      <c r="B273" t="s">
        <v>70</v>
      </c>
      <c r="D273" t="s">
        <v>71</v>
      </c>
      <c r="E273" t="s">
        <v>90</v>
      </c>
      <c r="F273" t="s">
        <v>73</v>
      </c>
      <c r="G273" t="s">
        <v>74</v>
      </c>
      <c r="H273" t="s">
        <v>141</v>
      </c>
      <c r="I273" t="s">
        <v>737</v>
      </c>
      <c r="J273" t="s">
        <v>742</v>
      </c>
      <c r="K273" t="s">
        <v>95</v>
      </c>
      <c r="T273" t="s">
        <v>753</v>
      </c>
      <c r="U273" t="s">
        <v>98</v>
      </c>
      <c r="V273">
        <v>22.779851499999999</v>
      </c>
      <c r="W273">
        <v>88.511414200000004</v>
      </c>
      <c r="X273" t="s">
        <v>80</v>
      </c>
      <c r="Y273" t="s">
        <v>754</v>
      </c>
      <c r="Z273" t="s">
        <v>82</v>
      </c>
      <c r="AA273">
        <v>22.3</v>
      </c>
      <c r="AF273" t="s">
        <v>83</v>
      </c>
      <c r="AG273">
        <v>7.19</v>
      </c>
      <c r="AP273" t="s">
        <v>84</v>
      </c>
      <c r="AQ273">
        <v>2.335</v>
      </c>
      <c r="AV273" t="s">
        <v>85</v>
      </c>
      <c r="AW273">
        <v>0.05</v>
      </c>
      <c r="AX273" t="s">
        <v>86</v>
      </c>
      <c r="AY273">
        <v>0</v>
      </c>
      <c r="AZ273">
        <v>0</v>
      </c>
      <c r="BA273">
        <v>5</v>
      </c>
      <c r="BB273" t="s">
        <v>100</v>
      </c>
      <c r="BC273" t="s">
        <v>78</v>
      </c>
      <c r="BD273" t="s">
        <v>78</v>
      </c>
      <c r="BE273" t="s">
        <v>95</v>
      </c>
      <c r="BF273" t="s">
        <v>95</v>
      </c>
      <c r="BG273" t="s">
        <v>95</v>
      </c>
      <c r="BH273" t="s">
        <v>95</v>
      </c>
      <c r="BI273" t="s">
        <v>78</v>
      </c>
      <c r="BJ273" t="s">
        <v>78</v>
      </c>
      <c r="BK273" t="s">
        <v>95</v>
      </c>
      <c r="BL273" t="s">
        <v>78</v>
      </c>
      <c r="BM273" t="s">
        <v>88</v>
      </c>
      <c r="BN273" t="s">
        <v>89</v>
      </c>
      <c r="BO273">
        <v>160</v>
      </c>
    </row>
    <row r="274" spans="1:67" x14ac:dyDescent="0.35">
      <c r="A274" t="s">
        <v>736</v>
      </c>
      <c r="B274" t="s">
        <v>70</v>
      </c>
      <c r="D274" t="s">
        <v>71</v>
      </c>
      <c r="E274" t="s">
        <v>90</v>
      </c>
      <c r="F274" t="s">
        <v>73</v>
      </c>
      <c r="G274" t="s">
        <v>74</v>
      </c>
      <c r="H274" t="s">
        <v>141</v>
      </c>
      <c r="I274" t="s">
        <v>737</v>
      </c>
      <c r="J274" t="s">
        <v>755</v>
      </c>
      <c r="K274" t="s">
        <v>95</v>
      </c>
      <c r="T274" t="s">
        <v>756</v>
      </c>
      <c r="U274" t="s">
        <v>98</v>
      </c>
      <c r="V274">
        <v>22.782451399999999</v>
      </c>
      <c r="W274">
        <v>88.515098800000004</v>
      </c>
      <c r="X274" t="s">
        <v>80</v>
      </c>
      <c r="Y274" t="s">
        <v>757</v>
      </c>
      <c r="Z274" t="s">
        <v>82</v>
      </c>
      <c r="AA274">
        <v>22.3</v>
      </c>
      <c r="AF274" t="s">
        <v>83</v>
      </c>
      <c r="AG274">
        <v>6.99</v>
      </c>
      <c r="AP274" t="s">
        <v>84</v>
      </c>
      <c r="AQ274">
        <v>2.883</v>
      </c>
      <c r="AV274" t="s">
        <v>85</v>
      </c>
      <c r="AW274">
        <v>0.14699999999999999</v>
      </c>
      <c r="AX274" t="s">
        <v>86</v>
      </c>
      <c r="AY274">
        <v>0</v>
      </c>
      <c r="AZ274">
        <v>0</v>
      </c>
      <c r="BA274">
        <v>2</v>
      </c>
      <c r="BB274" t="s">
        <v>87</v>
      </c>
      <c r="BC274" t="s">
        <v>78</v>
      </c>
      <c r="BD274" t="s">
        <v>78</v>
      </c>
      <c r="BE274" t="s">
        <v>95</v>
      </c>
      <c r="BF274" t="s">
        <v>78</v>
      </c>
      <c r="BG274" t="s">
        <v>95</v>
      </c>
      <c r="BH274" t="s">
        <v>78</v>
      </c>
      <c r="BI274" t="s">
        <v>78</v>
      </c>
      <c r="BJ274" t="s">
        <v>78</v>
      </c>
      <c r="BK274" t="s">
        <v>78</v>
      </c>
      <c r="BL274" t="s">
        <v>78</v>
      </c>
      <c r="BM274" t="s">
        <v>88</v>
      </c>
      <c r="BN274" t="s">
        <v>89</v>
      </c>
      <c r="BO274">
        <v>160</v>
      </c>
    </row>
    <row r="275" spans="1:67" x14ac:dyDescent="0.35">
      <c r="A275" t="s">
        <v>736</v>
      </c>
      <c r="B275" t="s">
        <v>70</v>
      </c>
      <c r="D275" t="s">
        <v>71</v>
      </c>
      <c r="E275" t="s">
        <v>90</v>
      </c>
      <c r="F275" t="s">
        <v>73</v>
      </c>
      <c r="G275" t="s">
        <v>74</v>
      </c>
      <c r="H275" t="s">
        <v>141</v>
      </c>
      <c r="I275" t="s">
        <v>737</v>
      </c>
      <c r="J275" t="s">
        <v>758</v>
      </c>
      <c r="K275" t="s">
        <v>95</v>
      </c>
      <c r="T275" t="s">
        <v>759</v>
      </c>
      <c r="U275" t="s">
        <v>98</v>
      </c>
      <c r="V275">
        <v>22.775722699999999</v>
      </c>
      <c r="W275">
        <v>88.513277299999999</v>
      </c>
      <c r="X275" t="s">
        <v>80</v>
      </c>
      <c r="Y275" t="s">
        <v>760</v>
      </c>
      <c r="Z275" t="s">
        <v>82</v>
      </c>
      <c r="AA275">
        <v>23.1</v>
      </c>
      <c r="AF275" t="s">
        <v>83</v>
      </c>
      <c r="AG275">
        <v>7.16</v>
      </c>
      <c r="AP275" t="s">
        <v>84</v>
      </c>
      <c r="AQ275">
        <v>3.8780000000000001</v>
      </c>
      <c r="AV275" t="s">
        <v>85</v>
      </c>
      <c r="AW275">
        <v>8.8999999999999996E-2</v>
      </c>
      <c r="AX275" t="s">
        <v>86</v>
      </c>
      <c r="AY275">
        <v>0</v>
      </c>
      <c r="AZ275">
        <v>0</v>
      </c>
      <c r="BA275">
        <v>1</v>
      </c>
      <c r="BB275" t="s">
        <v>87</v>
      </c>
      <c r="BC275" t="s">
        <v>78</v>
      </c>
      <c r="BD275" t="s">
        <v>78</v>
      </c>
      <c r="BE275" t="s">
        <v>95</v>
      </c>
      <c r="BF275" t="s">
        <v>78</v>
      </c>
      <c r="BG275" t="s">
        <v>78</v>
      </c>
      <c r="BH275" t="s">
        <v>78</v>
      </c>
      <c r="BI275" t="s">
        <v>78</v>
      </c>
      <c r="BJ275" t="s">
        <v>78</v>
      </c>
      <c r="BK275" t="s">
        <v>78</v>
      </c>
      <c r="BL275" t="s">
        <v>78</v>
      </c>
      <c r="BM275" t="s">
        <v>88</v>
      </c>
      <c r="BN275" t="s">
        <v>89</v>
      </c>
      <c r="BO275">
        <v>300</v>
      </c>
    </row>
    <row r="276" spans="1:67" x14ac:dyDescent="0.35">
      <c r="A276" t="s">
        <v>736</v>
      </c>
      <c r="B276" t="s">
        <v>70</v>
      </c>
      <c r="D276" t="s">
        <v>71</v>
      </c>
      <c r="E276" t="s">
        <v>90</v>
      </c>
      <c r="F276" t="s">
        <v>73</v>
      </c>
      <c r="G276" t="s">
        <v>74</v>
      </c>
      <c r="H276" t="s">
        <v>141</v>
      </c>
      <c r="I276" t="s">
        <v>737</v>
      </c>
      <c r="J276" t="s">
        <v>761</v>
      </c>
      <c r="K276" t="s">
        <v>95</v>
      </c>
      <c r="T276" t="s">
        <v>762</v>
      </c>
      <c r="U276" t="s">
        <v>98</v>
      </c>
      <c r="V276">
        <v>22.779312699999998</v>
      </c>
      <c r="W276">
        <v>88.513760000000005</v>
      </c>
      <c r="X276" t="s">
        <v>80</v>
      </c>
      <c r="Y276" t="s">
        <v>763</v>
      </c>
      <c r="Z276" t="s">
        <v>82</v>
      </c>
      <c r="AA276">
        <v>22.9</v>
      </c>
      <c r="AF276" t="s">
        <v>83</v>
      </c>
      <c r="AG276">
        <v>7.02</v>
      </c>
      <c r="AP276" t="s">
        <v>84</v>
      </c>
      <c r="AQ276">
        <v>2.36</v>
      </c>
      <c r="AV276" t="s">
        <v>85</v>
      </c>
      <c r="AW276">
        <v>0.11</v>
      </c>
      <c r="AX276" t="s">
        <v>86</v>
      </c>
      <c r="AY276">
        <v>0</v>
      </c>
      <c r="AZ276">
        <v>0</v>
      </c>
      <c r="BA276">
        <v>3</v>
      </c>
      <c r="BB276" t="s">
        <v>87</v>
      </c>
      <c r="BC276" t="s">
        <v>78</v>
      </c>
      <c r="BD276" t="s">
        <v>78</v>
      </c>
      <c r="BE276" t="s">
        <v>78</v>
      </c>
      <c r="BF276" t="s">
        <v>95</v>
      </c>
      <c r="BG276" t="s">
        <v>95</v>
      </c>
      <c r="BH276" t="s">
        <v>95</v>
      </c>
      <c r="BI276" t="s">
        <v>78</v>
      </c>
      <c r="BJ276" t="s">
        <v>78</v>
      </c>
      <c r="BK276" t="s">
        <v>78</v>
      </c>
      <c r="BL276" t="s">
        <v>78</v>
      </c>
      <c r="BM276" t="s">
        <v>88</v>
      </c>
      <c r="BN276" t="s">
        <v>89</v>
      </c>
      <c r="BO276">
        <v>400</v>
      </c>
    </row>
    <row r="277" spans="1:67" x14ac:dyDescent="0.35">
      <c r="A277" t="s">
        <v>736</v>
      </c>
      <c r="B277" t="s">
        <v>70</v>
      </c>
      <c r="D277" t="s">
        <v>71</v>
      </c>
      <c r="E277" t="s">
        <v>90</v>
      </c>
      <c r="F277" t="s">
        <v>73</v>
      </c>
      <c r="G277" t="s">
        <v>74</v>
      </c>
      <c r="H277" t="s">
        <v>141</v>
      </c>
      <c r="I277" t="s">
        <v>737</v>
      </c>
      <c r="J277" t="s">
        <v>748</v>
      </c>
      <c r="K277" t="s">
        <v>95</v>
      </c>
      <c r="T277" t="s">
        <v>764</v>
      </c>
      <c r="U277" t="s">
        <v>98</v>
      </c>
      <c r="V277">
        <v>22.7752959</v>
      </c>
      <c r="W277">
        <v>88.507508299999998</v>
      </c>
      <c r="X277" t="s">
        <v>80</v>
      </c>
      <c r="Y277" t="s">
        <v>765</v>
      </c>
      <c r="Z277" t="s">
        <v>82</v>
      </c>
      <c r="AA277">
        <v>22.7</v>
      </c>
      <c r="AF277" t="s">
        <v>83</v>
      </c>
      <c r="AG277">
        <v>7.27</v>
      </c>
      <c r="AP277" t="s">
        <v>84</v>
      </c>
      <c r="AQ277">
        <v>2.38</v>
      </c>
      <c r="AV277" t="s">
        <v>85</v>
      </c>
      <c r="AW277">
        <v>0.05</v>
      </c>
      <c r="AX277" t="s">
        <v>86</v>
      </c>
      <c r="AY277">
        <v>0</v>
      </c>
      <c r="AZ277">
        <v>0</v>
      </c>
      <c r="BA277">
        <v>2</v>
      </c>
      <c r="BB277" t="s">
        <v>87</v>
      </c>
      <c r="BC277" t="s">
        <v>78</v>
      </c>
      <c r="BD277" t="s">
        <v>78</v>
      </c>
      <c r="BE277" t="s">
        <v>78</v>
      </c>
      <c r="BF277" t="s">
        <v>78</v>
      </c>
      <c r="BG277" t="s">
        <v>95</v>
      </c>
      <c r="BH277" t="s">
        <v>78</v>
      </c>
      <c r="BI277" t="s">
        <v>78</v>
      </c>
      <c r="BJ277" t="s">
        <v>78</v>
      </c>
      <c r="BK277" t="s">
        <v>95</v>
      </c>
      <c r="BL277" t="s">
        <v>78</v>
      </c>
      <c r="BM277" t="s">
        <v>88</v>
      </c>
      <c r="BN277" t="s">
        <v>89</v>
      </c>
      <c r="BO277">
        <v>160</v>
      </c>
    </row>
    <row r="278" spans="1:67" x14ac:dyDescent="0.35">
      <c r="A278" t="s">
        <v>766</v>
      </c>
      <c r="B278" t="s">
        <v>70</v>
      </c>
      <c r="D278" t="s">
        <v>71</v>
      </c>
      <c r="E278" t="s">
        <v>140</v>
      </c>
      <c r="F278" t="s">
        <v>73</v>
      </c>
      <c r="G278" t="s">
        <v>117</v>
      </c>
      <c r="H278" t="s">
        <v>767</v>
      </c>
      <c r="I278" t="s">
        <v>768</v>
      </c>
      <c r="J278" t="s">
        <v>768</v>
      </c>
      <c r="K278" t="s">
        <v>78</v>
      </c>
      <c r="N278" t="s">
        <v>144</v>
      </c>
      <c r="O278" t="s">
        <v>769</v>
      </c>
      <c r="P278" t="s">
        <v>770</v>
      </c>
      <c r="T278" t="s">
        <v>771</v>
      </c>
      <c r="V278">
        <v>22.6643097</v>
      </c>
      <c r="W278">
        <v>88.537896599999996</v>
      </c>
      <c r="X278" t="s">
        <v>80</v>
      </c>
      <c r="Y278" t="s">
        <v>772</v>
      </c>
      <c r="AH278" t="s">
        <v>149</v>
      </c>
      <c r="AI278">
        <v>0</v>
      </c>
      <c r="AX278" t="s">
        <v>86</v>
      </c>
      <c r="AY278">
        <v>26</v>
      </c>
      <c r="AZ278">
        <v>0</v>
      </c>
      <c r="BA278">
        <v>0</v>
      </c>
      <c r="BB278" t="s">
        <v>87</v>
      </c>
      <c r="BC278" t="s">
        <v>78</v>
      </c>
      <c r="BD278" t="s">
        <v>78</v>
      </c>
      <c r="BE278" t="s">
        <v>78</v>
      </c>
      <c r="BF278" t="s">
        <v>78</v>
      </c>
      <c r="BG278" t="s">
        <v>78</v>
      </c>
      <c r="BH278" t="s">
        <v>78</v>
      </c>
      <c r="BI278" t="s">
        <v>78</v>
      </c>
      <c r="BJ278" t="s">
        <v>78</v>
      </c>
      <c r="BK278" t="s">
        <v>78</v>
      </c>
      <c r="BL278" t="s">
        <v>78</v>
      </c>
      <c r="BM278" t="s">
        <v>88</v>
      </c>
      <c r="BN278" t="s">
        <v>89</v>
      </c>
      <c r="BO278">
        <v>0</v>
      </c>
    </row>
    <row r="279" spans="1:67" x14ac:dyDescent="0.35">
      <c r="A279" t="s">
        <v>766</v>
      </c>
      <c r="B279" t="s">
        <v>70</v>
      </c>
      <c r="D279" t="s">
        <v>71</v>
      </c>
      <c r="E279" t="s">
        <v>140</v>
      </c>
      <c r="F279" t="s">
        <v>73</v>
      </c>
      <c r="G279" t="s">
        <v>117</v>
      </c>
      <c r="H279" t="s">
        <v>767</v>
      </c>
      <c r="I279" t="s">
        <v>768</v>
      </c>
      <c r="J279" t="s">
        <v>768</v>
      </c>
      <c r="K279" t="s">
        <v>78</v>
      </c>
      <c r="N279" t="s">
        <v>144</v>
      </c>
      <c r="O279" t="s">
        <v>769</v>
      </c>
      <c r="P279" t="s">
        <v>770</v>
      </c>
      <c r="T279" t="s">
        <v>773</v>
      </c>
      <c r="V279">
        <v>22.667463600000001</v>
      </c>
      <c r="W279">
        <v>88.535935699999996</v>
      </c>
      <c r="X279" t="s">
        <v>80</v>
      </c>
      <c r="Y279" t="s">
        <v>774</v>
      </c>
      <c r="AH279" t="s">
        <v>149</v>
      </c>
      <c r="AI279">
        <v>0</v>
      </c>
      <c r="AX279" t="s">
        <v>86</v>
      </c>
      <c r="AY279">
        <v>19</v>
      </c>
      <c r="AZ279">
        <v>2</v>
      </c>
      <c r="BA279">
        <v>0</v>
      </c>
      <c r="BB279" t="s">
        <v>87</v>
      </c>
      <c r="BC279" t="s">
        <v>78</v>
      </c>
      <c r="BD279" t="s">
        <v>78</v>
      </c>
      <c r="BE279" t="s">
        <v>78</v>
      </c>
      <c r="BF279" t="s">
        <v>78</v>
      </c>
      <c r="BG279" t="s">
        <v>78</v>
      </c>
      <c r="BH279" t="s">
        <v>78</v>
      </c>
      <c r="BI279" t="s">
        <v>78</v>
      </c>
      <c r="BJ279" t="s">
        <v>78</v>
      </c>
      <c r="BK279" t="s">
        <v>78</v>
      </c>
      <c r="BL279" t="s">
        <v>78</v>
      </c>
      <c r="BM279" t="s">
        <v>88</v>
      </c>
      <c r="BN279" t="s">
        <v>89</v>
      </c>
      <c r="BO279">
        <v>0</v>
      </c>
    </row>
    <row r="280" spans="1:67" x14ac:dyDescent="0.35">
      <c r="A280" t="s">
        <v>766</v>
      </c>
      <c r="B280" t="s">
        <v>70</v>
      </c>
      <c r="D280" t="s">
        <v>71</v>
      </c>
      <c r="E280" t="s">
        <v>90</v>
      </c>
      <c r="F280" t="s">
        <v>73</v>
      </c>
      <c r="G280" t="s">
        <v>117</v>
      </c>
      <c r="H280" t="s">
        <v>767</v>
      </c>
      <c r="I280" t="s">
        <v>775</v>
      </c>
      <c r="J280" t="s">
        <v>776</v>
      </c>
      <c r="K280" t="s">
        <v>78</v>
      </c>
      <c r="N280">
        <v>0</v>
      </c>
      <c r="T280" t="s">
        <v>347</v>
      </c>
      <c r="U280" t="s">
        <v>92</v>
      </c>
      <c r="V280">
        <v>22.679435099999999</v>
      </c>
      <c r="W280">
        <v>88.536227100000005</v>
      </c>
      <c r="X280" t="s">
        <v>80</v>
      </c>
      <c r="Y280" t="s">
        <v>777</v>
      </c>
      <c r="Z280" t="s">
        <v>82</v>
      </c>
      <c r="AA280">
        <v>21.2</v>
      </c>
      <c r="AF280" t="s">
        <v>83</v>
      </c>
      <c r="AG280">
        <v>7.16</v>
      </c>
      <c r="AP280" t="s">
        <v>84</v>
      </c>
      <c r="AQ280">
        <v>1.7290000000000001</v>
      </c>
      <c r="AV280" t="s">
        <v>85</v>
      </c>
      <c r="AW280">
        <v>2.3E-2</v>
      </c>
      <c r="AX280" t="s">
        <v>86</v>
      </c>
      <c r="AY280">
        <v>0</v>
      </c>
      <c r="AZ280">
        <v>0</v>
      </c>
      <c r="BA280">
        <v>5</v>
      </c>
      <c r="BB280" t="s">
        <v>100</v>
      </c>
      <c r="BC280" t="s">
        <v>78</v>
      </c>
      <c r="BD280" t="s">
        <v>78</v>
      </c>
      <c r="BE280" t="s">
        <v>78</v>
      </c>
      <c r="BF280" t="s">
        <v>95</v>
      </c>
      <c r="BG280" t="s">
        <v>95</v>
      </c>
      <c r="BH280" t="s">
        <v>95</v>
      </c>
      <c r="BI280" t="s">
        <v>78</v>
      </c>
      <c r="BJ280" t="s">
        <v>95</v>
      </c>
      <c r="BK280" t="s">
        <v>95</v>
      </c>
      <c r="BL280" t="s">
        <v>78</v>
      </c>
      <c r="BM280" t="s">
        <v>88</v>
      </c>
      <c r="BN280" t="s">
        <v>89</v>
      </c>
      <c r="BO280">
        <v>300</v>
      </c>
    </row>
    <row r="281" spans="1:67" x14ac:dyDescent="0.35">
      <c r="A281" t="s">
        <v>766</v>
      </c>
      <c r="B281" t="s">
        <v>70</v>
      </c>
      <c r="D281" t="s">
        <v>71</v>
      </c>
      <c r="E281" t="s">
        <v>140</v>
      </c>
      <c r="F281" t="s">
        <v>73</v>
      </c>
      <c r="G281" t="s">
        <v>117</v>
      </c>
      <c r="H281" t="s">
        <v>767</v>
      </c>
      <c r="I281" t="s">
        <v>768</v>
      </c>
      <c r="J281" t="s">
        <v>768</v>
      </c>
      <c r="K281" t="s">
        <v>78</v>
      </c>
      <c r="N281" t="s">
        <v>144</v>
      </c>
      <c r="O281" t="s">
        <v>769</v>
      </c>
      <c r="P281" t="s">
        <v>770</v>
      </c>
      <c r="T281" t="s">
        <v>778</v>
      </c>
      <c r="V281">
        <v>22.666325499999999</v>
      </c>
      <c r="W281">
        <v>88.537274199999999</v>
      </c>
      <c r="X281" t="s">
        <v>80</v>
      </c>
      <c r="Y281" t="s">
        <v>779</v>
      </c>
      <c r="AH281" t="s">
        <v>149</v>
      </c>
      <c r="AI281">
        <v>0</v>
      </c>
      <c r="AX281" t="s">
        <v>86</v>
      </c>
      <c r="AY281">
        <v>23</v>
      </c>
      <c r="AZ281">
        <v>0</v>
      </c>
      <c r="BA281">
        <v>0</v>
      </c>
      <c r="BB281" t="s">
        <v>87</v>
      </c>
      <c r="BC281" t="s">
        <v>78</v>
      </c>
      <c r="BD281" t="s">
        <v>78</v>
      </c>
      <c r="BE281" t="s">
        <v>78</v>
      </c>
      <c r="BF281" t="s">
        <v>78</v>
      </c>
      <c r="BG281" t="s">
        <v>78</v>
      </c>
      <c r="BH281" t="s">
        <v>78</v>
      </c>
      <c r="BI281" t="s">
        <v>78</v>
      </c>
      <c r="BJ281" t="s">
        <v>78</v>
      </c>
      <c r="BK281" t="s">
        <v>78</v>
      </c>
      <c r="BL281" t="s">
        <v>78</v>
      </c>
      <c r="BM281" t="s">
        <v>88</v>
      </c>
      <c r="BN281" t="s">
        <v>89</v>
      </c>
      <c r="BO281">
        <v>0</v>
      </c>
    </row>
    <row r="282" spans="1:67" x14ac:dyDescent="0.35">
      <c r="A282" t="s">
        <v>766</v>
      </c>
      <c r="B282" t="s">
        <v>70</v>
      </c>
      <c r="D282" t="s">
        <v>71</v>
      </c>
      <c r="E282" t="s">
        <v>140</v>
      </c>
      <c r="F282" t="s">
        <v>73</v>
      </c>
      <c r="G282" t="s">
        <v>117</v>
      </c>
      <c r="H282" t="s">
        <v>767</v>
      </c>
      <c r="I282" t="s">
        <v>780</v>
      </c>
      <c r="J282" t="s">
        <v>352</v>
      </c>
      <c r="K282" t="s">
        <v>78</v>
      </c>
      <c r="N282" t="s">
        <v>144</v>
      </c>
      <c r="O282" t="s">
        <v>769</v>
      </c>
      <c r="P282" t="s">
        <v>770</v>
      </c>
      <c r="T282" t="s">
        <v>781</v>
      </c>
      <c r="V282">
        <v>22.6785313</v>
      </c>
      <c r="W282">
        <v>88.523306899999994</v>
      </c>
      <c r="X282" t="s">
        <v>80</v>
      </c>
      <c r="Y282" t="s">
        <v>782</v>
      </c>
      <c r="AH282" t="s">
        <v>149</v>
      </c>
      <c r="AI282">
        <v>0</v>
      </c>
      <c r="AX282" t="s">
        <v>86</v>
      </c>
      <c r="AY282">
        <v>121</v>
      </c>
      <c r="AZ282">
        <v>0</v>
      </c>
      <c r="BA282">
        <v>1</v>
      </c>
      <c r="BB282" t="s">
        <v>87</v>
      </c>
      <c r="BC282" t="s">
        <v>78</v>
      </c>
      <c r="BD282" t="s">
        <v>78</v>
      </c>
      <c r="BE282" t="s">
        <v>78</v>
      </c>
      <c r="BF282" t="s">
        <v>78</v>
      </c>
      <c r="BG282" t="s">
        <v>78</v>
      </c>
      <c r="BH282" t="s">
        <v>78</v>
      </c>
      <c r="BI282" t="s">
        <v>78</v>
      </c>
      <c r="BJ282" t="s">
        <v>78</v>
      </c>
      <c r="BK282" t="s">
        <v>78</v>
      </c>
      <c r="BL282" t="s">
        <v>95</v>
      </c>
      <c r="BM282" t="s">
        <v>88</v>
      </c>
      <c r="BN282" t="s">
        <v>89</v>
      </c>
      <c r="BO282">
        <v>0</v>
      </c>
    </row>
    <row r="283" spans="1:67" x14ac:dyDescent="0.35">
      <c r="A283" t="s">
        <v>766</v>
      </c>
      <c r="B283" t="s">
        <v>70</v>
      </c>
      <c r="D283" t="s">
        <v>71</v>
      </c>
      <c r="E283" t="s">
        <v>140</v>
      </c>
      <c r="F283" t="s">
        <v>73</v>
      </c>
      <c r="G283" t="s">
        <v>117</v>
      </c>
      <c r="H283" t="s">
        <v>767</v>
      </c>
      <c r="I283" t="s">
        <v>783</v>
      </c>
      <c r="J283" t="s">
        <v>784</v>
      </c>
      <c r="K283" t="s">
        <v>78</v>
      </c>
      <c r="N283" t="s">
        <v>144</v>
      </c>
      <c r="O283" t="s">
        <v>769</v>
      </c>
      <c r="P283" t="s">
        <v>770</v>
      </c>
      <c r="T283" t="s">
        <v>785</v>
      </c>
      <c r="V283">
        <v>22.677188699999999</v>
      </c>
      <c r="W283">
        <v>88.525752100000005</v>
      </c>
      <c r="X283" t="s">
        <v>80</v>
      </c>
      <c r="Y283" t="s">
        <v>786</v>
      </c>
      <c r="AH283" t="s">
        <v>149</v>
      </c>
      <c r="AI283">
        <v>0</v>
      </c>
      <c r="AX283" t="s">
        <v>86</v>
      </c>
      <c r="AY283">
        <v>40</v>
      </c>
      <c r="AZ283">
        <v>0</v>
      </c>
      <c r="BA283">
        <v>1</v>
      </c>
      <c r="BB283" t="s">
        <v>87</v>
      </c>
      <c r="BC283" t="s">
        <v>78</v>
      </c>
      <c r="BD283" t="s">
        <v>78</v>
      </c>
      <c r="BE283" t="s">
        <v>78</v>
      </c>
      <c r="BF283" t="s">
        <v>78</v>
      </c>
      <c r="BG283" t="s">
        <v>78</v>
      </c>
      <c r="BH283" t="s">
        <v>78</v>
      </c>
      <c r="BI283" t="s">
        <v>78</v>
      </c>
      <c r="BJ283" t="s">
        <v>78</v>
      </c>
      <c r="BK283" t="s">
        <v>78</v>
      </c>
      <c r="BL283" t="s">
        <v>95</v>
      </c>
      <c r="BM283" t="s">
        <v>88</v>
      </c>
      <c r="BN283" t="s">
        <v>89</v>
      </c>
      <c r="BO283">
        <v>0</v>
      </c>
    </row>
    <row r="284" spans="1:67" x14ac:dyDescent="0.35">
      <c r="A284" t="s">
        <v>766</v>
      </c>
      <c r="B284" t="s">
        <v>70</v>
      </c>
      <c r="D284" t="s">
        <v>71</v>
      </c>
      <c r="E284" t="s">
        <v>90</v>
      </c>
      <c r="F284" t="s">
        <v>73</v>
      </c>
      <c r="G284" t="s">
        <v>117</v>
      </c>
      <c r="H284" t="s">
        <v>767</v>
      </c>
      <c r="I284" t="s">
        <v>775</v>
      </c>
      <c r="J284" t="s">
        <v>776</v>
      </c>
      <c r="K284" t="s">
        <v>78</v>
      </c>
      <c r="N284">
        <v>0</v>
      </c>
      <c r="T284" t="s">
        <v>787</v>
      </c>
      <c r="U284" t="s">
        <v>92</v>
      </c>
      <c r="V284">
        <v>22.679333100000001</v>
      </c>
      <c r="W284">
        <v>88.538132700000006</v>
      </c>
      <c r="X284" t="s">
        <v>80</v>
      </c>
      <c r="Y284" t="s">
        <v>788</v>
      </c>
      <c r="Z284" t="s">
        <v>82</v>
      </c>
      <c r="AA284">
        <v>21.4</v>
      </c>
      <c r="AF284" t="s">
        <v>83</v>
      </c>
      <c r="AG284">
        <v>7.14</v>
      </c>
      <c r="AP284" t="s">
        <v>84</v>
      </c>
      <c r="AQ284">
        <v>1.89</v>
      </c>
      <c r="AV284" t="s">
        <v>85</v>
      </c>
      <c r="AW284">
        <v>1.7999999999999999E-2</v>
      </c>
      <c r="AX284" t="s">
        <v>86</v>
      </c>
      <c r="AY284">
        <v>13</v>
      </c>
      <c r="AZ284">
        <v>0</v>
      </c>
      <c r="BA284">
        <v>4</v>
      </c>
      <c r="BB284" t="s">
        <v>100</v>
      </c>
      <c r="BC284" t="s">
        <v>95</v>
      </c>
      <c r="BD284" t="s">
        <v>95</v>
      </c>
      <c r="BE284" t="s">
        <v>78</v>
      </c>
      <c r="BF284" t="s">
        <v>95</v>
      </c>
      <c r="BG284" t="s">
        <v>78</v>
      </c>
      <c r="BH284" t="s">
        <v>95</v>
      </c>
      <c r="BI284" t="s">
        <v>78</v>
      </c>
      <c r="BJ284" t="s">
        <v>78</v>
      </c>
      <c r="BK284" t="s">
        <v>78</v>
      </c>
      <c r="BL284" t="s">
        <v>78</v>
      </c>
      <c r="BM284" t="s">
        <v>88</v>
      </c>
      <c r="BN284" t="s">
        <v>89</v>
      </c>
      <c r="BO284">
        <v>300</v>
      </c>
    </row>
    <row r="285" spans="1:67" x14ac:dyDescent="0.35">
      <c r="A285" t="s">
        <v>766</v>
      </c>
      <c r="B285" t="s">
        <v>70</v>
      </c>
      <c r="D285" t="s">
        <v>71</v>
      </c>
      <c r="E285" t="s">
        <v>140</v>
      </c>
      <c r="F285" t="s">
        <v>73</v>
      </c>
      <c r="G285" t="s">
        <v>117</v>
      </c>
      <c r="H285" t="s">
        <v>767</v>
      </c>
      <c r="I285" t="s">
        <v>768</v>
      </c>
      <c r="J285" t="s">
        <v>768</v>
      </c>
      <c r="K285" t="s">
        <v>78</v>
      </c>
      <c r="N285" t="s">
        <v>144</v>
      </c>
      <c r="O285" t="s">
        <v>769</v>
      </c>
      <c r="P285" t="s">
        <v>770</v>
      </c>
      <c r="T285" t="s">
        <v>789</v>
      </c>
      <c r="V285">
        <v>22.666328100000001</v>
      </c>
      <c r="W285">
        <v>88.539000299999998</v>
      </c>
      <c r="X285" t="s">
        <v>80</v>
      </c>
      <c r="Y285" t="s">
        <v>790</v>
      </c>
      <c r="AH285" t="s">
        <v>149</v>
      </c>
      <c r="AI285">
        <v>0</v>
      </c>
      <c r="AX285" t="s">
        <v>86</v>
      </c>
      <c r="AY285">
        <v>31</v>
      </c>
      <c r="AZ285">
        <v>0</v>
      </c>
      <c r="BA285">
        <v>0</v>
      </c>
      <c r="BB285" t="s">
        <v>87</v>
      </c>
      <c r="BC285" t="s">
        <v>78</v>
      </c>
      <c r="BD285" t="s">
        <v>78</v>
      </c>
      <c r="BE285" t="s">
        <v>78</v>
      </c>
      <c r="BF285" t="s">
        <v>78</v>
      </c>
      <c r="BG285" t="s">
        <v>78</v>
      </c>
      <c r="BH285" t="s">
        <v>78</v>
      </c>
      <c r="BI285" t="s">
        <v>78</v>
      </c>
      <c r="BJ285" t="s">
        <v>78</v>
      </c>
      <c r="BK285" t="s">
        <v>78</v>
      </c>
      <c r="BL285" t="s">
        <v>78</v>
      </c>
      <c r="BM285" t="s">
        <v>88</v>
      </c>
      <c r="BN285" t="s">
        <v>89</v>
      </c>
      <c r="BO285">
        <v>0</v>
      </c>
    </row>
    <row r="286" spans="1:67" x14ac:dyDescent="0.35">
      <c r="A286" t="s">
        <v>766</v>
      </c>
      <c r="B286" t="s">
        <v>70</v>
      </c>
      <c r="D286" t="s">
        <v>71</v>
      </c>
      <c r="E286" t="s">
        <v>140</v>
      </c>
      <c r="F286" t="s">
        <v>73</v>
      </c>
      <c r="G286" t="s">
        <v>117</v>
      </c>
      <c r="H286" t="s">
        <v>767</v>
      </c>
      <c r="I286" t="s">
        <v>783</v>
      </c>
      <c r="J286" t="s">
        <v>783</v>
      </c>
      <c r="K286" t="s">
        <v>78</v>
      </c>
      <c r="N286" t="s">
        <v>144</v>
      </c>
      <c r="O286" t="s">
        <v>769</v>
      </c>
      <c r="P286" t="s">
        <v>770</v>
      </c>
      <c r="T286" t="s">
        <v>791</v>
      </c>
      <c r="U286" t="s">
        <v>98</v>
      </c>
      <c r="V286">
        <v>22.6804202</v>
      </c>
      <c r="W286">
        <v>88.530407999999994</v>
      </c>
      <c r="X286" t="s">
        <v>80</v>
      </c>
      <c r="Y286" t="s">
        <v>792</v>
      </c>
      <c r="AH286" t="s">
        <v>149</v>
      </c>
      <c r="AI286">
        <v>0</v>
      </c>
      <c r="AX286" t="s">
        <v>86</v>
      </c>
      <c r="AY286">
        <v>23</v>
      </c>
      <c r="AZ286">
        <v>0</v>
      </c>
      <c r="BA286">
        <v>0</v>
      </c>
      <c r="BB286" t="s">
        <v>87</v>
      </c>
      <c r="BC286" t="s">
        <v>78</v>
      </c>
      <c r="BD286" t="s">
        <v>78</v>
      </c>
      <c r="BE286" t="s">
        <v>78</v>
      </c>
      <c r="BF286" t="s">
        <v>78</v>
      </c>
      <c r="BG286" t="s">
        <v>78</v>
      </c>
      <c r="BH286" t="s">
        <v>78</v>
      </c>
      <c r="BI286" t="s">
        <v>78</v>
      </c>
      <c r="BJ286" t="s">
        <v>78</v>
      </c>
      <c r="BK286" t="s">
        <v>78</v>
      </c>
      <c r="BL286" t="s">
        <v>78</v>
      </c>
      <c r="BM286" t="s">
        <v>88</v>
      </c>
      <c r="BN286" t="s">
        <v>89</v>
      </c>
      <c r="BO286">
        <v>0</v>
      </c>
    </row>
    <row r="287" spans="1:67" x14ac:dyDescent="0.35">
      <c r="A287" t="s">
        <v>766</v>
      </c>
      <c r="B287" t="s">
        <v>70</v>
      </c>
      <c r="D287" t="s">
        <v>71</v>
      </c>
      <c r="E287" t="s">
        <v>140</v>
      </c>
      <c r="F287" t="s">
        <v>73</v>
      </c>
      <c r="G287" t="s">
        <v>117</v>
      </c>
      <c r="H287" t="s">
        <v>767</v>
      </c>
      <c r="I287" t="s">
        <v>768</v>
      </c>
      <c r="J287" t="s">
        <v>768</v>
      </c>
      <c r="K287" t="s">
        <v>78</v>
      </c>
      <c r="N287" t="s">
        <v>144</v>
      </c>
      <c r="O287" t="s">
        <v>769</v>
      </c>
      <c r="P287" t="s">
        <v>770</v>
      </c>
      <c r="T287" t="s">
        <v>793</v>
      </c>
      <c r="V287">
        <v>22.665490500000001</v>
      </c>
      <c r="W287">
        <v>88.538626399999998</v>
      </c>
      <c r="X287" t="s">
        <v>80</v>
      </c>
      <c r="Y287" t="s">
        <v>794</v>
      </c>
      <c r="AH287" t="s">
        <v>149</v>
      </c>
      <c r="AI287">
        <v>0</v>
      </c>
      <c r="AX287" t="s">
        <v>86</v>
      </c>
      <c r="AY287">
        <v>42</v>
      </c>
      <c r="AZ287">
        <v>3</v>
      </c>
      <c r="BA287">
        <v>0</v>
      </c>
      <c r="BB287" t="s">
        <v>87</v>
      </c>
      <c r="BC287" t="s">
        <v>78</v>
      </c>
      <c r="BD287" t="s">
        <v>78</v>
      </c>
      <c r="BE287" t="s">
        <v>78</v>
      </c>
      <c r="BF287" t="s">
        <v>78</v>
      </c>
      <c r="BG287" t="s">
        <v>78</v>
      </c>
      <c r="BH287" t="s">
        <v>78</v>
      </c>
      <c r="BI287" t="s">
        <v>78</v>
      </c>
      <c r="BJ287" t="s">
        <v>78</v>
      </c>
      <c r="BK287" t="s">
        <v>78</v>
      </c>
      <c r="BL287" t="s">
        <v>78</v>
      </c>
      <c r="BM287" t="s">
        <v>88</v>
      </c>
      <c r="BN287" t="s">
        <v>89</v>
      </c>
      <c r="BO287">
        <v>0</v>
      </c>
    </row>
    <row r="288" spans="1:67" x14ac:dyDescent="0.35">
      <c r="A288" t="s">
        <v>766</v>
      </c>
      <c r="B288" t="s">
        <v>70</v>
      </c>
      <c r="D288" t="s">
        <v>71</v>
      </c>
      <c r="E288" t="s">
        <v>90</v>
      </c>
      <c r="F288" t="s">
        <v>73</v>
      </c>
      <c r="G288" t="s">
        <v>117</v>
      </c>
      <c r="H288" t="s">
        <v>290</v>
      </c>
      <c r="I288" t="s">
        <v>795</v>
      </c>
      <c r="J288" t="s">
        <v>292</v>
      </c>
      <c r="K288" t="s">
        <v>78</v>
      </c>
      <c r="N288">
        <v>0</v>
      </c>
      <c r="T288" t="s">
        <v>796</v>
      </c>
      <c r="U288" t="s">
        <v>92</v>
      </c>
      <c r="V288">
        <v>22.630013000000002</v>
      </c>
      <c r="W288">
        <v>88.535430399999996</v>
      </c>
      <c r="X288" t="s">
        <v>80</v>
      </c>
      <c r="Y288" t="s">
        <v>797</v>
      </c>
      <c r="Z288" t="s">
        <v>82</v>
      </c>
      <c r="AA288">
        <v>22.1</v>
      </c>
      <c r="AF288" t="s">
        <v>83</v>
      </c>
      <c r="AG288">
        <v>7.14</v>
      </c>
      <c r="AP288" t="s">
        <v>84</v>
      </c>
      <c r="AQ288">
        <v>0.65300000000000002</v>
      </c>
      <c r="AV288" t="s">
        <v>85</v>
      </c>
      <c r="AW288">
        <v>4.0000000000000001E-3</v>
      </c>
      <c r="AX288" t="s">
        <v>86</v>
      </c>
      <c r="AY288">
        <v>0</v>
      </c>
      <c r="AZ288">
        <v>0</v>
      </c>
      <c r="BA288">
        <v>4</v>
      </c>
      <c r="BB288" t="s">
        <v>100</v>
      </c>
      <c r="BC288" t="s">
        <v>78</v>
      </c>
      <c r="BD288" t="s">
        <v>78</v>
      </c>
      <c r="BE288" t="s">
        <v>95</v>
      </c>
      <c r="BF288" t="s">
        <v>78</v>
      </c>
      <c r="BG288" t="s">
        <v>95</v>
      </c>
      <c r="BH288" t="s">
        <v>95</v>
      </c>
      <c r="BI288" t="s">
        <v>78</v>
      </c>
      <c r="BJ288" t="s">
        <v>78</v>
      </c>
      <c r="BK288" t="s">
        <v>78</v>
      </c>
      <c r="BL288" t="s">
        <v>95</v>
      </c>
      <c r="BM288" t="s">
        <v>88</v>
      </c>
      <c r="BN288" t="s">
        <v>89</v>
      </c>
      <c r="BO288">
        <v>360</v>
      </c>
    </row>
    <row r="289" spans="1:67" x14ac:dyDescent="0.35">
      <c r="A289" t="s">
        <v>766</v>
      </c>
      <c r="B289" t="s">
        <v>70</v>
      </c>
      <c r="D289" t="s">
        <v>71</v>
      </c>
      <c r="E289" t="s">
        <v>90</v>
      </c>
      <c r="F289" t="s">
        <v>73</v>
      </c>
      <c r="G289" t="s">
        <v>117</v>
      </c>
      <c r="H289" t="s">
        <v>767</v>
      </c>
      <c r="I289" t="s">
        <v>775</v>
      </c>
      <c r="J289" t="s">
        <v>776</v>
      </c>
      <c r="K289" t="s">
        <v>78</v>
      </c>
      <c r="N289">
        <v>0</v>
      </c>
      <c r="T289" t="s">
        <v>798</v>
      </c>
      <c r="U289" t="s">
        <v>92</v>
      </c>
      <c r="V289">
        <v>22.679424999999998</v>
      </c>
      <c r="W289">
        <v>88.537386100000006</v>
      </c>
      <c r="X289" t="s">
        <v>80</v>
      </c>
      <c r="Y289" t="s">
        <v>799</v>
      </c>
      <c r="Z289" t="s">
        <v>82</v>
      </c>
      <c r="AA289">
        <v>21.4</v>
      </c>
      <c r="AF289" t="s">
        <v>83</v>
      </c>
      <c r="AG289">
        <v>7.17</v>
      </c>
      <c r="AP289" t="s">
        <v>84</v>
      </c>
      <c r="AQ289">
        <v>1.7310000000000001</v>
      </c>
      <c r="AV289" t="s">
        <v>85</v>
      </c>
      <c r="AW289">
        <v>3.2000000000000001E-2</v>
      </c>
      <c r="AX289" t="s">
        <v>86</v>
      </c>
      <c r="AY289">
        <v>0</v>
      </c>
      <c r="AZ289">
        <v>0</v>
      </c>
      <c r="BA289">
        <v>5</v>
      </c>
      <c r="BB289" t="s">
        <v>100</v>
      </c>
      <c r="BC289" t="s">
        <v>78</v>
      </c>
      <c r="BD289" t="s">
        <v>78</v>
      </c>
      <c r="BE289" t="s">
        <v>78</v>
      </c>
      <c r="BF289" t="s">
        <v>95</v>
      </c>
      <c r="BG289" t="s">
        <v>95</v>
      </c>
      <c r="BH289" t="s">
        <v>95</v>
      </c>
      <c r="BI289" t="s">
        <v>78</v>
      </c>
      <c r="BJ289" t="s">
        <v>95</v>
      </c>
      <c r="BK289" t="s">
        <v>95</v>
      </c>
      <c r="BL289" t="s">
        <v>78</v>
      </c>
      <c r="BM289" t="s">
        <v>88</v>
      </c>
      <c r="BN289" t="s">
        <v>89</v>
      </c>
      <c r="BO289">
        <v>300</v>
      </c>
    </row>
    <row r="290" spans="1:67" x14ac:dyDescent="0.35">
      <c r="A290" t="s">
        <v>766</v>
      </c>
      <c r="B290" t="s">
        <v>70</v>
      </c>
      <c r="D290" t="s">
        <v>71</v>
      </c>
      <c r="E290" t="s">
        <v>140</v>
      </c>
      <c r="F290" t="s">
        <v>73</v>
      </c>
      <c r="G290" t="s">
        <v>117</v>
      </c>
      <c r="H290" t="s">
        <v>767</v>
      </c>
      <c r="I290" t="s">
        <v>768</v>
      </c>
      <c r="J290" t="s">
        <v>768</v>
      </c>
      <c r="K290" t="s">
        <v>78</v>
      </c>
      <c r="N290" t="s">
        <v>144</v>
      </c>
      <c r="O290" t="s">
        <v>769</v>
      </c>
      <c r="P290" t="s">
        <v>770</v>
      </c>
      <c r="T290" t="s">
        <v>800</v>
      </c>
      <c r="V290">
        <v>22.665821000000001</v>
      </c>
      <c r="W290">
        <v>88.538204300000004</v>
      </c>
      <c r="X290" t="s">
        <v>80</v>
      </c>
      <c r="Y290" t="s">
        <v>801</v>
      </c>
      <c r="AH290" t="s">
        <v>149</v>
      </c>
      <c r="AI290">
        <v>0</v>
      </c>
      <c r="AX290" t="s">
        <v>86</v>
      </c>
      <c r="AY290">
        <v>17</v>
      </c>
      <c r="AZ290">
        <v>0</v>
      </c>
      <c r="BA290">
        <v>0</v>
      </c>
      <c r="BB290" t="s">
        <v>87</v>
      </c>
      <c r="BC290" t="s">
        <v>78</v>
      </c>
      <c r="BD290" t="s">
        <v>78</v>
      </c>
      <c r="BE290" t="s">
        <v>78</v>
      </c>
      <c r="BF290" t="s">
        <v>78</v>
      </c>
      <c r="BG290" t="s">
        <v>78</v>
      </c>
      <c r="BH290" t="s">
        <v>78</v>
      </c>
      <c r="BI290" t="s">
        <v>78</v>
      </c>
      <c r="BJ290" t="s">
        <v>78</v>
      </c>
      <c r="BK290" t="s">
        <v>78</v>
      </c>
      <c r="BL290" t="s">
        <v>78</v>
      </c>
      <c r="BM290" t="s">
        <v>88</v>
      </c>
      <c r="BN290" t="s">
        <v>89</v>
      </c>
      <c r="BO290">
        <v>0</v>
      </c>
    </row>
    <row r="291" spans="1:67" x14ac:dyDescent="0.35">
      <c r="A291" t="s">
        <v>766</v>
      </c>
      <c r="B291" t="s">
        <v>70</v>
      </c>
      <c r="D291" t="s">
        <v>71</v>
      </c>
      <c r="E291" t="s">
        <v>90</v>
      </c>
      <c r="F291" t="s">
        <v>73</v>
      </c>
      <c r="G291" t="s">
        <v>117</v>
      </c>
      <c r="H291" t="s">
        <v>290</v>
      </c>
      <c r="I291" t="s">
        <v>795</v>
      </c>
      <c r="J291" t="s">
        <v>292</v>
      </c>
      <c r="K291" t="s">
        <v>95</v>
      </c>
      <c r="N291">
        <v>0</v>
      </c>
      <c r="T291" t="s">
        <v>802</v>
      </c>
      <c r="U291" t="s">
        <v>92</v>
      </c>
      <c r="V291">
        <v>22.633115199999999</v>
      </c>
      <c r="W291">
        <v>88.534879399999994</v>
      </c>
      <c r="X291" t="s">
        <v>80</v>
      </c>
      <c r="Y291" t="s">
        <v>803</v>
      </c>
      <c r="Z291" t="s">
        <v>82</v>
      </c>
      <c r="AA291">
        <v>21.9</v>
      </c>
      <c r="AF291" t="s">
        <v>83</v>
      </c>
      <c r="AG291">
        <v>6.98</v>
      </c>
      <c r="AP291" t="s">
        <v>84</v>
      </c>
      <c r="AQ291">
        <v>0.90700000000000003</v>
      </c>
      <c r="AV291" t="s">
        <v>85</v>
      </c>
      <c r="AW291">
        <v>0</v>
      </c>
      <c r="AX291" t="s">
        <v>86</v>
      </c>
      <c r="AY291">
        <v>13</v>
      </c>
      <c r="AZ291">
        <v>0</v>
      </c>
      <c r="BA291">
        <v>6</v>
      </c>
      <c r="BB291" t="s">
        <v>193</v>
      </c>
      <c r="BC291" t="s">
        <v>95</v>
      </c>
      <c r="BD291" t="s">
        <v>95</v>
      </c>
      <c r="BE291" t="s">
        <v>95</v>
      </c>
      <c r="BF291" t="s">
        <v>95</v>
      </c>
      <c r="BG291" t="s">
        <v>78</v>
      </c>
      <c r="BH291" t="s">
        <v>95</v>
      </c>
      <c r="BI291" t="s">
        <v>78</v>
      </c>
      <c r="BJ291" t="s">
        <v>78</v>
      </c>
      <c r="BK291" t="s">
        <v>78</v>
      </c>
      <c r="BL291" t="s">
        <v>95</v>
      </c>
      <c r="BM291" t="s">
        <v>88</v>
      </c>
      <c r="BN291" t="s">
        <v>89</v>
      </c>
      <c r="BO291">
        <v>320</v>
      </c>
    </row>
    <row r="292" spans="1:67" x14ac:dyDescent="0.35">
      <c r="A292" t="s">
        <v>766</v>
      </c>
      <c r="B292" t="s">
        <v>70</v>
      </c>
      <c r="D292" t="s">
        <v>71</v>
      </c>
      <c r="E292" t="s">
        <v>90</v>
      </c>
      <c r="F292" t="s">
        <v>73</v>
      </c>
      <c r="G292" t="s">
        <v>117</v>
      </c>
      <c r="H292" t="s">
        <v>290</v>
      </c>
      <c r="I292" t="s">
        <v>795</v>
      </c>
      <c r="J292" t="s">
        <v>292</v>
      </c>
      <c r="K292" t="s">
        <v>95</v>
      </c>
      <c r="N292">
        <v>0</v>
      </c>
      <c r="T292" t="s">
        <v>804</v>
      </c>
      <c r="U292" t="s">
        <v>92</v>
      </c>
      <c r="V292">
        <v>22.631689099999999</v>
      </c>
      <c r="W292">
        <v>88.535939400000004</v>
      </c>
      <c r="X292" t="s">
        <v>80</v>
      </c>
      <c r="Y292" t="s">
        <v>805</v>
      </c>
      <c r="Z292" t="s">
        <v>82</v>
      </c>
      <c r="AA292">
        <v>22.1</v>
      </c>
      <c r="AF292" t="s">
        <v>83</v>
      </c>
      <c r="AG292">
        <v>7.02</v>
      </c>
      <c r="AP292" t="s">
        <v>84</v>
      </c>
      <c r="AQ292">
        <v>0.41399999999999998</v>
      </c>
      <c r="AV292" t="s">
        <v>85</v>
      </c>
      <c r="AW292">
        <v>0</v>
      </c>
      <c r="AX292" t="s">
        <v>86</v>
      </c>
      <c r="AY292">
        <v>89</v>
      </c>
      <c r="AZ292">
        <v>71</v>
      </c>
      <c r="BA292">
        <v>6</v>
      </c>
      <c r="BB292" t="s">
        <v>193</v>
      </c>
      <c r="BC292" t="s">
        <v>78</v>
      </c>
      <c r="BD292" t="s">
        <v>78</v>
      </c>
      <c r="BE292" t="s">
        <v>95</v>
      </c>
      <c r="BF292" t="s">
        <v>95</v>
      </c>
      <c r="BG292" t="s">
        <v>95</v>
      </c>
      <c r="BH292" t="s">
        <v>95</v>
      </c>
      <c r="BI292" t="s">
        <v>78</v>
      </c>
      <c r="BJ292" t="s">
        <v>78</v>
      </c>
      <c r="BK292" t="s">
        <v>95</v>
      </c>
      <c r="BL292" t="s">
        <v>95</v>
      </c>
      <c r="BM292" t="s">
        <v>88</v>
      </c>
      <c r="BN292" t="s">
        <v>89</v>
      </c>
      <c r="BO292">
        <v>320</v>
      </c>
    </row>
    <row r="293" spans="1:67" x14ac:dyDescent="0.35">
      <c r="A293" t="s">
        <v>766</v>
      </c>
      <c r="B293" t="s">
        <v>70</v>
      </c>
      <c r="D293" t="s">
        <v>71</v>
      </c>
      <c r="E293" t="s">
        <v>96</v>
      </c>
      <c r="F293" t="s">
        <v>73</v>
      </c>
      <c r="G293" t="s">
        <v>117</v>
      </c>
      <c r="H293" t="s">
        <v>767</v>
      </c>
      <c r="I293" t="s">
        <v>775</v>
      </c>
      <c r="J293" t="s">
        <v>776</v>
      </c>
      <c r="K293" t="s">
        <v>95</v>
      </c>
      <c r="T293" t="s">
        <v>806</v>
      </c>
      <c r="U293" t="s">
        <v>98</v>
      </c>
      <c r="V293">
        <v>22.678936400000001</v>
      </c>
      <c r="W293">
        <v>88.541919699999994</v>
      </c>
      <c r="X293" t="s">
        <v>80</v>
      </c>
      <c r="Y293" t="s">
        <v>807</v>
      </c>
      <c r="Z293" t="s">
        <v>82</v>
      </c>
      <c r="AA293">
        <v>21.4</v>
      </c>
      <c r="AF293" t="s">
        <v>83</v>
      </c>
      <c r="AG293">
        <v>7.22</v>
      </c>
      <c r="AP293" t="s">
        <v>84</v>
      </c>
      <c r="AQ293">
        <v>1.7410000000000001</v>
      </c>
      <c r="AV293" t="s">
        <v>85</v>
      </c>
      <c r="AW293">
        <v>2.1000000000000001E-2</v>
      </c>
      <c r="AX293" t="s">
        <v>86</v>
      </c>
      <c r="AY293">
        <v>0</v>
      </c>
      <c r="AZ293">
        <v>0</v>
      </c>
      <c r="BA293">
        <v>2</v>
      </c>
      <c r="BB293" t="s">
        <v>87</v>
      </c>
      <c r="BC293" t="s">
        <v>78</v>
      </c>
      <c r="BD293" t="s">
        <v>78</v>
      </c>
      <c r="BE293" t="s">
        <v>78</v>
      </c>
      <c r="BF293" t="s">
        <v>95</v>
      </c>
      <c r="BG293" t="s">
        <v>78</v>
      </c>
      <c r="BH293" t="s">
        <v>95</v>
      </c>
      <c r="BI293" t="s">
        <v>78</v>
      </c>
      <c r="BJ293" t="s">
        <v>78</v>
      </c>
      <c r="BK293" t="s">
        <v>78</v>
      </c>
      <c r="BL293" t="s">
        <v>78</v>
      </c>
      <c r="BM293" t="s">
        <v>88</v>
      </c>
      <c r="BN293" t="s">
        <v>89</v>
      </c>
      <c r="BO293">
        <v>500</v>
      </c>
    </row>
    <row r="294" spans="1:67" x14ac:dyDescent="0.35">
      <c r="A294" t="s">
        <v>766</v>
      </c>
      <c r="B294" t="s">
        <v>70</v>
      </c>
      <c r="D294" t="s">
        <v>71</v>
      </c>
      <c r="E294" t="s">
        <v>90</v>
      </c>
      <c r="F294" t="s">
        <v>73</v>
      </c>
      <c r="G294" t="s">
        <v>117</v>
      </c>
      <c r="H294" t="s">
        <v>290</v>
      </c>
      <c r="I294" t="s">
        <v>795</v>
      </c>
      <c r="J294" t="s">
        <v>292</v>
      </c>
      <c r="K294" t="s">
        <v>95</v>
      </c>
      <c r="T294" t="s">
        <v>808</v>
      </c>
      <c r="U294" t="s">
        <v>98</v>
      </c>
      <c r="V294">
        <v>22.629717800000002</v>
      </c>
      <c r="W294">
        <v>88.535279299999999</v>
      </c>
      <c r="X294" t="s">
        <v>80</v>
      </c>
      <c r="Y294" t="s">
        <v>809</v>
      </c>
      <c r="Z294" t="s">
        <v>82</v>
      </c>
      <c r="AA294">
        <v>21.3</v>
      </c>
      <c r="AF294" t="s">
        <v>83</v>
      </c>
      <c r="AG294">
        <v>7.11</v>
      </c>
      <c r="AP294" t="s">
        <v>84</v>
      </c>
      <c r="AQ294">
        <v>1.6140000000000001</v>
      </c>
      <c r="AV294" t="s">
        <v>85</v>
      </c>
      <c r="AW294">
        <v>5.0000000000000001E-3</v>
      </c>
      <c r="AX294" t="s">
        <v>86</v>
      </c>
      <c r="AY294">
        <v>0</v>
      </c>
      <c r="AZ294">
        <v>0</v>
      </c>
      <c r="BA294">
        <v>6</v>
      </c>
      <c r="BB294" t="s">
        <v>193</v>
      </c>
      <c r="BC294" t="s">
        <v>95</v>
      </c>
      <c r="BD294" t="s">
        <v>95</v>
      </c>
      <c r="BE294" t="s">
        <v>95</v>
      </c>
      <c r="BF294" t="s">
        <v>95</v>
      </c>
      <c r="BG294" t="s">
        <v>78</v>
      </c>
      <c r="BH294" t="s">
        <v>95</v>
      </c>
      <c r="BI294" t="s">
        <v>78</v>
      </c>
      <c r="BJ294" t="s">
        <v>78</v>
      </c>
      <c r="BK294" t="s">
        <v>78</v>
      </c>
      <c r="BL294" t="s">
        <v>95</v>
      </c>
      <c r="BM294" t="s">
        <v>88</v>
      </c>
      <c r="BN294" t="s">
        <v>89</v>
      </c>
      <c r="BO294">
        <v>320</v>
      </c>
    </row>
    <row r="295" spans="1:67" x14ac:dyDescent="0.35">
      <c r="A295" t="s">
        <v>766</v>
      </c>
      <c r="B295" t="s">
        <v>70</v>
      </c>
      <c r="D295" t="s">
        <v>71</v>
      </c>
      <c r="E295" t="s">
        <v>90</v>
      </c>
      <c r="F295" t="s">
        <v>73</v>
      </c>
      <c r="G295" t="s">
        <v>117</v>
      </c>
      <c r="H295" t="s">
        <v>290</v>
      </c>
      <c r="I295" t="s">
        <v>795</v>
      </c>
      <c r="J295" t="s">
        <v>292</v>
      </c>
      <c r="K295" t="s">
        <v>95</v>
      </c>
      <c r="N295">
        <v>0</v>
      </c>
      <c r="T295" t="s">
        <v>810</v>
      </c>
      <c r="U295" t="s">
        <v>92</v>
      </c>
      <c r="V295">
        <v>22.633115199999999</v>
      </c>
      <c r="W295">
        <v>88.534879399999994</v>
      </c>
      <c r="X295" t="s">
        <v>80</v>
      </c>
      <c r="Y295" t="s">
        <v>811</v>
      </c>
      <c r="Z295" t="s">
        <v>82</v>
      </c>
      <c r="AA295">
        <v>21.6</v>
      </c>
      <c r="AF295" t="s">
        <v>83</v>
      </c>
      <c r="AG295">
        <v>7.14</v>
      </c>
      <c r="AP295" t="s">
        <v>84</v>
      </c>
      <c r="AQ295">
        <v>1.17</v>
      </c>
      <c r="AV295" t="s">
        <v>85</v>
      </c>
      <c r="AW295">
        <v>3.0000000000000001E-3</v>
      </c>
      <c r="AX295" t="s">
        <v>86</v>
      </c>
      <c r="AY295">
        <v>0</v>
      </c>
      <c r="AZ295">
        <v>0</v>
      </c>
      <c r="BA295">
        <v>4</v>
      </c>
      <c r="BB295" t="s">
        <v>100</v>
      </c>
      <c r="BC295" t="s">
        <v>78</v>
      </c>
      <c r="BD295" t="s">
        <v>78</v>
      </c>
      <c r="BE295" t="s">
        <v>95</v>
      </c>
      <c r="BF295" t="s">
        <v>95</v>
      </c>
      <c r="BG295" t="s">
        <v>78</v>
      </c>
      <c r="BH295" t="s">
        <v>95</v>
      </c>
      <c r="BI295" t="s">
        <v>78</v>
      </c>
      <c r="BJ295" t="s">
        <v>78</v>
      </c>
      <c r="BK295" t="s">
        <v>78</v>
      </c>
      <c r="BL295" t="s">
        <v>95</v>
      </c>
      <c r="BM295" t="s">
        <v>88</v>
      </c>
      <c r="BN295" t="s">
        <v>89</v>
      </c>
      <c r="BO295">
        <v>360</v>
      </c>
    </row>
    <row r="296" spans="1:67" x14ac:dyDescent="0.35">
      <c r="A296" t="s">
        <v>766</v>
      </c>
      <c r="B296" t="s">
        <v>70</v>
      </c>
      <c r="D296" t="s">
        <v>71</v>
      </c>
      <c r="E296" t="s">
        <v>90</v>
      </c>
      <c r="F296" t="s">
        <v>73</v>
      </c>
      <c r="G296" t="s">
        <v>117</v>
      </c>
      <c r="H296" t="s">
        <v>767</v>
      </c>
      <c r="I296" t="s">
        <v>775</v>
      </c>
      <c r="J296" t="s">
        <v>776</v>
      </c>
      <c r="K296" t="s">
        <v>78</v>
      </c>
      <c r="N296">
        <v>0</v>
      </c>
      <c r="T296" t="s">
        <v>812</v>
      </c>
      <c r="U296" t="s">
        <v>92</v>
      </c>
      <c r="V296">
        <v>22.678687700000001</v>
      </c>
      <c r="W296">
        <v>88.540880400000006</v>
      </c>
      <c r="X296" t="s">
        <v>80</v>
      </c>
      <c r="Y296" t="s">
        <v>813</v>
      </c>
      <c r="Z296" t="s">
        <v>82</v>
      </c>
      <c r="AA296">
        <v>21.4</v>
      </c>
      <c r="AF296" t="s">
        <v>83</v>
      </c>
      <c r="AG296">
        <v>6.79</v>
      </c>
      <c r="AP296" t="s">
        <v>84</v>
      </c>
      <c r="AQ296">
        <v>5.4109999999999996</v>
      </c>
      <c r="AV296" t="s">
        <v>85</v>
      </c>
      <c r="AW296">
        <v>4.8000000000000001E-2</v>
      </c>
      <c r="AX296" t="s">
        <v>86</v>
      </c>
      <c r="AY296">
        <v>0</v>
      </c>
      <c r="AZ296">
        <v>0</v>
      </c>
      <c r="BA296">
        <v>3</v>
      </c>
      <c r="BB296" t="s">
        <v>87</v>
      </c>
      <c r="BC296" t="s">
        <v>78</v>
      </c>
      <c r="BD296" t="s">
        <v>78</v>
      </c>
      <c r="BE296" t="s">
        <v>78</v>
      </c>
      <c r="BF296" t="s">
        <v>95</v>
      </c>
      <c r="BG296" t="s">
        <v>95</v>
      </c>
      <c r="BH296" t="s">
        <v>95</v>
      </c>
      <c r="BI296" t="s">
        <v>78</v>
      </c>
      <c r="BJ296" t="s">
        <v>78</v>
      </c>
      <c r="BK296" t="s">
        <v>78</v>
      </c>
      <c r="BL296" t="s">
        <v>78</v>
      </c>
      <c r="BM296" t="s">
        <v>88</v>
      </c>
      <c r="BN296" t="s">
        <v>89</v>
      </c>
      <c r="BO296">
        <v>300</v>
      </c>
    </row>
    <row r="297" spans="1:67" x14ac:dyDescent="0.35">
      <c r="A297" t="s">
        <v>766</v>
      </c>
      <c r="B297" t="s">
        <v>70</v>
      </c>
      <c r="D297" t="s">
        <v>71</v>
      </c>
      <c r="E297" t="s">
        <v>90</v>
      </c>
      <c r="F297" t="s">
        <v>73</v>
      </c>
      <c r="G297" t="s">
        <v>117</v>
      </c>
      <c r="H297" t="s">
        <v>290</v>
      </c>
      <c r="I297" t="s">
        <v>795</v>
      </c>
      <c r="J297" t="s">
        <v>292</v>
      </c>
      <c r="K297" t="s">
        <v>95</v>
      </c>
      <c r="N297">
        <v>0</v>
      </c>
      <c r="T297" t="s">
        <v>814</v>
      </c>
      <c r="U297" t="s">
        <v>92</v>
      </c>
      <c r="V297">
        <v>22.632542999999998</v>
      </c>
      <c r="W297">
        <v>88.535137700000007</v>
      </c>
      <c r="X297" t="s">
        <v>80</v>
      </c>
      <c r="Y297" t="s">
        <v>815</v>
      </c>
      <c r="Z297" t="s">
        <v>82</v>
      </c>
      <c r="AA297">
        <v>22</v>
      </c>
      <c r="AF297" t="s">
        <v>83</v>
      </c>
      <c r="AG297">
        <v>7.2</v>
      </c>
      <c r="AP297" t="s">
        <v>84</v>
      </c>
      <c r="AQ297">
        <v>0.32500000000000001</v>
      </c>
      <c r="AV297" t="s">
        <v>85</v>
      </c>
      <c r="AW297">
        <v>0</v>
      </c>
      <c r="AX297" t="s">
        <v>86</v>
      </c>
      <c r="AY297">
        <v>0</v>
      </c>
      <c r="AZ297">
        <v>0</v>
      </c>
      <c r="BA297">
        <v>4</v>
      </c>
      <c r="BB297" t="s">
        <v>100</v>
      </c>
      <c r="BC297" t="s">
        <v>78</v>
      </c>
      <c r="BD297" t="s">
        <v>78</v>
      </c>
      <c r="BE297" t="s">
        <v>95</v>
      </c>
      <c r="BF297" t="s">
        <v>95</v>
      </c>
      <c r="BG297" t="s">
        <v>78</v>
      </c>
      <c r="BH297" t="s">
        <v>95</v>
      </c>
      <c r="BI297" t="s">
        <v>78</v>
      </c>
      <c r="BJ297" t="s">
        <v>78</v>
      </c>
      <c r="BK297" t="s">
        <v>78</v>
      </c>
      <c r="BL297" t="s">
        <v>95</v>
      </c>
      <c r="BM297" t="s">
        <v>88</v>
      </c>
      <c r="BN297" t="s">
        <v>89</v>
      </c>
      <c r="BO297">
        <v>360</v>
      </c>
    </row>
    <row r="298" spans="1:67" x14ac:dyDescent="0.35">
      <c r="A298" t="s">
        <v>766</v>
      </c>
      <c r="B298" t="s">
        <v>70</v>
      </c>
      <c r="D298" t="s">
        <v>71</v>
      </c>
      <c r="E298" t="s">
        <v>72</v>
      </c>
      <c r="F298" t="s">
        <v>73</v>
      </c>
      <c r="G298" t="s">
        <v>117</v>
      </c>
      <c r="H298" t="s">
        <v>290</v>
      </c>
      <c r="I298" t="s">
        <v>795</v>
      </c>
      <c r="J298" t="s">
        <v>292</v>
      </c>
      <c r="K298" t="s">
        <v>78</v>
      </c>
      <c r="T298" t="s">
        <v>816</v>
      </c>
      <c r="V298">
        <v>22.630191400000001</v>
      </c>
      <c r="W298">
        <v>88.5352484</v>
      </c>
      <c r="X298" t="s">
        <v>80</v>
      </c>
      <c r="Y298" t="s">
        <v>817</v>
      </c>
      <c r="Z298" t="s">
        <v>82</v>
      </c>
      <c r="AA298">
        <v>21.4</v>
      </c>
      <c r="AF298" t="s">
        <v>83</v>
      </c>
      <c r="AG298">
        <v>6.98</v>
      </c>
      <c r="AP298" t="s">
        <v>84</v>
      </c>
      <c r="AQ298">
        <v>2.339</v>
      </c>
      <c r="AV298" t="s">
        <v>85</v>
      </c>
      <c r="AW298">
        <v>6.0000000000000001E-3</v>
      </c>
      <c r="AX298" t="s">
        <v>86</v>
      </c>
      <c r="AY298">
        <v>0</v>
      </c>
      <c r="AZ298">
        <v>0</v>
      </c>
      <c r="BA298">
        <v>0</v>
      </c>
      <c r="BB298" t="s">
        <v>87</v>
      </c>
      <c r="BC298" t="s">
        <v>78</v>
      </c>
      <c r="BD298" t="s">
        <v>78</v>
      </c>
      <c r="BE298" t="s">
        <v>78</v>
      </c>
      <c r="BF298" t="s">
        <v>88</v>
      </c>
      <c r="BG298" t="s">
        <v>88</v>
      </c>
      <c r="BH298" t="s">
        <v>88</v>
      </c>
      <c r="BI298" t="s">
        <v>88</v>
      </c>
      <c r="BJ298" t="s">
        <v>88</v>
      </c>
      <c r="BK298" t="s">
        <v>88</v>
      </c>
      <c r="BL298" t="s">
        <v>88</v>
      </c>
      <c r="BM298" t="s">
        <v>88</v>
      </c>
      <c r="BN298" t="s">
        <v>89</v>
      </c>
      <c r="BO298">
        <v>0</v>
      </c>
    </row>
    <row r="299" spans="1:67" x14ac:dyDescent="0.35">
      <c r="A299" t="s">
        <v>766</v>
      </c>
      <c r="B299" t="s">
        <v>70</v>
      </c>
      <c r="D299" t="s">
        <v>71</v>
      </c>
      <c r="E299" t="s">
        <v>90</v>
      </c>
      <c r="F299" t="s">
        <v>73</v>
      </c>
      <c r="G299" t="s">
        <v>117</v>
      </c>
      <c r="H299" t="s">
        <v>290</v>
      </c>
      <c r="I299" t="s">
        <v>795</v>
      </c>
      <c r="J299" t="s">
        <v>292</v>
      </c>
      <c r="K299" t="s">
        <v>95</v>
      </c>
      <c r="T299" t="s">
        <v>818</v>
      </c>
      <c r="U299" t="s">
        <v>98</v>
      </c>
      <c r="V299">
        <v>22.630313699999999</v>
      </c>
      <c r="W299">
        <v>88.5356101</v>
      </c>
      <c r="X299" t="s">
        <v>80</v>
      </c>
      <c r="Y299" t="s">
        <v>819</v>
      </c>
      <c r="Z299" t="s">
        <v>82</v>
      </c>
      <c r="AA299">
        <v>21.3</v>
      </c>
      <c r="AF299" t="s">
        <v>83</v>
      </c>
      <c r="AG299">
        <v>6.74</v>
      </c>
      <c r="AP299" t="s">
        <v>84</v>
      </c>
      <c r="AQ299">
        <v>5.6360000000000001</v>
      </c>
      <c r="AV299" t="s">
        <v>85</v>
      </c>
      <c r="AW299">
        <v>0.02</v>
      </c>
      <c r="AX299" t="s">
        <v>86</v>
      </c>
      <c r="AY299">
        <v>0</v>
      </c>
      <c r="AZ299">
        <v>0</v>
      </c>
      <c r="BA299">
        <v>4</v>
      </c>
      <c r="BB299" t="s">
        <v>100</v>
      </c>
      <c r="BC299" t="s">
        <v>78</v>
      </c>
      <c r="BD299" t="s">
        <v>78</v>
      </c>
      <c r="BE299" t="s">
        <v>78</v>
      </c>
      <c r="BF299" t="s">
        <v>95</v>
      </c>
      <c r="BG299" t="s">
        <v>95</v>
      </c>
      <c r="BH299" t="s">
        <v>95</v>
      </c>
      <c r="BI299" t="s">
        <v>78</v>
      </c>
      <c r="BJ299" t="s">
        <v>78</v>
      </c>
      <c r="BK299" t="s">
        <v>78</v>
      </c>
      <c r="BL299" t="s">
        <v>95</v>
      </c>
      <c r="BM299" t="s">
        <v>88</v>
      </c>
      <c r="BN299" t="s">
        <v>89</v>
      </c>
      <c r="BO299">
        <v>300</v>
      </c>
    </row>
    <row r="300" spans="1:67" x14ac:dyDescent="0.35">
      <c r="A300" t="s">
        <v>766</v>
      </c>
      <c r="B300" t="s">
        <v>70</v>
      </c>
      <c r="D300" t="s">
        <v>71</v>
      </c>
      <c r="E300" t="s">
        <v>90</v>
      </c>
      <c r="F300" t="s">
        <v>73</v>
      </c>
      <c r="G300" t="s">
        <v>117</v>
      </c>
      <c r="H300" t="s">
        <v>290</v>
      </c>
      <c r="I300" t="s">
        <v>795</v>
      </c>
      <c r="J300" t="s">
        <v>292</v>
      </c>
      <c r="K300" t="s">
        <v>95</v>
      </c>
      <c r="N300">
        <v>0</v>
      </c>
      <c r="T300" t="s">
        <v>820</v>
      </c>
      <c r="U300" t="s">
        <v>821</v>
      </c>
      <c r="V300">
        <v>22.630413399999998</v>
      </c>
      <c r="W300">
        <v>88.5389591</v>
      </c>
      <c r="X300" t="s">
        <v>80</v>
      </c>
      <c r="Y300" t="s">
        <v>822</v>
      </c>
      <c r="Z300" t="s">
        <v>82</v>
      </c>
      <c r="AA300">
        <v>21.6</v>
      </c>
      <c r="AF300" t="s">
        <v>83</v>
      </c>
      <c r="AG300">
        <v>7.01</v>
      </c>
      <c r="AP300" t="s">
        <v>84</v>
      </c>
      <c r="AQ300">
        <v>5.226</v>
      </c>
      <c r="AV300" t="s">
        <v>85</v>
      </c>
      <c r="AW300">
        <v>2.5999999999999999E-2</v>
      </c>
      <c r="AX300" t="s">
        <v>86</v>
      </c>
      <c r="AY300">
        <v>0</v>
      </c>
      <c r="AZ300">
        <v>0</v>
      </c>
      <c r="BA300">
        <v>4</v>
      </c>
      <c r="BB300" t="s">
        <v>100</v>
      </c>
      <c r="BC300" t="s">
        <v>78</v>
      </c>
      <c r="BD300" t="s">
        <v>78</v>
      </c>
      <c r="BE300" t="s">
        <v>78</v>
      </c>
      <c r="BF300" t="s">
        <v>95</v>
      </c>
      <c r="BG300" t="s">
        <v>95</v>
      </c>
      <c r="BH300" t="s">
        <v>95</v>
      </c>
      <c r="BI300" t="s">
        <v>78</v>
      </c>
      <c r="BJ300" t="s">
        <v>78</v>
      </c>
      <c r="BK300" t="s">
        <v>78</v>
      </c>
      <c r="BL300" t="s">
        <v>95</v>
      </c>
      <c r="BM300" t="s">
        <v>88</v>
      </c>
      <c r="BN300" t="s">
        <v>89</v>
      </c>
      <c r="BO300">
        <v>300</v>
      </c>
    </row>
    <row r="301" spans="1:67" x14ac:dyDescent="0.35">
      <c r="A301" t="s">
        <v>766</v>
      </c>
      <c r="B301" t="s">
        <v>70</v>
      </c>
      <c r="D301" t="s">
        <v>71</v>
      </c>
      <c r="E301" t="s">
        <v>823</v>
      </c>
      <c r="F301" t="s">
        <v>73</v>
      </c>
      <c r="G301" t="s">
        <v>117</v>
      </c>
      <c r="H301" t="s">
        <v>290</v>
      </c>
      <c r="I301" t="s">
        <v>795</v>
      </c>
      <c r="J301" t="s">
        <v>292</v>
      </c>
      <c r="K301" t="s">
        <v>78</v>
      </c>
      <c r="N301" t="s">
        <v>144</v>
      </c>
      <c r="T301" t="s">
        <v>824</v>
      </c>
      <c r="V301">
        <v>22.630361799999999</v>
      </c>
      <c r="W301">
        <v>88.535429500000006</v>
      </c>
      <c r="X301" t="s">
        <v>80</v>
      </c>
      <c r="Y301" t="s">
        <v>825</v>
      </c>
      <c r="Z301" t="s">
        <v>82</v>
      </c>
      <c r="AA301">
        <v>21.3</v>
      </c>
      <c r="AF301" t="s">
        <v>83</v>
      </c>
      <c r="AG301">
        <v>6.82</v>
      </c>
      <c r="AP301" t="s">
        <v>84</v>
      </c>
      <c r="AQ301">
        <v>0.377</v>
      </c>
      <c r="AV301" t="s">
        <v>85</v>
      </c>
      <c r="AW301">
        <v>8.0000000000000002E-3</v>
      </c>
      <c r="AX301" t="s">
        <v>86</v>
      </c>
      <c r="AY301">
        <v>0</v>
      </c>
      <c r="AZ301">
        <v>0</v>
      </c>
      <c r="BA301">
        <v>0</v>
      </c>
      <c r="BB301" t="s">
        <v>87</v>
      </c>
      <c r="BC301" t="s">
        <v>78</v>
      </c>
      <c r="BD301" t="s">
        <v>78</v>
      </c>
      <c r="BE301" t="s">
        <v>78</v>
      </c>
      <c r="BF301" t="s">
        <v>95</v>
      </c>
      <c r="BG301" t="s">
        <v>78</v>
      </c>
      <c r="BH301" t="s">
        <v>78</v>
      </c>
      <c r="BI301" t="s">
        <v>78</v>
      </c>
      <c r="BJ301" t="s">
        <v>78</v>
      </c>
      <c r="BK301" t="s">
        <v>78</v>
      </c>
      <c r="BL301" t="s">
        <v>78</v>
      </c>
      <c r="BM301" t="s">
        <v>78</v>
      </c>
      <c r="BN301" t="s">
        <v>89</v>
      </c>
      <c r="BO301">
        <v>0</v>
      </c>
    </row>
    <row r="302" spans="1:67" x14ac:dyDescent="0.35">
      <c r="A302" t="s">
        <v>766</v>
      </c>
      <c r="B302" t="s">
        <v>70</v>
      </c>
      <c r="D302" t="s">
        <v>71</v>
      </c>
      <c r="E302" t="s">
        <v>96</v>
      </c>
      <c r="F302" t="s">
        <v>73</v>
      </c>
      <c r="G302" t="s">
        <v>117</v>
      </c>
      <c r="H302" t="s">
        <v>767</v>
      </c>
      <c r="I302" t="s">
        <v>783</v>
      </c>
      <c r="J302" t="s">
        <v>783</v>
      </c>
      <c r="K302" t="s">
        <v>78</v>
      </c>
      <c r="N302">
        <v>0</v>
      </c>
      <c r="T302" t="s">
        <v>826</v>
      </c>
      <c r="U302" t="s">
        <v>92</v>
      </c>
      <c r="V302">
        <v>22.679018599999999</v>
      </c>
      <c r="W302">
        <v>88.530625999999998</v>
      </c>
      <c r="X302" t="s">
        <v>80</v>
      </c>
      <c r="Y302" t="s">
        <v>827</v>
      </c>
      <c r="Z302" t="s">
        <v>82</v>
      </c>
      <c r="AA302">
        <v>21.5</v>
      </c>
      <c r="AF302" t="s">
        <v>83</v>
      </c>
      <c r="AG302">
        <v>7.27</v>
      </c>
      <c r="AP302" t="s">
        <v>84</v>
      </c>
      <c r="AQ302">
        <v>0.98299999999999998</v>
      </c>
      <c r="AV302" t="s">
        <v>85</v>
      </c>
      <c r="AW302">
        <v>2.1000000000000001E-2</v>
      </c>
      <c r="AX302" t="s">
        <v>86</v>
      </c>
      <c r="AY302">
        <v>0</v>
      </c>
      <c r="AZ302">
        <v>0</v>
      </c>
      <c r="BA302">
        <v>2</v>
      </c>
      <c r="BB302" t="s">
        <v>87</v>
      </c>
      <c r="BC302" t="s">
        <v>78</v>
      </c>
      <c r="BD302" t="s">
        <v>78</v>
      </c>
      <c r="BE302" t="s">
        <v>78</v>
      </c>
      <c r="BF302" t="s">
        <v>95</v>
      </c>
      <c r="BG302" t="s">
        <v>78</v>
      </c>
      <c r="BH302" t="s">
        <v>95</v>
      </c>
      <c r="BI302" t="s">
        <v>78</v>
      </c>
      <c r="BJ302" t="s">
        <v>78</v>
      </c>
      <c r="BK302" t="s">
        <v>78</v>
      </c>
      <c r="BL302" t="s">
        <v>78</v>
      </c>
      <c r="BM302" t="s">
        <v>88</v>
      </c>
      <c r="BN302" t="s">
        <v>89</v>
      </c>
      <c r="BO302">
        <v>500</v>
      </c>
    </row>
    <row r="303" spans="1:67" x14ac:dyDescent="0.35">
      <c r="A303" t="s">
        <v>828</v>
      </c>
      <c r="B303" t="s">
        <v>70</v>
      </c>
      <c r="D303" t="s">
        <v>71</v>
      </c>
      <c r="E303" t="s">
        <v>90</v>
      </c>
      <c r="F303" t="s">
        <v>73</v>
      </c>
      <c r="G303" t="s">
        <v>74</v>
      </c>
      <c r="H303" t="s">
        <v>75</v>
      </c>
      <c r="I303" t="s">
        <v>75</v>
      </c>
      <c r="J303" t="s">
        <v>75</v>
      </c>
      <c r="K303" t="s">
        <v>95</v>
      </c>
      <c r="T303" t="s">
        <v>829</v>
      </c>
      <c r="U303" t="s">
        <v>98</v>
      </c>
      <c r="V303">
        <v>22.704225300000001</v>
      </c>
      <c r="W303">
        <v>88.554896600000006</v>
      </c>
      <c r="X303" t="s">
        <v>80</v>
      </c>
      <c r="Y303" t="s">
        <v>830</v>
      </c>
      <c r="Z303" t="s">
        <v>82</v>
      </c>
      <c r="AA303">
        <v>20.7</v>
      </c>
      <c r="AF303" t="s">
        <v>83</v>
      </c>
      <c r="AG303">
        <v>7.16</v>
      </c>
      <c r="AP303" t="s">
        <v>84</v>
      </c>
      <c r="AQ303">
        <v>1.857</v>
      </c>
      <c r="AV303" t="s">
        <v>85</v>
      </c>
      <c r="AW303">
        <v>5.1999999999999998E-2</v>
      </c>
      <c r="AX303" t="s">
        <v>86</v>
      </c>
      <c r="AY303">
        <v>0</v>
      </c>
      <c r="AZ303">
        <v>0</v>
      </c>
      <c r="BA303">
        <v>8</v>
      </c>
      <c r="BB303" t="s">
        <v>193</v>
      </c>
      <c r="BC303" t="s">
        <v>95</v>
      </c>
      <c r="BD303" t="s">
        <v>95</v>
      </c>
      <c r="BE303" t="s">
        <v>95</v>
      </c>
      <c r="BF303" t="s">
        <v>95</v>
      </c>
      <c r="BG303" t="s">
        <v>78</v>
      </c>
      <c r="BH303" t="s">
        <v>95</v>
      </c>
      <c r="BI303" t="s">
        <v>78</v>
      </c>
      <c r="BJ303" t="s">
        <v>95</v>
      </c>
      <c r="BK303" t="s">
        <v>95</v>
      </c>
      <c r="BL303" t="s">
        <v>95</v>
      </c>
      <c r="BM303" t="s">
        <v>88</v>
      </c>
      <c r="BN303" t="s">
        <v>89</v>
      </c>
      <c r="BO303">
        <v>100</v>
      </c>
    </row>
    <row r="304" spans="1:67" x14ac:dyDescent="0.35">
      <c r="A304" t="s">
        <v>828</v>
      </c>
      <c r="B304" t="s">
        <v>70</v>
      </c>
      <c r="D304" t="s">
        <v>71</v>
      </c>
      <c r="E304" t="s">
        <v>90</v>
      </c>
      <c r="F304" t="s">
        <v>73</v>
      </c>
      <c r="G304" t="s">
        <v>74</v>
      </c>
      <c r="H304" t="s">
        <v>75</v>
      </c>
      <c r="I304" t="s">
        <v>75</v>
      </c>
      <c r="J304" t="s">
        <v>75</v>
      </c>
      <c r="K304" t="s">
        <v>95</v>
      </c>
      <c r="T304" t="s">
        <v>831</v>
      </c>
      <c r="U304" t="s">
        <v>98</v>
      </c>
      <c r="V304">
        <v>22.704728299999999</v>
      </c>
      <c r="W304">
        <v>88.554581099999993</v>
      </c>
      <c r="X304" t="s">
        <v>80</v>
      </c>
      <c r="Y304" t="s">
        <v>832</v>
      </c>
      <c r="Z304" t="s">
        <v>82</v>
      </c>
      <c r="AA304">
        <v>20.6</v>
      </c>
      <c r="AF304" t="s">
        <v>83</v>
      </c>
      <c r="AG304">
        <v>7.27</v>
      </c>
      <c r="AP304" t="s">
        <v>84</v>
      </c>
      <c r="AQ304">
        <v>2.8109999999999999</v>
      </c>
      <c r="AV304" t="s">
        <v>85</v>
      </c>
      <c r="AW304">
        <v>4.3999999999999997E-2</v>
      </c>
      <c r="AX304" t="s">
        <v>86</v>
      </c>
      <c r="AY304">
        <v>51</v>
      </c>
      <c r="AZ304">
        <v>26</v>
      </c>
      <c r="BA304">
        <v>6</v>
      </c>
      <c r="BB304" t="s">
        <v>193</v>
      </c>
      <c r="BC304" t="s">
        <v>95</v>
      </c>
      <c r="BD304" t="s">
        <v>95</v>
      </c>
      <c r="BE304" t="s">
        <v>95</v>
      </c>
      <c r="BF304" t="s">
        <v>78</v>
      </c>
      <c r="BG304" t="s">
        <v>78</v>
      </c>
      <c r="BH304" t="s">
        <v>95</v>
      </c>
      <c r="BI304" t="s">
        <v>78</v>
      </c>
      <c r="BJ304" t="s">
        <v>95</v>
      </c>
      <c r="BK304" t="s">
        <v>95</v>
      </c>
      <c r="BL304" t="s">
        <v>78</v>
      </c>
      <c r="BM304" t="s">
        <v>88</v>
      </c>
      <c r="BN304" t="s">
        <v>89</v>
      </c>
      <c r="BO304">
        <v>100</v>
      </c>
    </row>
    <row r="305" spans="1:67" x14ac:dyDescent="0.35">
      <c r="A305" t="s">
        <v>828</v>
      </c>
      <c r="B305" t="s">
        <v>70</v>
      </c>
      <c r="D305" t="s">
        <v>71</v>
      </c>
      <c r="E305" t="s">
        <v>227</v>
      </c>
      <c r="F305" t="s">
        <v>73</v>
      </c>
      <c r="G305" t="s">
        <v>74</v>
      </c>
      <c r="H305" t="s">
        <v>75</v>
      </c>
      <c r="I305" t="s">
        <v>75</v>
      </c>
      <c r="J305" t="s">
        <v>75</v>
      </c>
      <c r="K305" t="s">
        <v>78</v>
      </c>
      <c r="T305" t="s">
        <v>833</v>
      </c>
      <c r="V305">
        <v>22.710161500000002</v>
      </c>
      <c r="W305">
        <v>88.547856600000003</v>
      </c>
      <c r="X305" t="s">
        <v>80</v>
      </c>
      <c r="Y305" t="s">
        <v>834</v>
      </c>
      <c r="Z305" t="s">
        <v>82</v>
      </c>
      <c r="AA305">
        <v>20.7</v>
      </c>
      <c r="AF305" t="s">
        <v>83</v>
      </c>
      <c r="AG305">
        <v>7.32</v>
      </c>
      <c r="AP305" t="s">
        <v>84</v>
      </c>
      <c r="AQ305">
        <v>5.0119999999999996</v>
      </c>
      <c r="AV305" t="s">
        <v>85</v>
      </c>
      <c r="AW305">
        <v>0</v>
      </c>
      <c r="AX305" t="s">
        <v>86</v>
      </c>
      <c r="AY305">
        <v>0</v>
      </c>
      <c r="AZ305">
        <v>0</v>
      </c>
      <c r="BA305">
        <v>0</v>
      </c>
      <c r="BB305" t="s">
        <v>87</v>
      </c>
      <c r="BC305" t="s">
        <v>78</v>
      </c>
      <c r="BD305" t="s">
        <v>78</v>
      </c>
      <c r="BE305" t="s">
        <v>78</v>
      </c>
      <c r="BF305" t="s">
        <v>78</v>
      </c>
      <c r="BG305" t="s">
        <v>78</v>
      </c>
      <c r="BH305" t="s">
        <v>78</v>
      </c>
      <c r="BI305" t="s">
        <v>78</v>
      </c>
      <c r="BJ305" t="s">
        <v>78</v>
      </c>
      <c r="BK305" t="s">
        <v>78</v>
      </c>
      <c r="BL305" t="s">
        <v>78</v>
      </c>
      <c r="BM305" t="s">
        <v>78</v>
      </c>
      <c r="BN305" t="s">
        <v>89</v>
      </c>
      <c r="BO305">
        <v>0</v>
      </c>
    </row>
    <row r="306" spans="1:67" x14ac:dyDescent="0.35">
      <c r="A306" t="s">
        <v>828</v>
      </c>
      <c r="B306" t="s">
        <v>70</v>
      </c>
      <c r="D306" t="s">
        <v>71</v>
      </c>
      <c r="E306" t="s">
        <v>90</v>
      </c>
      <c r="F306" t="s">
        <v>73</v>
      </c>
      <c r="G306" t="s">
        <v>74</v>
      </c>
      <c r="H306" t="s">
        <v>75</v>
      </c>
      <c r="I306" t="s">
        <v>75</v>
      </c>
      <c r="J306" t="s">
        <v>75</v>
      </c>
      <c r="K306" t="s">
        <v>95</v>
      </c>
      <c r="T306" t="s">
        <v>835</v>
      </c>
      <c r="U306" t="s">
        <v>98</v>
      </c>
      <c r="V306">
        <v>22.705971399999999</v>
      </c>
      <c r="W306">
        <v>88.554223199999996</v>
      </c>
      <c r="X306" t="s">
        <v>80</v>
      </c>
      <c r="Y306" t="s">
        <v>836</v>
      </c>
      <c r="Z306" t="s">
        <v>82</v>
      </c>
      <c r="AA306">
        <v>20.7</v>
      </c>
      <c r="AF306" t="s">
        <v>83</v>
      </c>
      <c r="AG306">
        <v>7.17</v>
      </c>
      <c r="AP306" t="s">
        <v>84</v>
      </c>
      <c r="AQ306">
        <v>0.192</v>
      </c>
      <c r="AR306" t="s">
        <v>429</v>
      </c>
      <c r="AS306">
        <v>0.34200000000000003</v>
      </c>
      <c r="AV306" t="s">
        <v>85</v>
      </c>
      <c r="AW306">
        <v>0</v>
      </c>
      <c r="AX306" t="s">
        <v>86</v>
      </c>
      <c r="AY306">
        <v>20</v>
      </c>
      <c r="AZ306">
        <v>6</v>
      </c>
      <c r="BA306">
        <v>7</v>
      </c>
      <c r="BB306" t="s">
        <v>193</v>
      </c>
      <c r="BC306" t="s">
        <v>95</v>
      </c>
      <c r="BD306" t="s">
        <v>95</v>
      </c>
      <c r="BE306" t="s">
        <v>78</v>
      </c>
      <c r="BF306" t="s">
        <v>95</v>
      </c>
      <c r="BG306" t="s">
        <v>95</v>
      </c>
      <c r="BH306" t="s">
        <v>95</v>
      </c>
      <c r="BI306" t="s">
        <v>78</v>
      </c>
      <c r="BJ306" t="s">
        <v>95</v>
      </c>
      <c r="BK306" t="s">
        <v>95</v>
      </c>
      <c r="BL306" t="s">
        <v>78</v>
      </c>
      <c r="BM306" t="s">
        <v>88</v>
      </c>
      <c r="BN306" t="s">
        <v>89</v>
      </c>
      <c r="BO306">
        <v>100</v>
      </c>
    </row>
    <row r="307" spans="1:67" x14ac:dyDescent="0.35">
      <c r="A307" t="s">
        <v>828</v>
      </c>
      <c r="B307" t="s">
        <v>70</v>
      </c>
      <c r="D307" t="s">
        <v>71</v>
      </c>
      <c r="E307" t="s">
        <v>96</v>
      </c>
      <c r="F307" t="s">
        <v>73</v>
      </c>
      <c r="G307" t="s">
        <v>74</v>
      </c>
      <c r="H307" t="s">
        <v>75</v>
      </c>
      <c r="I307" t="s">
        <v>75</v>
      </c>
      <c r="J307" t="s">
        <v>837</v>
      </c>
      <c r="K307" t="s">
        <v>95</v>
      </c>
      <c r="T307" t="s">
        <v>838</v>
      </c>
      <c r="U307" t="s">
        <v>98</v>
      </c>
      <c r="V307">
        <v>22.7090107</v>
      </c>
      <c r="W307">
        <v>88.550789399999999</v>
      </c>
      <c r="X307" t="s">
        <v>80</v>
      </c>
      <c r="Y307" t="s">
        <v>839</v>
      </c>
      <c r="Z307" t="s">
        <v>82</v>
      </c>
      <c r="AA307">
        <v>20.7</v>
      </c>
      <c r="AF307" t="s">
        <v>83</v>
      </c>
      <c r="AG307">
        <v>7.26</v>
      </c>
      <c r="AP307" t="s">
        <v>84</v>
      </c>
      <c r="AQ307">
        <v>0.62</v>
      </c>
      <c r="AV307" t="s">
        <v>85</v>
      </c>
      <c r="AW307">
        <v>0</v>
      </c>
      <c r="AX307" t="s">
        <v>86</v>
      </c>
      <c r="AY307">
        <v>23</v>
      </c>
      <c r="AZ307">
        <v>15</v>
      </c>
      <c r="BA307">
        <v>8</v>
      </c>
      <c r="BB307" t="s">
        <v>193</v>
      </c>
      <c r="BC307" t="s">
        <v>95</v>
      </c>
      <c r="BD307" t="s">
        <v>95</v>
      </c>
      <c r="BE307" t="s">
        <v>95</v>
      </c>
      <c r="BF307" t="s">
        <v>95</v>
      </c>
      <c r="BG307" t="s">
        <v>78</v>
      </c>
      <c r="BH307" t="s">
        <v>95</v>
      </c>
      <c r="BI307" t="s">
        <v>78</v>
      </c>
      <c r="BJ307" t="s">
        <v>95</v>
      </c>
      <c r="BK307" t="s">
        <v>95</v>
      </c>
      <c r="BL307" t="s">
        <v>95</v>
      </c>
      <c r="BM307" t="s">
        <v>88</v>
      </c>
      <c r="BN307" t="s">
        <v>89</v>
      </c>
      <c r="BO307">
        <v>500</v>
      </c>
    </row>
    <row r="308" spans="1:67" x14ac:dyDescent="0.35">
      <c r="A308" t="s">
        <v>828</v>
      </c>
      <c r="B308" t="s">
        <v>70</v>
      </c>
      <c r="D308" t="s">
        <v>71</v>
      </c>
      <c r="E308" t="s">
        <v>90</v>
      </c>
      <c r="F308" t="s">
        <v>73</v>
      </c>
      <c r="G308" t="s">
        <v>74</v>
      </c>
      <c r="H308" t="s">
        <v>75</v>
      </c>
      <c r="I308" t="s">
        <v>75</v>
      </c>
      <c r="J308" t="s">
        <v>837</v>
      </c>
      <c r="K308" t="s">
        <v>95</v>
      </c>
      <c r="T308" t="s">
        <v>840</v>
      </c>
      <c r="U308" t="s">
        <v>98</v>
      </c>
      <c r="V308">
        <v>22.708951200000001</v>
      </c>
      <c r="W308">
        <v>88.550755100000003</v>
      </c>
      <c r="X308" t="s">
        <v>80</v>
      </c>
      <c r="Y308" t="s">
        <v>841</v>
      </c>
      <c r="Z308" t="s">
        <v>82</v>
      </c>
      <c r="AA308">
        <v>20.7</v>
      </c>
      <c r="AF308" t="s">
        <v>83</v>
      </c>
      <c r="AG308">
        <v>6.91</v>
      </c>
      <c r="AP308" t="s">
        <v>84</v>
      </c>
      <c r="AQ308">
        <v>0.72699999999999998</v>
      </c>
      <c r="AV308" t="s">
        <v>85</v>
      </c>
      <c r="AW308">
        <v>0</v>
      </c>
      <c r="AX308" t="s">
        <v>86</v>
      </c>
      <c r="AY308">
        <v>4</v>
      </c>
      <c r="AZ308">
        <v>0</v>
      </c>
      <c r="BA308">
        <v>4</v>
      </c>
      <c r="BB308" t="s">
        <v>100</v>
      </c>
      <c r="BC308" t="s">
        <v>95</v>
      </c>
      <c r="BD308" t="s">
        <v>95</v>
      </c>
      <c r="BE308" t="s">
        <v>95</v>
      </c>
      <c r="BF308" t="s">
        <v>78</v>
      </c>
      <c r="BG308" t="s">
        <v>78</v>
      </c>
      <c r="BH308" t="s">
        <v>95</v>
      </c>
      <c r="BI308" t="s">
        <v>78</v>
      </c>
      <c r="BJ308" t="s">
        <v>78</v>
      </c>
      <c r="BK308" t="s">
        <v>78</v>
      </c>
      <c r="BL308" t="s">
        <v>78</v>
      </c>
      <c r="BM308" t="s">
        <v>88</v>
      </c>
      <c r="BN308" t="s">
        <v>89</v>
      </c>
      <c r="BO308">
        <v>100</v>
      </c>
    </row>
    <row r="309" spans="1:67" x14ac:dyDescent="0.35">
      <c r="A309" t="s">
        <v>828</v>
      </c>
      <c r="B309" t="s">
        <v>70</v>
      </c>
      <c r="D309" t="s">
        <v>71</v>
      </c>
      <c r="E309" t="s">
        <v>90</v>
      </c>
      <c r="F309" t="s">
        <v>73</v>
      </c>
      <c r="G309" t="s">
        <v>74</v>
      </c>
      <c r="H309" t="s">
        <v>75</v>
      </c>
      <c r="I309" t="s">
        <v>75</v>
      </c>
      <c r="J309" t="s">
        <v>75</v>
      </c>
      <c r="K309" t="s">
        <v>95</v>
      </c>
      <c r="T309" t="s">
        <v>842</v>
      </c>
      <c r="U309" t="s">
        <v>98</v>
      </c>
      <c r="V309">
        <v>22.704236999999999</v>
      </c>
      <c r="W309">
        <v>88.554408100000003</v>
      </c>
      <c r="X309" t="s">
        <v>80</v>
      </c>
      <c r="Y309" t="s">
        <v>843</v>
      </c>
      <c r="Z309" t="s">
        <v>82</v>
      </c>
      <c r="AA309">
        <v>20.7</v>
      </c>
      <c r="AF309" t="s">
        <v>83</v>
      </c>
      <c r="AG309">
        <v>7.04</v>
      </c>
      <c r="AP309" t="s">
        <v>84</v>
      </c>
      <c r="AQ309">
        <v>1.494</v>
      </c>
      <c r="AV309" t="s">
        <v>85</v>
      </c>
      <c r="AW309">
        <v>1.4E-2</v>
      </c>
      <c r="AX309" t="s">
        <v>86</v>
      </c>
      <c r="AY309">
        <v>0</v>
      </c>
      <c r="AZ309">
        <v>0</v>
      </c>
      <c r="BA309">
        <v>4</v>
      </c>
      <c r="BB309" t="s">
        <v>100</v>
      </c>
      <c r="BC309" t="s">
        <v>95</v>
      </c>
      <c r="BD309" t="s">
        <v>95</v>
      </c>
      <c r="BE309" t="s">
        <v>95</v>
      </c>
      <c r="BF309" t="s">
        <v>78</v>
      </c>
      <c r="BG309" t="s">
        <v>78</v>
      </c>
      <c r="BH309" t="s">
        <v>95</v>
      </c>
      <c r="BI309" t="s">
        <v>78</v>
      </c>
      <c r="BJ309" t="s">
        <v>78</v>
      </c>
      <c r="BK309" t="s">
        <v>78</v>
      </c>
      <c r="BL309" t="s">
        <v>78</v>
      </c>
      <c r="BM309" t="s">
        <v>88</v>
      </c>
      <c r="BN309" t="s">
        <v>89</v>
      </c>
      <c r="BO309">
        <v>100</v>
      </c>
    </row>
    <row r="310" spans="1:67" x14ac:dyDescent="0.35">
      <c r="A310" t="s">
        <v>828</v>
      </c>
      <c r="B310" t="s">
        <v>70</v>
      </c>
      <c r="D310" t="s">
        <v>71</v>
      </c>
      <c r="E310" t="s">
        <v>227</v>
      </c>
      <c r="F310" t="s">
        <v>73</v>
      </c>
      <c r="G310" t="s">
        <v>74</v>
      </c>
      <c r="H310" t="s">
        <v>75</v>
      </c>
      <c r="I310" t="s">
        <v>75</v>
      </c>
      <c r="J310" t="s">
        <v>75</v>
      </c>
      <c r="K310" t="s">
        <v>78</v>
      </c>
      <c r="T310" t="s">
        <v>844</v>
      </c>
      <c r="V310">
        <v>22.7045484</v>
      </c>
      <c r="W310">
        <v>88.5535189</v>
      </c>
      <c r="X310" t="s">
        <v>80</v>
      </c>
      <c r="Y310" t="s">
        <v>845</v>
      </c>
      <c r="Z310" t="s">
        <v>82</v>
      </c>
      <c r="AA310">
        <v>20.7</v>
      </c>
      <c r="AF310" t="s">
        <v>83</v>
      </c>
      <c r="AG310">
        <v>7.42</v>
      </c>
      <c r="AP310" t="s">
        <v>84</v>
      </c>
      <c r="AQ310">
        <v>2.052</v>
      </c>
      <c r="AV310" t="s">
        <v>85</v>
      </c>
      <c r="AW310">
        <v>0</v>
      </c>
      <c r="AX310" t="s">
        <v>86</v>
      </c>
      <c r="AY310">
        <v>2</v>
      </c>
      <c r="AZ310">
        <v>0</v>
      </c>
      <c r="BA310">
        <v>0</v>
      </c>
      <c r="BB310" t="s">
        <v>87</v>
      </c>
      <c r="BC310" t="s">
        <v>78</v>
      </c>
      <c r="BD310" t="s">
        <v>78</v>
      </c>
      <c r="BE310" t="s">
        <v>78</v>
      </c>
      <c r="BF310" t="s">
        <v>78</v>
      </c>
      <c r="BG310" t="s">
        <v>78</v>
      </c>
      <c r="BH310" t="s">
        <v>78</v>
      </c>
      <c r="BI310" t="s">
        <v>78</v>
      </c>
      <c r="BJ310" t="s">
        <v>78</v>
      </c>
      <c r="BK310" t="s">
        <v>78</v>
      </c>
      <c r="BL310" t="s">
        <v>78</v>
      </c>
      <c r="BM310" t="s">
        <v>78</v>
      </c>
      <c r="BN310" t="s">
        <v>89</v>
      </c>
      <c r="BO310">
        <v>0</v>
      </c>
    </row>
    <row r="311" spans="1:67" x14ac:dyDescent="0.35">
      <c r="A311" t="s">
        <v>828</v>
      </c>
      <c r="B311" t="s">
        <v>70</v>
      </c>
      <c r="D311" t="s">
        <v>71</v>
      </c>
      <c r="E311" t="s">
        <v>140</v>
      </c>
      <c r="F311" t="s">
        <v>73</v>
      </c>
      <c r="G311" t="s">
        <v>117</v>
      </c>
      <c r="H311" t="s">
        <v>252</v>
      </c>
      <c r="I311" t="s">
        <v>624</v>
      </c>
      <c r="J311" t="s">
        <v>218</v>
      </c>
      <c r="K311" t="s">
        <v>78</v>
      </c>
      <c r="N311" t="s">
        <v>144</v>
      </c>
      <c r="O311" t="s">
        <v>625</v>
      </c>
      <c r="P311" t="s">
        <v>626</v>
      </c>
      <c r="T311" t="s">
        <v>627</v>
      </c>
      <c r="V311">
        <v>22.66356</v>
      </c>
      <c r="W311">
        <v>88.453723400000001</v>
      </c>
      <c r="X311" t="s">
        <v>80</v>
      </c>
      <c r="Y311" t="s">
        <v>846</v>
      </c>
      <c r="AH311" t="s">
        <v>149</v>
      </c>
      <c r="AI311">
        <v>0</v>
      </c>
      <c r="AX311" t="s">
        <v>86</v>
      </c>
      <c r="AY311">
        <v>2</v>
      </c>
      <c r="AZ311">
        <v>0</v>
      </c>
      <c r="BA311">
        <v>1</v>
      </c>
      <c r="BB311" t="s">
        <v>87</v>
      </c>
      <c r="BC311" t="s">
        <v>78</v>
      </c>
      <c r="BD311" t="s">
        <v>78</v>
      </c>
      <c r="BE311" t="s">
        <v>78</v>
      </c>
      <c r="BF311" t="s">
        <v>78</v>
      </c>
      <c r="BG311" t="s">
        <v>78</v>
      </c>
      <c r="BH311" t="s">
        <v>95</v>
      </c>
      <c r="BI311" t="s">
        <v>78</v>
      </c>
      <c r="BJ311" t="s">
        <v>78</v>
      </c>
      <c r="BK311" t="s">
        <v>78</v>
      </c>
      <c r="BL311" t="s">
        <v>78</v>
      </c>
      <c r="BM311" t="s">
        <v>88</v>
      </c>
      <c r="BN311" t="s">
        <v>89</v>
      </c>
      <c r="BO311">
        <v>0</v>
      </c>
    </row>
    <row r="312" spans="1:67" x14ac:dyDescent="0.35">
      <c r="A312" t="s">
        <v>828</v>
      </c>
      <c r="B312" t="s">
        <v>70</v>
      </c>
      <c r="D312" t="s">
        <v>71</v>
      </c>
      <c r="E312" t="s">
        <v>140</v>
      </c>
      <c r="F312" t="s">
        <v>73</v>
      </c>
      <c r="G312" t="s">
        <v>117</v>
      </c>
      <c r="H312" t="s">
        <v>252</v>
      </c>
      <c r="I312" t="s">
        <v>624</v>
      </c>
      <c r="J312" t="s">
        <v>218</v>
      </c>
      <c r="K312" t="s">
        <v>78</v>
      </c>
      <c r="N312" t="s">
        <v>144</v>
      </c>
      <c r="O312" t="s">
        <v>625</v>
      </c>
      <c r="P312" t="s">
        <v>626</v>
      </c>
      <c r="T312" t="s">
        <v>847</v>
      </c>
      <c r="V312">
        <v>22.665538300000001</v>
      </c>
      <c r="W312">
        <v>88.455085999999994</v>
      </c>
      <c r="X312" t="s">
        <v>80</v>
      </c>
      <c r="Y312" t="s">
        <v>848</v>
      </c>
      <c r="AH312" t="s">
        <v>149</v>
      </c>
      <c r="AI312">
        <v>0</v>
      </c>
      <c r="AX312" t="s">
        <v>86</v>
      </c>
      <c r="AY312">
        <v>10</v>
      </c>
      <c r="AZ312">
        <v>3</v>
      </c>
      <c r="BA312">
        <v>2</v>
      </c>
      <c r="BB312" t="s">
        <v>87</v>
      </c>
      <c r="BC312" t="s">
        <v>78</v>
      </c>
      <c r="BD312" t="s">
        <v>78</v>
      </c>
      <c r="BE312" t="s">
        <v>78</v>
      </c>
      <c r="BF312" t="s">
        <v>78</v>
      </c>
      <c r="BG312" t="s">
        <v>95</v>
      </c>
      <c r="BH312" t="s">
        <v>95</v>
      </c>
      <c r="BI312" t="s">
        <v>78</v>
      </c>
      <c r="BJ312" t="s">
        <v>78</v>
      </c>
      <c r="BK312" t="s">
        <v>78</v>
      </c>
      <c r="BL312" t="s">
        <v>78</v>
      </c>
      <c r="BM312" t="s">
        <v>88</v>
      </c>
      <c r="BN312" t="s">
        <v>89</v>
      </c>
      <c r="BO312">
        <v>0</v>
      </c>
    </row>
    <row r="313" spans="1:67" x14ac:dyDescent="0.35">
      <c r="A313" t="s">
        <v>828</v>
      </c>
      <c r="B313" t="s">
        <v>70</v>
      </c>
      <c r="D313" t="s">
        <v>71</v>
      </c>
      <c r="E313" t="s">
        <v>140</v>
      </c>
      <c r="F313" t="s">
        <v>73</v>
      </c>
      <c r="G313" t="s">
        <v>117</v>
      </c>
      <c r="H313" t="s">
        <v>252</v>
      </c>
      <c r="I313" t="s">
        <v>624</v>
      </c>
      <c r="J313" t="s">
        <v>352</v>
      </c>
      <c r="K313" t="s">
        <v>78</v>
      </c>
      <c r="N313" t="s">
        <v>144</v>
      </c>
      <c r="O313" t="s">
        <v>625</v>
      </c>
      <c r="P313" t="s">
        <v>626</v>
      </c>
      <c r="T313" t="s">
        <v>644</v>
      </c>
      <c r="V313">
        <v>22.664627899999999</v>
      </c>
      <c r="W313">
        <v>88.452980299999993</v>
      </c>
      <c r="X313" t="s">
        <v>80</v>
      </c>
      <c r="Y313" t="s">
        <v>849</v>
      </c>
      <c r="AH313" t="s">
        <v>149</v>
      </c>
      <c r="AI313">
        <v>0</v>
      </c>
      <c r="AX313" t="s">
        <v>86</v>
      </c>
      <c r="AY313">
        <v>10</v>
      </c>
      <c r="AZ313">
        <v>0</v>
      </c>
      <c r="BA313">
        <v>0</v>
      </c>
      <c r="BB313" t="s">
        <v>87</v>
      </c>
      <c r="BC313" t="s">
        <v>78</v>
      </c>
      <c r="BD313" t="s">
        <v>78</v>
      </c>
      <c r="BE313" t="s">
        <v>78</v>
      </c>
      <c r="BF313" t="s">
        <v>78</v>
      </c>
      <c r="BG313" t="s">
        <v>78</v>
      </c>
      <c r="BH313" t="s">
        <v>78</v>
      </c>
      <c r="BI313" t="s">
        <v>78</v>
      </c>
      <c r="BJ313" t="s">
        <v>78</v>
      </c>
      <c r="BK313" t="s">
        <v>78</v>
      </c>
      <c r="BL313" t="s">
        <v>78</v>
      </c>
      <c r="BM313" t="s">
        <v>88</v>
      </c>
      <c r="BN313" t="s">
        <v>89</v>
      </c>
      <c r="BO313">
        <v>0</v>
      </c>
    </row>
    <row r="314" spans="1:67" x14ac:dyDescent="0.35">
      <c r="A314" t="s">
        <v>828</v>
      </c>
      <c r="B314" t="s">
        <v>70</v>
      </c>
      <c r="D314" t="s">
        <v>71</v>
      </c>
      <c r="E314" t="s">
        <v>140</v>
      </c>
      <c r="F314" t="s">
        <v>73</v>
      </c>
      <c r="G314" t="s">
        <v>117</v>
      </c>
      <c r="H314" t="s">
        <v>252</v>
      </c>
      <c r="I314" t="s">
        <v>624</v>
      </c>
      <c r="J314" t="s">
        <v>218</v>
      </c>
      <c r="K314" t="s">
        <v>78</v>
      </c>
      <c r="N314" t="s">
        <v>144</v>
      </c>
      <c r="O314" t="s">
        <v>625</v>
      </c>
      <c r="P314" t="s">
        <v>626</v>
      </c>
      <c r="T314" t="s">
        <v>649</v>
      </c>
      <c r="V314">
        <v>22.667555100000001</v>
      </c>
      <c r="W314">
        <v>88.458130699999998</v>
      </c>
      <c r="X314" t="s">
        <v>80</v>
      </c>
      <c r="Y314" t="s">
        <v>850</v>
      </c>
      <c r="AH314" t="s">
        <v>149</v>
      </c>
      <c r="AI314">
        <v>0</v>
      </c>
      <c r="AX314" t="s">
        <v>86</v>
      </c>
      <c r="AY314">
        <v>4</v>
      </c>
      <c r="AZ314">
        <v>0</v>
      </c>
      <c r="BA314">
        <v>2</v>
      </c>
      <c r="BB314" t="s">
        <v>87</v>
      </c>
      <c r="BC314" t="s">
        <v>78</v>
      </c>
      <c r="BD314" t="s">
        <v>78</v>
      </c>
      <c r="BE314" t="s">
        <v>78</v>
      </c>
      <c r="BF314" t="s">
        <v>78</v>
      </c>
      <c r="BG314" t="s">
        <v>95</v>
      </c>
      <c r="BH314" t="s">
        <v>95</v>
      </c>
      <c r="BI314" t="s">
        <v>78</v>
      </c>
      <c r="BJ314" t="s">
        <v>78</v>
      </c>
      <c r="BK314" t="s">
        <v>78</v>
      </c>
      <c r="BL314" t="s">
        <v>78</v>
      </c>
      <c r="BM314" t="s">
        <v>88</v>
      </c>
      <c r="BN314" t="s">
        <v>89</v>
      </c>
      <c r="BO314">
        <v>0</v>
      </c>
    </row>
    <row r="315" spans="1:67" x14ac:dyDescent="0.35">
      <c r="A315" t="s">
        <v>828</v>
      </c>
      <c r="B315" t="s">
        <v>70</v>
      </c>
      <c r="D315" t="s">
        <v>71</v>
      </c>
      <c r="E315" t="s">
        <v>140</v>
      </c>
      <c r="F315" t="s">
        <v>73</v>
      </c>
      <c r="G315" t="s">
        <v>117</v>
      </c>
      <c r="H315" t="s">
        <v>252</v>
      </c>
      <c r="I315" t="s">
        <v>624</v>
      </c>
      <c r="J315" t="s">
        <v>218</v>
      </c>
      <c r="K315" t="s">
        <v>78</v>
      </c>
      <c r="N315" t="s">
        <v>144</v>
      </c>
      <c r="O315" t="s">
        <v>625</v>
      </c>
      <c r="P315" t="s">
        <v>626</v>
      </c>
      <c r="T315" t="s">
        <v>634</v>
      </c>
      <c r="V315">
        <v>22.6671294</v>
      </c>
      <c r="W315">
        <v>88.456600399999999</v>
      </c>
      <c r="X315" t="s">
        <v>80</v>
      </c>
      <c r="Y315" t="s">
        <v>851</v>
      </c>
      <c r="AH315" t="s">
        <v>149</v>
      </c>
      <c r="AI315">
        <v>0</v>
      </c>
      <c r="AX315" t="s">
        <v>86</v>
      </c>
      <c r="AY315">
        <v>4</v>
      </c>
      <c r="AZ315">
        <v>0</v>
      </c>
      <c r="BA315">
        <v>0</v>
      </c>
      <c r="BB315" t="s">
        <v>87</v>
      </c>
      <c r="BC315" t="s">
        <v>78</v>
      </c>
      <c r="BD315" t="s">
        <v>78</v>
      </c>
      <c r="BE315" t="s">
        <v>78</v>
      </c>
      <c r="BF315" t="s">
        <v>78</v>
      </c>
      <c r="BG315" t="s">
        <v>78</v>
      </c>
      <c r="BH315" t="s">
        <v>78</v>
      </c>
      <c r="BI315" t="s">
        <v>78</v>
      </c>
      <c r="BJ315" t="s">
        <v>78</v>
      </c>
      <c r="BK315" t="s">
        <v>78</v>
      </c>
      <c r="BL315" t="s">
        <v>78</v>
      </c>
      <c r="BM315" t="s">
        <v>88</v>
      </c>
      <c r="BN315" t="s">
        <v>89</v>
      </c>
      <c r="BO315">
        <v>0</v>
      </c>
    </row>
    <row r="316" spans="1:67" x14ac:dyDescent="0.35">
      <c r="A316" t="s">
        <v>828</v>
      </c>
      <c r="B316" t="s">
        <v>70</v>
      </c>
      <c r="D316" t="s">
        <v>71</v>
      </c>
      <c r="E316" t="s">
        <v>140</v>
      </c>
      <c r="F316" t="s">
        <v>73</v>
      </c>
      <c r="G316" t="s">
        <v>117</v>
      </c>
      <c r="H316" t="s">
        <v>252</v>
      </c>
      <c r="I316" t="s">
        <v>624</v>
      </c>
      <c r="J316" t="s">
        <v>646</v>
      </c>
      <c r="K316" t="s">
        <v>78</v>
      </c>
      <c r="N316" t="s">
        <v>144</v>
      </c>
      <c r="O316" t="s">
        <v>625</v>
      </c>
      <c r="P316" t="s">
        <v>626</v>
      </c>
      <c r="T316" t="s">
        <v>852</v>
      </c>
      <c r="V316">
        <v>22.663485399999999</v>
      </c>
      <c r="W316">
        <v>88.451688000000004</v>
      </c>
      <c r="X316" t="s">
        <v>80</v>
      </c>
      <c r="Y316" t="s">
        <v>853</v>
      </c>
      <c r="AH316" t="s">
        <v>149</v>
      </c>
      <c r="AI316">
        <v>0</v>
      </c>
      <c r="AX316" t="s">
        <v>86</v>
      </c>
      <c r="AY316">
        <v>6</v>
      </c>
      <c r="AZ316">
        <v>0</v>
      </c>
      <c r="BA316">
        <v>0</v>
      </c>
      <c r="BB316" t="s">
        <v>87</v>
      </c>
      <c r="BC316" t="s">
        <v>78</v>
      </c>
      <c r="BD316" t="s">
        <v>78</v>
      </c>
      <c r="BE316" t="s">
        <v>78</v>
      </c>
      <c r="BF316" t="s">
        <v>78</v>
      </c>
      <c r="BG316" t="s">
        <v>78</v>
      </c>
      <c r="BH316" t="s">
        <v>78</v>
      </c>
      <c r="BI316" t="s">
        <v>78</v>
      </c>
      <c r="BJ316" t="s">
        <v>78</v>
      </c>
      <c r="BK316" t="s">
        <v>78</v>
      </c>
      <c r="BL316" t="s">
        <v>78</v>
      </c>
      <c r="BM316" t="s">
        <v>88</v>
      </c>
      <c r="BN316" t="s">
        <v>89</v>
      </c>
      <c r="BO316">
        <v>0</v>
      </c>
    </row>
    <row r="317" spans="1:67" x14ac:dyDescent="0.35">
      <c r="A317" t="s">
        <v>828</v>
      </c>
      <c r="B317" t="s">
        <v>70</v>
      </c>
      <c r="D317" t="s">
        <v>71</v>
      </c>
      <c r="E317" t="s">
        <v>90</v>
      </c>
      <c r="F317" t="s">
        <v>73</v>
      </c>
      <c r="G317" t="s">
        <v>74</v>
      </c>
      <c r="H317" t="s">
        <v>75</v>
      </c>
      <c r="I317" t="s">
        <v>75</v>
      </c>
      <c r="J317" t="s">
        <v>75</v>
      </c>
      <c r="K317" t="s">
        <v>95</v>
      </c>
      <c r="T317" t="s">
        <v>854</v>
      </c>
      <c r="U317" t="s">
        <v>98</v>
      </c>
      <c r="V317">
        <v>22.7045064</v>
      </c>
      <c r="W317">
        <v>88.554798099999999</v>
      </c>
      <c r="X317" t="s">
        <v>80</v>
      </c>
      <c r="Y317" t="s">
        <v>855</v>
      </c>
      <c r="Z317" t="s">
        <v>82</v>
      </c>
      <c r="AA317">
        <v>20.7</v>
      </c>
      <c r="AF317" t="s">
        <v>83</v>
      </c>
      <c r="AG317">
        <v>7.22</v>
      </c>
      <c r="AP317" t="s">
        <v>84</v>
      </c>
      <c r="AQ317">
        <v>0.84299999999999997</v>
      </c>
      <c r="AV317" t="s">
        <v>85</v>
      </c>
      <c r="AW317">
        <v>1.4E-2</v>
      </c>
      <c r="AX317" t="s">
        <v>86</v>
      </c>
      <c r="AY317">
        <v>0</v>
      </c>
      <c r="AZ317">
        <v>0</v>
      </c>
      <c r="BA317">
        <v>9</v>
      </c>
      <c r="BB317" t="s">
        <v>94</v>
      </c>
      <c r="BC317" t="s">
        <v>95</v>
      </c>
      <c r="BD317" t="s">
        <v>95</v>
      </c>
      <c r="BE317" t="s">
        <v>95</v>
      </c>
      <c r="BF317" t="s">
        <v>95</v>
      </c>
      <c r="BG317" t="s">
        <v>95</v>
      </c>
      <c r="BH317" t="s">
        <v>95</v>
      </c>
      <c r="BI317" t="s">
        <v>95</v>
      </c>
      <c r="BJ317" t="s">
        <v>95</v>
      </c>
      <c r="BK317" t="s">
        <v>95</v>
      </c>
      <c r="BL317" t="s">
        <v>78</v>
      </c>
      <c r="BM317" t="s">
        <v>88</v>
      </c>
      <c r="BN317" t="s">
        <v>89</v>
      </c>
      <c r="BO317">
        <v>100</v>
      </c>
    </row>
    <row r="318" spans="1:67" x14ac:dyDescent="0.35">
      <c r="A318" t="s">
        <v>828</v>
      </c>
      <c r="B318" t="s">
        <v>70</v>
      </c>
      <c r="D318" t="s">
        <v>71</v>
      </c>
      <c r="E318" t="s">
        <v>90</v>
      </c>
      <c r="F318" t="s">
        <v>73</v>
      </c>
      <c r="G318" t="s">
        <v>74</v>
      </c>
      <c r="H318" t="s">
        <v>75</v>
      </c>
      <c r="I318" t="s">
        <v>75</v>
      </c>
      <c r="J318" t="s">
        <v>75</v>
      </c>
      <c r="K318" t="s">
        <v>95</v>
      </c>
      <c r="T318" t="s">
        <v>856</v>
      </c>
      <c r="U318" t="s">
        <v>98</v>
      </c>
      <c r="V318">
        <v>22.705791300000001</v>
      </c>
      <c r="W318">
        <v>88.554442499999993</v>
      </c>
      <c r="X318" t="s">
        <v>80</v>
      </c>
      <c r="Y318" t="s">
        <v>857</v>
      </c>
      <c r="Z318" t="s">
        <v>82</v>
      </c>
      <c r="AA318">
        <v>20.7</v>
      </c>
      <c r="AF318" t="s">
        <v>83</v>
      </c>
      <c r="AG318">
        <v>7.2</v>
      </c>
      <c r="AP318" t="s">
        <v>84</v>
      </c>
      <c r="AQ318">
        <v>2.7759999999999998</v>
      </c>
      <c r="AV318" t="s">
        <v>85</v>
      </c>
      <c r="AW318">
        <v>3.5000000000000003E-2</v>
      </c>
      <c r="AX318" t="s">
        <v>86</v>
      </c>
      <c r="AY318">
        <v>2</v>
      </c>
      <c r="AZ318">
        <v>0</v>
      </c>
      <c r="BA318">
        <v>3</v>
      </c>
      <c r="BB318" t="s">
        <v>87</v>
      </c>
      <c r="BC318" t="s">
        <v>95</v>
      </c>
      <c r="BD318" t="s">
        <v>95</v>
      </c>
      <c r="BE318" t="s">
        <v>78</v>
      </c>
      <c r="BF318" t="s">
        <v>78</v>
      </c>
      <c r="BG318" t="s">
        <v>78</v>
      </c>
      <c r="BH318" t="s">
        <v>95</v>
      </c>
      <c r="BI318" t="s">
        <v>78</v>
      </c>
      <c r="BJ318" t="s">
        <v>78</v>
      </c>
      <c r="BK318" t="s">
        <v>78</v>
      </c>
      <c r="BL318" t="s">
        <v>78</v>
      </c>
      <c r="BM318" t="s">
        <v>88</v>
      </c>
      <c r="BN318" t="s">
        <v>89</v>
      </c>
      <c r="BO318">
        <v>100</v>
      </c>
    </row>
    <row r="319" spans="1:67" x14ac:dyDescent="0.35">
      <c r="A319" t="s">
        <v>828</v>
      </c>
      <c r="B319" t="s">
        <v>70</v>
      </c>
      <c r="D319" t="s">
        <v>71</v>
      </c>
      <c r="E319" t="s">
        <v>96</v>
      </c>
      <c r="F319" t="s">
        <v>73</v>
      </c>
      <c r="G319" t="s">
        <v>117</v>
      </c>
      <c r="H319" t="s">
        <v>252</v>
      </c>
      <c r="I319" t="s">
        <v>624</v>
      </c>
      <c r="J319" t="s">
        <v>218</v>
      </c>
      <c r="K319" t="s">
        <v>95</v>
      </c>
      <c r="T319" t="s">
        <v>858</v>
      </c>
      <c r="U319" t="s">
        <v>98</v>
      </c>
      <c r="V319">
        <v>22.6650721</v>
      </c>
      <c r="W319">
        <v>88.454884000000007</v>
      </c>
      <c r="X319" t="s">
        <v>80</v>
      </c>
      <c r="Y319" t="s">
        <v>859</v>
      </c>
      <c r="Z319" t="s">
        <v>82</v>
      </c>
      <c r="AA319">
        <v>20.5</v>
      </c>
      <c r="AF319" t="s">
        <v>83</v>
      </c>
      <c r="AG319">
        <v>7.46</v>
      </c>
      <c r="AP319" t="s">
        <v>84</v>
      </c>
      <c r="AQ319">
        <v>1.4530000000000001</v>
      </c>
      <c r="AV319" t="s">
        <v>85</v>
      </c>
      <c r="AW319">
        <v>3.4000000000000002E-2</v>
      </c>
      <c r="AX319" t="s">
        <v>86</v>
      </c>
      <c r="AY319">
        <v>0</v>
      </c>
      <c r="AZ319">
        <v>0</v>
      </c>
      <c r="BA319">
        <v>1</v>
      </c>
      <c r="BB319" t="s">
        <v>87</v>
      </c>
      <c r="BC319" t="s">
        <v>78</v>
      </c>
      <c r="BD319" t="s">
        <v>78</v>
      </c>
      <c r="BE319" t="s">
        <v>78</v>
      </c>
      <c r="BF319" t="s">
        <v>78</v>
      </c>
      <c r="BG319" t="s">
        <v>78</v>
      </c>
      <c r="BH319" t="s">
        <v>78</v>
      </c>
      <c r="BI319" t="s">
        <v>78</v>
      </c>
      <c r="BJ319" t="s">
        <v>78</v>
      </c>
      <c r="BK319" t="s">
        <v>95</v>
      </c>
      <c r="BL319" t="s">
        <v>78</v>
      </c>
      <c r="BM319" t="s">
        <v>88</v>
      </c>
      <c r="BN319" t="s">
        <v>89</v>
      </c>
      <c r="BO319">
        <v>800</v>
      </c>
    </row>
    <row r="320" spans="1:67" x14ac:dyDescent="0.35">
      <c r="A320" t="s">
        <v>828</v>
      </c>
      <c r="B320" t="s">
        <v>70</v>
      </c>
      <c r="D320" t="s">
        <v>71</v>
      </c>
      <c r="E320" t="s">
        <v>90</v>
      </c>
      <c r="F320" t="s">
        <v>73</v>
      </c>
      <c r="G320" t="s">
        <v>117</v>
      </c>
      <c r="H320" t="s">
        <v>252</v>
      </c>
      <c r="I320" t="s">
        <v>624</v>
      </c>
      <c r="J320" t="s">
        <v>218</v>
      </c>
      <c r="K320" t="s">
        <v>95</v>
      </c>
      <c r="T320" t="s">
        <v>860</v>
      </c>
      <c r="U320" t="s">
        <v>98</v>
      </c>
      <c r="V320">
        <v>22.6688799</v>
      </c>
      <c r="W320">
        <v>88.457661900000005</v>
      </c>
      <c r="X320" t="s">
        <v>80</v>
      </c>
      <c r="Y320" t="s">
        <v>861</v>
      </c>
      <c r="Z320" t="s">
        <v>82</v>
      </c>
      <c r="AA320">
        <v>20.5</v>
      </c>
      <c r="AF320" t="s">
        <v>83</v>
      </c>
      <c r="AG320">
        <v>7.39</v>
      </c>
      <c r="AP320" t="s">
        <v>84</v>
      </c>
      <c r="AQ320">
        <v>0.88600000000000001</v>
      </c>
      <c r="AV320" t="s">
        <v>85</v>
      </c>
      <c r="AW320">
        <v>8.9999999999999993E-3</v>
      </c>
      <c r="AX320" t="s">
        <v>86</v>
      </c>
      <c r="AY320">
        <v>0</v>
      </c>
      <c r="AZ320">
        <v>0</v>
      </c>
      <c r="BA320">
        <v>1</v>
      </c>
      <c r="BB320" t="s">
        <v>87</v>
      </c>
      <c r="BC320" t="s">
        <v>78</v>
      </c>
      <c r="BD320" t="s">
        <v>78</v>
      </c>
      <c r="BE320" t="s">
        <v>78</v>
      </c>
      <c r="BF320" t="s">
        <v>95</v>
      </c>
      <c r="BG320" t="s">
        <v>78</v>
      </c>
      <c r="BH320" t="s">
        <v>78</v>
      </c>
      <c r="BI320" t="s">
        <v>78</v>
      </c>
      <c r="BJ320" t="s">
        <v>78</v>
      </c>
      <c r="BK320" t="s">
        <v>78</v>
      </c>
      <c r="BL320" t="s">
        <v>78</v>
      </c>
      <c r="BM320" t="s">
        <v>88</v>
      </c>
      <c r="BN320" t="s">
        <v>89</v>
      </c>
      <c r="BO320">
        <v>600</v>
      </c>
    </row>
    <row r="321" spans="1:67" x14ac:dyDescent="0.35">
      <c r="A321" t="s">
        <v>828</v>
      </c>
      <c r="B321" t="s">
        <v>70</v>
      </c>
      <c r="D321" t="s">
        <v>71</v>
      </c>
      <c r="E321" t="s">
        <v>96</v>
      </c>
      <c r="F321" t="s">
        <v>73</v>
      </c>
      <c r="G321" t="s">
        <v>117</v>
      </c>
      <c r="H321" t="s">
        <v>252</v>
      </c>
      <c r="I321" t="s">
        <v>624</v>
      </c>
      <c r="J321" t="s">
        <v>352</v>
      </c>
      <c r="K321" t="s">
        <v>95</v>
      </c>
      <c r="T321" t="s">
        <v>862</v>
      </c>
      <c r="U321" t="s">
        <v>98</v>
      </c>
      <c r="V321">
        <v>22.6644367</v>
      </c>
      <c r="W321">
        <v>88.454419400000006</v>
      </c>
      <c r="X321" t="s">
        <v>80</v>
      </c>
      <c r="Y321" t="s">
        <v>863</v>
      </c>
      <c r="Z321" t="s">
        <v>82</v>
      </c>
      <c r="AA321">
        <v>20.5</v>
      </c>
      <c r="AF321" t="s">
        <v>83</v>
      </c>
      <c r="AG321">
        <v>7.5</v>
      </c>
      <c r="AP321" t="s">
        <v>84</v>
      </c>
      <c r="AQ321">
        <v>5.3019999999999996</v>
      </c>
      <c r="AV321" t="s">
        <v>85</v>
      </c>
      <c r="AW321">
        <v>2.8000000000000001E-2</v>
      </c>
      <c r="AX321" t="s">
        <v>86</v>
      </c>
      <c r="AY321">
        <v>0</v>
      </c>
      <c r="AZ321">
        <v>0</v>
      </c>
      <c r="BA321">
        <v>0</v>
      </c>
      <c r="BB321" t="s">
        <v>87</v>
      </c>
      <c r="BC321" t="s">
        <v>78</v>
      </c>
      <c r="BD321" t="s">
        <v>78</v>
      </c>
      <c r="BE321" t="s">
        <v>78</v>
      </c>
      <c r="BF321" t="s">
        <v>78</v>
      </c>
      <c r="BG321" t="s">
        <v>78</v>
      </c>
      <c r="BH321" t="s">
        <v>78</v>
      </c>
      <c r="BI321" t="s">
        <v>78</v>
      </c>
      <c r="BJ321" t="s">
        <v>78</v>
      </c>
      <c r="BK321" t="s">
        <v>78</v>
      </c>
      <c r="BL321" t="s">
        <v>78</v>
      </c>
      <c r="BM321" t="s">
        <v>88</v>
      </c>
      <c r="BN321" t="s">
        <v>89</v>
      </c>
      <c r="BO321">
        <v>800</v>
      </c>
    </row>
    <row r="322" spans="1:67" x14ac:dyDescent="0.35">
      <c r="A322" t="s">
        <v>828</v>
      </c>
      <c r="B322" t="s">
        <v>70</v>
      </c>
      <c r="D322" t="s">
        <v>71</v>
      </c>
      <c r="E322" t="s">
        <v>90</v>
      </c>
      <c r="F322" t="s">
        <v>73</v>
      </c>
      <c r="G322" t="s">
        <v>117</v>
      </c>
      <c r="H322" t="s">
        <v>252</v>
      </c>
      <c r="I322" t="s">
        <v>624</v>
      </c>
      <c r="J322" t="s">
        <v>120</v>
      </c>
      <c r="K322" t="s">
        <v>95</v>
      </c>
      <c r="T322" t="s">
        <v>864</v>
      </c>
      <c r="U322" t="s">
        <v>98</v>
      </c>
      <c r="V322">
        <v>22.663047599999999</v>
      </c>
      <c r="W322">
        <v>88.453288400000005</v>
      </c>
      <c r="X322" t="s">
        <v>80</v>
      </c>
      <c r="Y322" t="s">
        <v>865</v>
      </c>
      <c r="Z322" t="s">
        <v>82</v>
      </c>
      <c r="AA322">
        <v>20.5</v>
      </c>
      <c r="AF322" t="s">
        <v>83</v>
      </c>
      <c r="AG322">
        <v>7.32</v>
      </c>
      <c r="AP322" t="s">
        <v>84</v>
      </c>
      <c r="AQ322">
        <v>5.6630000000000003</v>
      </c>
      <c r="AV322" t="s">
        <v>85</v>
      </c>
      <c r="AW322">
        <v>0</v>
      </c>
      <c r="AX322" t="s">
        <v>86</v>
      </c>
      <c r="AY322">
        <v>0</v>
      </c>
      <c r="AZ322">
        <v>0</v>
      </c>
      <c r="BA322">
        <v>0</v>
      </c>
      <c r="BB322" t="s">
        <v>87</v>
      </c>
      <c r="BC322" t="s">
        <v>78</v>
      </c>
      <c r="BD322" t="s">
        <v>78</v>
      </c>
      <c r="BE322" t="s">
        <v>78</v>
      </c>
      <c r="BF322" t="s">
        <v>78</v>
      </c>
      <c r="BG322" t="s">
        <v>78</v>
      </c>
      <c r="BH322" t="s">
        <v>78</v>
      </c>
      <c r="BI322" t="s">
        <v>78</v>
      </c>
      <c r="BJ322" t="s">
        <v>78</v>
      </c>
      <c r="BK322" t="s">
        <v>78</v>
      </c>
      <c r="BL322" t="s">
        <v>78</v>
      </c>
      <c r="BM322" t="s">
        <v>88</v>
      </c>
      <c r="BN322" t="s">
        <v>89</v>
      </c>
      <c r="BO322">
        <v>600</v>
      </c>
    </row>
    <row r="323" spans="1:67" x14ac:dyDescent="0.35">
      <c r="A323" t="s">
        <v>828</v>
      </c>
      <c r="B323" t="s">
        <v>70</v>
      </c>
      <c r="D323" t="s">
        <v>71</v>
      </c>
      <c r="E323" t="s">
        <v>90</v>
      </c>
      <c r="F323" t="s">
        <v>73</v>
      </c>
      <c r="G323" t="s">
        <v>117</v>
      </c>
      <c r="H323" t="s">
        <v>252</v>
      </c>
      <c r="I323" t="s">
        <v>618</v>
      </c>
      <c r="J323" t="s">
        <v>352</v>
      </c>
      <c r="K323" t="s">
        <v>95</v>
      </c>
      <c r="T323" t="s">
        <v>866</v>
      </c>
      <c r="U323" t="s">
        <v>98</v>
      </c>
      <c r="V323">
        <v>22.6716984</v>
      </c>
      <c r="W323">
        <v>88.461273500000004</v>
      </c>
      <c r="X323" t="s">
        <v>80</v>
      </c>
      <c r="Y323" t="s">
        <v>867</v>
      </c>
      <c r="Z323" t="s">
        <v>82</v>
      </c>
      <c r="AA323">
        <v>20.5</v>
      </c>
      <c r="AF323" t="s">
        <v>83</v>
      </c>
      <c r="AG323">
        <v>7.48</v>
      </c>
      <c r="AP323" t="s">
        <v>84</v>
      </c>
      <c r="AQ323">
        <v>0.69899999999999995</v>
      </c>
      <c r="AV323" t="s">
        <v>85</v>
      </c>
      <c r="AW323">
        <v>8.0000000000000002E-3</v>
      </c>
      <c r="AX323" t="s">
        <v>86</v>
      </c>
      <c r="AY323">
        <v>0</v>
      </c>
      <c r="AZ323">
        <v>0</v>
      </c>
      <c r="BA323">
        <v>1</v>
      </c>
      <c r="BB323" t="s">
        <v>87</v>
      </c>
      <c r="BC323" t="s">
        <v>78</v>
      </c>
      <c r="BD323" t="s">
        <v>78</v>
      </c>
      <c r="BE323" t="s">
        <v>95</v>
      </c>
      <c r="BF323" t="s">
        <v>78</v>
      </c>
      <c r="BG323" t="s">
        <v>78</v>
      </c>
      <c r="BH323" t="s">
        <v>78</v>
      </c>
      <c r="BI323" t="s">
        <v>78</v>
      </c>
      <c r="BJ323" t="s">
        <v>78</v>
      </c>
      <c r="BK323" t="s">
        <v>78</v>
      </c>
      <c r="BL323" t="s">
        <v>78</v>
      </c>
      <c r="BM323" t="s">
        <v>88</v>
      </c>
      <c r="BN323" t="s">
        <v>89</v>
      </c>
      <c r="BO323">
        <v>600</v>
      </c>
    </row>
    <row r="324" spans="1:67" x14ac:dyDescent="0.35">
      <c r="A324" t="s">
        <v>828</v>
      </c>
      <c r="B324" t="s">
        <v>70</v>
      </c>
      <c r="D324" t="s">
        <v>71</v>
      </c>
      <c r="E324" t="s">
        <v>90</v>
      </c>
      <c r="F324" t="s">
        <v>73</v>
      </c>
      <c r="G324" t="s">
        <v>117</v>
      </c>
      <c r="H324" t="s">
        <v>252</v>
      </c>
      <c r="I324" t="s">
        <v>624</v>
      </c>
      <c r="J324" t="s">
        <v>218</v>
      </c>
      <c r="K324" t="s">
        <v>95</v>
      </c>
      <c r="T324" t="s">
        <v>868</v>
      </c>
      <c r="U324" t="s">
        <v>98</v>
      </c>
      <c r="V324">
        <v>22.669551999999999</v>
      </c>
      <c r="W324">
        <v>88.4570899</v>
      </c>
      <c r="X324" t="s">
        <v>80</v>
      </c>
      <c r="Y324" t="s">
        <v>869</v>
      </c>
      <c r="Z324" t="s">
        <v>82</v>
      </c>
      <c r="AA324">
        <v>20.5</v>
      </c>
      <c r="AF324" t="s">
        <v>83</v>
      </c>
      <c r="AG324">
        <v>7.29</v>
      </c>
      <c r="AP324" t="s">
        <v>84</v>
      </c>
      <c r="AQ324">
        <v>0.13200000000000001</v>
      </c>
      <c r="AR324" t="s">
        <v>429</v>
      </c>
      <c r="AS324">
        <v>0.54300000000000004</v>
      </c>
      <c r="AV324" t="s">
        <v>85</v>
      </c>
      <c r="AW324">
        <v>0</v>
      </c>
      <c r="AX324" t="s">
        <v>86</v>
      </c>
      <c r="AY324">
        <v>0</v>
      </c>
      <c r="AZ324">
        <v>0</v>
      </c>
      <c r="BA324">
        <v>0</v>
      </c>
      <c r="BB324" t="s">
        <v>87</v>
      </c>
      <c r="BC324" t="s">
        <v>78</v>
      </c>
      <c r="BD324" t="s">
        <v>78</v>
      </c>
      <c r="BE324" t="s">
        <v>78</v>
      </c>
      <c r="BF324" t="s">
        <v>78</v>
      </c>
      <c r="BG324" t="s">
        <v>78</v>
      </c>
      <c r="BH324" t="s">
        <v>78</v>
      </c>
      <c r="BI324" t="s">
        <v>78</v>
      </c>
      <c r="BJ324" t="s">
        <v>78</v>
      </c>
      <c r="BK324" t="s">
        <v>78</v>
      </c>
      <c r="BL324" t="s">
        <v>78</v>
      </c>
      <c r="BM324" t="s">
        <v>88</v>
      </c>
      <c r="BN324" t="s">
        <v>89</v>
      </c>
      <c r="BO324">
        <v>600</v>
      </c>
    </row>
    <row r="325" spans="1:67" x14ac:dyDescent="0.35">
      <c r="A325" t="s">
        <v>828</v>
      </c>
      <c r="B325" t="s">
        <v>70</v>
      </c>
      <c r="D325" t="s">
        <v>71</v>
      </c>
      <c r="E325" t="s">
        <v>90</v>
      </c>
      <c r="F325" t="s">
        <v>73</v>
      </c>
      <c r="G325" t="s">
        <v>117</v>
      </c>
      <c r="H325" t="s">
        <v>252</v>
      </c>
      <c r="I325" t="s">
        <v>624</v>
      </c>
      <c r="J325" t="s">
        <v>120</v>
      </c>
      <c r="K325" t="s">
        <v>95</v>
      </c>
      <c r="T325" t="s">
        <v>870</v>
      </c>
      <c r="U325" t="s">
        <v>98</v>
      </c>
      <c r="V325">
        <v>22.6592369</v>
      </c>
      <c r="W325">
        <v>88.452784300000005</v>
      </c>
      <c r="X325" t="s">
        <v>80</v>
      </c>
      <c r="Y325" t="s">
        <v>871</v>
      </c>
      <c r="Z325" t="s">
        <v>82</v>
      </c>
      <c r="AA325">
        <v>20.5</v>
      </c>
      <c r="AF325" t="s">
        <v>83</v>
      </c>
      <c r="AG325">
        <v>7.26</v>
      </c>
      <c r="AP325" t="s">
        <v>84</v>
      </c>
      <c r="AQ325">
        <v>2.9569999999999999</v>
      </c>
      <c r="AV325" t="s">
        <v>85</v>
      </c>
      <c r="AW325">
        <v>8.9999999999999993E-3</v>
      </c>
      <c r="AX325" t="s">
        <v>86</v>
      </c>
      <c r="AY325">
        <v>0</v>
      </c>
      <c r="AZ325">
        <v>0</v>
      </c>
      <c r="BA325">
        <v>0</v>
      </c>
      <c r="BB325" t="s">
        <v>87</v>
      </c>
      <c r="BC325" t="s">
        <v>78</v>
      </c>
      <c r="BD325" t="s">
        <v>78</v>
      </c>
      <c r="BE325" t="s">
        <v>78</v>
      </c>
      <c r="BF325" t="s">
        <v>78</v>
      </c>
      <c r="BG325" t="s">
        <v>78</v>
      </c>
      <c r="BH325" t="s">
        <v>78</v>
      </c>
      <c r="BI325" t="s">
        <v>78</v>
      </c>
      <c r="BJ325" t="s">
        <v>78</v>
      </c>
      <c r="BK325" t="s">
        <v>78</v>
      </c>
      <c r="BL325" t="s">
        <v>78</v>
      </c>
      <c r="BM325" t="s">
        <v>88</v>
      </c>
      <c r="BN325" t="s">
        <v>89</v>
      </c>
      <c r="BO325">
        <v>600</v>
      </c>
    </row>
    <row r="326" spans="1:67" x14ac:dyDescent="0.35">
      <c r="A326" t="s">
        <v>828</v>
      </c>
      <c r="B326" t="s">
        <v>70</v>
      </c>
      <c r="D326" t="s">
        <v>71</v>
      </c>
      <c r="E326" t="s">
        <v>96</v>
      </c>
      <c r="F326" t="s">
        <v>73</v>
      </c>
      <c r="G326" t="s">
        <v>117</v>
      </c>
      <c r="H326" t="s">
        <v>252</v>
      </c>
      <c r="I326" t="s">
        <v>624</v>
      </c>
      <c r="J326" t="s">
        <v>120</v>
      </c>
      <c r="K326" t="s">
        <v>95</v>
      </c>
      <c r="T326" t="s">
        <v>872</v>
      </c>
      <c r="U326" t="s">
        <v>98</v>
      </c>
      <c r="V326">
        <v>22.6617468</v>
      </c>
      <c r="W326">
        <v>88.453355400000007</v>
      </c>
      <c r="X326" t="s">
        <v>80</v>
      </c>
      <c r="Y326" t="s">
        <v>873</v>
      </c>
      <c r="Z326" t="s">
        <v>82</v>
      </c>
      <c r="AA326">
        <v>20.5</v>
      </c>
      <c r="AF326" t="s">
        <v>83</v>
      </c>
      <c r="AG326">
        <v>6.97</v>
      </c>
      <c r="AP326" t="s">
        <v>84</v>
      </c>
      <c r="AQ326">
        <v>2.6320000000000001</v>
      </c>
      <c r="AV326" t="s">
        <v>85</v>
      </c>
      <c r="AW326">
        <v>0</v>
      </c>
      <c r="AX326" t="s">
        <v>86</v>
      </c>
      <c r="AY326">
        <v>0</v>
      </c>
      <c r="AZ326">
        <v>0</v>
      </c>
      <c r="BA326">
        <v>0</v>
      </c>
      <c r="BB326" t="s">
        <v>87</v>
      </c>
      <c r="BC326" t="s">
        <v>78</v>
      </c>
      <c r="BD326" t="s">
        <v>78</v>
      </c>
      <c r="BE326" t="s">
        <v>78</v>
      </c>
      <c r="BF326" t="s">
        <v>78</v>
      </c>
      <c r="BG326" t="s">
        <v>78</v>
      </c>
      <c r="BH326" t="s">
        <v>78</v>
      </c>
      <c r="BI326" t="s">
        <v>78</v>
      </c>
      <c r="BJ326" t="s">
        <v>78</v>
      </c>
      <c r="BK326" t="s">
        <v>78</v>
      </c>
      <c r="BL326" t="s">
        <v>78</v>
      </c>
      <c r="BM326" t="s">
        <v>88</v>
      </c>
      <c r="BN326" t="s">
        <v>89</v>
      </c>
      <c r="BO326">
        <v>800</v>
      </c>
    </row>
    <row r="327" spans="1:67" x14ac:dyDescent="0.35">
      <c r="A327" t="s">
        <v>828</v>
      </c>
      <c r="B327" t="s">
        <v>70</v>
      </c>
      <c r="D327" t="s">
        <v>71</v>
      </c>
      <c r="E327" t="s">
        <v>96</v>
      </c>
      <c r="F327" t="s">
        <v>73</v>
      </c>
      <c r="G327" t="s">
        <v>117</v>
      </c>
      <c r="H327" t="s">
        <v>252</v>
      </c>
      <c r="I327" t="s">
        <v>624</v>
      </c>
      <c r="J327" t="s">
        <v>352</v>
      </c>
      <c r="K327" t="s">
        <v>95</v>
      </c>
      <c r="T327" t="s">
        <v>644</v>
      </c>
      <c r="U327" t="s">
        <v>98</v>
      </c>
      <c r="V327">
        <v>22.664235399999999</v>
      </c>
      <c r="W327">
        <v>88.452959699999994</v>
      </c>
      <c r="X327" t="s">
        <v>80</v>
      </c>
      <c r="Y327" t="s">
        <v>874</v>
      </c>
      <c r="Z327" t="s">
        <v>82</v>
      </c>
      <c r="AA327">
        <v>20.5</v>
      </c>
      <c r="AF327" t="s">
        <v>83</v>
      </c>
      <c r="AG327">
        <v>7.36</v>
      </c>
      <c r="AP327" t="s">
        <v>84</v>
      </c>
      <c r="AQ327">
        <v>0.65100000000000002</v>
      </c>
      <c r="AV327" t="s">
        <v>85</v>
      </c>
      <c r="AW327">
        <v>0</v>
      </c>
      <c r="AX327" t="s">
        <v>86</v>
      </c>
      <c r="AY327">
        <v>0</v>
      </c>
      <c r="AZ327">
        <v>0</v>
      </c>
      <c r="BA327">
        <v>0</v>
      </c>
      <c r="BB327" t="s">
        <v>87</v>
      </c>
      <c r="BC327" t="s">
        <v>78</v>
      </c>
      <c r="BD327" t="s">
        <v>78</v>
      </c>
      <c r="BE327" t="s">
        <v>78</v>
      </c>
      <c r="BF327" t="s">
        <v>78</v>
      </c>
      <c r="BG327" t="s">
        <v>78</v>
      </c>
      <c r="BH327" t="s">
        <v>78</v>
      </c>
      <c r="BI327" t="s">
        <v>78</v>
      </c>
      <c r="BJ327" t="s">
        <v>78</v>
      </c>
      <c r="BK327" t="s">
        <v>78</v>
      </c>
      <c r="BL327" t="s">
        <v>78</v>
      </c>
      <c r="BM327" t="s">
        <v>88</v>
      </c>
      <c r="BN327" t="s">
        <v>89</v>
      </c>
      <c r="BO327">
        <v>800</v>
      </c>
    </row>
    <row r="328" spans="1:67" x14ac:dyDescent="0.35">
      <c r="A328" t="s">
        <v>875</v>
      </c>
      <c r="B328" t="s">
        <v>70</v>
      </c>
      <c r="D328" t="s">
        <v>71</v>
      </c>
      <c r="E328" t="s">
        <v>90</v>
      </c>
      <c r="F328" t="s">
        <v>73</v>
      </c>
      <c r="G328" t="s">
        <v>74</v>
      </c>
      <c r="H328" t="s">
        <v>75</v>
      </c>
      <c r="I328" t="s">
        <v>876</v>
      </c>
      <c r="J328" t="s">
        <v>877</v>
      </c>
      <c r="K328" t="s">
        <v>95</v>
      </c>
      <c r="T328" t="s">
        <v>878</v>
      </c>
      <c r="U328" t="s">
        <v>98</v>
      </c>
      <c r="V328">
        <v>22.695968499999999</v>
      </c>
      <c r="W328">
        <v>88.553340700000007</v>
      </c>
      <c r="X328" t="s">
        <v>80</v>
      </c>
      <c r="Y328" t="s">
        <v>879</v>
      </c>
      <c r="Z328" t="s">
        <v>82</v>
      </c>
      <c r="AA328">
        <v>22.6</v>
      </c>
      <c r="AF328" t="s">
        <v>83</v>
      </c>
      <c r="AG328">
        <v>7.17</v>
      </c>
      <c r="AP328" t="s">
        <v>84</v>
      </c>
      <c r="AQ328">
        <v>3.0169999999999999</v>
      </c>
      <c r="AV328" t="s">
        <v>85</v>
      </c>
      <c r="AW328">
        <v>0</v>
      </c>
      <c r="AX328" t="s">
        <v>86</v>
      </c>
      <c r="AY328">
        <v>2</v>
      </c>
      <c r="AZ328">
        <v>0</v>
      </c>
      <c r="BA328">
        <v>3</v>
      </c>
      <c r="BB328" t="s">
        <v>87</v>
      </c>
      <c r="BC328" t="s">
        <v>95</v>
      </c>
      <c r="BD328" t="s">
        <v>78</v>
      </c>
      <c r="BE328" t="s">
        <v>95</v>
      </c>
      <c r="BF328" t="s">
        <v>78</v>
      </c>
      <c r="BG328" t="s">
        <v>78</v>
      </c>
      <c r="BH328" t="s">
        <v>95</v>
      </c>
      <c r="BI328" t="s">
        <v>78</v>
      </c>
      <c r="BJ328" t="s">
        <v>78</v>
      </c>
      <c r="BK328" t="s">
        <v>78</v>
      </c>
      <c r="BL328" t="s">
        <v>78</v>
      </c>
      <c r="BM328" t="s">
        <v>88</v>
      </c>
      <c r="BN328" t="s">
        <v>89</v>
      </c>
      <c r="BO328">
        <v>100</v>
      </c>
    </row>
    <row r="329" spans="1:67" x14ac:dyDescent="0.35">
      <c r="A329" t="s">
        <v>875</v>
      </c>
      <c r="B329" t="s">
        <v>70</v>
      </c>
      <c r="D329" t="s">
        <v>71</v>
      </c>
      <c r="E329" t="s">
        <v>90</v>
      </c>
      <c r="F329" t="s">
        <v>73</v>
      </c>
      <c r="G329" t="s">
        <v>74</v>
      </c>
      <c r="H329" t="s">
        <v>75</v>
      </c>
      <c r="I329" t="s">
        <v>876</v>
      </c>
      <c r="J329" t="s">
        <v>877</v>
      </c>
      <c r="K329" t="s">
        <v>95</v>
      </c>
      <c r="T329" t="s">
        <v>880</v>
      </c>
      <c r="U329" t="s">
        <v>98</v>
      </c>
      <c r="V329">
        <v>22.696287000000002</v>
      </c>
      <c r="W329">
        <v>88.552905199999998</v>
      </c>
      <c r="X329" t="s">
        <v>80</v>
      </c>
      <c r="Y329" t="s">
        <v>881</v>
      </c>
      <c r="Z329" t="s">
        <v>82</v>
      </c>
      <c r="AA329">
        <v>22.6</v>
      </c>
      <c r="AF329" t="s">
        <v>83</v>
      </c>
      <c r="AG329">
        <v>7.19</v>
      </c>
      <c r="AP329" t="s">
        <v>84</v>
      </c>
      <c r="AQ329">
        <v>5.2160000000000002</v>
      </c>
      <c r="AV329" t="s">
        <v>85</v>
      </c>
      <c r="AW329">
        <v>2.7E-2</v>
      </c>
      <c r="AX329" t="s">
        <v>86</v>
      </c>
      <c r="AY329">
        <v>4</v>
      </c>
      <c r="AZ329">
        <v>0</v>
      </c>
      <c r="BA329">
        <v>3</v>
      </c>
      <c r="BB329" t="s">
        <v>87</v>
      </c>
      <c r="BC329" t="s">
        <v>78</v>
      </c>
      <c r="BD329" t="s">
        <v>78</v>
      </c>
      <c r="BE329" t="s">
        <v>95</v>
      </c>
      <c r="BF329" t="s">
        <v>78</v>
      </c>
      <c r="BG329" t="s">
        <v>78</v>
      </c>
      <c r="BH329" t="s">
        <v>95</v>
      </c>
      <c r="BI329" t="s">
        <v>78</v>
      </c>
      <c r="BJ329" t="s">
        <v>78</v>
      </c>
      <c r="BK329" t="s">
        <v>95</v>
      </c>
      <c r="BL329" t="s">
        <v>78</v>
      </c>
      <c r="BM329" t="s">
        <v>88</v>
      </c>
      <c r="BN329" t="s">
        <v>89</v>
      </c>
      <c r="BO329">
        <v>100</v>
      </c>
    </row>
    <row r="330" spans="1:67" x14ac:dyDescent="0.35">
      <c r="A330" t="s">
        <v>875</v>
      </c>
      <c r="B330" t="s">
        <v>70</v>
      </c>
      <c r="D330" t="s">
        <v>71</v>
      </c>
      <c r="E330" t="s">
        <v>96</v>
      </c>
      <c r="F330" t="s">
        <v>73</v>
      </c>
      <c r="G330" t="s">
        <v>74</v>
      </c>
      <c r="H330" t="s">
        <v>75</v>
      </c>
      <c r="I330" t="s">
        <v>876</v>
      </c>
      <c r="J330" t="s">
        <v>877</v>
      </c>
      <c r="K330" t="s">
        <v>78</v>
      </c>
      <c r="T330" t="s">
        <v>882</v>
      </c>
      <c r="U330" t="s">
        <v>98</v>
      </c>
      <c r="V330">
        <v>22.7034965</v>
      </c>
      <c r="W330">
        <v>88.550284199999993</v>
      </c>
      <c r="X330" t="s">
        <v>80</v>
      </c>
      <c r="Y330" t="s">
        <v>883</v>
      </c>
      <c r="Z330" t="s">
        <v>82</v>
      </c>
      <c r="AA330">
        <v>22.6</v>
      </c>
      <c r="AF330" t="s">
        <v>83</v>
      </c>
      <c r="AG330">
        <v>7.37</v>
      </c>
      <c r="AP330" t="s">
        <v>84</v>
      </c>
      <c r="AQ330">
        <v>4.4489999999999998</v>
      </c>
      <c r="AV330" t="s">
        <v>85</v>
      </c>
      <c r="AW330">
        <v>0</v>
      </c>
      <c r="AX330" t="s">
        <v>86</v>
      </c>
      <c r="AY330">
        <v>3</v>
      </c>
      <c r="AZ330">
        <v>0</v>
      </c>
      <c r="BA330">
        <v>6</v>
      </c>
      <c r="BB330" t="s">
        <v>193</v>
      </c>
      <c r="BC330" t="s">
        <v>95</v>
      </c>
      <c r="BD330" t="s">
        <v>95</v>
      </c>
      <c r="BE330" t="s">
        <v>95</v>
      </c>
      <c r="BF330" t="s">
        <v>78</v>
      </c>
      <c r="BG330" t="s">
        <v>95</v>
      </c>
      <c r="BH330" t="s">
        <v>95</v>
      </c>
      <c r="BI330" t="s">
        <v>78</v>
      </c>
      <c r="BJ330" t="s">
        <v>78</v>
      </c>
      <c r="BK330" t="s">
        <v>95</v>
      </c>
      <c r="BL330" t="s">
        <v>78</v>
      </c>
      <c r="BM330" t="s">
        <v>88</v>
      </c>
      <c r="BN330" t="s">
        <v>89</v>
      </c>
      <c r="BO330">
        <v>500</v>
      </c>
    </row>
    <row r="331" spans="1:67" x14ac:dyDescent="0.35">
      <c r="A331" t="s">
        <v>875</v>
      </c>
      <c r="B331" t="s">
        <v>70</v>
      </c>
      <c r="D331" t="s">
        <v>71</v>
      </c>
      <c r="E331" t="s">
        <v>90</v>
      </c>
      <c r="F331" t="s">
        <v>73</v>
      </c>
      <c r="G331" t="s">
        <v>74</v>
      </c>
      <c r="H331" t="s">
        <v>75</v>
      </c>
      <c r="I331" t="s">
        <v>876</v>
      </c>
      <c r="J331" t="s">
        <v>877</v>
      </c>
      <c r="K331" t="s">
        <v>95</v>
      </c>
      <c r="T331" t="s">
        <v>884</v>
      </c>
      <c r="U331" t="s">
        <v>98</v>
      </c>
      <c r="V331">
        <v>22.6965535</v>
      </c>
      <c r="W331">
        <v>88.551678999999993</v>
      </c>
      <c r="X331" t="s">
        <v>80</v>
      </c>
      <c r="Y331" t="s">
        <v>885</v>
      </c>
      <c r="Z331" t="s">
        <v>82</v>
      </c>
      <c r="AA331">
        <v>22.6</v>
      </c>
      <c r="AF331" t="s">
        <v>83</v>
      </c>
      <c r="AG331">
        <v>7.29</v>
      </c>
      <c r="AP331" t="s">
        <v>84</v>
      </c>
      <c r="AQ331">
        <v>1.62</v>
      </c>
      <c r="AV331" t="s">
        <v>85</v>
      </c>
      <c r="AW331">
        <v>0</v>
      </c>
      <c r="AX331" t="s">
        <v>86</v>
      </c>
      <c r="AY331">
        <v>6</v>
      </c>
      <c r="AZ331">
        <v>3</v>
      </c>
      <c r="BA331">
        <v>6</v>
      </c>
      <c r="BB331" t="s">
        <v>193</v>
      </c>
      <c r="BC331" t="s">
        <v>95</v>
      </c>
      <c r="BD331" t="s">
        <v>95</v>
      </c>
      <c r="BE331" t="s">
        <v>95</v>
      </c>
      <c r="BF331" t="s">
        <v>78</v>
      </c>
      <c r="BG331" t="s">
        <v>78</v>
      </c>
      <c r="BH331" t="s">
        <v>95</v>
      </c>
      <c r="BI331" t="s">
        <v>78</v>
      </c>
      <c r="BJ331" t="s">
        <v>95</v>
      </c>
      <c r="BK331" t="s">
        <v>95</v>
      </c>
      <c r="BL331" t="s">
        <v>78</v>
      </c>
      <c r="BM331" t="s">
        <v>88</v>
      </c>
      <c r="BN331" t="s">
        <v>89</v>
      </c>
      <c r="BO331">
        <v>500</v>
      </c>
    </row>
    <row r="332" spans="1:67" x14ac:dyDescent="0.35">
      <c r="A332" t="s">
        <v>875</v>
      </c>
      <c r="B332" t="s">
        <v>70</v>
      </c>
      <c r="D332" t="s">
        <v>71</v>
      </c>
      <c r="E332" t="s">
        <v>90</v>
      </c>
      <c r="F332" t="s">
        <v>73</v>
      </c>
      <c r="G332" t="s">
        <v>74</v>
      </c>
      <c r="H332" t="s">
        <v>75</v>
      </c>
      <c r="I332" t="s">
        <v>876</v>
      </c>
      <c r="J332" t="s">
        <v>877</v>
      </c>
      <c r="K332" t="s">
        <v>95</v>
      </c>
      <c r="T332" t="s">
        <v>886</v>
      </c>
      <c r="U332" t="s">
        <v>98</v>
      </c>
      <c r="V332">
        <v>22.696777600000001</v>
      </c>
      <c r="W332">
        <v>88.551879200000002</v>
      </c>
      <c r="X332" t="s">
        <v>80</v>
      </c>
      <c r="Y332" t="s">
        <v>887</v>
      </c>
      <c r="Z332" t="s">
        <v>82</v>
      </c>
      <c r="AA332">
        <v>22.6</v>
      </c>
      <c r="AF332" t="s">
        <v>83</v>
      </c>
      <c r="AG332">
        <v>7.33</v>
      </c>
      <c r="AP332" t="s">
        <v>84</v>
      </c>
      <c r="AQ332">
        <v>2.8660000000000001</v>
      </c>
      <c r="AV332" t="s">
        <v>85</v>
      </c>
      <c r="AW332">
        <v>0</v>
      </c>
      <c r="AX332" t="s">
        <v>86</v>
      </c>
      <c r="AY332">
        <v>4</v>
      </c>
      <c r="AZ332">
        <v>0</v>
      </c>
      <c r="BA332">
        <v>8</v>
      </c>
      <c r="BB332" t="s">
        <v>193</v>
      </c>
      <c r="BC332" t="s">
        <v>95</v>
      </c>
      <c r="BD332" t="s">
        <v>95</v>
      </c>
      <c r="BE332" t="s">
        <v>78</v>
      </c>
      <c r="BF332" t="s">
        <v>95</v>
      </c>
      <c r="BG332" t="s">
        <v>95</v>
      </c>
      <c r="BH332" t="s">
        <v>95</v>
      </c>
      <c r="BI332" t="s">
        <v>95</v>
      </c>
      <c r="BJ332" t="s">
        <v>95</v>
      </c>
      <c r="BK332" t="s">
        <v>95</v>
      </c>
      <c r="BL332" t="s">
        <v>78</v>
      </c>
      <c r="BM332" t="s">
        <v>88</v>
      </c>
      <c r="BN332" t="s">
        <v>89</v>
      </c>
      <c r="BO332">
        <v>500</v>
      </c>
    </row>
    <row r="333" spans="1:67" x14ac:dyDescent="0.35">
      <c r="A333" t="s">
        <v>875</v>
      </c>
      <c r="B333" t="s">
        <v>70</v>
      </c>
      <c r="D333" t="s">
        <v>71</v>
      </c>
      <c r="E333" t="s">
        <v>90</v>
      </c>
      <c r="F333" t="s">
        <v>73</v>
      </c>
      <c r="G333" t="s">
        <v>74</v>
      </c>
      <c r="H333" t="s">
        <v>75</v>
      </c>
      <c r="I333" t="s">
        <v>876</v>
      </c>
      <c r="J333" t="s">
        <v>877</v>
      </c>
      <c r="K333" t="s">
        <v>95</v>
      </c>
      <c r="T333" t="s">
        <v>888</v>
      </c>
      <c r="U333" t="s">
        <v>98</v>
      </c>
      <c r="V333">
        <v>22.700809799999998</v>
      </c>
      <c r="W333">
        <v>88.550790899999996</v>
      </c>
      <c r="X333" t="s">
        <v>80</v>
      </c>
      <c r="Y333" t="s">
        <v>889</v>
      </c>
      <c r="Z333" t="s">
        <v>82</v>
      </c>
      <c r="AA333">
        <v>22.6</v>
      </c>
      <c r="AF333" t="s">
        <v>83</v>
      </c>
      <c r="AG333">
        <v>7.22</v>
      </c>
      <c r="AP333" t="s">
        <v>84</v>
      </c>
      <c r="AQ333">
        <v>3.0019999999999998</v>
      </c>
      <c r="AV333" t="s">
        <v>85</v>
      </c>
      <c r="AW333">
        <v>3.2000000000000001E-2</v>
      </c>
      <c r="AX333" t="s">
        <v>86</v>
      </c>
      <c r="AY333">
        <v>0</v>
      </c>
      <c r="AZ333">
        <v>0</v>
      </c>
      <c r="BA333">
        <v>4</v>
      </c>
      <c r="BB333" t="s">
        <v>100</v>
      </c>
      <c r="BC333" t="s">
        <v>95</v>
      </c>
      <c r="BD333" t="s">
        <v>95</v>
      </c>
      <c r="BE333" t="s">
        <v>95</v>
      </c>
      <c r="BF333" t="s">
        <v>78</v>
      </c>
      <c r="BG333" t="s">
        <v>78</v>
      </c>
      <c r="BH333" t="s">
        <v>95</v>
      </c>
      <c r="BI333" t="s">
        <v>78</v>
      </c>
      <c r="BJ333" t="s">
        <v>78</v>
      </c>
      <c r="BK333" t="s">
        <v>78</v>
      </c>
      <c r="BL333" t="s">
        <v>78</v>
      </c>
      <c r="BM333" t="s">
        <v>88</v>
      </c>
      <c r="BN333" t="s">
        <v>89</v>
      </c>
      <c r="BO333">
        <v>100</v>
      </c>
    </row>
    <row r="334" spans="1:67" x14ac:dyDescent="0.35">
      <c r="A334" t="s">
        <v>875</v>
      </c>
      <c r="B334" t="s">
        <v>70</v>
      </c>
      <c r="D334" t="s">
        <v>71</v>
      </c>
      <c r="E334" t="s">
        <v>90</v>
      </c>
      <c r="F334" t="s">
        <v>73</v>
      </c>
      <c r="G334" t="s">
        <v>74</v>
      </c>
      <c r="H334" t="s">
        <v>75</v>
      </c>
      <c r="I334" t="s">
        <v>876</v>
      </c>
      <c r="J334" t="s">
        <v>877</v>
      </c>
      <c r="K334" t="s">
        <v>95</v>
      </c>
      <c r="T334" t="s">
        <v>890</v>
      </c>
      <c r="U334" t="s">
        <v>98</v>
      </c>
      <c r="V334">
        <v>22.6987074</v>
      </c>
      <c r="W334">
        <v>88.550957999999994</v>
      </c>
      <c r="X334" t="s">
        <v>80</v>
      </c>
      <c r="Y334" t="s">
        <v>891</v>
      </c>
      <c r="Z334" t="s">
        <v>82</v>
      </c>
      <c r="AA334">
        <v>22.6</v>
      </c>
      <c r="AF334" t="s">
        <v>83</v>
      </c>
      <c r="AG334">
        <v>7.16</v>
      </c>
      <c r="AP334" t="s">
        <v>84</v>
      </c>
      <c r="AQ334">
        <v>0.89800000000000002</v>
      </c>
      <c r="AV334" t="s">
        <v>85</v>
      </c>
      <c r="AW334">
        <v>0</v>
      </c>
      <c r="AX334" t="s">
        <v>86</v>
      </c>
      <c r="AY334">
        <v>0</v>
      </c>
      <c r="AZ334">
        <v>0</v>
      </c>
      <c r="BA334">
        <v>8</v>
      </c>
      <c r="BB334" t="s">
        <v>193</v>
      </c>
      <c r="BC334" t="s">
        <v>95</v>
      </c>
      <c r="BD334" t="s">
        <v>95</v>
      </c>
      <c r="BE334" t="s">
        <v>78</v>
      </c>
      <c r="BF334" t="s">
        <v>95</v>
      </c>
      <c r="BG334" t="s">
        <v>95</v>
      </c>
      <c r="BH334" t="s">
        <v>95</v>
      </c>
      <c r="BI334" t="s">
        <v>95</v>
      </c>
      <c r="BJ334" t="s">
        <v>95</v>
      </c>
      <c r="BK334" t="s">
        <v>95</v>
      </c>
      <c r="BL334" t="s">
        <v>78</v>
      </c>
      <c r="BM334" t="s">
        <v>88</v>
      </c>
      <c r="BN334" t="s">
        <v>89</v>
      </c>
      <c r="BO334">
        <v>100</v>
      </c>
    </row>
    <row r="335" spans="1:67" x14ac:dyDescent="0.35">
      <c r="A335" t="s">
        <v>875</v>
      </c>
      <c r="B335" t="s">
        <v>70</v>
      </c>
      <c r="D335" t="s">
        <v>71</v>
      </c>
      <c r="E335" t="s">
        <v>90</v>
      </c>
      <c r="F335" t="s">
        <v>73</v>
      </c>
      <c r="G335" t="s">
        <v>74</v>
      </c>
      <c r="H335" t="s">
        <v>75</v>
      </c>
      <c r="I335" t="s">
        <v>876</v>
      </c>
      <c r="J335" t="s">
        <v>877</v>
      </c>
      <c r="K335" t="s">
        <v>95</v>
      </c>
      <c r="T335" t="s">
        <v>892</v>
      </c>
      <c r="U335" t="s">
        <v>98</v>
      </c>
      <c r="V335">
        <v>22.695836100000001</v>
      </c>
      <c r="W335">
        <v>88.554065800000004</v>
      </c>
      <c r="X335" t="s">
        <v>80</v>
      </c>
      <c r="Y335" t="s">
        <v>893</v>
      </c>
      <c r="Z335" t="s">
        <v>82</v>
      </c>
      <c r="AA335">
        <v>22.6</v>
      </c>
      <c r="AF335" t="s">
        <v>83</v>
      </c>
      <c r="AG335">
        <v>7.24</v>
      </c>
      <c r="AP335" t="s">
        <v>84</v>
      </c>
      <c r="AQ335">
        <v>5.9080000000000004</v>
      </c>
      <c r="AV335" t="s">
        <v>85</v>
      </c>
      <c r="AW335">
        <v>0</v>
      </c>
      <c r="AX335" t="s">
        <v>86</v>
      </c>
      <c r="AY335">
        <v>31</v>
      </c>
      <c r="AZ335">
        <v>4</v>
      </c>
      <c r="BA335">
        <v>4</v>
      </c>
      <c r="BB335" t="s">
        <v>100</v>
      </c>
      <c r="BC335" t="s">
        <v>78</v>
      </c>
      <c r="BD335" t="s">
        <v>78</v>
      </c>
      <c r="BE335" t="s">
        <v>95</v>
      </c>
      <c r="BF335" t="s">
        <v>78</v>
      </c>
      <c r="BG335" t="s">
        <v>78</v>
      </c>
      <c r="BH335" t="s">
        <v>95</v>
      </c>
      <c r="BI335" t="s">
        <v>78</v>
      </c>
      <c r="BJ335" t="s">
        <v>95</v>
      </c>
      <c r="BK335" t="s">
        <v>95</v>
      </c>
      <c r="BL335" t="s">
        <v>78</v>
      </c>
      <c r="BM335" t="s">
        <v>88</v>
      </c>
      <c r="BN335" t="s">
        <v>89</v>
      </c>
      <c r="BO335">
        <v>100</v>
      </c>
    </row>
    <row r="336" spans="1:67" x14ac:dyDescent="0.35">
      <c r="A336" t="s">
        <v>875</v>
      </c>
      <c r="B336" t="s">
        <v>70</v>
      </c>
      <c r="D336" t="s">
        <v>71</v>
      </c>
      <c r="E336" t="s">
        <v>96</v>
      </c>
      <c r="F336" t="s">
        <v>73</v>
      </c>
      <c r="G336" t="s">
        <v>74</v>
      </c>
      <c r="H336" t="s">
        <v>75</v>
      </c>
      <c r="I336" t="s">
        <v>876</v>
      </c>
      <c r="J336" t="s">
        <v>877</v>
      </c>
      <c r="K336" t="s">
        <v>95</v>
      </c>
      <c r="T336" t="s">
        <v>894</v>
      </c>
      <c r="U336" t="s">
        <v>98</v>
      </c>
      <c r="V336">
        <v>22.698613900000002</v>
      </c>
      <c r="W336">
        <v>88.550886599999998</v>
      </c>
      <c r="X336" t="s">
        <v>80</v>
      </c>
      <c r="Y336" t="s">
        <v>895</v>
      </c>
      <c r="Z336" t="s">
        <v>82</v>
      </c>
      <c r="AA336">
        <v>22.6</v>
      </c>
      <c r="AF336" t="s">
        <v>83</v>
      </c>
      <c r="AG336">
        <v>7.41</v>
      </c>
      <c r="AP336" t="s">
        <v>84</v>
      </c>
      <c r="AQ336">
        <v>5.7779999999999996</v>
      </c>
      <c r="AV336" t="s">
        <v>85</v>
      </c>
      <c r="AW336">
        <v>6.4000000000000001E-2</v>
      </c>
      <c r="AX336" t="s">
        <v>86</v>
      </c>
      <c r="AY336">
        <v>0</v>
      </c>
      <c r="AZ336">
        <v>0</v>
      </c>
      <c r="BA336">
        <v>5</v>
      </c>
      <c r="BB336" t="s">
        <v>100</v>
      </c>
      <c r="BC336" t="s">
        <v>78</v>
      </c>
      <c r="BD336" t="s">
        <v>78</v>
      </c>
      <c r="BE336" t="s">
        <v>78</v>
      </c>
      <c r="BF336" t="s">
        <v>95</v>
      </c>
      <c r="BG336" t="s">
        <v>95</v>
      </c>
      <c r="BH336" t="s">
        <v>95</v>
      </c>
      <c r="BI336" t="s">
        <v>78</v>
      </c>
      <c r="BJ336" t="s">
        <v>95</v>
      </c>
      <c r="BK336" t="s">
        <v>95</v>
      </c>
      <c r="BL336" t="s">
        <v>78</v>
      </c>
      <c r="BM336" t="s">
        <v>88</v>
      </c>
      <c r="BN336" t="s">
        <v>89</v>
      </c>
      <c r="BO336">
        <v>500</v>
      </c>
    </row>
    <row r="337" spans="1:67" x14ac:dyDescent="0.35">
      <c r="A337" t="s">
        <v>875</v>
      </c>
      <c r="B337" t="s">
        <v>70</v>
      </c>
      <c r="D337" t="s">
        <v>71</v>
      </c>
      <c r="E337" t="s">
        <v>90</v>
      </c>
      <c r="F337" t="s">
        <v>73</v>
      </c>
      <c r="G337" t="s">
        <v>74</v>
      </c>
      <c r="H337" t="s">
        <v>141</v>
      </c>
      <c r="I337" t="s">
        <v>142</v>
      </c>
      <c r="J337" t="s">
        <v>896</v>
      </c>
      <c r="K337" t="s">
        <v>95</v>
      </c>
      <c r="T337" t="s">
        <v>897</v>
      </c>
      <c r="U337" t="s">
        <v>98</v>
      </c>
      <c r="V337">
        <v>22.7656372</v>
      </c>
      <c r="W337">
        <v>88.530958100000007</v>
      </c>
      <c r="X337" t="s">
        <v>80</v>
      </c>
      <c r="Y337" t="s">
        <v>898</v>
      </c>
      <c r="Z337" t="s">
        <v>82</v>
      </c>
      <c r="AA337">
        <v>24.1</v>
      </c>
      <c r="AF337" t="s">
        <v>83</v>
      </c>
      <c r="AG337">
        <v>7.22</v>
      </c>
      <c r="AP337" t="s">
        <v>84</v>
      </c>
      <c r="AQ337">
        <v>0.99099999999999999</v>
      </c>
      <c r="AV337" t="s">
        <v>85</v>
      </c>
      <c r="AW337">
        <v>0</v>
      </c>
      <c r="AX337" t="s">
        <v>86</v>
      </c>
      <c r="AY337">
        <v>75</v>
      </c>
      <c r="AZ337">
        <v>0</v>
      </c>
      <c r="BA337">
        <v>7</v>
      </c>
      <c r="BB337" t="s">
        <v>193</v>
      </c>
      <c r="BC337" t="s">
        <v>78</v>
      </c>
      <c r="BD337" t="s">
        <v>78</v>
      </c>
      <c r="BE337" t="s">
        <v>95</v>
      </c>
      <c r="BF337" t="s">
        <v>95</v>
      </c>
      <c r="BG337" t="s">
        <v>95</v>
      </c>
      <c r="BH337" t="s">
        <v>95</v>
      </c>
      <c r="BI337" t="s">
        <v>95</v>
      </c>
      <c r="BJ337" t="s">
        <v>95</v>
      </c>
      <c r="BK337" t="s">
        <v>95</v>
      </c>
      <c r="BL337" t="s">
        <v>78</v>
      </c>
      <c r="BM337" t="s">
        <v>88</v>
      </c>
      <c r="BN337" t="s">
        <v>89</v>
      </c>
      <c r="BO337">
        <v>1000</v>
      </c>
    </row>
    <row r="338" spans="1:67" x14ac:dyDescent="0.35">
      <c r="A338" t="s">
        <v>875</v>
      </c>
      <c r="B338" t="s">
        <v>70</v>
      </c>
      <c r="D338" t="s">
        <v>71</v>
      </c>
      <c r="E338" t="s">
        <v>90</v>
      </c>
      <c r="F338" t="s">
        <v>73</v>
      </c>
      <c r="G338" t="s">
        <v>74</v>
      </c>
      <c r="H338" t="s">
        <v>141</v>
      </c>
      <c r="I338" t="s">
        <v>142</v>
      </c>
      <c r="J338" t="s">
        <v>896</v>
      </c>
      <c r="K338" t="s">
        <v>78</v>
      </c>
      <c r="N338">
        <v>0</v>
      </c>
      <c r="T338" t="s">
        <v>899</v>
      </c>
      <c r="U338" t="s">
        <v>98</v>
      </c>
      <c r="V338">
        <v>22.765166700000002</v>
      </c>
      <c r="W338">
        <v>88.530762199999998</v>
      </c>
      <c r="X338" t="s">
        <v>80</v>
      </c>
      <c r="Y338" t="s">
        <v>900</v>
      </c>
      <c r="Z338" t="s">
        <v>82</v>
      </c>
      <c r="AA338">
        <v>23.8</v>
      </c>
      <c r="AF338" t="s">
        <v>83</v>
      </c>
      <c r="AG338">
        <v>7.29</v>
      </c>
      <c r="AP338" t="s">
        <v>84</v>
      </c>
      <c r="AQ338">
        <v>1.2569999999999999</v>
      </c>
      <c r="AV338" t="s">
        <v>85</v>
      </c>
      <c r="AW338">
        <v>0</v>
      </c>
      <c r="AX338" t="s">
        <v>86</v>
      </c>
      <c r="AY338">
        <v>3</v>
      </c>
      <c r="AZ338">
        <v>0</v>
      </c>
      <c r="BA338">
        <v>5</v>
      </c>
      <c r="BB338" t="s">
        <v>100</v>
      </c>
      <c r="BC338" t="s">
        <v>78</v>
      </c>
      <c r="BD338" t="s">
        <v>78</v>
      </c>
      <c r="BE338" t="s">
        <v>95</v>
      </c>
      <c r="BF338" t="s">
        <v>95</v>
      </c>
      <c r="BG338" t="s">
        <v>95</v>
      </c>
      <c r="BH338" t="s">
        <v>95</v>
      </c>
      <c r="BI338" t="s">
        <v>95</v>
      </c>
      <c r="BJ338" t="s">
        <v>78</v>
      </c>
      <c r="BK338" t="s">
        <v>78</v>
      </c>
      <c r="BL338" t="s">
        <v>78</v>
      </c>
      <c r="BM338" t="s">
        <v>88</v>
      </c>
      <c r="BN338" t="s">
        <v>89</v>
      </c>
      <c r="BO338">
        <v>300</v>
      </c>
    </row>
    <row r="339" spans="1:67" x14ac:dyDescent="0.35">
      <c r="A339" t="s">
        <v>875</v>
      </c>
      <c r="B339" t="s">
        <v>70</v>
      </c>
      <c r="D339" t="s">
        <v>71</v>
      </c>
      <c r="E339" t="s">
        <v>96</v>
      </c>
      <c r="F339" t="s">
        <v>73</v>
      </c>
      <c r="G339" t="s">
        <v>74</v>
      </c>
      <c r="H339" t="s">
        <v>141</v>
      </c>
      <c r="I339" t="s">
        <v>142</v>
      </c>
      <c r="J339" t="s">
        <v>143</v>
      </c>
      <c r="K339" t="s">
        <v>95</v>
      </c>
      <c r="T339" t="s">
        <v>901</v>
      </c>
      <c r="U339" t="s">
        <v>98</v>
      </c>
      <c r="V339">
        <v>22.7635012</v>
      </c>
      <c r="W339">
        <v>88.531969200000006</v>
      </c>
      <c r="X339" t="s">
        <v>80</v>
      </c>
      <c r="Y339" t="s">
        <v>902</v>
      </c>
      <c r="Z339" t="s">
        <v>82</v>
      </c>
      <c r="AA339">
        <v>24</v>
      </c>
      <c r="AF339" t="s">
        <v>83</v>
      </c>
      <c r="AG339">
        <v>7.2</v>
      </c>
      <c r="AP339" t="s">
        <v>84</v>
      </c>
      <c r="AQ339">
        <v>3.6760000000000002</v>
      </c>
      <c r="AV339" t="s">
        <v>85</v>
      </c>
      <c r="AW339">
        <v>1.6E-2</v>
      </c>
      <c r="AX339" t="s">
        <v>86</v>
      </c>
      <c r="AY339">
        <v>79</v>
      </c>
      <c r="AZ339">
        <v>0</v>
      </c>
      <c r="BA339">
        <v>2</v>
      </c>
      <c r="BB339" t="s">
        <v>87</v>
      </c>
      <c r="BC339" t="s">
        <v>78</v>
      </c>
      <c r="BD339" t="s">
        <v>78</v>
      </c>
      <c r="BE339" t="s">
        <v>78</v>
      </c>
      <c r="BF339" t="s">
        <v>78</v>
      </c>
      <c r="BG339" t="s">
        <v>95</v>
      </c>
      <c r="BH339" t="s">
        <v>78</v>
      </c>
      <c r="BI339" t="s">
        <v>78</v>
      </c>
      <c r="BJ339" t="s">
        <v>78</v>
      </c>
      <c r="BK339" t="s">
        <v>95</v>
      </c>
      <c r="BL339" t="s">
        <v>78</v>
      </c>
      <c r="BM339" t="s">
        <v>88</v>
      </c>
      <c r="BN339" t="s">
        <v>89</v>
      </c>
      <c r="BO339">
        <v>400</v>
      </c>
    </row>
    <row r="340" spans="1:67" x14ac:dyDescent="0.35">
      <c r="A340" t="s">
        <v>875</v>
      </c>
      <c r="B340" t="s">
        <v>70</v>
      </c>
      <c r="D340" t="s">
        <v>71</v>
      </c>
      <c r="E340" t="s">
        <v>90</v>
      </c>
      <c r="F340" t="s">
        <v>73</v>
      </c>
      <c r="G340" t="s">
        <v>74</v>
      </c>
      <c r="H340" t="s">
        <v>141</v>
      </c>
      <c r="I340" t="s">
        <v>142</v>
      </c>
      <c r="J340" t="s">
        <v>903</v>
      </c>
      <c r="K340" t="s">
        <v>78</v>
      </c>
      <c r="N340">
        <v>0</v>
      </c>
      <c r="T340" t="s">
        <v>904</v>
      </c>
      <c r="U340" t="s">
        <v>98</v>
      </c>
      <c r="V340">
        <v>22.764845399999999</v>
      </c>
      <c r="W340">
        <v>88.534100199999997</v>
      </c>
      <c r="X340" t="s">
        <v>80</v>
      </c>
      <c r="Y340" t="s">
        <v>905</v>
      </c>
      <c r="Z340" t="s">
        <v>82</v>
      </c>
      <c r="AA340">
        <v>23.5</v>
      </c>
      <c r="AF340" t="s">
        <v>83</v>
      </c>
      <c r="AG340">
        <v>7.29</v>
      </c>
      <c r="AP340" t="s">
        <v>84</v>
      </c>
      <c r="AQ340">
        <v>1.173</v>
      </c>
      <c r="AV340" t="s">
        <v>85</v>
      </c>
      <c r="AW340">
        <v>0</v>
      </c>
      <c r="AX340" t="s">
        <v>86</v>
      </c>
      <c r="AY340">
        <v>7</v>
      </c>
      <c r="AZ340">
        <v>0</v>
      </c>
      <c r="BA340">
        <v>4</v>
      </c>
      <c r="BB340" t="s">
        <v>100</v>
      </c>
      <c r="BC340" t="s">
        <v>95</v>
      </c>
      <c r="BD340" t="s">
        <v>78</v>
      </c>
      <c r="BE340" t="s">
        <v>78</v>
      </c>
      <c r="BF340" t="s">
        <v>78</v>
      </c>
      <c r="BG340" t="s">
        <v>95</v>
      </c>
      <c r="BH340" t="s">
        <v>95</v>
      </c>
      <c r="BI340" t="s">
        <v>78</v>
      </c>
      <c r="BJ340" t="s">
        <v>95</v>
      </c>
      <c r="BK340" t="s">
        <v>78</v>
      </c>
      <c r="BL340" t="s">
        <v>78</v>
      </c>
      <c r="BM340" t="s">
        <v>88</v>
      </c>
      <c r="BN340" t="s">
        <v>89</v>
      </c>
      <c r="BO340">
        <v>300</v>
      </c>
    </row>
    <row r="341" spans="1:67" x14ac:dyDescent="0.35">
      <c r="A341" t="s">
        <v>875</v>
      </c>
      <c r="B341" t="s">
        <v>70</v>
      </c>
      <c r="D341" t="s">
        <v>71</v>
      </c>
      <c r="E341" t="s">
        <v>90</v>
      </c>
      <c r="F341" t="s">
        <v>73</v>
      </c>
      <c r="G341" t="s">
        <v>74</v>
      </c>
      <c r="H341" t="s">
        <v>141</v>
      </c>
      <c r="I341" t="s">
        <v>906</v>
      </c>
      <c r="J341" t="s">
        <v>907</v>
      </c>
      <c r="K341" t="s">
        <v>95</v>
      </c>
      <c r="T341" t="s">
        <v>908</v>
      </c>
      <c r="U341" t="s">
        <v>98</v>
      </c>
      <c r="V341">
        <v>22.757311900000001</v>
      </c>
      <c r="W341">
        <v>88.527731799999998</v>
      </c>
      <c r="X341" t="s">
        <v>80</v>
      </c>
      <c r="Y341" t="s">
        <v>909</v>
      </c>
      <c r="Z341" t="s">
        <v>82</v>
      </c>
      <c r="AA341">
        <v>24.9</v>
      </c>
      <c r="AF341" t="s">
        <v>83</v>
      </c>
      <c r="AG341">
        <v>6.93</v>
      </c>
      <c r="AP341" t="s">
        <v>84</v>
      </c>
      <c r="AQ341">
        <v>1.1379999999999999</v>
      </c>
      <c r="AV341" t="s">
        <v>85</v>
      </c>
      <c r="AW341">
        <v>0</v>
      </c>
      <c r="AX341" t="s">
        <v>86</v>
      </c>
      <c r="AY341">
        <v>0</v>
      </c>
      <c r="AZ341">
        <v>0</v>
      </c>
      <c r="BA341">
        <v>0</v>
      </c>
      <c r="BB341" t="s">
        <v>87</v>
      </c>
      <c r="BC341" t="s">
        <v>78</v>
      </c>
      <c r="BD341" t="s">
        <v>78</v>
      </c>
      <c r="BE341" t="s">
        <v>78</v>
      </c>
      <c r="BF341" t="s">
        <v>78</v>
      </c>
      <c r="BG341" t="s">
        <v>78</v>
      </c>
      <c r="BH341" t="s">
        <v>78</v>
      </c>
      <c r="BI341" t="s">
        <v>78</v>
      </c>
      <c r="BJ341" t="s">
        <v>78</v>
      </c>
      <c r="BK341" t="s">
        <v>78</v>
      </c>
      <c r="BL341" t="s">
        <v>78</v>
      </c>
      <c r="BM341" t="s">
        <v>88</v>
      </c>
      <c r="BN341" t="s">
        <v>89</v>
      </c>
      <c r="BO341">
        <v>300</v>
      </c>
    </row>
    <row r="342" spans="1:67" x14ac:dyDescent="0.35">
      <c r="A342" t="s">
        <v>875</v>
      </c>
      <c r="B342" t="s">
        <v>70</v>
      </c>
      <c r="D342" t="s">
        <v>71</v>
      </c>
      <c r="E342" t="s">
        <v>90</v>
      </c>
      <c r="F342" t="s">
        <v>73</v>
      </c>
      <c r="G342" t="s">
        <v>74</v>
      </c>
      <c r="H342" t="s">
        <v>141</v>
      </c>
      <c r="I342" t="s">
        <v>906</v>
      </c>
      <c r="J342" t="s">
        <v>907</v>
      </c>
      <c r="K342" t="s">
        <v>95</v>
      </c>
      <c r="T342" t="s">
        <v>910</v>
      </c>
      <c r="U342" t="s">
        <v>98</v>
      </c>
      <c r="V342">
        <v>22.7580603</v>
      </c>
      <c r="W342">
        <v>88.528002400000005</v>
      </c>
      <c r="X342" t="s">
        <v>80</v>
      </c>
      <c r="Y342" t="s">
        <v>911</v>
      </c>
      <c r="Z342" t="s">
        <v>82</v>
      </c>
      <c r="AA342">
        <v>24.9</v>
      </c>
      <c r="AF342" t="s">
        <v>83</v>
      </c>
      <c r="AG342">
        <v>7.17</v>
      </c>
      <c r="AP342" t="s">
        <v>84</v>
      </c>
      <c r="AQ342">
        <v>0.44900000000000001</v>
      </c>
      <c r="AV342" t="s">
        <v>85</v>
      </c>
      <c r="AW342">
        <v>0</v>
      </c>
      <c r="AX342" t="s">
        <v>86</v>
      </c>
      <c r="AY342">
        <v>15</v>
      </c>
      <c r="AZ342">
        <v>2</v>
      </c>
      <c r="BA342">
        <v>4</v>
      </c>
      <c r="BB342" t="s">
        <v>100</v>
      </c>
      <c r="BC342" t="s">
        <v>78</v>
      </c>
      <c r="BD342" t="s">
        <v>78</v>
      </c>
      <c r="BE342" t="s">
        <v>78</v>
      </c>
      <c r="BF342" t="s">
        <v>78</v>
      </c>
      <c r="BG342" t="s">
        <v>95</v>
      </c>
      <c r="BH342" t="s">
        <v>95</v>
      </c>
      <c r="BI342" t="s">
        <v>78</v>
      </c>
      <c r="BJ342" t="s">
        <v>95</v>
      </c>
      <c r="BK342" t="s">
        <v>95</v>
      </c>
      <c r="BL342" t="s">
        <v>78</v>
      </c>
      <c r="BM342" t="s">
        <v>88</v>
      </c>
      <c r="BN342" t="s">
        <v>89</v>
      </c>
      <c r="BO342">
        <v>300</v>
      </c>
    </row>
    <row r="343" spans="1:67" x14ac:dyDescent="0.35">
      <c r="A343" t="s">
        <v>875</v>
      </c>
      <c r="B343" t="s">
        <v>70</v>
      </c>
      <c r="D343" t="s">
        <v>71</v>
      </c>
      <c r="E343" t="s">
        <v>96</v>
      </c>
      <c r="F343" t="s">
        <v>73</v>
      </c>
      <c r="G343" t="s">
        <v>74</v>
      </c>
      <c r="H343" t="s">
        <v>141</v>
      </c>
      <c r="I343" t="s">
        <v>142</v>
      </c>
      <c r="J343" t="s">
        <v>903</v>
      </c>
      <c r="K343" t="s">
        <v>95</v>
      </c>
      <c r="N343">
        <v>0</v>
      </c>
      <c r="T343" t="s">
        <v>912</v>
      </c>
      <c r="U343" t="s">
        <v>557</v>
      </c>
      <c r="V343">
        <v>22.764917400000002</v>
      </c>
      <c r="W343">
        <v>88.532747599999993</v>
      </c>
      <c r="X343" t="s">
        <v>80</v>
      </c>
      <c r="Y343" t="s">
        <v>913</v>
      </c>
      <c r="Z343" t="s">
        <v>82</v>
      </c>
      <c r="AA343">
        <v>23.5</v>
      </c>
      <c r="AF343" t="s">
        <v>83</v>
      </c>
      <c r="AG343">
        <v>7.18</v>
      </c>
      <c r="AP343" t="s">
        <v>84</v>
      </c>
      <c r="AQ343">
        <v>2.4929999999999999</v>
      </c>
      <c r="AV343" t="s">
        <v>85</v>
      </c>
      <c r="AW343">
        <v>0</v>
      </c>
      <c r="AX343" t="s">
        <v>86</v>
      </c>
      <c r="AY343">
        <v>0</v>
      </c>
      <c r="AZ343">
        <v>0</v>
      </c>
      <c r="BA343">
        <v>2</v>
      </c>
      <c r="BB343" t="s">
        <v>87</v>
      </c>
      <c r="BC343" t="s">
        <v>78</v>
      </c>
      <c r="BD343" t="s">
        <v>78</v>
      </c>
      <c r="BE343" t="s">
        <v>95</v>
      </c>
      <c r="BF343" t="s">
        <v>78</v>
      </c>
      <c r="BG343" t="s">
        <v>78</v>
      </c>
      <c r="BH343" t="s">
        <v>95</v>
      </c>
      <c r="BI343" t="s">
        <v>78</v>
      </c>
      <c r="BJ343" t="s">
        <v>78</v>
      </c>
      <c r="BK343" t="s">
        <v>78</v>
      </c>
      <c r="BL343" t="s">
        <v>78</v>
      </c>
      <c r="BM343" t="s">
        <v>88</v>
      </c>
      <c r="BN343" t="s">
        <v>89</v>
      </c>
      <c r="BO343">
        <v>400</v>
      </c>
    </row>
    <row r="344" spans="1:67" x14ac:dyDescent="0.35">
      <c r="A344" t="s">
        <v>875</v>
      </c>
      <c r="B344" t="s">
        <v>70</v>
      </c>
      <c r="D344" t="s">
        <v>71</v>
      </c>
      <c r="E344" t="s">
        <v>90</v>
      </c>
      <c r="F344" t="s">
        <v>73</v>
      </c>
      <c r="G344" t="s">
        <v>74</v>
      </c>
      <c r="H344" t="s">
        <v>141</v>
      </c>
      <c r="I344" t="s">
        <v>914</v>
      </c>
      <c r="J344" t="s">
        <v>915</v>
      </c>
      <c r="K344" t="s">
        <v>95</v>
      </c>
      <c r="T344" t="s">
        <v>916</v>
      </c>
      <c r="U344" t="s">
        <v>98</v>
      </c>
      <c r="V344">
        <v>22.755845699999998</v>
      </c>
      <c r="W344">
        <v>88.536990500000002</v>
      </c>
      <c r="X344" t="s">
        <v>80</v>
      </c>
      <c r="Y344" t="s">
        <v>917</v>
      </c>
      <c r="Z344" t="s">
        <v>82</v>
      </c>
      <c r="AA344">
        <v>23.3</v>
      </c>
      <c r="AF344" t="s">
        <v>83</v>
      </c>
      <c r="AG344">
        <v>7.31</v>
      </c>
      <c r="AP344" t="s">
        <v>84</v>
      </c>
      <c r="AQ344">
        <v>1.8959999999999999</v>
      </c>
      <c r="AV344" t="s">
        <v>85</v>
      </c>
      <c r="AW344">
        <v>0</v>
      </c>
      <c r="AX344" t="s">
        <v>86</v>
      </c>
      <c r="AY344">
        <v>0</v>
      </c>
      <c r="AZ344">
        <v>0</v>
      </c>
      <c r="BA344">
        <v>1</v>
      </c>
      <c r="BB344" t="s">
        <v>87</v>
      </c>
      <c r="BC344" t="s">
        <v>78</v>
      </c>
      <c r="BD344" t="s">
        <v>78</v>
      </c>
      <c r="BE344" t="s">
        <v>78</v>
      </c>
      <c r="BF344" t="s">
        <v>95</v>
      </c>
      <c r="BG344" t="s">
        <v>78</v>
      </c>
      <c r="BH344" t="s">
        <v>78</v>
      </c>
      <c r="BI344" t="s">
        <v>78</v>
      </c>
      <c r="BJ344" t="s">
        <v>78</v>
      </c>
      <c r="BK344" t="s">
        <v>78</v>
      </c>
      <c r="BL344" t="s">
        <v>78</v>
      </c>
      <c r="BM344" t="s">
        <v>88</v>
      </c>
      <c r="BN344" t="s">
        <v>89</v>
      </c>
      <c r="BO344">
        <v>400</v>
      </c>
    </row>
    <row r="345" spans="1:67" x14ac:dyDescent="0.35">
      <c r="A345" t="s">
        <v>875</v>
      </c>
      <c r="B345" t="s">
        <v>70</v>
      </c>
      <c r="D345" t="s">
        <v>71</v>
      </c>
      <c r="E345" t="s">
        <v>90</v>
      </c>
      <c r="F345" t="s">
        <v>73</v>
      </c>
      <c r="G345" t="s">
        <v>74</v>
      </c>
      <c r="H345" t="s">
        <v>141</v>
      </c>
      <c r="I345" t="s">
        <v>914</v>
      </c>
      <c r="J345" t="s">
        <v>918</v>
      </c>
      <c r="K345" t="s">
        <v>95</v>
      </c>
      <c r="T345" t="s">
        <v>919</v>
      </c>
      <c r="U345" t="s">
        <v>98</v>
      </c>
      <c r="V345">
        <v>22.760305800000001</v>
      </c>
      <c r="W345">
        <v>88.537642700000006</v>
      </c>
      <c r="X345" t="s">
        <v>80</v>
      </c>
      <c r="Y345" t="s">
        <v>920</v>
      </c>
      <c r="Z345" t="s">
        <v>82</v>
      </c>
      <c r="AA345">
        <v>23.5</v>
      </c>
      <c r="AF345" t="s">
        <v>83</v>
      </c>
      <c r="AG345">
        <v>7.29</v>
      </c>
      <c r="AP345" t="s">
        <v>84</v>
      </c>
      <c r="AQ345">
        <v>1.762</v>
      </c>
      <c r="AV345" t="s">
        <v>85</v>
      </c>
      <c r="AW345">
        <v>0</v>
      </c>
      <c r="AX345" t="s">
        <v>86</v>
      </c>
      <c r="AY345">
        <v>0</v>
      </c>
      <c r="AZ345">
        <v>0</v>
      </c>
      <c r="BA345">
        <v>1</v>
      </c>
      <c r="BB345" t="s">
        <v>87</v>
      </c>
      <c r="BC345" t="s">
        <v>78</v>
      </c>
      <c r="BD345" t="s">
        <v>78</v>
      </c>
      <c r="BE345" t="s">
        <v>78</v>
      </c>
      <c r="BF345" t="s">
        <v>78</v>
      </c>
      <c r="BG345" t="s">
        <v>78</v>
      </c>
      <c r="BH345" t="s">
        <v>78</v>
      </c>
      <c r="BI345" t="s">
        <v>95</v>
      </c>
      <c r="BJ345" t="s">
        <v>78</v>
      </c>
      <c r="BK345" t="s">
        <v>78</v>
      </c>
      <c r="BL345" t="s">
        <v>78</v>
      </c>
      <c r="BM345" t="s">
        <v>88</v>
      </c>
      <c r="BN345" t="s">
        <v>89</v>
      </c>
      <c r="BO345">
        <v>400</v>
      </c>
    </row>
    <row r="346" spans="1:67" x14ac:dyDescent="0.35">
      <c r="A346" t="s">
        <v>875</v>
      </c>
      <c r="B346" t="s">
        <v>70</v>
      </c>
      <c r="D346" t="s">
        <v>71</v>
      </c>
      <c r="E346" t="s">
        <v>90</v>
      </c>
      <c r="F346" t="s">
        <v>73</v>
      </c>
      <c r="G346" t="s">
        <v>74</v>
      </c>
      <c r="H346" t="s">
        <v>141</v>
      </c>
      <c r="I346" t="s">
        <v>142</v>
      </c>
      <c r="J346" t="s">
        <v>921</v>
      </c>
      <c r="K346" t="s">
        <v>95</v>
      </c>
      <c r="T346" t="s">
        <v>922</v>
      </c>
      <c r="U346" t="s">
        <v>98</v>
      </c>
      <c r="V346">
        <v>22.763291599999999</v>
      </c>
      <c r="W346">
        <v>88.534739200000004</v>
      </c>
      <c r="X346" t="s">
        <v>80</v>
      </c>
      <c r="Y346" t="s">
        <v>923</v>
      </c>
      <c r="Z346" t="s">
        <v>82</v>
      </c>
      <c r="AA346">
        <v>23.5</v>
      </c>
      <c r="AF346" t="s">
        <v>83</v>
      </c>
      <c r="AG346">
        <v>7.26</v>
      </c>
      <c r="AP346" t="s">
        <v>84</v>
      </c>
      <c r="AQ346">
        <v>1.4219999999999999</v>
      </c>
      <c r="AV346" t="s">
        <v>85</v>
      </c>
      <c r="AW346">
        <v>0</v>
      </c>
      <c r="AX346" t="s">
        <v>86</v>
      </c>
      <c r="AY346">
        <v>0</v>
      </c>
      <c r="AZ346">
        <v>0</v>
      </c>
      <c r="BA346">
        <v>1</v>
      </c>
      <c r="BB346" t="s">
        <v>87</v>
      </c>
      <c r="BC346" t="s">
        <v>78</v>
      </c>
      <c r="BD346" t="s">
        <v>78</v>
      </c>
      <c r="BE346" t="s">
        <v>78</v>
      </c>
      <c r="BF346" t="s">
        <v>95</v>
      </c>
      <c r="BG346" t="s">
        <v>78</v>
      </c>
      <c r="BH346" t="s">
        <v>78</v>
      </c>
      <c r="BI346" t="s">
        <v>78</v>
      </c>
      <c r="BJ346" t="s">
        <v>78</v>
      </c>
      <c r="BK346" t="s">
        <v>78</v>
      </c>
      <c r="BL346" t="s">
        <v>78</v>
      </c>
      <c r="BM346" t="s">
        <v>88</v>
      </c>
      <c r="BN346" t="s">
        <v>89</v>
      </c>
      <c r="BO346">
        <v>400</v>
      </c>
    </row>
    <row r="347" spans="1:67" x14ac:dyDescent="0.35">
      <c r="A347" t="s">
        <v>875</v>
      </c>
      <c r="B347" t="s">
        <v>70</v>
      </c>
      <c r="D347" t="s">
        <v>71</v>
      </c>
      <c r="E347" t="s">
        <v>90</v>
      </c>
      <c r="F347" t="s">
        <v>73</v>
      </c>
      <c r="G347" t="s">
        <v>74</v>
      </c>
      <c r="H347" t="s">
        <v>141</v>
      </c>
      <c r="I347" t="s">
        <v>914</v>
      </c>
      <c r="J347" t="s">
        <v>918</v>
      </c>
      <c r="K347" t="s">
        <v>95</v>
      </c>
      <c r="T347" t="s">
        <v>924</v>
      </c>
      <c r="U347" t="s">
        <v>98</v>
      </c>
      <c r="V347">
        <v>22.761057600000001</v>
      </c>
      <c r="W347">
        <v>88.535952800000004</v>
      </c>
      <c r="X347" t="s">
        <v>80</v>
      </c>
      <c r="Y347" t="s">
        <v>925</v>
      </c>
      <c r="Z347" t="s">
        <v>82</v>
      </c>
      <c r="AA347">
        <v>23.5</v>
      </c>
      <c r="AF347" t="s">
        <v>83</v>
      </c>
      <c r="AG347">
        <v>7.1</v>
      </c>
      <c r="AP347" t="s">
        <v>84</v>
      </c>
      <c r="AQ347">
        <v>0.59299999999999997</v>
      </c>
      <c r="AV347" t="s">
        <v>85</v>
      </c>
      <c r="AW347">
        <v>0</v>
      </c>
      <c r="AX347" t="s">
        <v>86</v>
      </c>
      <c r="AY347">
        <v>0</v>
      </c>
      <c r="AZ347">
        <v>0</v>
      </c>
      <c r="BA347">
        <v>1</v>
      </c>
      <c r="BB347" t="s">
        <v>87</v>
      </c>
      <c r="BC347" t="s">
        <v>78</v>
      </c>
      <c r="BD347" t="s">
        <v>78</v>
      </c>
      <c r="BE347" t="s">
        <v>78</v>
      </c>
      <c r="BF347" t="s">
        <v>95</v>
      </c>
      <c r="BG347" t="s">
        <v>78</v>
      </c>
      <c r="BH347" t="s">
        <v>78</v>
      </c>
      <c r="BI347" t="s">
        <v>78</v>
      </c>
      <c r="BJ347" t="s">
        <v>78</v>
      </c>
      <c r="BK347" t="s">
        <v>78</v>
      </c>
      <c r="BL347" t="s">
        <v>78</v>
      </c>
      <c r="BM347" t="s">
        <v>88</v>
      </c>
      <c r="BN347" t="s">
        <v>89</v>
      </c>
      <c r="BO347">
        <v>300</v>
      </c>
    </row>
    <row r="348" spans="1:67" x14ac:dyDescent="0.35">
      <c r="A348" t="s">
        <v>875</v>
      </c>
      <c r="B348" t="s">
        <v>70</v>
      </c>
      <c r="D348" t="s">
        <v>71</v>
      </c>
      <c r="E348" t="s">
        <v>90</v>
      </c>
      <c r="F348" t="s">
        <v>73</v>
      </c>
      <c r="G348" t="s">
        <v>74</v>
      </c>
      <c r="H348" t="s">
        <v>141</v>
      </c>
      <c r="I348" t="s">
        <v>142</v>
      </c>
      <c r="J348" t="s">
        <v>896</v>
      </c>
      <c r="K348" t="s">
        <v>95</v>
      </c>
      <c r="T348" t="s">
        <v>926</v>
      </c>
      <c r="U348" t="s">
        <v>98</v>
      </c>
      <c r="V348">
        <v>22.765816399999999</v>
      </c>
      <c r="W348">
        <v>88.531750099999996</v>
      </c>
      <c r="X348" t="s">
        <v>80</v>
      </c>
      <c r="Y348" t="s">
        <v>927</v>
      </c>
      <c r="Z348" t="s">
        <v>82</v>
      </c>
      <c r="AA348">
        <v>23.9</v>
      </c>
      <c r="AF348" t="s">
        <v>83</v>
      </c>
      <c r="AG348">
        <v>6.99</v>
      </c>
      <c r="AP348" t="s">
        <v>84</v>
      </c>
      <c r="AQ348">
        <v>5.96</v>
      </c>
      <c r="AV348" t="s">
        <v>85</v>
      </c>
      <c r="AW348">
        <v>0.214</v>
      </c>
      <c r="AX348" t="s">
        <v>86</v>
      </c>
      <c r="AY348">
        <v>0</v>
      </c>
      <c r="AZ348">
        <v>0</v>
      </c>
      <c r="BA348">
        <v>1</v>
      </c>
      <c r="BB348" t="s">
        <v>87</v>
      </c>
      <c r="BC348" t="s">
        <v>78</v>
      </c>
      <c r="BD348" t="s">
        <v>78</v>
      </c>
      <c r="BE348" t="s">
        <v>78</v>
      </c>
      <c r="BF348" t="s">
        <v>95</v>
      </c>
      <c r="BG348" t="s">
        <v>78</v>
      </c>
      <c r="BH348" t="s">
        <v>78</v>
      </c>
      <c r="BI348" t="s">
        <v>78</v>
      </c>
      <c r="BJ348" t="s">
        <v>78</v>
      </c>
      <c r="BK348" t="s">
        <v>78</v>
      </c>
      <c r="BL348" t="s">
        <v>78</v>
      </c>
      <c r="BM348" t="s">
        <v>88</v>
      </c>
      <c r="BN348" t="s">
        <v>89</v>
      </c>
      <c r="BO348">
        <v>400</v>
      </c>
    </row>
    <row r="349" spans="1:67" x14ac:dyDescent="0.35">
      <c r="A349" t="s">
        <v>928</v>
      </c>
      <c r="B349" t="s">
        <v>424</v>
      </c>
      <c r="C349" t="s">
        <v>475</v>
      </c>
      <c r="D349" t="s">
        <v>71</v>
      </c>
      <c r="E349" t="s">
        <v>96</v>
      </c>
      <c r="F349" t="s">
        <v>73</v>
      </c>
      <c r="G349" t="s">
        <v>74</v>
      </c>
      <c r="H349" t="s">
        <v>172</v>
      </c>
      <c r="I349" t="s">
        <v>190</v>
      </c>
      <c r="J349" t="s">
        <v>172</v>
      </c>
      <c r="K349" t="s">
        <v>78</v>
      </c>
      <c r="R349">
        <v>19110201401</v>
      </c>
      <c r="S349" t="s">
        <v>476</v>
      </c>
      <c r="T349" t="s">
        <v>477</v>
      </c>
      <c r="V349">
        <v>22.7425438</v>
      </c>
      <c r="W349">
        <v>88.530306699999997</v>
      </c>
      <c r="X349" t="s">
        <v>80</v>
      </c>
      <c r="Y349" t="s">
        <v>929</v>
      </c>
      <c r="AP349" t="s">
        <v>84</v>
      </c>
      <c r="AQ349">
        <v>5.6029999999999998</v>
      </c>
      <c r="AV349" t="s">
        <v>85</v>
      </c>
      <c r="AW349">
        <v>0</v>
      </c>
      <c r="BA349">
        <v>2</v>
      </c>
      <c r="BB349" t="s">
        <v>87</v>
      </c>
      <c r="BC349" t="s">
        <v>78</v>
      </c>
      <c r="BD349" t="s">
        <v>78</v>
      </c>
      <c r="BE349" t="s">
        <v>78</v>
      </c>
      <c r="BF349" t="s">
        <v>78</v>
      </c>
      <c r="BG349" t="s">
        <v>78</v>
      </c>
      <c r="BH349" t="s">
        <v>95</v>
      </c>
      <c r="BI349" t="s">
        <v>78</v>
      </c>
      <c r="BJ349" t="s">
        <v>78</v>
      </c>
      <c r="BK349" t="s">
        <v>78</v>
      </c>
      <c r="BL349" t="s">
        <v>95</v>
      </c>
      <c r="BM349" t="s">
        <v>88</v>
      </c>
      <c r="BN349" t="s">
        <v>89</v>
      </c>
      <c r="BO349">
        <v>800</v>
      </c>
    </row>
    <row r="350" spans="1:67" x14ac:dyDescent="0.35">
      <c r="A350" t="s">
        <v>928</v>
      </c>
      <c r="B350" t="s">
        <v>424</v>
      </c>
      <c r="D350" t="s">
        <v>71</v>
      </c>
      <c r="E350" t="s">
        <v>96</v>
      </c>
      <c r="F350" t="s">
        <v>73</v>
      </c>
      <c r="G350" t="s">
        <v>74</v>
      </c>
      <c r="H350" t="s">
        <v>172</v>
      </c>
      <c r="I350" t="s">
        <v>930</v>
      </c>
      <c r="J350" t="s">
        <v>930</v>
      </c>
      <c r="K350" t="s">
        <v>78</v>
      </c>
      <c r="R350">
        <v>19110200101</v>
      </c>
      <c r="S350" t="s">
        <v>931</v>
      </c>
      <c r="T350" t="s">
        <v>931</v>
      </c>
      <c r="V350">
        <v>22.746672400000001</v>
      </c>
      <c r="W350">
        <v>88.504460199999997</v>
      </c>
      <c r="X350" t="s">
        <v>80</v>
      </c>
      <c r="Y350" t="s">
        <v>932</v>
      </c>
      <c r="Z350" t="s">
        <v>82</v>
      </c>
      <c r="AA350">
        <v>22.1</v>
      </c>
      <c r="AF350" t="s">
        <v>83</v>
      </c>
      <c r="AG350">
        <v>7.83</v>
      </c>
      <c r="AP350" t="s">
        <v>84</v>
      </c>
      <c r="AQ350">
        <v>1.4610000000000001</v>
      </c>
      <c r="AT350" t="s">
        <v>430</v>
      </c>
      <c r="AU350">
        <v>192</v>
      </c>
      <c r="AV350" t="s">
        <v>85</v>
      </c>
      <c r="AW350">
        <v>0</v>
      </c>
      <c r="AX350" t="s">
        <v>86</v>
      </c>
      <c r="AY350">
        <v>0</v>
      </c>
      <c r="AZ350">
        <v>0</v>
      </c>
      <c r="BA350">
        <v>2</v>
      </c>
      <c r="BB350" t="s">
        <v>87</v>
      </c>
      <c r="BC350" t="s">
        <v>78</v>
      </c>
      <c r="BD350" t="s">
        <v>78</v>
      </c>
      <c r="BE350" t="s">
        <v>78</v>
      </c>
      <c r="BF350" t="s">
        <v>78</v>
      </c>
      <c r="BG350" t="s">
        <v>78</v>
      </c>
      <c r="BH350" t="s">
        <v>95</v>
      </c>
      <c r="BI350" t="s">
        <v>78</v>
      </c>
      <c r="BJ350" t="s">
        <v>78</v>
      </c>
      <c r="BK350" t="s">
        <v>78</v>
      </c>
      <c r="BL350" t="s">
        <v>95</v>
      </c>
      <c r="BM350" t="s">
        <v>88</v>
      </c>
      <c r="BN350" t="s">
        <v>89</v>
      </c>
      <c r="BO350">
        <v>800</v>
      </c>
    </row>
    <row r="351" spans="1:67" x14ac:dyDescent="0.35">
      <c r="A351" t="s">
        <v>928</v>
      </c>
      <c r="B351" t="s">
        <v>70</v>
      </c>
      <c r="D351" t="s">
        <v>71</v>
      </c>
      <c r="E351" t="s">
        <v>90</v>
      </c>
      <c r="F351" t="s">
        <v>73</v>
      </c>
      <c r="G351" t="s">
        <v>74</v>
      </c>
      <c r="H351" t="s">
        <v>172</v>
      </c>
      <c r="I351" t="s">
        <v>179</v>
      </c>
      <c r="J351" t="s">
        <v>933</v>
      </c>
      <c r="K351" t="s">
        <v>95</v>
      </c>
      <c r="T351" t="s">
        <v>934</v>
      </c>
      <c r="U351" t="s">
        <v>98</v>
      </c>
      <c r="V351">
        <v>22.752656399999999</v>
      </c>
      <c r="W351">
        <v>88.515320299999999</v>
      </c>
      <c r="X351" t="s">
        <v>80</v>
      </c>
      <c r="Y351" t="s">
        <v>935</v>
      </c>
      <c r="Z351" t="s">
        <v>82</v>
      </c>
      <c r="AA351">
        <v>21.9</v>
      </c>
      <c r="AF351" t="s">
        <v>83</v>
      </c>
      <c r="AG351">
        <v>7.18</v>
      </c>
      <c r="AP351" t="s">
        <v>84</v>
      </c>
      <c r="AQ351">
        <v>2.621</v>
      </c>
      <c r="AV351" t="s">
        <v>85</v>
      </c>
      <c r="AW351">
        <v>0</v>
      </c>
      <c r="AX351" t="s">
        <v>86</v>
      </c>
      <c r="AY351">
        <v>0</v>
      </c>
      <c r="AZ351">
        <v>0</v>
      </c>
      <c r="BA351">
        <v>6</v>
      </c>
      <c r="BB351" t="s">
        <v>193</v>
      </c>
      <c r="BC351" t="s">
        <v>78</v>
      </c>
      <c r="BD351" t="s">
        <v>78</v>
      </c>
      <c r="BE351" t="s">
        <v>78</v>
      </c>
      <c r="BF351" t="s">
        <v>78</v>
      </c>
      <c r="BG351" t="s">
        <v>95</v>
      </c>
      <c r="BH351" t="s">
        <v>95</v>
      </c>
      <c r="BI351" t="s">
        <v>95</v>
      </c>
      <c r="BJ351" t="s">
        <v>95</v>
      </c>
      <c r="BK351" t="s">
        <v>95</v>
      </c>
      <c r="BL351" t="s">
        <v>95</v>
      </c>
      <c r="BM351" t="s">
        <v>88</v>
      </c>
      <c r="BN351" t="s">
        <v>89</v>
      </c>
      <c r="BO351">
        <v>400</v>
      </c>
    </row>
    <row r="352" spans="1:67" x14ac:dyDescent="0.35">
      <c r="A352" t="s">
        <v>928</v>
      </c>
      <c r="B352" t="s">
        <v>70</v>
      </c>
      <c r="D352" t="s">
        <v>71</v>
      </c>
      <c r="E352" t="s">
        <v>90</v>
      </c>
      <c r="F352" t="s">
        <v>73</v>
      </c>
      <c r="G352" t="s">
        <v>74</v>
      </c>
      <c r="H352" t="s">
        <v>172</v>
      </c>
      <c r="I352" t="s">
        <v>179</v>
      </c>
      <c r="J352" t="s">
        <v>936</v>
      </c>
      <c r="K352" t="s">
        <v>95</v>
      </c>
      <c r="T352" t="s">
        <v>937</v>
      </c>
      <c r="U352" t="s">
        <v>98</v>
      </c>
      <c r="V352">
        <v>22.7542984</v>
      </c>
      <c r="W352">
        <v>88.517811499999993</v>
      </c>
      <c r="X352" t="s">
        <v>80</v>
      </c>
      <c r="Y352" t="s">
        <v>938</v>
      </c>
      <c r="Z352" t="s">
        <v>82</v>
      </c>
      <c r="AA352">
        <v>22</v>
      </c>
      <c r="AF352" t="s">
        <v>83</v>
      </c>
      <c r="AG352">
        <v>7.08</v>
      </c>
      <c r="AP352" t="s">
        <v>84</v>
      </c>
      <c r="AQ352">
        <v>2.5059999999999998</v>
      </c>
      <c r="AV352" t="s">
        <v>85</v>
      </c>
      <c r="AW352">
        <v>6.4000000000000001E-2</v>
      </c>
      <c r="AX352" t="s">
        <v>86</v>
      </c>
      <c r="AY352">
        <v>11</v>
      </c>
      <c r="AZ352">
        <v>0</v>
      </c>
      <c r="BA352">
        <v>4</v>
      </c>
      <c r="BB352" t="s">
        <v>100</v>
      </c>
      <c r="BC352" t="s">
        <v>78</v>
      </c>
      <c r="BD352" t="s">
        <v>78</v>
      </c>
      <c r="BE352" t="s">
        <v>78</v>
      </c>
      <c r="BF352" t="s">
        <v>95</v>
      </c>
      <c r="BG352" t="s">
        <v>95</v>
      </c>
      <c r="BH352" t="s">
        <v>95</v>
      </c>
      <c r="BI352" t="s">
        <v>78</v>
      </c>
      <c r="BJ352" t="s">
        <v>78</v>
      </c>
      <c r="BK352" t="s">
        <v>78</v>
      </c>
      <c r="BL352" t="s">
        <v>95</v>
      </c>
      <c r="BM352" t="s">
        <v>88</v>
      </c>
      <c r="BN352" t="s">
        <v>89</v>
      </c>
      <c r="BO352">
        <v>400</v>
      </c>
    </row>
    <row r="353" spans="1:67" x14ac:dyDescent="0.35">
      <c r="A353" t="s">
        <v>928</v>
      </c>
      <c r="B353" t="s">
        <v>70</v>
      </c>
      <c r="D353" t="s">
        <v>71</v>
      </c>
      <c r="E353" t="s">
        <v>90</v>
      </c>
      <c r="F353" t="s">
        <v>73</v>
      </c>
      <c r="G353" t="s">
        <v>74</v>
      </c>
      <c r="H353" t="s">
        <v>172</v>
      </c>
      <c r="I353" t="s">
        <v>930</v>
      </c>
      <c r="J353" t="s">
        <v>907</v>
      </c>
      <c r="K353" t="s">
        <v>95</v>
      </c>
      <c r="T353" t="s">
        <v>939</v>
      </c>
      <c r="U353" t="s">
        <v>98</v>
      </c>
      <c r="V353">
        <v>22.746454400000001</v>
      </c>
      <c r="W353">
        <v>88.504379200000002</v>
      </c>
      <c r="X353" t="s">
        <v>80</v>
      </c>
      <c r="Y353" t="s">
        <v>940</v>
      </c>
      <c r="Z353" t="s">
        <v>82</v>
      </c>
      <c r="AA353">
        <v>21.7</v>
      </c>
      <c r="AF353" t="s">
        <v>83</v>
      </c>
      <c r="AG353">
        <v>7.33</v>
      </c>
      <c r="AP353" t="s">
        <v>84</v>
      </c>
      <c r="AQ353">
        <v>1.395</v>
      </c>
      <c r="AV353" t="s">
        <v>85</v>
      </c>
      <c r="AW353">
        <v>0</v>
      </c>
      <c r="AX353" t="s">
        <v>86</v>
      </c>
      <c r="AY353">
        <v>3</v>
      </c>
      <c r="AZ353">
        <v>0</v>
      </c>
      <c r="BA353">
        <v>5</v>
      </c>
      <c r="BB353" t="s">
        <v>100</v>
      </c>
      <c r="BC353" t="s">
        <v>78</v>
      </c>
      <c r="BD353" t="s">
        <v>78</v>
      </c>
      <c r="BE353" t="s">
        <v>78</v>
      </c>
      <c r="BF353" t="s">
        <v>78</v>
      </c>
      <c r="BG353" t="s">
        <v>78</v>
      </c>
      <c r="BH353" t="s">
        <v>95</v>
      </c>
      <c r="BI353" t="s">
        <v>95</v>
      </c>
      <c r="BJ353" t="s">
        <v>95</v>
      </c>
      <c r="BK353" t="s">
        <v>95</v>
      </c>
      <c r="BL353" t="s">
        <v>95</v>
      </c>
      <c r="BM353" t="s">
        <v>88</v>
      </c>
      <c r="BN353" t="s">
        <v>89</v>
      </c>
      <c r="BO353">
        <v>400</v>
      </c>
    </row>
    <row r="354" spans="1:67" x14ac:dyDescent="0.35">
      <c r="A354" t="s">
        <v>928</v>
      </c>
      <c r="B354" t="s">
        <v>70</v>
      </c>
      <c r="D354" t="s">
        <v>71</v>
      </c>
      <c r="E354" t="s">
        <v>90</v>
      </c>
      <c r="F354" t="s">
        <v>73</v>
      </c>
      <c r="G354" t="s">
        <v>74</v>
      </c>
      <c r="H354" t="s">
        <v>172</v>
      </c>
      <c r="I354" t="s">
        <v>941</v>
      </c>
      <c r="J354" t="s">
        <v>292</v>
      </c>
      <c r="K354" t="s">
        <v>95</v>
      </c>
      <c r="T354" t="s">
        <v>942</v>
      </c>
      <c r="U354" t="s">
        <v>98</v>
      </c>
      <c r="V354">
        <v>22.741296599999998</v>
      </c>
      <c r="W354">
        <v>88.514143000000004</v>
      </c>
      <c r="X354" t="s">
        <v>80</v>
      </c>
      <c r="Y354" t="s">
        <v>943</v>
      </c>
      <c r="Z354" t="s">
        <v>82</v>
      </c>
      <c r="AA354">
        <v>21.6</v>
      </c>
      <c r="AF354" t="s">
        <v>83</v>
      </c>
      <c r="AG354">
        <v>7.11</v>
      </c>
      <c r="AP354" t="s">
        <v>84</v>
      </c>
      <c r="AQ354">
        <v>0.63500000000000001</v>
      </c>
      <c r="AV354" t="s">
        <v>85</v>
      </c>
      <c r="AW354">
        <v>0</v>
      </c>
      <c r="AX354" t="s">
        <v>86</v>
      </c>
      <c r="AY354">
        <v>0</v>
      </c>
      <c r="AZ354">
        <v>0</v>
      </c>
      <c r="BA354">
        <v>8</v>
      </c>
      <c r="BB354" t="s">
        <v>193</v>
      </c>
      <c r="BC354" t="s">
        <v>78</v>
      </c>
      <c r="BD354" t="s">
        <v>78</v>
      </c>
      <c r="BE354" t="s">
        <v>95</v>
      </c>
      <c r="BF354" t="s">
        <v>95</v>
      </c>
      <c r="BG354" t="s">
        <v>95</v>
      </c>
      <c r="BH354" t="s">
        <v>95</v>
      </c>
      <c r="BI354" t="s">
        <v>95</v>
      </c>
      <c r="BJ354" t="s">
        <v>95</v>
      </c>
      <c r="BK354" t="s">
        <v>95</v>
      </c>
      <c r="BL354" t="s">
        <v>95</v>
      </c>
      <c r="BM354" t="s">
        <v>88</v>
      </c>
      <c r="BN354" t="s">
        <v>89</v>
      </c>
      <c r="BO354">
        <v>400</v>
      </c>
    </row>
    <row r="355" spans="1:67" x14ac:dyDescent="0.35">
      <c r="A355" t="s">
        <v>928</v>
      </c>
      <c r="B355" t="s">
        <v>70</v>
      </c>
      <c r="D355" t="s">
        <v>71</v>
      </c>
      <c r="E355" t="s">
        <v>90</v>
      </c>
      <c r="F355" t="s">
        <v>73</v>
      </c>
      <c r="G355" t="s">
        <v>74</v>
      </c>
      <c r="H355" t="s">
        <v>172</v>
      </c>
      <c r="I355" t="s">
        <v>941</v>
      </c>
      <c r="J355" t="s">
        <v>944</v>
      </c>
      <c r="K355" t="s">
        <v>95</v>
      </c>
      <c r="T355" t="s">
        <v>945</v>
      </c>
      <c r="U355" t="s">
        <v>98</v>
      </c>
      <c r="V355">
        <v>22.7439061</v>
      </c>
      <c r="W355">
        <v>88.515410900000006</v>
      </c>
      <c r="X355" t="s">
        <v>80</v>
      </c>
      <c r="Y355" t="s">
        <v>946</v>
      </c>
      <c r="Z355" t="s">
        <v>82</v>
      </c>
      <c r="AA355">
        <v>22.1</v>
      </c>
      <c r="AF355" t="s">
        <v>83</v>
      </c>
      <c r="AG355">
        <v>7.05</v>
      </c>
      <c r="AP355" t="s">
        <v>84</v>
      </c>
      <c r="AQ355">
        <v>0.58499999999999996</v>
      </c>
      <c r="AV355" t="s">
        <v>85</v>
      </c>
      <c r="AW355">
        <v>3.0000000000000001E-3</v>
      </c>
      <c r="AX355" t="s">
        <v>86</v>
      </c>
      <c r="AY355">
        <v>3</v>
      </c>
      <c r="AZ355">
        <v>0</v>
      </c>
      <c r="BA355">
        <v>7</v>
      </c>
      <c r="BB355" t="s">
        <v>193</v>
      </c>
      <c r="BC355" t="s">
        <v>78</v>
      </c>
      <c r="BD355" t="s">
        <v>78</v>
      </c>
      <c r="BE355" t="s">
        <v>78</v>
      </c>
      <c r="BF355" t="s">
        <v>95</v>
      </c>
      <c r="BG355" t="s">
        <v>95</v>
      </c>
      <c r="BH355" t="s">
        <v>95</v>
      </c>
      <c r="BI355" t="s">
        <v>95</v>
      </c>
      <c r="BJ355" t="s">
        <v>95</v>
      </c>
      <c r="BK355" t="s">
        <v>95</v>
      </c>
      <c r="BL355" t="s">
        <v>95</v>
      </c>
      <c r="BM355" t="s">
        <v>88</v>
      </c>
      <c r="BN355" t="s">
        <v>89</v>
      </c>
      <c r="BO355">
        <v>400</v>
      </c>
    </row>
    <row r="356" spans="1:67" x14ac:dyDescent="0.35">
      <c r="A356" t="s">
        <v>928</v>
      </c>
      <c r="B356" t="s">
        <v>70</v>
      </c>
      <c r="D356" t="s">
        <v>71</v>
      </c>
      <c r="E356" t="s">
        <v>90</v>
      </c>
      <c r="F356" t="s">
        <v>73</v>
      </c>
      <c r="G356" t="s">
        <v>74</v>
      </c>
      <c r="H356" t="s">
        <v>172</v>
      </c>
      <c r="I356" t="s">
        <v>173</v>
      </c>
      <c r="J356" t="s">
        <v>205</v>
      </c>
      <c r="K356" t="s">
        <v>95</v>
      </c>
      <c r="T356" t="s">
        <v>947</v>
      </c>
      <c r="U356" t="s">
        <v>98</v>
      </c>
      <c r="V356">
        <v>22.749322100000001</v>
      </c>
      <c r="W356">
        <v>88.512207399999994</v>
      </c>
      <c r="X356" t="s">
        <v>80</v>
      </c>
      <c r="Y356" t="s">
        <v>948</v>
      </c>
      <c r="Z356" t="s">
        <v>82</v>
      </c>
      <c r="AA356">
        <v>21.9</v>
      </c>
      <c r="AF356" t="s">
        <v>83</v>
      </c>
      <c r="AG356">
        <v>7.06</v>
      </c>
      <c r="AP356" t="s">
        <v>84</v>
      </c>
      <c r="AQ356">
        <v>0.35399999999999998</v>
      </c>
      <c r="AV356" t="s">
        <v>85</v>
      </c>
      <c r="AW356">
        <v>0</v>
      </c>
      <c r="AX356" t="s">
        <v>86</v>
      </c>
      <c r="AY356">
        <v>0</v>
      </c>
      <c r="AZ356">
        <v>0</v>
      </c>
      <c r="BA356">
        <v>2</v>
      </c>
      <c r="BB356" t="s">
        <v>87</v>
      </c>
      <c r="BC356" t="s">
        <v>78</v>
      </c>
      <c r="BD356" t="s">
        <v>78</v>
      </c>
      <c r="BE356" t="s">
        <v>78</v>
      </c>
      <c r="BF356" t="s">
        <v>78</v>
      </c>
      <c r="BG356" t="s">
        <v>78</v>
      </c>
      <c r="BH356" t="s">
        <v>95</v>
      </c>
      <c r="BI356" t="s">
        <v>78</v>
      </c>
      <c r="BJ356" t="s">
        <v>78</v>
      </c>
      <c r="BK356" t="s">
        <v>78</v>
      </c>
      <c r="BL356" t="s">
        <v>95</v>
      </c>
      <c r="BM356" t="s">
        <v>88</v>
      </c>
      <c r="BN356" t="s">
        <v>89</v>
      </c>
      <c r="BO356">
        <v>400</v>
      </c>
    </row>
    <row r="357" spans="1:67" x14ac:dyDescent="0.35">
      <c r="A357" t="s">
        <v>928</v>
      </c>
      <c r="B357" t="s">
        <v>70</v>
      </c>
      <c r="D357" t="s">
        <v>71</v>
      </c>
      <c r="E357" t="s">
        <v>90</v>
      </c>
      <c r="F357" t="s">
        <v>73</v>
      </c>
      <c r="G357" t="s">
        <v>74</v>
      </c>
      <c r="H357" t="s">
        <v>172</v>
      </c>
      <c r="I357" t="s">
        <v>179</v>
      </c>
      <c r="J357" t="s">
        <v>933</v>
      </c>
      <c r="K357" t="s">
        <v>95</v>
      </c>
      <c r="T357" t="s">
        <v>949</v>
      </c>
      <c r="U357" t="s">
        <v>98</v>
      </c>
      <c r="V357">
        <v>22.753196899999999</v>
      </c>
      <c r="W357">
        <v>88.515628699999994</v>
      </c>
      <c r="X357" t="s">
        <v>80</v>
      </c>
      <c r="Y357" t="s">
        <v>950</v>
      </c>
      <c r="Z357" t="s">
        <v>82</v>
      </c>
      <c r="AA357">
        <v>21.9</v>
      </c>
      <c r="AF357" t="s">
        <v>83</v>
      </c>
      <c r="AG357">
        <v>7.11</v>
      </c>
      <c r="AP357" t="s">
        <v>84</v>
      </c>
      <c r="AQ357">
        <v>0.214</v>
      </c>
      <c r="AR357" t="s">
        <v>429</v>
      </c>
      <c r="AS357">
        <v>1.593</v>
      </c>
      <c r="AV357" t="s">
        <v>85</v>
      </c>
      <c r="AW357">
        <v>0</v>
      </c>
      <c r="AX357" t="s">
        <v>86</v>
      </c>
      <c r="AY357">
        <v>0</v>
      </c>
      <c r="AZ357">
        <v>0</v>
      </c>
      <c r="BA357">
        <v>3</v>
      </c>
      <c r="BB357" t="s">
        <v>87</v>
      </c>
      <c r="BC357" t="s">
        <v>78</v>
      </c>
      <c r="BD357" t="s">
        <v>78</v>
      </c>
      <c r="BE357" t="s">
        <v>78</v>
      </c>
      <c r="BF357" t="s">
        <v>95</v>
      </c>
      <c r="BG357" t="s">
        <v>78</v>
      </c>
      <c r="BH357" t="s">
        <v>95</v>
      </c>
      <c r="BI357" t="s">
        <v>78</v>
      </c>
      <c r="BJ357" t="s">
        <v>78</v>
      </c>
      <c r="BK357" t="s">
        <v>78</v>
      </c>
      <c r="BL357" t="s">
        <v>95</v>
      </c>
      <c r="BM357" t="s">
        <v>88</v>
      </c>
      <c r="BN357" t="s">
        <v>89</v>
      </c>
      <c r="BO357">
        <v>400</v>
      </c>
    </row>
    <row r="358" spans="1:67" x14ac:dyDescent="0.35">
      <c r="A358" t="s">
        <v>928</v>
      </c>
      <c r="B358" t="s">
        <v>70</v>
      </c>
      <c r="D358" t="s">
        <v>71</v>
      </c>
      <c r="E358" t="s">
        <v>90</v>
      </c>
      <c r="F358" t="s">
        <v>73</v>
      </c>
      <c r="G358" t="s">
        <v>74</v>
      </c>
      <c r="H358" t="s">
        <v>172</v>
      </c>
      <c r="I358" t="s">
        <v>179</v>
      </c>
      <c r="J358" t="s">
        <v>936</v>
      </c>
      <c r="K358" t="s">
        <v>95</v>
      </c>
      <c r="T358" t="s">
        <v>951</v>
      </c>
      <c r="U358" t="s">
        <v>98</v>
      </c>
      <c r="V358">
        <v>22.755430799999999</v>
      </c>
      <c r="W358">
        <v>88.518904899999995</v>
      </c>
      <c r="X358" t="s">
        <v>80</v>
      </c>
      <c r="Y358" t="s">
        <v>952</v>
      </c>
      <c r="Z358" t="s">
        <v>82</v>
      </c>
      <c r="AA358">
        <v>21.9</v>
      </c>
      <c r="AF358" t="s">
        <v>83</v>
      </c>
      <c r="AG358">
        <v>7.01</v>
      </c>
      <c r="AP358" t="s">
        <v>84</v>
      </c>
      <c r="AQ358">
        <v>0.53200000000000003</v>
      </c>
      <c r="AV358" t="s">
        <v>85</v>
      </c>
      <c r="AW358">
        <v>0</v>
      </c>
      <c r="AX358" t="s">
        <v>86</v>
      </c>
      <c r="AY358">
        <v>0</v>
      </c>
      <c r="AZ358">
        <v>0</v>
      </c>
      <c r="BA358">
        <v>2</v>
      </c>
      <c r="BB358" t="s">
        <v>87</v>
      </c>
      <c r="BC358" t="s">
        <v>78</v>
      </c>
      <c r="BD358" t="s">
        <v>78</v>
      </c>
      <c r="BE358" t="s">
        <v>78</v>
      </c>
      <c r="BF358" t="s">
        <v>78</v>
      </c>
      <c r="BG358" t="s">
        <v>78</v>
      </c>
      <c r="BH358" t="s">
        <v>95</v>
      </c>
      <c r="BI358" t="s">
        <v>78</v>
      </c>
      <c r="BJ358" t="s">
        <v>78</v>
      </c>
      <c r="BK358" t="s">
        <v>78</v>
      </c>
      <c r="BL358" t="s">
        <v>95</v>
      </c>
      <c r="BM358" t="s">
        <v>88</v>
      </c>
      <c r="BN358" t="s">
        <v>89</v>
      </c>
      <c r="BO358">
        <v>400</v>
      </c>
    </row>
    <row r="359" spans="1:67" x14ac:dyDescent="0.35">
      <c r="A359" t="s">
        <v>928</v>
      </c>
      <c r="B359" t="s">
        <v>70</v>
      </c>
      <c r="D359" t="s">
        <v>71</v>
      </c>
      <c r="E359" t="s">
        <v>90</v>
      </c>
      <c r="F359" t="s">
        <v>73</v>
      </c>
      <c r="G359" t="s">
        <v>74</v>
      </c>
      <c r="H359" t="s">
        <v>172</v>
      </c>
      <c r="I359" t="s">
        <v>941</v>
      </c>
      <c r="J359" t="s">
        <v>944</v>
      </c>
      <c r="K359" t="s">
        <v>95</v>
      </c>
      <c r="T359" t="s">
        <v>953</v>
      </c>
      <c r="U359" t="s">
        <v>98</v>
      </c>
      <c r="V359">
        <v>22.7463658</v>
      </c>
      <c r="W359">
        <v>88.519513099999998</v>
      </c>
      <c r="X359" t="s">
        <v>80</v>
      </c>
      <c r="Y359" t="s">
        <v>954</v>
      </c>
      <c r="Z359" t="s">
        <v>82</v>
      </c>
      <c r="AA359">
        <v>22</v>
      </c>
      <c r="AF359" t="s">
        <v>83</v>
      </c>
      <c r="AG359">
        <v>7.12</v>
      </c>
      <c r="AP359" t="s">
        <v>84</v>
      </c>
      <c r="AQ359">
        <v>0.45500000000000002</v>
      </c>
      <c r="AV359" t="s">
        <v>85</v>
      </c>
      <c r="AW359">
        <v>0</v>
      </c>
      <c r="AX359" t="s">
        <v>86</v>
      </c>
      <c r="AY359">
        <v>0</v>
      </c>
      <c r="AZ359">
        <v>0</v>
      </c>
      <c r="BA359">
        <v>2</v>
      </c>
      <c r="BB359" t="s">
        <v>87</v>
      </c>
      <c r="BC359" t="s">
        <v>78</v>
      </c>
      <c r="BD359" t="s">
        <v>78</v>
      </c>
      <c r="BE359" t="s">
        <v>78</v>
      </c>
      <c r="BF359" t="s">
        <v>78</v>
      </c>
      <c r="BG359" t="s">
        <v>78</v>
      </c>
      <c r="BH359" t="s">
        <v>95</v>
      </c>
      <c r="BI359" t="s">
        <v>78</v>
      </c>
      <c r="BJ359" t="s">
        <v>78</v>
      </c>
      <c r="BK359" t="s">
        <v>78</v>
      </c>
      <c r="BL359" t="s">
        <v>95</v>
      </c>
      <c r="BM359" t="s">
        <v>88</v>
      </c>
      <c r="BN359" t="s">
        <v>89</v>
      </c>
      <c r="BO359">
        <v>400</v>
      </c>
    </row>
    <row r="360" spans="1:67" x14ac:dyDescent="0.35">
      <c r="A360" t="s">
        <v>928</v>
      </c>
      <c r="B360" t="s">
        <v>70</v>
      </c>
      <c r="D360" t="s">
        <v>71</v>
      </c>
      <c r="E360" t="s">
        <v>90</v>
      </c>
      <c r="F360" t="s">
        <v>73</v>
      </c>
      <c r="G360" t="s">
        <v>74</v>
      </c>
      <c r="H360" t="s">
        <v>172</v>
      </c>
      <c r="I360" t="s">
        <v>179</v>
      </c>
      <c r="J360" t="s">
        <v>933</v>
      </c>
      <c r="K360" t="s">
        <v>95</v>
      </c>
      <c r="T360" t="s">
        <v>955</v>
      </c>
      <c r="U360" t="s">
        <v>98</v>
      </c>
      <c r="V360">
        <v>22.7545237</v>
      </c>
      <c r="W360">
        <v>88.515653299999997</v>
      </c>
      <c r="X360" t="s">
        <v>80</v>
      </c>
      <c r="Y360" t="s">
        <v>956</v>
      </c>
      <c r="Z360" t="s">
        <v>82</v>
      </c>
      <c r="AA360">
        <v>21.9</v>
      </c>
      <c r="AF360" t="s">
        <v>83</v>
      </c>
      <c r="AG360">
        <v>7.14</v>
      </c>
      <c r="AP360" t="s">
        <v>84</v>
      </c>
      <c r="AQ360">
        <v>1.284</v>
      </c>
      <c r="AV360" t="s">
        <v>85</v>
      </c>
      <c r="AW360">
        <v>0.06</v>
      </c>
      <c r="AX360" t="s">
        <v>86</v>
      </c>
      <c r="AY360">
        <v>0</v>
      </c>
      <c r="AZ360">
        <v>0</v>
      </c>
      <c r="BA360">
        <v>2</v>
      </c>
      <c r="BB360" t="s">
        <v>87</v>
      </c>
      <c r="BC360" t="s">
        <v>78</v>
      </c>
      <c r="BD360" t="s">
        <v>78</v>
      </c>
      <c r="BE360" t="s">
        <v>78</v>
      </c>
      <c r="BF360" t="s">
        <v>78</v>
      </c>
      <c r="BG360" t="s">
        <v>78</v>
      </c>
      <c r="BH360" t="s">
        <v>95</v>
      </c>
      <c r="BI360" t="s">
        <v>78</v>
      </c>
      <c r="BJ360" t="s">
        <v>78</v>
      </c>
      <c r="BK360" t="s">
        <v>78</v>
      </c>
      <c r="BL360" t="s">
        <v>95</v>
      </c>
      <c r="BM360" t="s">
        <v>88</v>
      </c>
      <c r="BN360" t="s">
        <v>89</v>
      </c>
      <c r="BO360">
        <v>400</v>
      </c>
    </row>
    <row r="361" spans="1:67" x14ac:dyDescent="0.35">
      <c r="A361" t="s">
        <v>928</v>
      </c>
      <c r="B361" t="s">
        <v>70</v>
      </c>
      <c r="D361" t="s">
        <v>71</v>
      </c>
      <c r="E361" t="s">
        <v>90</v>
      </c>
      <c r="F361" t="s">
        <v>73</v>
      </c>
      <c r="G361" t="s">
        <v>74</v>
      </c>
      <c r="H361" t="s">
        <v>172</v>
      </c>
      <c r="I361" t="s">
        <v>957</v>
      </c>
      <c r="J361" t="s">
        <v>120</v>
      </c>
      <c r="K361" t="s">
        <v>95</v>
      </c>
      <c r="T361" t="s">
        <v>958</v>
      </c>
      <c r="U361" t="s">
        <v>92</v>
      </c>
      <c r="V361">
        <v>22.741074699999999</v>
      </c>
      <c r="W361">
        <v>88.498837699999996</v>
      </c>
      <c r="X361" t="s">
        <v>80</v>
      </c>
      <c r="Y361" t="s">
        <v>959</v>
      </c>
      <c r="Z361" t="s">
        <v>82</v>
      </c>
      <c r="AA361">
        <v>21.9</v>
      </c>
      <c r="AF361" t="s">
        <v>83</v>
      </c>
      <c r="AG361">
        <v>7.11</v>
      </c>
      <c r="AP361" t="s">
        <v>84</v>
      </c>
      <c r="AQ361">
        <v>1.0669999999999999</v>
      </c>
      <c r="AV361" t="s">
        <v>85</v>
      </c>
      <c r="AW361">
        <v>0</v>
      </c>
      <c r="AX361" t="s">
        <v>86</v>
      </c>
      <c r="AY361">
        <v>0</v>
      </c>
      <c r="AZ361">
        <v>0</v>
      </c>
      <c r="BA361">
        <v>0</v>
      </c>
      <c r="BB361" t="s">
        <v>87</v>
      </c>
      <c r="BC361" t="s">
        <v>78</v>
      </c>
      <c r="BD361" t="s">
        <v>78</v>
      </c>
      <c r="BE361" t="s">
        <v>78</v>
      </c>
      <c r="BF361" t="s">
        <v>78</v>
      </c>
      <c r="BG361" t="s">
        <v>78</v>
      </c>
      <c r="BH361" t="s">
        <v>78</v>
      </c>
      <c r="BI361" t="s">
        <v>78</v>
      </c>
      <c r="BJ361" t="s">
        <v>78</v>
      </c>
      <c r="BK361" t="s">
        <v>78</v>
      </c>
      <c r="BL361" t="s">
        <v>78</v>
      </c>
      <c r="BM361" t="s">
        <v>88</v>
      </c>
      <c r="BN361" t="s">
        <v>89</v>
      </c>
      <c r="BO361">
        <v>400</v>
      </c>
    </row>
    <row r="362" spans="1:67" x14ac:dyDescent="0.35">
      <c r="A362" t="s">
        <v>928</v>
      </c>
      <c r="B362" t="s">
        <v>70</v>
      </c>
      <c r="D362" t="s">
        <v>71</v>
      </c>
      <c r="E362" t="s">
        <v>90</v>
      </c>
      <c r="F362" t="s">
        <v>73</v>
      </c>
      <c r="G362" t="s">
        <v>74</v>
      </c>
      <c r="H362" t="s">
        <v>172</v>
      </c>
      <c r="I362" t="s">
        <v>179</v>
      </c>
      <c r="J362" t="s">
        <v>936</v>
      </c>
      <c r="K362" t="s">
        <v>95</v>
      </c>
      <c r="T362" t="s">
        <v>960</v>
      </c>
      <c r="U362" t="s">
        <v>98</v>
      </c>
      <c r="V362">
        <v>22.754385299999999</v>
      </c>
      <c r="W362">
        <v>88.516490300000001</v>
      </c>
      <c r="X362" t="s">
        <v>80</v>
      </c>
      <c r="Y362" t="s">
        <v>961</v>
      </c>
      <c r="Z362" t="s">
        <v>82</v>
      </c>
      <c r="AA362">
        <v>21.8</v>
      </c>
      <c r="AF362" t="s">
        <v>83</v>
      </c>
      <c r="AG362">
        <v>7.18</v>
      </c>
      <c r="AP362" t="s">
        <v>84</v>
      </c>
      <c r="AQ362">
        <v>2.508</v>
      </c>
      <c r="AV362" t="s">
        <v>85</v>
      </c>
      <c r="AW362">
        <v>3.9E-2</v>
      </c>
      <c r="AX362" t="s">
        <v>86</v>
      </c>
      <c r="AY362">
        <v>0</v>
      </c>
      <c r="AZ362">
        <v>0</v>
      </c>
      <c r="BA362">
        <v>2</v>
      </c>
      <c r="BB362" t="s">
        <v>87</v>
      </c>
      <c r="BC362" t="s">
        <v>78</v>
      </c>
      <c r="BD362" t="s">
        <v>78</v>
      </c>
      <c r="BE362" t="s">
        <v>78</v>
      </c>
      <c r="BF362" t="s">
        <v>78</v>
      </c>
      <c r="BG362" t="s">
        <v>78</v>
      </c>
      <c r="BH362" t="s">
        <v>95</v>
      </c>
      <c r="BI362" t="s">
        <v>78</v>
      </c>
      <c r="BJ362" t="s">
        <v>78</v>
      </c>
      <c r="BK362" t="s">
        <v>78</v>
      </c>
      <c r="BL362" t="s">
        <v>95</v>
      </c>
      <c r="BM362" t="s">
        <v>88</v>
      </c>
      <c r="BN362" t="s">
        <v>89</v>
      </c>
      <c r="BO362">
        <v>400</v>
      </c>
    </row>
    <row r="363" spans="1:67" x14ac:dyDescent="0.35">
      <c r="A363" t="s">
        <v>928</v>
      </c>
      <c r="B363" t="s">
        <v>70</v>
      </c>
      <c r="D363" t="s">
        <v>71</v>
      </c>
      <c r="E363" t="s">
        <v>96</v>
      </c>
      <c r="F363" t="s">
        <v>73</v>
      </c>
      <c r="G363" t="s">
        <v>74</v>
      </c>
      <c r="H363" t="s">
        <v>172</v>
      </c>
      <c r="I363" t="s">
        <v>957</v>
      </c>
      <c r="J363" t="s">
        <v>120</v>
      </c>
      <c r="K363" t="s">
        <v>95</v>
      </c>
      <c r="T363" t="s">
        <v>962</v>
      </c>
      <c r="U363" t="s">
        <v>92</v>
      </c>
      <c r="V363">
        <v>22.742997599999999</v>
      </c>
      <c r="W363">
        <v>88.498256100000006</v>
      </c>
      <c r="X363" t="s">
        <v>80</v>
      </c>
      <c r="Y363" t="s">
        <v>963</v>
      </c>
      <c r="Z363" t="s">
        <v>82</v>
      </c>
      <c r="AA363">
        <v>21.9</v>
      </c>
      <c r="AF363" t="s">
        <v>83</v>
      </c>
      <c r="AG363">
        <v>7.1</v>
      </c>
      <c r="AP363" t="s">
        <v>84</v>
      </c>
      <c r="AQ363">
        <v>2.4460000000000002</v>
      </c>
      <c r="AV363" t="s">
        <v>85</v>
      </c>
      <c r="AW363">
        <v>1.7000000000000001E-2</v>
      </c>
      <c r="AX363" t="s">
        <v>86</v>
      </c>
      <c r="AY363">
        <v>0</v>
      </c>
      <c r="AZ363">
        <v>0</v>
      </c>
      <c r="BA363">
        <v>0</v>
      </c>
      <c r="BB363" t="s">
        <v>87</v>
      </c>
      <c r="BC363" t="s">
        <v>78</v>
      </c>
      <c r="BD363" t="s">
        <v>78</v>
      </c>
      <c r="BE363" t="s">
        <v>78</v>
      </c>
      <c r="BF363" t="s">
        <v>78</v>
      </c>
      <c r="BG363" t="s">
        <v>78</v>
      </c>
      <c r="BH363" t="s">
        <v>78</v>
      </c>
      <c r="BI363" t="s">
        <v>78</v>
      </c>
      <c r="BJ363" t="s">
        <v>78</v>
      </c>
      <c r="BK363" t="s">
        <v>78</v>
      </c>
      <c r="BL363" t="s">
        <v>78</v>
      </c>
      <c r="BM363" t="s">
        <v>88</v>
      </c>
      <c r="BN363" t="s">
        <v>89</v>
      </c>
      <c r="BO363">
        <v>800</v>
      </c>
    </row>
    <row r="364" spans="1:67" x14ac:dyDescent="0.35">
      <c r="A364" t="s">
        <v>928</v>
      </c>
      <c r="B364" t="s">
        <v>70</v>
      </c>
      <c r="D364" t="s">
        <v>71</v>
      </c>
      <c r="E364" t="s">
        <v>90</v>
      </c>
      <c r="F364" t="s">
        <v>73</v>
      </c>
      <c r="G364" t="s">
        <v>74</v>
      </c>
      <c r="H364" t="s">
        <v>172</v>
      </c>
      <c r="I364" t="s">
        <v>941</v>
      </c>
      <c r="J364" t="s">
        <v>944</v>
      </c>
      <c r="K364" t="s">
        <v>95</v>
      </c>
      <c r="T364" t="s">
        <v>964</v>
      </c>
      <c r="U364" t="s">
        <v>98</v>
      </c>
      <c r="V364">
        <v>22.743822099999999</v>
      </c>
      <c r="W364">
        <v>88.513722200000004</v>
      </c>
      <c r="X364" t="s">
        <v>80</v>
      </c>
      <c r="Y364" t="s">
        <v>965</v>
      </c>
      <c r="Z364" t="s">
        <v>82</v>
      </c>
      <c r="AA364">
        <v>22</v>
      </c>
      <c r="AF364" t="s">
        <v>83</v>
      </c>
      <c r="AG364">
        <v>7.08</v>
      </c>
      <c r="AP364" t="s">
        <v>84</v>
      </c>
      <c r="AQ364">
        <v>2.028</v>
      </c>
      <c r="AV364" t="s">
        <v>85</v>
      </c>
      <c r="AW364">
        <v>0</v>
      </c>
      <c r="AX364" t="s">
        <v>86</v>
      </c>
      <c r="AY364">
        <v>0</v>
      </c>
      <c r="AZ364">
        <v>0</v>
      </c>
      <c r="BA364">
        <v>2</v>
      </c>
      <c r="BB364" t="s">
        <v>87</v>
      </c>
      <c r="BC364" t="s">
        <v>78</v>
      </c>
      <c r="BD364" t="s">
        <v>78</v>
      </c>
      <c r="BE364" t="s">
        <v>78</v>
      </c>
      <c r="BF364" t="s">
        <v>78</v>
      </c>
      <c r="BG364" t="s">
        <v>78</v>
      </c>
      <c r="BH364" t="s">
        <v>95</v>
      </c>
      <c r="BI364" t="s">
        <v>78</v>
      </c>
      <c r="BJ364" t="s">
        <v>78</v>
      </c>
      <c r="BK364" t="s">
        <v>78</v>
      </c>
      <c r="BL364" t="s">
        <v>95</v>
      </c>
      <c r="BM364" t="s">
        <v>88</v>
      </c>
      <c r="BN364" t="s">
        <v>89</v>
      </c>
      <c r="BO364">
        <v>400</v>
      </c>
    </row>
    <row r="365" spans="1:67" x14ac:dyDescent="0.35">
      <c r="A365" t="s">
        <v>928</v>
      </c>
      <c r="B365" t="s">
        <v>70</v>
      </c>
      <c r="D365" t="s">
        <v>71</v>
      </c>
      <c r="E365" t="s">
        <v>90</v>
      </c>
      <c r="F365" t="s">
        <v>73</v>
      </c>
      <c r="G365" t="s">
        <v>74</v>
      </c>
      <c r="H365" t="s">
        <v>172</v>
      </c>
      <c r="I365" t="s">
        <v>179</v>
      </c>
      <c r="J365" t="s">
        <v>936</v>
      </c>
      <c r="K365" t="s">
        <v>95</v>
      </c>
      <c r="T365" t="s">
        <v>966</v>
      </c>
      <c r="U365" t="s">
        <v>98</v>
      </c>
      <c r="V365">
        <v>22.7555446</v>
      </c>
      <c r="W365">
        <v>88.519694599999994</v>
      </c>
      <c r="X365" t="s">
        <v>80</v>
      </c>
      <c r="Y365" t="s">
        <v>967</v>
      </c>
      <c r="Z365" t="s">
        <v>82</v>
      </c>
      <c r="AA365">
        <v>22</v>
      </c>
      <c r="AF365" t="s">
        <v>83</v>
      </c>
      <c r="AG365">
        <v>7.11</v>
      </c>
      <c r="AP365" t="s">
        <v>84</v>
      </c>
      <c r="AQ365">
        <v>3.0640000000000001</v>
      </c>
      <c r="AV365" t="s">
        <v>85</v>
      </c>
      <c r="AW365">
        <v>0</v>
      </c>
      <c r="AX365" t="s">
        <v>86</v>
      </c>
      <c r="AY365">
        <v>0</v>
      </c>
      <c r="AZ365">
        <v>0</v>
      </c>
      <c r="BA365">
        <v>2</v>
      </c>
      <c r="BB365" t="s">
        <v>87</v>
      </c>
      <c r="BC365" t="s">
        <v>78</v>
      </c>
      <c r="BD365" t="s">
        <v>78</v>
      </c>
      <c r="BE365" t="s">
        <v>78</v>
      </c>
      <c r="BF365" t="s">
        <v>78</v>
      </c>
      <c r="BG365" t="s">
        <v>78</v>
      </c>
      <c r="BH365" t="s">
        <v>95</v>
      </c>
      <c r="BI365" t="s">
        <v>78</v>
      </c>
      <c r="BJ365" t="s">
        <v>78</v>
      </c>
      <c r="BK365" t="s">
        <v>78</v>
      </c>
      <c r="BL365" t="s">
        <v>95</v>
      </c>
      <c r="BM365" t="s">
        <v>88</v>
      </c>
      <c r="BN365" t="s">
        <v>89</v>
      </c>
      <c r="BO365">
        <v>400</v>
      </c>
    </row>
    <row r="366" spans="1:67" x14ac:dyDescent="0.35">
      <c r="A366" t="s">
        <v>928</v>
      </c>
      <c r="B366" t="s">
        <v>70</v>
      </c>
      <c r="D366" t="s">
        <v>71</v>
      </c>
      <c r="E366" t="s">
        <v>96</v>
      </c>
      <c r="F366" t="s">
        <v>73</v>
      </c>
      <c r="G366" t="s">
        <v>74</v>
      </c>
      <c r="H366" t="s">
        <v>172</v>
      </c>
      <c r="I366" t="s">
        <v>173</v>
      </c>
      <c r="J366" t="s">
        <v>205</v>
      </c>
      <c r="K366" t="s">
        <v>95</v>
      </c>
      <c r="T366" t="s">
        <v>968</v>
      </c>
      <c r="U366" t="s">
        <v>98</v>
      </c>
      <c r="V366">
        <v>22.749089099999999</v>
      </c>
      <c r="W366">
        <v>88.513803600000003</v>
      </c>
      <c r="X366" t="s">
        <v>80</v>
      </c>
      <c r="Y366" t="s">
        <v>969</v>
      </c>
      <c r="Z366" t="s">
        <v>82</v>
      </c>
      <c r="AA366">
        <v>21.7</v>
      </c>
      <c r="AF366" t="s">
        <v>83</v>
      </c>
      <c r="AG366">
        <v>7.13</v>
      </c>
      <c r="AP366" t="s">
        <v>84</v>
      </c>
      <c r="AQ366">
        <v>4.95</v>
      </c>
      <c r="AV366" t="s">
        <v>85</v>
      </c>
      <c r="AW366">
        <v>0</v>
      </c>
      <c r="AX366" t="s">
        <v>86</v>
      </c>
      <c r="AY366">
        <v>0</v>
      </c>
      <c r="AZ366">
        <v>0</v>
      </c>
      <c r="BA366">
        <v>3</v>
      </c>
      <c r="BB366" t="s">
        <v>87</v>
      </c>
      <c r="BC366" t="s">
        <v>78</v>
      </c>
      <c r="BD366" t="s">
        <v>78</v>
      </c>
      <c r="BE366" t="s">
        <v>78</v>
      </c>
      <c r="BF366" t="s">
        <v>78</v>
      </c>
      <c r="BG366" t="s">
        <v>95</v>
      </c>
      <c r="BH366" t="s">
        <v>95</v>
      </c>
      <c r="BI366" t="s">
        <v>78</v>
      </c>
      <c r="BJ366" t="s">
        <v>78</v>
      </c>
      <c r="BK366" t="s">
        <v>78</v>
      </c>
      <c r="BL366" t="s">
        <v>95</v>
      </c>
      <c r="BM366" t="s">
        <v>88</v>
      </c>
      <c r="BN366" t="s">
        <v>89</v>
      </c>
      <c r="BO366">
        <v>800</v>
      </c>
    </row>
    <row r="367" spans="1:67" x14ac:dyDescent="0.35">
      <c r="A367" t="s">
        <v>928</v>
      </c>
      <c r="B367" t="s">
        <v>70</v>
      </c>
      <c r="D367" t="s">
        <v>71</v>
      </c>
      <c r="E367" t="s">
        <v>96</v>
      </c>
      <c r="F367" t="s">
        <v>73</v>
      </c>
      <c r="G367" t="s">
        <v>74</v>
      </c>
      <c r="H367" t="s">
        <v>172</v>
      </c>
      <c r="I367" t="s">
        <v>941</v>
      </c>
      <c r="J367" t="s">
        <v>758</v>
      </c>
      <c r="K367" t="s">
        <v>95</v>
      </c>
      <c r="T367" t="s">
        <v>970</v>
      </c>
      <c r="U367" t="s">
        <v>98</v>
      </c>
      <c r="V367">
        <v>22.744225100000001</v>
      </c>
      <c r="W367">
        <v>88.511651599999993</v>
      </c>
      <c r="X367" t="s">
        <v>80</v>
      </c>
      <c r="Y367" t="s">
        <v>971</v>
      </c>
      <c r="Z367" t="s">
        <v>82</v>
      </c>
      <c r="AA367">
        <v>21.9</v>
      </c>
      <c r="AF367" t="s">
        <v>83</v>
      </c>
      <c r="AG367">
        <v>7.29</v>
      </c>
      <c r="AP367" t="s">
        <v>84</v>
      </c>
      <c r="AQ367">
        <v>5.1310000000000002</v>
      </c>
      <c r="AV367" t="s">
        <v>85</v>
      </c>
      <c r="AW367">
        <v>0</v>
      </c>
      <c r="AX367" t="s">
        <v>86</v>
      </c>
      <c r="AY367">
        <v>0</v>
      </c>
      <c r="AZ367">
        <v>0</v>
      </c>
      <c r="BA367">
        <v>2</v>
      </c>
      <c r="BB367" t="s">
        <v>87</v>
      </c>
      <c r="BC367" t="s">
        <v>78</v>
      </c>
      <c r="BD367" t="s">
        <v>78</v>
      </c>
      <c r="BE367" t="s">
        <v>78</v>
      </c>
      <c r="BF367" t="s">
        <v>78</v>
      </c>
      <c r="BG367" t="s">
        <v>78</v>
      </c>
      <c r="BH367" t="s">
        <v>95</v>
      </c>
      <c r="BI367" t="s">
        <v>78</v>
      </c>
      <c r="BJ367" t="s">
        <v>78</v>
      </c>
      <c r="BK367" t="s">
        <v>78</v>
      </c>
      <c r="BL367" t="s">
        <v>95</v>
      </c>
      <c r="BM367" t="s">
        <v>88</v>
      </c>
      <c r="BN367" t="s">
        <v>89</v>
      </c>
      <c r="BO367">
        <v>800</v>
      </c>
    </row>
    <row r="368" spans="1:67" x14ac:dyDescent="0.35">
      <c r="A368" t="s">
        <v>928</v>
      </c>
      <c r="B368" t="s">
        <v>70</v>
      </c>
      <c r="D368" t="s">
        <v>71</v>
      </c>
      <c r="E368" t="s">
        <v>96</v>
      </c>
      <c r="F368" t="s">
        <v>73</v>
      </c>
      <c r="G368" t="s">
        <v>74</v>
      </c>
      <c r="H368" t="s">
        <v>172</v>
      </c>
      <c r="I368" t="s">
        <v>179</v>
      </c>
      <c r="J368" t="s">
        <v>936</v>
      </c>
      <c r="K368" t="s">
        <v>95</v>
      </c>
      <c r="T368" t="s">
        <v>972</v>
      </c>
      <c r="U368" t="s">
        <v>98</v>
      </c>
      <c r="V368">
        <v>22.756139600000001</v>
      </c>
      <c r="W368">
        <v>88.520444299999994</v>
      </c>
      <c r="X368" t="s">
        <v>80</v>
      </c>
      <c r="Y368" t="s">
        <v>973</v>
      </c>
      <c r="Z368" t="s">
        <v>82</v>
      </c>
      <c r="AA368">
        <v>21.8</v>
      </c>
      <c r="AF368" t="s">
        <v>83</v>
      </c>
      <c r="AG368">
        <v>7.22</v>
      </c>
      <c r="AP368" t="s">
        <v>84</v>
      </c>
      <c r="AQ368">
        <v>5.9950000000000001</v>
      </c>
      <c r="AV368" t="s">
        <v>85</v>
      </c>
      <c r="AW368">
        <v>0</v>
      </c>
      <c r="AX368" t="s">
        <v>86</v>
      </c>
      <c r="AY368">
        <v>0</v>
      </c>
      <c r="AZ368">
        <v>0</v>
      </c>
      <c r="BA368">
        <v>2</v>
      </c>
      <c r="BB368" t="s">
        <v>87</v>
      </c>
      <c r="BC368" t="s">
        <v>78</v>
      </c>
      <c r="BD368" t="s">
        <v>78</v>
      </c>
      <c r="BE368" t="s">
        <v>78</v>
      </c>
      <c r="BF368" t="s">
        <v>78</v>
      </c>
      <c r="BG368" t="s">
        <v>78</v>
      </c>
      <c r="BH368" t="s">
        <v>95</v>
      </c>
      <c r="BI368" t="s">
        <v>78</v>
      </c>
      <c r="BJ368" t="s">
        <v>78</v>
      </c>
      <c r="BK368" t="s">
        <v>78</v>
      </c>
      <c r="BL368" t="s">
        <v>95</v>
      </c>
      <c r="BM368" t="s">
        <v>88</v>
      </c>
      <c r="BN368" t="s">
        <v>89</v>
      </c>
      <c r="BO368">
        <v>800</v>
      </c>
    </row>
    <row r="369" spans="1:67" x14ac:dyDescent="0.35">
      <c r="A369" t="s">
        <v>928</v>
      </c>
      <c r="B369" t="s">
        <v>70</v>
      </c>
      <c r="D369" t="s">
        <v>71</v>
      </c>
      <c r="E369" t="s">
        <v>90</v>
      </c>
      <c r="F369" t="s">
        <v>73</v>
      </c>
      <c r="G369" t="s">
        <v>74</v>
      </c>
      <c r="H369" t="s">
        <v>172</v>
      </c>
      <c r="I369" t="s">
        <v>941</v>
      </c>
      <c r="J369" t="s">
        <v>292</v>
      </c>
      <c r="K369" t="s">
        <v>95</v>
      </c>
      <c r="T369" t="s">
        <v>974</v>
      </c>
      <c r="U369" t="s">
        <v>98</v>
      </c>
      <c r="V369">
        <v>22.7429135</v>
      </c>
      <c r="W369">
        <v>88.515007499999996</v>
      </c>
      <c r="X369" t="s">
        <v>80</v>
      </c>
      <c r="Y369" t="s">
        <v>975</v>
      </c>
      <c r="Z369" t="s">
        <v>82</v>
      </c>
      <c r="AA369">
        <v>22.3</v>
      </c>
      <c r="AF369" t="s">
        <v>83</v>
      </c>
      <c r="AG369">
        <v>6.8</v>
      </c>
      <c r="AP369" t="s">
        <v>84</v>
      </c>
      <c r="AQ369">
        <v>4.5540000000000003</v>
      </c>
      <c r="AV369" t="s">
        <v>85</v>
      </c>
      <c r="AW369">
        <v>1.4999999999999999E-2</v>
      </c>
      <c r="AX369" t="s">
        <v>86</v>
      </c>
      <c r="AY369">
        <v>0</v>
      </c>
      <c r="AZ369">
        <v>0</v>
      </c>
      <c r="BA369">
        <v>2</v>
      </c>
      <c r="BB369" t="s">
        <v>87</v>
      </c>
      <c r="BC369" t="s">
        <v>78</v>
      </c>
      <c r="BD369" t="s">
        <v>78</v>
      </c>
      <c r="BE369" t="s">
        <v>78</v>
      </c>
      <c r="BF369" t="s">
        <v>78</v>
      </c>
      <c r="BG369" t="s">
        <v>78</v>
      </c>
      <c r="BH369" t="s">
        <v>95</v>
      </c>
      <c r="BI369" t="s">
        <v>78</v>
      </c>
      <c r="BJ369" t="s">
        <v>78</v>
      </c>
      <c r="BK369" t="s">
        <v>78</v>
      </c>
      <c r="BL369" t="s">
        <v>95</v>
      </c>
      <c r="BM369" t="s">
        <v>88</v>
      </c>
      <c r="BN369" t="s">
        <v>89</v>
      </c>
      <c r="BO369">
        <v>400</v>
      </c>
    </row>
    <row r="370" spans="1:67" x14ac:dyDescent="0.35">
      <c r="A370" t="s">
        <v>928</v>
      </c>
      <c r="B370" t="s">
        <v>70</v>
      </c>
      <c r="C370" t="s">
        <v>475</v>
      </c>
      <c r="D370" t="s">
        <v>71</v>
      </c>
      <c r="E370" t="s">
        <v>96</v>
      </c>
      <c r="F370" t="s">
        <v>73</v>
      </c>
      <c r="G370" t="s">
        <v>74</v>
      </c>
      <c r="H370" t="s">
        <v>172</v>
      </c>
      <c r="I370" t="s">
        <v>190</v>
      </c>
      <c r="J370" t="s">
        <v>172</v>
      </c>
      <c r="K370" t="s">
        <v>95</v>
      </c>
      <c r="T370" t="s">
        <v>495</v>
      </c>
      <c r="U370" t="s">
        <v>98</v>
      </c>
      <c r="V370">
        <v>22.7351262</v>
      </c>
      <c r="W370">
        <v>88.535288899999998</v>
      </c>
      <c r="X370" t="s">
        <v>80</v>
      </c>
      <c r="Y370" t="s">
        <v>976</v>
      </c>
      <c r="AP370" t="s">
        <v>84</v>
      </c>
      <c r="AQ370">
        <v>5.5250000000000004</v>
      </c>
      <c r="AV370" t="s">
        <v>85</v>
      </c>
      <c r="AW370">
        <v>8.9999999999999993E-3</v>
      </c>
      <c r="BA370">
        <v>2</v>
      </c>
      <c r="BB370" t="s">
        <v>87</v>
      </c>
      <c r="BC370" t="s">
        <v>78</v>
      </c>
      <c r="BD370" t="s">
        <v>78</v>
      </c>
      <c r="BE370" t="s">
        <v>78</v>
      </c>
      <c r="BF370" t="s">
        <v>78</v>
      </c>
      <c r="BG370" t="s">
        <v>78</v>
      </c>
      <c r="BH370" t="s">
        <v>95</v>
      </c>
      <c r="BI370" t="s">
        <v>78</v>
      </c>
      <c r="BJ370" t="s">
        <v>78</v>
      </c>
      <c r="BK370" t="s">
        <v>78</v>
      </c>
      <c r="BL370" t="s">
        <v>95</v>
      </c>
      <c r="BM370" t="s">
        <v>88</v>
      </c>
      <c r="BN370" t="s">
        <v>89</v>
      </c>
      <c r="BO370">
        <v>800</v>
      </c>
    </row>
    <row r="371" spans="1:67" x14ac:dyDescent="0.35">
      <c r="A371" t="s">
        <v>977</v>
      </c>
      <c r="B371" t="s">
        <v>70</v>
      </c>
      <c r="D371" t="s">
        <v>71</v>
      </c>
      <c r="E371" t="s">
        <v>90</v>
      </c>
      <c r="F371" t="s">
        <v>73</v>
      </c>
      <c r="G371" t="s">
        <v>74</v>
      </c>
      <c r="H371" t="s">
        <v>212</v>
      </c>
      <c r="I371" t="s">
        <v>978</v>
      </c>
      <c r="J371" t="s">
        <v>389</v>
      </c>
      <c r="K371" t="s">
        <v>95</v>
      </c>
      <c r="T371" t="s">
        <v>979</v>
      </c>
      <c r="U371" t="s">
        <v>98</v>
      </c>
      <c r="V371">
        <v>22.7226617</v>
      </c>
      <c r="W371">
        <v>88.587185000000005</v>
      </c>
      <c r="X371" t="s">
        <v>80</v>
      </c>
      <c r="Y371" t="s">
        <v>980</v>
      </c>
      <c r="Z371" t="s">
        <v>82</v>
      </c>
      <c r="AA371">
        <v>22.6</v>
      </c>
      <c r="AF371" t="s">
        <v>83</v>
      </c>
      <c r="AG371">
        <v>7.31</v>
      </c>
      <c r="AP371" t="s">
        <v>84</v>
      </c>
      <c r="AQ371">
        <v>2.6850000000000001</v>
      </c>
      <c r="AV371" t="s">
        <v>85</v>
      </c>
      <c r="AW371">
        <v>0</v>
      </c>
      <c r="AX371" t="s">
        <v>86</v>
      </c>
      <c r="AY371">
        <v>0</v>
      </c>
      <c r="AZ371">
        <v>0</v>
      </c>
      <c r="BA371">
        <v>2</v>
      </c>
      <c r="BB371" t="s">
        <v>87</v>
      </c>
      <c r="BC371" t="s">
        <v>78</v>
      </c>
      <c r="BD371" t="s">
        <v>78</v>
      </c>
      <c r="BE371" t="s">
        <v>95</v>
      </c>
      <c r="BF371" t="s">
        <v>78</v>
      </c>
      <c r="BG371" t="s">
        <v>78</v>
      </c>
      <c r="BH371" t="s">
        <v>95</v>
      </c>
      <c r="BI371" t="s">
        <v>78</v>
      </c>
      <c r="BJ371" t="s">
        <v>78</v>
      </c>
      <c r="BK371" t="s">
        <v>78</v>
      </c>
      <c r="BL371" t="s">
        <v>78</v>
      </c>
      <c r="BM371" t="s">
        <v>88</v>
      </c>
      <c r="BN371" t="s">
        <v>89</v>
      </c>
      <c r="BO371">
        <v>300</v>
      </c>
    </row>
    <row r="372" spans="1:67" x14ac:dyDescent="0.35">
      <c r="A372" t="s">
        <v>977</v>
      </c>
      <c r="B372" t="s">
        <v>70</v>
      </c>
      <c r="D372" t="s">
        <v>71</v>
      </c>
      <c r="E372" t="s">
        <v>96</v>
      </c>
      <c r="F372" t="s">
        <v>73</v>
      </c>
      <c r="G372" t="s">
        <v>74</v>
      </c>
      <c r="H372" t="s">
        <v>212</v>
      </c>
      <c r="I372" t="s">
        <v>978</v>
      </c>
      <c r="J372" t="s">
        <v>389</v>
      </c>
      <c r="K372" t="s">
        <v>95</v>
      </c>
      <c r="T372" t="s">
        <v>981</v>
      </c>
      <c r="U372" t="s">
        <v>98</v>
      </c>
      <c r="V372">
        <v>22.7225769</v>
      </c>
      <c r="W372">
        <v>88.586967400000006</v>
      </c>
      <c r="X372" t="s">
        <v>80</v>
      </c>
      <c r="Y372" t="s">
        <v>982</v>
      </c>
      <c r="Z372" t="s">
        <v>82</v>
      </c>
      <c r="AA372">
        <v>22.6</v>
      </c>
      <c r="AF372" t="s">
        <v>83</v>
      </c>
      <c r="AG372">
        <v>7.25</v>
      </c>
      <c r="AP372" t="s">
        <v>84</v>
      </c>
      <c r="AQ372">
        <v>1.0389999999999999</v>
      </c>
      <c r="AV372" t="s">
        <v>85</v>
      </c>
      <c r="AW372">
        <v>0</v>
      </c>
      <c r="AX372" t="s">
        <v>86</v>
      </c>
      <c r="AY372">
        <v>0</v>
      </c>
      <c r="AZ372">
        <v>0</v>
      </c>
      <c r="BA372">
        <v>2</v>
      </c>
      <c r="BB372" t="s">
        <v>87</v>
      </c>
      <c r="BC372" t="s">
        <v>78</v>
      </c>
      <c r="BD372" t="s">
        <v>78</v>
      </c>
      <c r="BE372" t="s">
        <v>95</v>
      </c>
      <c r="BF372" t="s">
        <v>78</v>
      </c>
      <c r="BG372" t="s">
        <v>78</v>
      </c>
      <c r="BH372" t="s">
        <v>95</v>
      </c>
      <c r="BI372" t="s">
        <v>78</v>
      </c>
      <c r="BJ372" t="s">
        <v>78</v>
      </c>
      <c r="BK372" t="s">
        <v>78</v>
      </c>
      <c r="BL372" t="s">
        <v>78</v>
      </c>
      <c r="BM372" t="s">
        <v>88</v>
      </c>
      <c r="BN372" t="s">
        <v>89</v>
      </c>
      <c r="BO372">
        <v>500</v>
      </c>
    </row>
    <row r="373" spans="1:67" x14ac:dyDescent="0.35">
      <c r="A373" t="s">
        <v>977</v>
      </c>
      <c r="B373" t="s">
        <v>70</v>
      </c>
      <c r="D373" t="s">
        <v>71</v>
      </c>
      <c r="E373" t="s">
        <v>96</v>
      </c>
      <c r="F373" t="s">
        <v>73</v>
      </c>
      <c r="G373" t="s">
        <v>74</v>
      </c>
      <c r="H373" t="s">
        <v>212</v>
      </c>
      <c r="I373" t="s">
        <v>978</v>
      </c>
      <c r="J373" t="s">
        <v>389</v>
      </c>
      <c r="K373" t="s">
        <v>95</v>
      </c>
      <c r="T373" t="s">
        <v>983</v>
      </c>
      <c r="U373" t="s">
        <v>98</v>
      </c>
      <c r="V373">
        <v>22.722819999999999</v>
      </c>
      <c r="W373">
        <v>88.5879817</v>
      </c>
      <c r="X373" t="s">
        <v>80</v>
      </c>
      <c r="Y373" t="s">
        <v>984</v>
      </c>
      <c r="Z373" t="s">
        <v>82</v>
      </c>
      <c r="AA373">
        <v>22.6</v>
      </c>
      <c r="AF373" t="s">
        <v>83</v>
      </c>
      <c r="AG373">
        <v>7.28</v>
      </c>
      <c r="AP373" t="s">
        <v>84</v>
      </c>
      <c r="AQ373">
        <v>0.91100000000000003</v>
      </c>
      <c r="AV373" t="s">
        <v>85</v>
      </c>
      <c r="AW373">
        <v>1E-3</v>
      </c>
      <c r="AX373" t="s">
        <v>86</v>
      </c>
      <c r="AY373">
        <v>0</v>
      </c>
      <c r="AZ373">
        <v>0</v>
      </c>
      <c r="BA373">
        <v>2</v>
      </c>
      <c r="BB373" t="s">
        <v>87</v>
      </c>
      <c r="BC373" t="s">
        <v>78</v>
      </c>
      <c r="BD373" t="s">
        <v>78</v>
      </c>
      <c r="BE373" t="s">
        <v>95</v>
      </c>
      <c r="BF373" t="s">
        <v>78</v>
      </c>
      <c r="BG373" t="s">
        <v>78</v>
      </c>
      <c r="BH373" t="s">
        <v>95</v>
      </c>
      <c r="BI373" t="s">
        <v>78</v>
      </c>
      <c r="BJ373" t="s">
        <v>78</v>
      </c>
      <c r="BK373" t="s">
        <v>78</v>
      </c>
      <c r="BL373" t="s">
        <v>78</v>
      </c>
      <c r="BM373" t="s">
        <v>88</v>
      </c>
      <c r="BN373" t="s">
        <v>89</v>
      </c>
      <c r="BO373">
        <v>500</v>
      </c>
    </row>
    <row r="374" spans="1:67" x14ac:dyDescent="0.35">
      <c r="A374" t="s">
        <v>977</v>
      </c>
      <c r="B374" t="s">
        <v>70</v>
      </c>
      <c r="D374" t="s">
        <v>71</v>
      </c>
      <c r="E374" t="s">
        <v>96</v>
      </c>
      <c r="F374" t="s">
        <v>73</v>
      </c>
      <c r="G374" t="s">
        <v>74</v>
      </c>
      <c r="H374" t="s">
        <v>212</v>
      </c>
      <c r="I374" t="s">
        <v>978</v>
      </c>
      <c r="J374" t="s">
        <v>389</v>
      </c>
      <c r="K374" t="s">
        <v>95</v>
      </c>
      <c r="T374" t="s">
        <v>985</v>
      </c>
      <c r="U374" t="s">
        <v>98</v>
      </c>
      <c r="V374">
        <v>22.723443499999998</v>
      </c>
      <c r="W374">
        <v>88.587187400000005</v>
      </c>
      <c r="X374" t="s">
        <v>80</v>
      </c>
      <c r="Y374" t="s">
        <v>986</v>
      </c>
      <c r="Z374" t="s">
        <v>82</v>
      </c>
      <c r="AA374">
        <v>22.6</v>
      </c>
      <c r="AF374" t="s">
        <v>83</v>
      </c>
      <c r="AG374">
        <v>7.35</v>
      </c>
      <c r="AP374" t="s">
        <v>84</v>
      </c>
      <c r="AQ374">
        <v>1.4670000000000001</v>
      </c>
      <c r="AV374" t="s">
        <v>85</v>
      </c>
      <c r="AW374">
        <v>0</v>
      </c>
      <c r="AX374" t="s">
        <v>86</v>
      </c>
      <c r="AY374">
        <v>4</v>
      </c>
      <c r="AZ374">
        <v>0</v>
      </c>
      <c r="BA374">
        <v>5</v>
      </c>
      <c r="BB374" t="s">
        <v>100</v>
      </c>
      <c r="BC374" t="s">
        <v>95</v>
      </c>
      <c r="BD374" t="s">
        <v>95</v>
      </c>
      <c r="BE374" t="s">
        <v>95</v>
      </c>
      <c r="BF374" t="s">
        <v>95</v>
      </c>
      <c r="BG374" t="s">
        <v>78</v>
      </c>
      <c r="BH374" t="s">
        <v>95</v>
      </c>
      <c r="BI374" t="s">
        <v>78</v>
      </c>
      <c r="BJ374" t="s">
        <v>78</v>
      </c>
      <c r="BK374" t="s">
        <v>78</v>
      </c>
      <c r="BL374" t="s">
        <v>78</v>
      </c>
      <c r="BM374" t="s">
        <v>88</v>
      </c>
      <c r="BN374" t="s">
        <v>89</v>
      </c>
      <c r="BO374">
        <v>500</v>
      </c>
    </row>
    <row r="375" spans="1:67" x14ac:dyDescent="0.35">
      <c r="A375" t="s">
        <v>977</v>
      </c>
      <c r="B375" t="s">
        <v>70</v>
      </c>
      <c r="D375" t="s">
        <v>71</v>
      </c>
      <c r="E375" t="s">
        <v>90</v>
      </c>
      <c r="F375" t="s">
        <v>73</v>
      </c>
      <c r="G375" t="s">
        <v>74</v>
      </c>
      <c r="H375" t="s">
        <v>212</v>
      </c>
      <c r="I375" t="s">
        <v>978</v>
      </c>
      <c r="J375" t="s">
        <v>389</v>
      </c>
      <c r="K375" t="s">
        <v>78</v>
      </c>
      <c r="T375" t="s">
        <v>987</v>
      </c>
      <c r="U375" t="s">
        <v>98</v>
      </c>
      <c r="V375">
        <v>22.723904600000001</v>
      </c>
      <c r="W375">
        <v>88.588008599999995</v>
      </c>
      <c r="X375" t="s">
        <v>80</v>
      </c>
      <c r="Y375" t="s">
        <v>988</v>
      </c>
      <c r="Z375" t="s">
        <v>82</v>
      </c>
      <c r="AA375">
        <v>22.6</v>
      </c>
      <c r="AF375" t="s">
        <v>83</v>
      </c>
      <c r="AG375">
        <v>7.34</v>
      </c>
      <c r="AP375" t="s">
        <v>84</v>
      </c>
      <c r="AQ375">
        <v>1.7929999999999999</v>
      </c>
      <c r="AV375" t="s">
        <v>85</v>
      </c>
      <c r="AW375">
        <v>0</v>
      </c>
      <c r="AX375" t="s">
        <v>86</v>
      </c>
      <c r="AY375">
        <v>180</v>
      </c>
      <c r="AZ375">
        <v>116</v>
      </c>
      <c r="BA375">
        <v>5</v>
      </c>
      <c r="BB375" t="s">
        <v>100</v>
      </c>
      <c r="BC375" t="s">
        <v>95</v>
      </c>
      <c r="BD375" t="s">
        <v>95</v>
      </c>
      <c r="BE375" t="s">
        <v>95</v>
      </c>
      <c r="BF375" t="s">
        <v>95</v>
      </c>
      <c r="BG375" t="s">
        <v>78</v>
      </c>
      <c r="BH375" t="s">
        <v>95</v>
      </c>
      <c r="BI375" t="s">
        <v>78</v>
      </c>
      <c r="BJ375" t="s">
        <v>78</v>
      </c>
      <c r="BK375" t="s">
        <v>78</v>
      </c>
      <c r="BL375" t="s">
        <v>78</v>
      </c>
      <c r="BM375" t="s">
        <v>88</v>
      </c>
      <c r="BN375" t="s">
        <v>89</v>
      </c>
      <c r="BO375">
        <v>300</v>
      </c>
    </row>
    <row r="376" spans="1:67" x14ac:dyDescent="0.35">
      <c r="A376" t="s">
        <v>977</v>
      </c>
      <c r="B376" t="s">
        <v>70</v>
      </c>
      <c r="D376" t="s">
        <v>71</v>
      </c>
      <c r="E376" t="s">
        <v>90</v>
      </c>
      <c r="F376" t="s">
        <v>73</v>
      </c>
      <c r="G376" t="s">
        <v>74</v>
      </c>
      <c r="H376" t="s">
        <v>212</v>
      </c>
      <c r="I376" t="s">
        <v>978</v>
      </c>
      <c r="J376" t="s">
        <v>989</v>
      </c>
      <c r="K376" t="s">
        <v>95</v>
      </c>
      <c r="T376" t="s">
        <v>990</v>
      </c>
      <c r="U376" t="s">
        <v>98</v>
      </c>
      <c r="V376">
        <v>22.719508300000001</v>
      </c>
      <c r="W376">
        <v>88.590665000000001</v>
      </c>
      <c r="X376" t="s">
        <v>80</v>
      </c>
      <c r="Y376" t="s">
        <v>991</v>
      </c>
      <c r="Z376" t="s">
        <v>82</v>
      </c>
      <c r="AA376">
        <v>22.6</v>
      </c>
      <c r="AF376" t="s">
        <v>83</v>
      </c>
      <c r="AG376">
        <v>7.06</v>
      </c>
      <c r="AP376" t="s">
        <v>84</v>
      </c>
      <c r="AQ376">
        <v>4.2389999999999999</v>
      </c>
      <c r="AV376" t="s">
        <v>85</v>
      </c>
      <c r="AW376">
        <v>3.2000000000000001E-2</v>
      </c>
      <c r="AX376" t="s">
        <v>86</v>
      </c>
      <c r="AY376">
        <v>48</v>
      </c>
      <c r="AZ376">
        <v>12</v>
      </c>
      <c r="BA376">
        <v>3</v>
      </c>
      <c r="BB376" t="s">
        <v>87</v>
      </c>
      <c r="BC376" t="s">
        <v>95</v>
      </c>
      <c r="BD376" t="s">
        <v>95</v>
      </c>
      <c r="BE376" t="s">
        <v>78</v>
      </c>
      <c r="BF376" t="s">
        <v>78</v>
      </c>
      <c r="BG376" t="s">
        <v>78</v>
      </c>
      <c r="BH376" t="s">
        <v>95</v>
      </c>
      <c r="BI376" t="s">
        <v>78</v>
      </c>
      <c r="BJ376" t="s">
        <v>78</v>
      </c>
      <c r="BK376" t="s">
        <v>78</v>
      </c>
      <c r="BL376" t="s">
        <v>78</v>
      </c>
      <c r="BM376" t="s">
        <v>88</v>
      </c>
      <c r="BN376" t="s">
        <v>89</v>
      </c>
      <c r="BO376">
        <v>200</v>
      </c>
    </row>
    <row r="377" spans="1:67" x14ac:dyDescent="0.35">
      <c r="A377" t="s">
        <v>977</v>
      </c>
      <c r="B377" t="s">
        <v>70</v>
      </c>
      <c r="D377" t="s">
        <v>71</v>
      </c>
      <c r="E377" t="s">
        <v>96</v>
      </c>
      <c r="F377" t="s">
        <v>73</v>
      </c>
      <c r="G377" t="s">
        <v>74</v>
      </c>
      <c r="H377" t="s">
        <v>212</v>
      </c>
      <c r="I377" t="s">
        <v>978</v>
      </c>
      <c r="J377" t="s">
        <v>389</v>
      </c>
      <c r="K377" t="s">
        <v>95</v>
      </c>
      <c r="T377" t="s">
        <v>992</v>
      </c>
      <c r="U377" t="s">
        <v>98</v>
      </c>
      <c r="V377">
        <v>22.721740199999999</v>
      </c>
      <c r="W377">
        <v>88.587615099999994</v>
      </c>
      <c r="X377" t="s">
        <v>80</v>
      </c>
      <c r="Y377" t="s">
        <v>993</v>
      </c>
      <c r="Z377" t="s">
        <v>82</v>
      </c>
      <c r="AA377">
        <v>22.6</v>
      </c>
      <c r="AF377" t="s">
        <v>83</v>
      </c>
      <c r="AG377">
        <v>7.33</v>
      </c>
      <c r="AP377" t="s">
        <v>84</v>
      </c>
      <c r="AQ377">
        <v>1.115</v>
      </c>
      <c r="AV377" t="s">
        <v>85</v>
      </c>
      <c r="AW377">
        <v>1E-3</v>
      </c>
      <c r="AX377" t="s">
        <v>86</v>
      </c>
      <c r="AY377">
        <v>3</v>
      </c>
      <c r="AZ377">
        <v>0</v>
      </c>
      <c r="BA377">
        <v>5</v>
      </c>
      <c r="BB377" t="s">
        <v>100</v>
      </c>
      <c r="BC377" t="s">
        <v>95</v>
      </c>
      <c r="BD377" t="s">
        <v>95</v>
      </c>
      <c r="BE377" t="s">
        <v>95</v>
      </c>
      <c r="BF377" t="s">
        <v>95</v>
      </c>
      <c r="BG377" t="s">
        <v>78</v>
      </c>
      <c r="BH377" t="s">
        <v>95</v>
      </c>
      <c r="BI377" t="s">
        <v>78</v>
      </c>
      <c r="BJ377" t="s">
        <v>78</v>
      </c>
      <c r="BK377" t="s">
        <v>78</v>
      </c>
      <c r="BL377" t="s">
        <v>78</v>
      </c>
      <c r="BM377" t="s">
        <v>88</v>
      </c>
      <c r="BN377" t="s">
        <v>89</v>
      </c>
      <c r="BO377">
        <v>500</v>
      </c>
    </row>
    <row r="378" spans="1:67" x14ac:dyDescent="0.35">
      <c r="A378" t="s">
        <v>977</v>
      </c>
      <c r="B378" t="s">
        <v>70</v>
      </c>
      <c r="D378" t="s">
        <v>71</v>
      </c>
      <c r="E378" t="s">
        <v>90</v>
      </c>
      <c r="F378" t="s">
        <v>73</v>
      </c>
      <c r="G378" t="s">
        <v>74</v>
      </c>
      <c r="H378" t="s">
        <v>212</v>
      </c>
      <c r="I378" t="s">
        <v>978</v>
      </c>
      <c r="J378" t="s">
        <v>389</v>
      </c>
      <c r="K378" t="s">
        <v>95</v>
      </c>
      <c r="T378" t="s">
        <v>994</v>
      </c>
      <c r="U378" t="s">
        <v>98</v>
      </c>
      <c r="V378">
        <v>22.721833199999999</v>
      </c>
      <c r="W378">
        <v>88.587264099999999</v>
      </c>
      <c r="X378" t="s">
        <v>80</v>
      </c>
      <c r="Y378" t="s">
        <v>995</v>
      </c>
      <c r="Z378" t="s">
        <v>82</v>
      </c>
      <c r="AA378">
        <v>22.6</v>
      </c>
      <c r="AF378" t="s">
        <v>83</v>
      </c>
      <c r="AG378">
        <v>7.22</v>
      </c>
      <c r="AP378" t="s">
        <v>84</v>
      </c>
      <c r="AQ378">
        <v>2.5369999999999999</v>
      </c>
      <c r="AV378" t="s">
        <v>85</v>
      </c>
      <c r="AW378">
        <v>4.3999999999999997E-2</v>
      </c>
      <c r="AX378" t="s">
        <v>86</v>
      </c>
      <c r="AY378">
        <v>49</v>
      </c>
      <c r="AZ378">
        <v>0</v>
      </c>
      <c r="BA378">
        <v>5</v>
      </c>
      <c r="BB378" t="s">
        <v>100</v>
      </c>
      <c r="BC378" t="s">
        <v>78</v>
      </c>
      <c r="BD378" t="s">
        <v>78</v>
      </c>
      <c r="BE378" t="s">
        <v>95</v>
      </c>
      <c r="BF378" t="s">
        <v>95</v>
      </c>
      <c r="BG378" t="s">
        <v>95</v>
      </c>
      <c r="BH378" t="s">
        <v>95</v>
      </c>
      <c r="BI378" t="s">
        <v>95</v>
      </c>
      <c r="BJ378" t="s">
        <v>78</v>
      </c>
      <c r="BK378" t="s">
        <v>78</v>
      </c>
      <c r="BL378" t="s">
        <v>78</v>
      </c>
      <c r="BM378" t="s">
        <v>88</v>
      </c>
      <c r="BN378" t="s">
        <v>89</v>
      </c>
      <c r="BO378">
        <v>300</v>
      </c>
    </row>
    <row r="379" spans="1:67" x14ac:dyDescent="0.35">
      <c r="A379" t="s">
        <v>977</v>
      </c>
      <c r="B379" t="s">
        <v>70</v>
      </c>
      <c r="D379" t="s">
        <v>71</v>
      </c>
      <c r="E379" t="s">
        <v>90</v>
      </c>
      <c r="F379" t="s">
        <v>73</v>
      </c>
      <c r="G379" t="s">
        <v>74</v>
      </c>
      <c r="H379" t="s">
        <v>212</v>
      </c>
      <c r="I379" t="s">
        <v>978</v>
      </c>
      <c r="J379" t="s">
        <v>389</v>
      </c>
      <c r="K379" t="s">
        <v>95</v>
      </c>
      <c r="T379" t="s">
        <v>996</v>
      </c>
      <c r="U379" t="s">
        <v>98</v>
      </c>
      <c r="V379">
        <v>22.722253299999998</v>
      </c>
      <c r="W379">
        <v>88.585261700000004</v>
      </c>
      <c r="X379" t="s">
        <v>80</v>
      </c>
      <c r="Y379" t="s">
        <v>997</v>
      </c>
      <c r="Z379" t="s">
        <v>82</v>
      </c>
      <c r="AA379">
        <v>22.6</v>
      </c>
      <c r="AF379" t="s">
        <v>83</v>
      </c>
      <c r="AG379">
        <v>7.22</v>
      </c>
      <c r="AP379" t="s">
        <v>84</v>
      </c>
      <c r="AQ379">
        <v>1.0840000000000001</v>
      </c>
      <c r="AV379" t="s">
        <v>85</v>
      </c>
      <c r="AW379">
        <v>0</v>
      </c>
      <c r="AX379" t="s">
        <v>86</v>
      </c>
      <c r="AY379">
        <v>0</v>
      </c>
      <c r="AZ379">
        <v>0</v>
      </c>
      <c r="BA379">
        <v>3</v>
      </c>
      <c r="BB379" t="s">
        <v>87</v>
      </c>
      <c r="BC379" t="s">
        <v>78</v>
      </c>
      <c r="BD379" t="s">
        <v>78</v>
      </c>
      <c r="BE379" t="s">
        <v>95</v>
      </c>
      <c r="BF379" t="s">
        <v>95</v>
      </c>
      <c r="BG379" t="s">
        <v>78</v>
      </c>
      <c r="BH379" t="s">
        <v>95</v>
      </c>
      <c r="BI379" t="s">
        <v>78</v>
      </c>
      <c r="BJ379" t="s">
        <v>78</v>
      </c>
      <c r="BK379" t="s">
        <v>78</v>
      </c>
      <c r="BL379" t="s">
        <v>78</v>
      </c>
      <c r="BM379" t="s">
        <v>88</v>
      </c>
      <c r="BN379" t="s">
        <v>89</v>
      </c>
      <c r="BO379">
        <v>300</v>
      </c>
    </row>
    <row r="380" spans="1:67" x14ac:dyDescent="0.35">
      <c r="A380" t="s">
        <v>977</v>
      </c>
      <c r="B380" t="s">
        <v>424</v>
      </c>
      <c r="D380" t="s">
        <v>71</v>
      </c>
      <c r="E380" t="s">
        <v>90</v>
      </c>
      <c r="F380" t="s">
        <v>73</v>
      </c>
      <c r="G380" t="s">
        <v>74</v>
      </c>
      <c r="H380" t="s">
        <v>212</v>
      </c>
      <c r="I380" t="s">
        <v>998</v>
      </c>
      <c r="J380" t="s">
        <v>998</v>
      </c>
      <c r="K380" t="s">
        <v>78</v>
      </c>
      <c r="R380">
        <v>19110213303</v>
      </c>
      <c r="S380" t="s">
        <v>999</v>
      </c>
      <c r="T380" t="s">
        <v>1000</v>
      </c>
      <c r="V380">
        <v>22.7255985</v>
      </c>
      <c r="W380">
        <v>88.580466599999994</v>
      </c>
      <c r="X380" t="s">
        <v>80</v>
      </c>
      <c r="Y380" t="s">
        <v>1001</v>
      </c>
      <c r="Z380" t="s">
        <v>82</v>
      </c>
      <c r="AA380">
        <v>22.6</v>
      </c>
      <c r="AF380" t="s">
        <v>83</v>
      </c>
      <c r="AG380">
        <v>7.46</v>
      </c>
      <c r="AP380" t="s">
        <v>84</v>
      </c>
      <c r="AQ380">
        <v>4.8959999999999999</v>
      </c>
      <c r="AT380" t="s">
        <v>430</v>
      </c>
      <c r="AU380">
        <v>380</v>
      </c>
      <c r="AV380" t="s">
        <v>85</v>
      </c>
      <c r="AW380">
        <v>0</v>
      </c>
      <c r="AX380" t="s">
        <v>86</v>
      </c>
      <c r="AY380">
        <v>6</v>
      </c>
      <c r="AZ380">
        <v>0</v>
      </c>
      <c r="BA380">
        <v>5</v>
      </c>
      <c r="BB380" t="s">
        <v>100</v>
      </c>
      <c r="BC380" t="s">
        <v>95</v>
      </c>
      <c r="BD380" t="s">
        <v>95</v>
      </c>
      <c r="BE380" t="s">
        <v>95</v>
      </c>
      <c r="BF380" t="s">
        <v>95</v>
      </c>
      <c r="BG380" t="s">
        <v>78</v>
      </c>
      <c r="BH380" t="s">
        <v>95</v>
      </c>
      <c r="BI380" t="s">
        <v>78</v>
      </c>
      <c r="BJ380" t="s">
        <v>78</v>
      </c>
      <c r="BK380" t="s">
        <v>78</v>
      </c>
      <c r="BL380" t="s">
        <v>78</v>
      </c>
      <c r="BM380" t="s">
        <v>88</v>
      </c>
      <c r="BN380" t="s">
        <v>89</v>
      </c>
      <c r="BO380">
        <v>300</v>
      </c>
    </row>
    <row r="381" spans="1:67" x14ac:dyDescent="0.35">
      <c r="A381" t="s">
        <v>1002</v>
      </c>
      <c r="B381" t="s">
        <v>70</v>
      </c>
      <c r="D381" t="s">
        <v>71</v>
      </c>
      <c r="E381" t="s">
        <v>96</v>
      </c>
      <c r="F381" t="s">
        <v>73</v>
      </c>
      <c r="G381" t="s">
        <v>74</v>
      </c>
      <c r="H381" t="s">
        <v>212</v>
      </c>
      <c r="I381" t="s">
        <v>212</v>
      </c>
      <c r="J381" t="s">
        <v>1003</v>
      </c>
      <c r="K381" t="s">
        <v>95</v>
      </c>
      <c r="T381" t="s">
        <v>1004</v>
      </c>
      <c r="U381" t="s">
        <v>98</v>
      </c>
      <c r="V381">
        <v>22.734378299999999</v>
      </c>
      <c r="W381">
        <v>88.5645983</v>
      </c>
      <c r="X381" t="s">
        <v>80</v>
      </c>
      <c r="Y381" t="s">
        <v>1005</v>
      </c>
      <c r="Z381" t="s">
        <v>82</v>
      </c>
      <c r="AA381">
        <v>23.3</v>
      </c>
      <c r="AF381" t="s">
        <v>83</v>
      </c>
      <c r="AG381">
        <v>7.42</v>
      </c>
      <c r="AP381" t="s">
        <v>84</v>
      </c>
      <c r="AQ381">
        <v>1.2629999999999999</v>
      </c>
      <c r="AV381" t="s">
        <v>85</v>
      </c>
      <c r="AW381">
        <v>0</v>
      </c>
      <c r="AX381" t="s">
        <v>86</v>
      </c>
      <c r="AY381">
        <v>57</v>
      </c>
      <c r="AZ381">
        <v>6</v>
      </c>
      <c r="BA381">
        <v>4</v>
      </c>
      <c r="BB381" t="s">
        <v>100</v>
      </c>
      <c r="BC381" t="s">
        <v>95</v>
      </c>
      <c r="BD381" t="s">
        <v>95</v>
      </c>
      <c r="BE381" t="s">
        <v>95</v>
      </c>
      <c r="BF381" t="s">
        <v>78</v>
      </c>
      <c r="BG381" t="s">
        <v>78</v>
      </c>
      <c r="BH381" t="s">
        <v>95</v>
      </c>
      <c r="BI381" t="s">
        <v>78</v>
      </c>
      <c r="BJ381" t="s">
        <v>78</v>
      </c>
      <c r="BK381" t="s">
        <v>78</v>
      </c>
      <c r="BL381" t="s">
        <v>78</v>
      </c>
      <c r="BM381" t="s">
        <v>88</v>
      </c>
      <c r="BN381" t="s">
        <v>89</v>
      </c>
      <c r="BO381">
        <v>500</v>
      </c>
    </row>
    <row r="382" spans="1:67" x14ac:dyDescent="0.35">
      <c r="A382" t="s">
        <v>1002</v>
      </c>
      <c r="B382" t="s">
        <v>70</v>
      </c>
      <c r="D382" t="s">
        <v>71</v>
      </c>
      <c r="E382" t="s">
        <v>90</v>
      </c>
      <c r="F382" t="s">
        <v>73</v>
      </c>
      <c r="G382" t="s">
        <v>74</v>
      </c>
      <c r="H382" t="s">
        <v>212</v>
      </c>
      <c r="I382" t="s">
        <v>212</v>
      </c>
      <c r="J382" t="s">
        <v>218</v>
      </c>
      <c r="K382" t="s">
        <v>95</v>
      </c>
      <c r="T382" t="s">
        <v>1006</v>
      </c>
      <c r="U382" t="s">
        <v>98</v>
      </c>
      <c r="V382">
        <v>22.7349867</v>
      </c>
      <c r="W382">
        <v>88.564999999999998</v>
      </c>
      <c r="X382" t="s">
        <v>80</v>
      </c>
      <c r="Y382" t="s">
        <v>1007</v>
      </c>
      <c r="Z382" t="s">
        <v>82</v>
      </c>
      <c r="AA382">
        <v>23.3</v>
      </c>
      <c r="AF382" t="s">
        <v>83</v>
      </c>
      <c r="AG382">
        <v>7.36</v>
      </c>
      <c r="AP382" t="s">
        <v>84</v>
      </c>
      <c r="AQ382">
        <v>0.89</v>
      </c>
      <c r="AV382" t="s">
        <v>85</v>
      </c>
      <c r="AW382">
        <v>0</v>
      </c>
      <c r="AX382" t="s">
        <v>86</v>
      </c>
      <c r="AY382">
        <v>157</v>
      </c>
      <c r="AZ382">
        <v>133</v>
      </c>
      <c r="BA382">
        <v>7</v>
      </c>
      <c r="BB382" t="s">
        <v>193</v>
      </c>
      <c r="BC382" t="s">
        <v>78</v>
      </c>
      <c r="BD382" t="s">
        <v>78</v>
      </c>
      <c r="BE382" t="s">
        <v>95</v>
      </c>
      <c r="BF382" t="s">
        <v>95</v>
      </c>
      <c r="BG382" t="s">
        <v>95</v>
      </c>
      <c r="BH382" t="s">
        <v>95</v>
      </c>
      <c r="BI382" t="s">
        <v>78</v>
      </c>
      <c r="BJ382" t="s">
        <v>95</v>
      </c>
      <c r="BK382" t="s">
        <v>95</v>
      </c>
      <c r="BL382" t="s">
        <v>95</v>
      </c>
      <c r="BM382" t="s">
        <v>88</v>
      </c>
      <c r="BN382" t="s">
        <v>89</v>
      </c>
      <c r="BO382">
        <v>300</v>
      </c>
    </row>
    <row r="383" spans="1:67" x14ac:dyDescent="0.35">
      <c r="A383" t="s">
        <v>1002</v>
      </c>
      <c r="B383" t="s">
        <v>70</v>
      </c>
      <c r="D383" t="s">
        <v>71</v>
      </c>
      <c r="E383" t="s">
        <v>90</v>
      </c>
      <c r="F383" t="s">
        <v>73</v>
      </c>
      <c r="G383" t="s">
        <v>74</v>
      </c>
      <c r="H383" t="s">
        <v>212</v>
      </c>
      <c r="I383" t="s">
        <v>212</v>
      </c>
      <c r="J383" t="s">
        <v>212</v>
      </c>
      <c r="K383" t="s">
        <v>95</v>
      </c>
      <c r="T383" t="s">
        <v>1008</v>
      </c>
      <c r="U383" t="s">
        <v>98</v>
      </c>
      <c r="V383">
        <v>22.7365028</v>
      </c>
      <c r="W383">
        <v>88.563923200000005</v>
      </c>
      <c r="X383" t="s">
        <v>80</v>
      </c>
      <c r="Y383" t="s">
        <v>1009</v>
      </c>
      <c r="Z383" t="s">
        <v>82</v>
      </c>
      <c r="AA383">
        <v>23.4</v>
      </c>
      <c r="AF383" t="s">
        <v>83</v>
      </c>
      <c r="AG383">
        <v>7.39</v>
      </c>
      <c r="AP383" t="s">
        <v>84</v>
      </c>
      <c r="AQ383">
        <v>1.1619999999999999</v>
      </c>
      <c r="AV383" t="s">
        <v>85</v>
      </c>
      <c r="AW383">
        <v>0</v>
      </c>
      <c r="AX383" t="s">
        <v>86</v>
      </c>
      <c r="AY383">
        <v>0</v>
      </c>
      <c r="AZ383">
        <v>0</v>
      </c>
      <c r="BA383">
        <v>2</v>
      </c>
      <c r="BB383" t="s">
        <v>87</v>
      </c>
      <c r="BC383" t="s">
        <v>78</v>
      </c>
      <c r="BD383" t="s">
        <v>78</v>
      </c>
      <c r="BE383" t="s">
        <v>78</v>
      </c>
      <c r="BF383" t="s">
        <v>95</v>
      </c>
      <c r="BG383" t="s">
        <v>78</v>
      </c>
      <c r="BH383" t="s">
        <v>95</v>
      </c>
      <c r="BI383" t="s">
        <v>78</v>
      </c>
      <c r="BJ383" t="s">
        <v>78</v>
      </c>
      <c r="BK383" t="s">
        <v>78</v>
      </c>
      <c r="BL383" t="s">
        <v>78</v>
      </c>
      <c r="BM383" t="s">
        <v>88</v>
      </c>
      <c r="BN383" t="s">
        <v>89</v>
      </c>
      <c r="BO383">
        <v>300</v>
      </c>
    </row>
    <row r="384" spans="1:67" x14ac:dyDescent="0.35">
      <c r="A384" t="s">
        <v>1002</v>
      </c>
      <c r="B384" t="s">
        <v>70</v>
      </c>
      <c r="D384" t="s">
        <v>71</v>
      </c>
      <c r="E384" t="s">
        <v>90</v>
      </c>
      <c r="F384" t="s">
        <v>73</v>
      </c>
      <c r="G384" t="s">
        <v>74</v>
      </c>
      <c r="H384" t="s">
        <v>212</v>
      </c>
      <c r="I384" t="s">
        <v>212</v>
      </c>
      <c r="J384" t="s">
        <v>212</v>
      </c>
      <c r="K384" t="s">
        <v>78</v>
      </c>
      <c r="T384" t="s">
        <v>1010</v>
      </c>
      <c r="U384" t="s">
        <v>98</v>
      </c>
      <c r="V384">
        <v>22.736959899999999</v>
      </c>
      <c r="W384">
        <v>88.561971700000001</v>
      </c>
      <c r="X384" t="s">
        <v>80</v>
      </c>
      <c r="Y384" t="s">
        <v>1011</v>
      </c>
      <c r="Z384" t="s">
        <v>82</v>
      </c>
      <c r="AA384">
        <v>23.4</v>
      </c>
      <c r="AF384" t="s">
        <v>83</v>
      </c>
      <c r="AG384">
        <v>7.36</v>
      </c>
      <c r="AP384" t="s">
        <v>84</v>
      </c>
      <c r="AQ384">
        <v>0.89800000000000002</v>
      </c>
      <c r="AV384" t="s">
        <v>85</v>
      </c>
      <c r="AW384">
        <v>0</v>
      </c>
      <c r="AX384" t="s">
        <v>86</v>
      </c>
      <c r="AY384">
        <v>0</v>
      </c>
      <c r="AZ384">
        <v>0</v>
      </c>
      <c r="BA384">
        <v>2</v>
      </c>
      <c r="BB384" t="s">
        <v>87</v>
      </c>
      <c r="BC384" t="s">
        <v>78</v>
      </c>
      <c r="BD384" t="s">
        <v>78</v>
      </c>
      <c r="BE384" t="s">
        <v>95</v>
      </c>
      <c r="BF384" t="s">
        <v>78</v>
      </c>
      <c r="BG384" t="s">
        <v>78</v>
      </c>
      <c r="BH384" t="s">
        <v>95</v>
      </c>
      <c r="BI384" t="s">
        <v>78</v>
      </c>
      <c r="BJ384" t="s">
        <v>78</v>
      </c>
      <c r="BK384" t="s">
        <v>78</v>
      </c>
      <c r="BL384" t="s">
        <v>78</v>
      </c>
      <c r="BM384" t="s">
        <v>88</v>
      </c>
      <c r="BN384" t="s">
        <v>89</v>
      </c>
      <c r="BO384">
        <v>300</v>
      </c>
    </row>
    <row r="385" spans="1:67" x14ac:dyDescent="0.35">
      <c r="A385" t="s">
        <v>1002</v>
      </c>
      <c r="B385" t="s">
        <v>70</v>
      </c>
      <c r="D385" t="s">
        <v>71</v>
      </c>
      <c r="E385" t="s">
        <v>90</v>
      </c>
      <c r="F385" t="s">
        <v>73</v>
      </c>
      <c r="G385" t="s">
        <v>74</v>
      </c>
      <c r="H385" t="s">
        <v>212</v>
      </c>
      <c r="I385" t="s">
        <v>212</v>
      </c>
      <c r="J385" t="s">
        <v>120</v>
      </c>
      <c r="K385" t="s">
        <v>78</v>
      </c>
      <c r="T385" t="s">
        <v>1012</v>
      </c>
      <c r="U385" t="s">
        <v>98</v>
      </c>
      <c r="V385">
        <v>22.7325625</v>
      </c>
      <c r="W385">
        <v>88.565092000000007</v>
      </c>
      <c r="X385" t="s">
        <v>80</v>
      </c>
      <c r="Y385" t="s">
        <v>1013</v>
      </c>
      <c r="Z385" t="s">
        <v>82</v>
      </c>
      <c r="AA385">
        <v>23.3</v>
      </c>
      <c r="AF385" t="s">
        <v>83</v>
      </c>
      <c r="AG385">
        <v>7.39</v>
      </c>
      <c r="AP385" t="s">
        <v>84</v>
      </c>
      <c r="AQ385">
        <v>0.70899999999999996</v>
      </c>
      <c r="AV385" t="s">
        <v>85</v>
      </c>
      <c r="AW385">
        <v>0</v>
      </c>
      <c r="AX385" t="s">
        <v>86</v>
      </c>
      <c r="AY385">
        <v>0</v>
      </c>
      <c r="AZ385">
        <v>0</v>
      </c>
      <c r="BA385">
        <v>4</v>
      </c>
      <c r="BB385" t="s">
        <v>100</v>
      </c>
      <c r="BC385" t="s">
        <v>95</v>
      </c>
      <c r="BD385" t="s">
        <v>95</v>
      </c>
      <c r="BE385" t="s">
        <v>78</v>
      </c>
      <c r="BF385" t="s">
        <v>95</v>
      </c>
      <c r="BG385" t="s">
        <v>78</v>
      </c>
      <c r="BH385" t="s">
        <v>95</v>
      </c>
      <c r="BI385" t="s">
        <v>78</v>
      </c>
      <c r="BJ385" t="s">
        <v>78</v>
      </c>
      <c r="BK385" t="s">
        <v>78</v>
      </c>
      <c r="BL385" t="s">
        <v>78</v>
      </c>
      <c r="BM385" t="s">
        <v>88</v>
      </c>
      <c r="BN385" t="s">
        <v>89</v>
      </c>
      <c r="BO385">
        <v>300</v>
      </c>
    </row>
    <row r="386" spans="1:67" x14ac:dyDescent="0.35">
      <c r="A386" t="s">
        <v>1002</v>
      </c>
      <c r="B386" t="s">
        <v>70</v>
      </c>
      <c r="D386" t="s">
        <v>71</v>
      </c>
      <c r="E386" t="s">
        <v>90</v>
      </c>
      <c r="F386" t="s">
        <v>73</v>
      </c>
      <c r="G386" t="s">
        <v>74</v>
      </c>
      <c r="H386" t="s">
        <v>212</v>
      </c>
      <c r="I386" t="s">
        <v>212</v>
      </c>
      <c r="J386" t="s">
        <v>120</v>
      </c>
      <c r="K386" t="s">
        <v>95</v>
      </c>
      <c r="T386" t="s">
        <v>1014</v>
      </c>
      <c r="U386" t="s">
        <v>98</v>
      </c>
      <c r="V386">
        <v>22.7331471</v>
      </c>
      <c r="W386">
        <v>88.564474599999997</v>
      </c>
      <c r="X386" t="s">
        <v>80</v>
      </c>
      <c r="Y386" t="s">
        <v>1015</v>
      </c>
      <c r="Z386" t="s">
        <v>82</v>
      </c>
      <c r="AA386">
        <v>23.1</v>
      </c>
      <c r="AF386" t="s">
        <v>83</v>
      </c>
      <c r="AG386">
        <v>7.38</v>
      </c>
      <c r="AP386" t="s">
        <v>84</v>
      </c>
      <c r="AQ386">
        <v>1.03</v>
      </c>
      <c r="AV386" t="s">
        <v>85</v>
      </c>
      <c r="AW386">
        <v>0</v>
      </c>
      <c r="AX386" t="s">
        <v>86</v>
      </c>
      <c r="AY386">
        <v>0</v>
      </c>
      <c r="AZ386">
        <v>0</v>
      </c>
      <c r="BA386">
        <v>3</v>
      </c>
      <c r="BB386" t="s">
        <v>87</v>
      </c>
      <c r="BC386" t="s">
        <v>78</v>
      </c>
      <c r="BD386" t="s">
        <v>78</v>
      </c>
      <c r="BE386" t="s">
        <v>95</v>
      </c>
      <c r="BF386" t="s">
        <v>95</v>
      </c>
      <c r="BG386" t="s">
        <v>78</v>
      </c>
      <c r="BH386" t="s">
        <v>95</v>
      </c>
      <c r="BI386" t="s">
        <v>78</v>
      </c>
      <c r="BJ386" t="s">
        <v>78</v>
      </c>
      <c r="BK386" t="s">
        <v>78</v>
      </c>
      <c r="BL386" t="s">
        <v>78</v>
      </c>
      <c r="BM386" t="s">
        <v>88</v>
      </c>
      <c r="BN386" t="s">
        <v>89</v>
      </c>
      <c r="BO386">
        <v>300</v>
      </c>
    </row>
    <row r="387" spans="1:67" x14ac:dyDescent="0.35">
      <c r="A387" t="s">
        <v>1002</v>
      </c>
      <c r="B387" t="s">
        <v>70</v>
      </c>
      <c r="D387" t="s">
        <v>71</v>
      </c>
      <c r="E387" t="s">
        <v>96</v>
      </c>
      <c r="F387" t="s">
        <v>73</v>
      </c>
      <c r="G387" t="s">
        <v>74</v>
      </c>
      <c r="H387" t="s">
        <v>212</v>
      </c>
      <c r="I387" t="s">
        <v>212</v>
      </c>
      <c r="J387" t="s">
        <v>120</v>
      </c>
      <c r="K387" t="s">
        <v>78</v>
      </c>
      <c r="T387" t="s">
        <v>1016</v>
      </c>
      <c r="U387" t="s">
        <v>98</v>
      </c>
      <c r="V387">
        <v>22.7319557</v>
      </c>
      <c r="W387">
        <v>88.563852299999994</v>
      </c>
      <c r="X387" t="s">
        <v>80</v>
      </c>
      <c r="Y387" t="s">
        <v>1017</v>
      </c>
      <c r="Z387" t="s">
        <v>82</v>
      </c>
      <c r="AA387">
        <v>22.9</v>
      </c>
      <c r="AF387" t="s">
        <v>83</v>
      </c>
      <c r="AG387">
        <v>7.45</v>
      </c>
      <c r="AP387" t="s">
        <v>84</v>
      </c>
      <c r="AQ387">
        <v>1.679</v>
      </c>
      <c r="AV387" t="s">
        <v>85</v>
      </c>
      <c r="AW387">
        <v>0</v>
      </c>
      <c r="AX387" t="s">
        <v>86</v>
      </c>
      <c r="AY387">
        <v>0</v>
      </c>
      <c r="AZ387">
        <v>0</v>
      </c>
      <c r="BA387">
        <v>4</v>
      </c>
      <c r="BB387" t="s">
        <v>100</v>
      </c>
      <c r="BC387" t="s">
        <v>78</v>
      </c>
      <c r="BD387" t="s">
        <v>78</v>
      </c>
      <c r="BE387" t="s">
        <v>95</v>
      </c>
      <c r="BF387" t="s">
        <v>95</v>
      </c>
      <c r="BG387" t="s">
        <v>78</v>
      </c>
      <c r="BH387" t="s">
        <v>95</v>
      </c>
      <c r="BI387" t="s">
        <v>78</v>
      </c>
      <c r="BJ387" t="s">
        <v>95</v>
      </c>
      <c r="BK387" t="s">
        <v>78</v>
      </c>
      <c r="BL387" t="s">
        <v>78</v>
      </c>
      <c r="BM387" t="s">
        <v>88</v>
      </c>
      <c r="BN387" t="s">
        <v>89</v>
      </c>
      <c r="BO387">
        <v>500</v>
      </c>
    </row>
    <row r="388" spans="1:67" x14ac:dyDescent="0.35">
      <c r="A388" t="s">
        <v>1002</v>
      </c>
      <c r="B388" t="s">
        <v>70</v>
      </c>
      <c r="D388" t="s">
        <v>71</v>
      </c>
      <c r="E388" t="s">
        <v>90</v>
      </c>
      <c r="F388" t="s">
        <v>73</v>
      </c>
      <c r="G388" t="s">
        <v>74</v>
      </c>
      <c r="H388" t="s">
        <v>212</v>
      </c>
      <c r="I388" t="s">
        <v>212</v>
      </c>
      <c r="J388" t="s">
        <v>120</v>
      </c>
      <c r="K388" t="s">
        <v>95</v>
      </c>
      <c r="T388" t="s">
        <v>1018</v>
      </c>
      <c r="U388" t="s">
        <v>98</v>
      </c>
      <c r="V388">
        <v>22.7318988</v>
      </c>
      <c r="W388">
        <v>88.564555299999995</v>
      </c>
      <c r="X388" t="s">
        <v>80</v>
      </c>
      <c r="Y388" t="s">
        <v>1019</v>
      </c>
      <c r="Z388" t="s">
        <v>82</v>
      </c>
      <c r="AA388">
        <v>23.3</v>
      </c>
      <c r="AF388" t="s">
        <v>83</v>
      </c>
      <c r="AG388">
        <v>7.41</v>
      </c>
      <c r="AP388" t="s">
        <v>84</v>
      </c>
      <c r="AQ388">
        <v>0.94799999999999995</v>
      </c>
      <c r="AV388" t="s">
        <v>85</v>
      </c>
      <c r="AW388">
        <v>0</v>
      </c>
      <c r="AX388" t="s">
        <v>86</v>
      </c>
      <c r="AY388">
        <v>0</v>
      </c>
      <c r="AZ388">
        <v>0</v>
      </c>
      <c r="BA388">
        <v>3</v>
      </c>
      <c r="BB388" t="s">
        <v>87</v>
      </c>
      <c r="BC388" t="s">
        <v>78</v>
      </c>
      <c r="BD388" t="s">
        <v>78</v>
      </c>
      <c r="BE388" t="s">
        <v>95</v>
      </c>
      <c r="BF388" t="s">
        <v>95</v>
      </c>
      <c r="BG388" t="s">
        <v>78</v>
      </c>
      <c r="BH388" t="s">
        <v>95</v>
      </c>
      <c r="BI388" t="s">
        <v>78</v>
      </c>
      <c r="BJ388" t="s">
        <v>78</v>
      </c>
      <c r="BK388" t="s">
        <v>78</v>
      </c>
      <c r="BL388" t="s">
        <v>78</v>
      </c>
      <c r="BM388" t="s">
        <v>88</v>
      </c>
      <c r="BN388" t="s">
        <v>89</v>
      </c>
      <c r="BO388">
        <v>300</v>
      </c>
    </row>
    <row r="389" spans="1:67" x14ac:dyDescent="0.35">
      <c r="A389" t="s">
        <v>1002</v>
      </c>
      <c r="B389" t="s">
        <v>70</v>
      </c>
      <c r="D389" t="s">
        <v>71</v>
      </c>
      <c r="E389" t="s">
        <v>90</v>
      </c>
      <c r="F389" t="s">
        <v>73</v>
      </c>
      <c r="G389" t="s">
        <v>74</v>
      </c>
      <c r="H389" t="s">
        <v>212</v>
      </c>
      <c r="I389" t="s">
        <v>212</v>
      </c>
      <c r="J389" t="s">
        <v>120</v>
      </c>
      <c r="K389" t="s">
        <v>78</v>
      </c>
      <c r="T389" t="s">
        <v>1020</v>
      </c>
      <c r="U389" t="s">
        <v>98</v>
      </c>
      <c r="V389">
        <v>22.7313987</v>
      </c>
      <c r="W389">
        <v>88.564996100000002</v>
      </c>
      <c r="X389" t="s">
        <v>80</v>
      </c>
      <c r="Y389" t="s">
        <v>1021</v>
      </c>
      <c r="Z389" t="s">
        <v>82</v>
      </c>
      <c r="AA389">
        <v>23.3</v>
      </c>
      <c r="AF389" t="s">
        <v>83</v>
      </c>
      <c r="AG389">
        <v>7.38</v>
      </c>
      <c r="AP389" t="s">
        <v>84</v>
      </c>
      <c r="AQ389">
        <v>0.70299999999999996</v>
      </c>
      <c r="AV389" t="s">
        <v>85</v>
      </c>
      <c r="AW389">
        <v>0</v>
      </c>
      <c r="AX389" t="s">
        <v>86</v>
      </c>
      <c r="AY389">
        <v>29</v>
      </c>
      <c r="AZ389">
        <v>2</v>
      </c>
      <c r="BA389">
        <v>6</v>
      </c>
      <c r="BB389" t="s">
        <v>193</v>
      </c>
      <c r="BC389" t="s">
        <v>95</v>
      </c>
      <c r="BD389" t="s">
        <v>95</v>
      </c>
      <c r="BE389" t="s">
        <v>95</v>
      </c>
      <c r="BF389" t="s">
        <v>95</v>
      </c>
      <c r="BG389" t="s">
        <v>78</v>
      </c>
      <c r="BH389" t="s">
        <v>95</v>
      </c>
      <c r="BI389" t="s">
        <v>78</v>
      </c>
      <c r="BJ389" t="s">
        <v>78</v>
      </c>
      <c r="BK389" t="s">
        <v>95</v>
      </c>
      <c r="BL389" t="s">
        <v>78</v>
      </c>
      <c r="BM389" t="s">
        <v>88</v>
      </c>
      <c r="BN389" t="s">
        <v>89</v>
      </c>
      <c r="BO389">
        <v>300</v>
      </c>
    </row>
    <row r="390" spans="1:67" x14ac:dyDescent="0.35">
      <c r="A390" t="s">
        <v>1002</v>
      </c>
      <c r="B390" t="s">
        <v>70</v>
      </c>
      <c r="D390" t="s">
        <v>71</v>
      </c>
      <c r="E390" t="s">
        <v>90</v>
      </c>
      <c r="F390" t="s">
        <v>73</v>
      </c>
      <c r="G390" t="s">
        <v>74</v>
      </c>
      <c r="H390" t="s">
        <v>212</v>
      </c>
      <c r="I390" t="s">
        <v>212</v>
      </c>
      <c r="J390" t="s">
        <v>120</v>
      </c>
      <c r="K390" t="s">
        <v>78</v>
      </c>
      <c r="T390" t="s">
        <v>1022</v>
      </c>
      <c r="U390" t="s">
        <v>98</v>
      </c>
      <c r="V390">
        <v>22.731065000000001</v>
      </c>
      <c r="W390">
        <v>88.564808299999996</v>
      </c>
      <c r="X390" t="s">
        <v>80</v>
      </c>
      <c r="Y390" t="s">
        <v>1023</v>
      </c>
      <c r="Z390" t="s">
        <v>82</v>
      </c>
      <c r="AA390">
        <v>23.3</v>
      </c>
      <c r="AF390" t="s">
        <v>83</v>
      </c>
      <c r="AG390">
        <v>7.36</v>
      </c>
      <c r="AP390" t="s">
        <v>84</v>
      </c>
      <c r="AQ390">
        <v>0.79100000000000004</v>
      </c>
      <c r="AV390" t="s">
        <v>85</v>
      </c>
      <c r="AW390">
        <v>0</v>
      </c>
      <c r="AX390" t="s">
        <v>86</v>
      </c>
      <c r="AY390">
        <v>45</v>
      </c>
      <c r="AZ390">
        <v>9</v>
      </c>
      <c r="BA390">
        <v>5</v>
      </c>
      <c r="BB390" t="s">
        <v>100</v>
      </c>
      <c r="BC390" t="s">
        <v>78</v>
      </c>
      <c r="BD390" t="s">
        <v>78</v>
      </c>
      <c r="BE390" t="s">
        <v>95</v>
      </c>
      <c r="BF390" t="s">
        <v>95</v>
      </c>
      <c r="BG390" t="s">
        <v>95</v>
      </c>
      <c r="BH390" t="s">
        <v>95</v>
      </c>
      <c r="BI390" t="s">
        <v>78</v>
      </c>
      <c r="BJ390" t="s">
        <v>95</v>
      </c>
      <c r="BK390" t="s">
        <v>78</v>
      </c>
      <c r="BL390" t="s">
        <v>78</v>
      </c>
      <c r="BM390" t="s">
        <v>88</v>
      </c>
      <c r="BN390" t="s">
        <v>89</v>
      </c>
      <c r="BO390">
        <v>300</v>
      </c>
    </row>
    <row r="391" spans="1:67" x14ac:dyDescent="0.35">
      <c r="A391" t="s">
        <v>1002</v>
      </c>
      <c r="B391" t="s">
        <v>424</v>
      </c>
      <c r="D391" t="s">
        <v>71</v>
      </c>
      <c r="E391" t="s">
        <v>96</v>
      </c>
      <c r="F391" t="s">
        <v>73</v>
      </c>
      <c r="G391" t="s">
        <v>74</v>
      </c>
      <c r="H391" t="s">
        <v>75</v>
      </c>
      <c r="I391" t="s">
        <v>1024</v>
      </c>
      <c r="J391" t="s">
        <v>1025</v>
      </c>
      <c r="K391" t="s">
        <v>78</v>
      </c>
      <c r="R391">
        <v>19110208204</v>
      </c>
      <c r="S391" t="s">
        <v>1026</v>
      </c>
      <c r="T391" t="s">
        <v>1027</v>
      </c>
      <c r="V391">
        <v>22.716295500000001</v>
      </c>
      <c r="W391">
        <v>88.552880400000006</v>
      </c>
      <c r="X391" t="s">
        <v>80</v>
      </c>
      <c r="Y391" t="s">
        <v>1028</v>
      </c>
      <c r="Z391" t="s">
        <v>82</v>
      </c>
      <c r="AA391">
        <v>23.1</v>
      </c>
      <c r="AF391" t="s">
        <v>83</v>
      </c>
      <c r="AG391">
        <v>7.39</v>
      </c>
      <c r="AP391" t="s">
        <v>84</v>
      </c>
      <c r="AQ391">
        <v>5.968</v>
      </c>
      <c r="AV391" t="s">
        <v>85</v>
      </c>
      <c r="AW391">
        <v>0</v>
      </c>
      <c r="AX391" t="s">
        <v>86</v>
      </c>
      <c r="AY391">
        <v>15</v>
      </c>
      <c r="AZ391">
        <v>0</v>
      </c>
      <c r="BA391">
        <v>7</v>
      </c>
      <c r="BB391" t="s">
        <v>193</v>
      </c>
      <c r="BC391" t="s">
        <v>78</v>
      </c>
      <c r="BD391" t="s">
        <v>78</v>
      </c>
      <c r="BE391" t="s">
        <v>95</v>
      </c>
      <c r="BF391" t="s">
        <v>95</v>
      </c>
      <c r="BG391" t="s">
        <v>95</v>
      </c>
      <c r="BH391" t="s">
        <v>95</v>
      </c>
      <c r="BI391" t="s">
        <v>78</v>
      </c>
      <c r="BJ391" t="s">
        <v>95</v>
      </c>
      <c r="BK391" t="s">
        <v>95</v>
      </c>
      <c r="BL391" t="s">
        <v>95</v>
      </c>
      <c r="BM391" t="s">
        <v>88</v>
      </c>
      <c r="BN391" t="s">
        <v>89</v>
      </c>
      <c r="BO391">
        <v>500</v>
      </c>
    </row>
    <row r="392" spans="1:67" x14ac:dyDescent="0.35">
      <c r="A392" t="s">
        <v>1002</v>
      </c>
      <c r="B392" t="s">
        <v>70</v>
      </c>
      <c r="D392" t="s">
        <v>71</v>
      </c>
      <c r="E392" t="s">
        <v>90</v>
      </c>
      <c r="F392" t="s">
        <v>73</v>
      </c>
      <c r="G392" t="s">
        <v>74</v>
      </c>
      <c r="H392" t="s">
        <v>75</v>
      </c>
      <c r="I392" t="s">
        <v>1024</v>
      </c>
      <c r="J392" t="s">
        <v>1029</v>
      </c>
      <c r="K392" t="s">
        <v>95</v>
      </c>
      <c r="T392" t="s">
        <v>1030</v>
      </c>
      <c r="U392" t="s">
        <v>98</v>
      </c>
      <c r="V392">
        <v>22.7160534</v>
      </c>
      <c r="W392">
        <v>88.550711399999997</v>
      </c>
      <c r="X392" t="s">
        <v>80</v>
      </c>
      <c r="Y392" t="s">
        <v>1031</v>
      </c>
      <c r="Z392" t="s">
        <v>82</v>
      </c>
      <c r="AA392">
        <v>23.1</v>
      </c>
      <c r="AF392" t="s">
        <v>83</v>
      </c>
      <c r="AG392">
        <v>7.2</v>
      </c>
      <c r="AP392" t="s">
        <v>84</v>
      </c>
      <c r="AQ392">
        <v>0.91300000000000003</v>
      </c>
      <c r="AV392" t="s">
        <v>85</v>
      </c>
      <c r="AW392">
        <v>0</v>
      </c>
      <c r="AX392" t="s">
        <v>86</v>
      </c>
      <c r="AY392">
        <v>0</v>
      </c>
      <c r="AZ392">
        <v>0</v>
      </c>
      <c r="BA392">
        <v>7</v>
      </c>
      <c r="BB392" t="s">
        <v>193</v>
      </c>
      <c r="BC392" t="s">
        <v>78</v>
      </c>
      <c r="BD392" t="s">
        <v>78</v>
      </c>
      <c r="BE392" t="s">
        <v>78</v>
      </c>
      <c r="BF392" t="s">
        <v>95</v>
      </c>
      <c r="BG392" t="s">
        <v>95</v>
      </c>
      <c r="BH392" t="s">
        <v>95</v>
      </c>
      <c r="BI392" t="s">
        <v>95</v>
      </c>
      <c r="BJ392" t="s">
        <v>95</v>
      </c>
      <c r="BK392" t="s">
        <v>95</v>
      </c>
      <c r="BL392" t="s">
        <v>95</v>
      </c>
      <c r="BM392" t="s">
        <v>88</v>
      </c>
      <c r="BN392" t="s">
        <v>89</v>
      </c>
      <c r="BO392">
        <v>100</v>
      </c>
    </row>
    <row r="393" spans="1:67" x14ac:dyDescent="0.35">
      <c r="A393" t="s">
        <v>1002</v>
      </c>
      <c r="B393" t="s">
        <v>70</v>
      </c>
      <c r="D393" t="s">
        <v>71</v>
      </c>
      <c r="E393" t="s">
        <v>90</v>
      </c>
      <c r="F393" t="s">
        <v>73</v>
      </c>
      <c r="G393" t="s">
        <v>74</v>
      </c>
      <c r="H393" t="s">
        <v>75</v>
      </c>
      <c r="I393" t="s">
        <v>1024</v>
      </c>
      <c r="J393" t="s">
        <v>1032</v>
      </c>
      <c r="K393" t="s">
        <v>95</v>
      </c>
      <c r="T393" t="s">
        <v>1033</v>
      </c>
      <c r="U393" t="s">
        <v>98</v>
      </c>
      <c r="V393">
        <v>22.715563700000001</v>
      </c>
      <c r="W393">
        <v>88.551695199999997</v>
      </c>
      <c r="X393" t="s">
        <v>80</v>
      </c>
      <c r="Y393" t="s">
        <v>1034</v>
      </c>
      <c r="Z393" t="s">
        <v>82</v>
      </c>
      <c r="AA393">
        <v>23.1</v>
      </c>
      <c r="AF393" t="s">
        <v>83</v>
      </c>
      <c r="AG393">
        <v>7.08</v>
      </c>
      <c r="AP393" t="s">
        <v>84</v>
      </c>
      <c r="AQ393">
        <v>0.24299999999999999</v>
      </c>
      <c r="AR393" t="s">
        <v>429</v>
      </c>
      <c r="AS393">
        <v>1.151</v>
      </c>
      <c r="AV393" t="s">
        <v>85</v>
      </c>
      <c r="AW393">
        <v>0</v>
      </c>
      <c r="AX393" t="s">
        <v>86</v>
      </c>
      <c r="AY393">
        <v>0</v>
      </c>
      <c r="AZ393">
        <v>0</v>
      </c>
      <c r="BA393">
        <v>8</v>
      </c>
      <c r="BB393" t="s">
        <v>193</v>
      </c>
      <c r="BC393" t="s">
        <v>95</v>
      </c>
      <c r="BD393" t="s">
        <v>95</v>
      </c>
      <c r="BE393" t="s">
        <v>95</v>
      </c>
      <c r="BF393" t="s">
        <v>95</v>
      </c>
      <c r="BG393" t="s">
        <v>95</v>
      </c>
      <c r="BH393" t="s">
        <v>95</v>
      </c>
      <c r="BI393" t="s">
        <v>78</v>
      </c>
      <c r="BJ393" t="s">
        <v>95</v>
      </c>
      <c r="BK393" t="s">
        <v>95</v>
      </c>
      <c r="BL393" t="s">
        <v>78</v>
      </c>
      <c r="BM393" t="s">
        <v>88</v>
      </c>
      <c r="BN393" t="s">
        <v>89</v>
      </c>
      <c r="BO393">
        <v>160</v>
      </c>
    </row>
    <row r="394" spans="1:67" x14ac:dyDescent="0.35">
      <c r="A394" t="s">
        <v>1002</v>
      </c>
      <c r="B394" t="s">
        <v>70</v>
      </c>
      <c r="D394" t="s">
        <v>71</v>
      </c>
      <c r="E394" t="s">
        <v>90</v>
      </c>
      <c r="F394" t="s">
        <v>73</v>
      </c>
      <c r="G394" t="s">
        <v>74</v>
      </c>
      <c r="H394" t="s">
        <v>75</v>
      </c>
      <c r="I394" t="s">
        <v>1035</v>
      </c>
      <c r="J394" t="s">
        <v>662</v>
      </c>
      <c r="K394" t="s">
        <v>95</v>
      </c>
      <c r="T394" t="s">
        <v>1036</v>
      </c>
      <c r="U394" t="s">
        <v>98</v>
      </c>
      <c r="V394">
        <v>22.725453000000002</v>
      </c>
      <c r="W394">
        <v>88.558285100000006</v>
      </c>
      <c r="X394" t="s">
        <v>80</v>
      </c>
      <c r="Y394" t="s">
        <v>1037</v>
      </c>
      <c r="Z394" t="s">
        <v>82</v>
      </c>
      <c r="AA394">
        <v>23.3</v>
      </c>
      <c r="AF394" t="s">
        <v>83</v>
      </c>
      <c r="AG394">
        <v>7.17</v>
      </c>
      <c r="AP394" t="s">
        <v>84</v>
      </c>
      <c r="AQ394">
        <v>5.96</v>
      </c>
      <c r="AV394" t="s">
        <v>85</v>
      </c>
      <c r="AW394">
        <v>3.0000000000000001E-3</v>
      </c>
      <c r="AX394" t="s">
        <v>86</v>
      </c>
      <c r="AY394">
        <v>0</v>
      </c>
      <c r="AZ394">
        <v>0</v>
      </c>
      <c r="BA394">
        <v>8</v>
      </c>
      <c r="BB394" t="s">
        <v>193</v>
      </c>
      <c r="BC394" t="s">
        <v>95</v>
      </c>
      <c r="BD394" t="s">
        <v>95</v>
      </c>
      <c r="BE394" t="s">
        <v>95</v>
      </c>
      <c r="BF394" t="s">
        <v>95</v>
      </c>
      <c r="BG394" t="s">
        <v>95</v>
      </c>
      <c r="BH394" t="s">
        <v>95</v>
      </c>
      <c r="BI394" t="s">
        <v>78</v>
      </c>
      <c r="BJ394" t="s">
        <v>95</v>
      </c>
      <c r="BK394" t="s">
        <v>95</v>
      </c>
      <c r="BL394" t="s">
        <v>78</v>
      </c>
      <c r="BM394" t="s">
        <v>88</v>
      </c>
      <c r="BN394" t="s">
        <v>89</v>
      </c>
      <c r="BO394">
        <v>100</v>
      </c>
    </row>
    <row r="395" spans="1:67" x14ac:dyDescent="0.35">
      <c r="A395" t="s">
        <v>1002</v>
      </c>
      <c r="B395" t="s">
        <v>70</v>
      </c>
      <c r="D395" t="s">
        <v>71</v>
      </c>
      <c r="E395" t="s">
        <v>96</v>
      </c>
      <c r="F395" t="s">
        <v>73</v>
      </c>
      <c r="G395" t="s">
        <v>74</v>
      </c>
      <c r="H395" t="s">
        <v>75</v>
      </c>
      <c r="I395" t="s">
        <v>1024</v>
      </c>
      <c r="J395" t="s">
        <v>1025</v>
      </c>
      <c r="K395" t="s">
        <v>95</v>
      </c>
      <c r="T395" t="s">
        <v>1038</v>
      </c>
      <c r="U395" t="s">
        <v>98</v>
      </c>
      <c r="V395">
        <v>22.723756000000002</v>
      </c>
      <c r="W395">
        <v>88.559203800000006</v>
      </c>
      <c r="X395" t="s">
        <v>80</v>
      </c>
      <c r="Y395" t="s">
        <v>1039</v>
      </c>
      <c r="Z395" t="s">
        <v>82</v>
      </c>
      <c r="AA395">
        <v>23.3</v>
      </c>
      <c r="AF395" t="s">
        <v>83</v>
      </c>
      <c r="AG395">
        <v>7.39</v>
      </c>
      <c r="AP395" t="s">
        <v>84</v>
      </c>
      <c r="AQ395">
        <v>2.0920000000000001</v>
      </c>
      <c r="AV395" t="s">
        <v>85</v>
      </c>
      <c r="AW395">
        <v>0</v>
      </c>
      <c r="AX395" t="s">
        <v>86</v>
      </c>
      <c r="AY395">
        <v>17</v>
      </c>
      <c r="AZ395">
        <v>0</v>
      </c>
      <c r="BA395">
        <v>7</v>
      </c>
      <c r="BB395" t="s">
        <v>193</v>
      </c>
      <c r="BC395" t="s">
        <v>95</v>
      </c>
      <c r="BD395" t="s">
        <v>78</v>
      </c>
      <c r="BE395" t="s">
        <v>95</v>
      </c>
      <c r="BF395" t="s">
        <v>95</v>
      </c>
      <c r="BG395" t="s">
        <v>95</v>
      </c>
      <c r="BH395" t="s">
        <v>95</v>
      </c>
      <c r="BI395" t="s">
        <v>78</v>
      </c>
      <c r="BJ395" t="s">
        <v>95</v>
      </c>
      <c r="BK395" t="s">
        <v>95</v>
      </c>
      <c r="BL395" t="s">
        <v>78</v>
      </c>
      <c r="BM395" t="s">
        <v>88</v>
      </c>
      <c r="BN395" t="s">
        <v>89</v>
      </c>
      <c r="BO395">
        <v>500</v>
      </c>
    </row>
    <row r="396" spans="1:67" x14ac:dyDescent="0.35">
      <c r="A396" t="s">
        <v>1002</v>
      </c>
      <c r="B396" t="s">
        <v>70</v>
      </c>
      <c r="D396" t="s">
        <v>71</v>
      </c>
      <c r="E396" t="s">
        <v>90</v>
      </c>
      <c r="F396" t="s">
        <v>73</v>
      </c>
      <c r="G396" t="s">
        <v>74</v>
      </c>
      <c r="H396" t="s">
        <v>75</v>
      </c>
      <c r="I396" t="s">
        <v>1024</v>
      </c>
      <c r="J396" t="s">
        <v>1025</v>
      </c>
      <c r="K396" t="s">
        <v>95</v>
      </c>
      <c r="T396" t="s">
        <v>1040</v>
      </c>
      <c r="U396" t="s">
        <v>98</v>
      </c>
      <c r="V396">
        <v>22.714584899999998</v>
      </c>
      <c r="W396">
        <v>88.557160999999994</v>
      </c>
      <c r="X396" t="s">
        <v>80</v>
      </c>
      <c r="Y396" t="s">
        <v>1041</v>
      </c>
      <c r="Z396" t="s">
        <v>82</v>
      </c>
      <c r="AA396">
        <v>23.1</v>
      </c>
      <c r="AF396" t="s">
        <v>83</v>
      </c>
      <c r="AG396">
        <v>7.24</v>
      </c>
      <c r="AP396" t="s">
        <v>84</v>
      </c>
      <c r="AQ396">
        <v>1.4510000000000001</v>
      </c>
      <c r="AV396" t="s">
        <v>85</v>
      </c>
      <c r="AW396">
        <v>0</v>
      </c>
      <c r="AX396" t="s">
        <v>86</v>
      </c>
      <c r="AY396">
        <v>13</v>
      </c>
      <c r="AZ396">
        <v>2</v>
      </c>
      <c r="BA396">
        <v>9</v>
      </c>
      <c r="BB396" t="s">
        <v>94</v>
      </c>
      <c r="BC396" t="s">
        <v>95</v>
      </c>
      <c r="BD396" t="s">
        <v>95</v>
      </c>
      <c r="BE396" t="s">
        <v>95</v>
      </c>
      <c r="BF396" t="s">
        <v>95</v>
      </c>
      <c r="BG396" t="s">
        <v>95</v>
      </c>
      <c r="BH396" t="s">
        <v>95</v>
      </c>
      <c r="BI396" t="s">
        <v>95</v>
      </c>
      <c r="BJ396" t="s">
        <v>95</v>
      </c>
      <c r="BK396" t="s">
        <v>95</v>
      </c>
      <c r="BL396" t="s">
        <v>78</v>
      </c>
      <c r="BM396" t="s">
        <v>88</v>
      </c>
      <c r="BN396" t="s">
        <v>89</v>
      </c>
      <c r="BO396">
        <v>500</v>
      </c>
    </row>
    <row r="397" spans="1:67" x14ac:dyDescent="0.35">
      <c r="A397" t="s">
        <v>1002</v>
      </c>
      <c r="B397" t="s">
        <v>227</v>
      </c>
      <c r="D397" t="s">
        <v>71</v>
      </c>
      <c r="E397" t="s">
        <v>90</v>
      </c>
      <c r="F397" t="s">
        <v>73</v>
      </c>
      <c r="G397" t="s">
        <v>74</v>
      </c>
      <c r="H397" t="s">
        <v>75</v>
      </c>
      <c r="I397" t="s">
        <v>1035</v>
      </c>
      <c r="J397" t="s">
        <v>1042</v>
      </c>
      <c r="K397" t="s">
        <v>95</v>
      </c>
      <c r="T397" t="s">
        <v>1043</v>
      </c>
      <c r="U397" t="s">
        <v>98</v>
      </c>
      <c r="V397">
        <v>22.725438199999999</v>
      </c>
      <c r="W397">
        <v>88.553841000000006</v>
      </c>
      <c r="X397" t="s">
        <v>80</v>
      </c>
      <c r="Y397" t="s">
        <v>1044</v>
      </c>
      <c r="Z397" t="s">
        <v>82</v>
      </c>
      <c r="AA397">
        <v>23</v>
      </c>
      <c r="AF397" t="s">
        <v>83</v>
      </c>
      <c r="AG397">
        <v>7.27</v>
      </c>
      <c r="AP397" t="s">
        <v>84</v>
      </c>
      <c r="AQ397">
        <v>1.4319999999999999</v>
      </c>
      <c r="AV397" t="s">
        <v>85</v>
      </c>
      <c r="AW397">
        <v>0</v>
      </c>
      <c r="AX397" t="s">
        <v>86</v>
      </c>
      <c r="AY397">
        <v>75</v>
      </c>
      <c r="AZ397">
        <v>2</v>
      </c>
      <c r="BA397">
        <v>6</v>
      </c>
      <c r="BB397" t="s">
        <v>193</v>
      </c>
      <c r="BC397" t="s">
        <v>95</v>
      </c>
      <c r="BD397" t="s">
        <v>95</v>
      </c>
      <c r="BE397" t="s">
        <v>95</v>
      </c>
      <c r="BF397" t="s">
        <v>78</v>
      </c>
      <c r="BG397" t="s">
        <v>78</v>
      </c>
      <c r="BH397" t="s">
        <v>95</v>
      </c>
      <c r="BI397" t="s">
        <v>78</v>
      </c>
      <c r="BJ397" t="s">
        <v>95</v>
      </c>
      <c r="BK397" t="s">
        <v>95</v>
      </c>
      <c r="BL397" t="s">
        <v>78</v>
      </c>
      <c r="BM397" t="s">
        <v>88</v>
      </c>
      <c r="BN397" t="s">
        <v>89</v>
      </c>
      <c r="BO397">
        <v>300</v>
      </c>
    </row>
    <row r="398" spans="1:67" x14ac:dyDescent="0.35">
      <c r="A398" t="s">
        <v>1002</v>
      </c>
      <c r="B398" t="s">
        <v>70</v>
      </c>
      <c r="D398" t="s">
        <v>71</v>
      </c>
      <c r="E398" t="s">
        <v>96</v>
      </c>
      <c r="F398" t="s">
        <v>73</v>
      </c>
      <c r="G398" t="s">
        <v>74</v>
      </c>
      <c r="H398" t="s">
        <v>75</v>
      </c>
      <c r="I398" t="s">
        <v>1024</v>
      </c>
      <c r="J398" t="s">
        <v>1025</v>
      </c>
      <c r="K398" t="s">
        <v>95</v>
      </c>
      <c r="T398" t="s">
        <v>1045</v>
      </c>
      <c r="U398" t="s">
        <v>98</v>
      </c>
      <c r="V398">
        <v>22.7261737</v>
      </c>
      <c r="W398">
        <v>88.558425400000004</v>
      </c>
      <c r="X398" t="s">
        <v>80</v>
      </c>
      <c r="Y398" t="s">
        <v>1046</v>
      </c>
      <c r="Z398" t="s">
        <v>82</v>
      </c>
      <c r="AA398">
        <v>23.3</v>
      </c>
      <c r="AF398" t="s">
        <v>83</v>
      </c>
      <c r="AG398">
        <v>7.44</v>
      </c>
      <c r="AP398" t="s">
        <v>84</v>
      </c>
      <c r="AQ398">
        <v>1.2210000000000001</v>
      </c>
      <c r="AV398" t="s">
        <v>85</v>
      </c>
      <c r="AW398">
        <v>0</v>
      </c>
      <c r="AX398" t="s">
        <v>86</v>
      </c>
      <c r="AY398">
        <v>61</v>
      </c>
      <c r="AZ398">
        <v>0</v>
      </c>
      <c r="BA398">
        <v>7</v>
      </c>
      <c r="BB398" t="s">
        <v>193</v>
      </c>
      <c r="BC398" t="s">
        <v>95</v>
      </c>
      <c r="BD398" t="s">
        <v>95</v>
      </c>
      <c r="BE398" t="s">
        <v>78</v>
      </c>
      <c r="BF398" t="s">
        <v>95</v>
      </c>
      <c r="BG398" t="s">
        <v>78</v>
      </c>
      <c r="BH398" t="s">
        <v>95</v>
      </c>
      <c r="BI398" t="s">
        <v>78</v>
      </c>
      <c r="BJ398" t="s">
        <v>95</v>
      </c>
      <c r="BK398" t="s">
        <v>95</v>
      </c>
      <c r="BL398" t="s">
        <v>95</v>
      </c>
      <c r="BM398" t="s">
        <v>88</v>
      </c>
      <c r="BN398" t="s">
        <v>89</v>
      </c>
      <c r="BO398">
        <v>500</v>
      </c>
    </row>
    <row r="399" spans="1:67" x14ac:dyDescent="0.35">
      <c r="A399" t="s">
        <v>1002</v>
      </c>
      <c r="B399" t="s">
        <v>70</v>
      </c>
      <c r="D399" t="s">
        <v>71</v>
      </c>
      <c r="E399" t="s">
        <v>90</v>
      </c>
      <c r="F399" t="s">
        <v>73</v>
      </c>
      <c r="G399" t="s">
        <v>74</v>
      </c>
      <c r="H399" t="s">
        <v>75</v>
      </c>
      <c r="I399" t="s">
        <v>1024</v>
      </c>
      <c r="J399" t="s">
        <v>1025</v>
      </c>
      <c r="K399" t="s">
        <v>95</v>
      </c>
      <c r="T399" t="s">
        <v>1047</v>
      </c>
      <c r="U399" t="s">
        <v>98</v>
      </c>
      <c r="V399">
        <v>22.7137083</v>
      </c>
      <c r="W399">
        <v>88.557910000000007</v>
      </c>
      <c r="X399" t="s">
        <v>80</v>
      </c>
      <c r="Y399" t="s">
        <v>1048</v>
      </c>
      <c r="Z399" t="s">
        <v>82</v>
      </c>
      <c r="AA399">
        <v>23</v>
      </c>
      <c r="AF399" t="s">
        <v>83</v>
      </c>
      <c r="AG399">
        <v>7.09</v>
      </c>
      <c r="AP399" t="s">
        <v>84</v>
      </c>
      <c r="AQ399">
        <v>5.5330000000000004</v>
      </c>
      <c r="AV399" t="s">
        <v>85</v>
      </c>
      <c r="AW399">
        <v>0</v>
      </c>
      <c r="AX399" t="s">
        <v>86</v>
      </c>
      <c r="AY399">
        <v>25</v>
      </c>
      <c r="AZ399">
        <v>0</v>
      </c>
      <c r="BA399">
        <v>4</v>
      </c>
      <c r="BB399" t="s">
        <v>100</v>
      </c>
      <c r="BC399" t="s">
        <v>95</v>
      </c>
      <c r="BD399" t="s">
        <v>95</v>
      </c>
      <c r="BE399" t="s">
        <v>95</v>
      </c>
      <c r="BF399" t="s">
        <v>78</v>
      </c>
      <c r="BG399" t="s">
        <v>78</v>
      </c>
      <c r="BH399" t="s">
        <v>95</v>
      </c>
      <c r="BI399" t="s">
        <v>78</v>
      </c>
      <c r="BJ399" t="s">
        <v>78</v>
      </c>
      <c r="BK399" t="s">
        <v>78</v>
      </c>
      <c r="BL399" t="s">
        <v>78</v>
      </c>
      <c r="BM399" t="s">
        <v>88</v>
      </c>
      <c r="BN399" t="s">
        <v>89</v>
      </c>
      <c r="BO399">
        <v>100</v>
      </c>
    </row>
    <row r="400" spans="1:67" x14ac:dyDescent="0.35">
      <c r="A400" t="s">
        <v>1002</v>
      </c>
      <c r="B400" t="s">
        <v>70</v>
      </c>
      <c r="D400" t="s">
        <v>71</v>
      </c>
      <c r="E400" t="s">
        <v>96</v>
      </c>
      <c r="F400" t="s">
        <v>73</v>
      </c>
      <c r="G400" t="s">
        <v>74</v>
      </c>
      <c r="H400" t="s">
        <v>75</v>
      </c>
      <c r="I400" t="s">
        <v>1035</v>
      </c>
      <c r="J400" t="s">
        <v>1042</v>
      </c>
      <c r="K400" t="s">
        <v>95</v>
      </c>
      <c r="T400" t="s">
        <v>1049</v>
      </c>
      <c r="U400" t="s">
        <v>98</v>
      </c>
      <c r="V400">
        <v>22.726439899999999</v>
      </c>
      <c r="W400">
        <v>88.553665800000005</v>
      </c>
      <c r="X400" t="s">
        <v>80</v>
      </c>
      <c r="Y400" t="s">
        <v>1050</v>
      </c>
      <c r="Z400" t="s">
        <v>82</v>
      </c>
      <c r="AA400">
        <v>23</v>
      </c>
      <c r="AF400" t="s">
        <v>83</v>
      </c>
      <c r="AG400">
        <v>7.3</v>
      </c>
      <c r="AP400" t="s">
        <v>84</v>
      </c>
      <c r="AQ400">
        <v>5.4109999999999996</v>
      </c>
      <c r="AV400" t="s">
        <v>85</v>
      </c>
      <c r="AW400">
        <v>6.0000000000000001E-3</v>
      </c>
      <c r="AX400" t="s">
        <v>86</v>
      </c>
      <c r="AY400">
        <v>11</v>
      </c>
      <c r="AZ400">
        <v>11</v>
      </c>
      <c r="BA400">
        <v>8</v>
      </c>
      <c r="BB400" t="s">
        <v>193</v>
      </c>
      <c r="BC400" t="s">
        <v>95</v>
      </c>
      <c r="BD400" t="s">
        <v>95</v>
      </c>
      <c r="BE400" t="s">
        <v>95</v>
      </c>
      <c r="BF400" t="s">
        <v>95</v>
      </c>
      <c r="BG400" t="s">
        <v>95</v>
      </c>
      <c r="BH400" t="s">
        <v>95</v>
      </c>
      <c r="BI400" t="s">
        <v>78</v>
      </c>
      <c r="BJ400" t="s">
        <v>95</v>
      </c>
      <c r="BK400" t="s">
        <v>95</v>
      </c>
      <c r="BL400" t="s">
        <v>78</v>
      </c>
      <c r="BM400" t="s">
        <v>88</v>
      </c>
      <c r="BN400" t="s">
        <v>89</v>
      </c>
      <c r="BO400">
        <v>500</v>
      </c>
    </row>
    <row r="401" spans="1:67" x14ac:dyDescent="0.35">
      <c r="A401" t="s">
        <v>1051</v>
      </c>
      <c r="B401" t="s">
        <v>424</v>
      </c>
      <c r="D401" t="s">
        <v>71</v>
      </c>
      <c r="E401" t="s">
        <v>90</v>
      </c>
      <c r="F401" t="s">
        <v>73</v>
      </c>
      <c r="G401" t="s">
        <v>74</v>
      </c>
      <c r="H401" t="s">
        <v>75</v>
      </c>
      <c r="I401" t="s">
        <v>1052</v>
      </c>
      <c r="J401" t="s">
        <v>1053</v>
      </c>
      <c r="K401" t="s">
        <v>78</v>
      </c>
      <c r="R401">
        <v>19110207301</v>
      </c>
      <c r="S401" t="s">
        <v>1054</v>
      </c>
      <c r="T401" t="s">
        <v>1055</v>
      </c>
      <c r="V401">
        <v>22.711200600000002</v>
      </c>
      <c r="W401">
        <v>88.516887499999996</v>
      </c>
      <c r="X401" t="s">
        <v>80</v>
      </c>
      <c r="Y401" t="s">
        <v>1056</v>
      </c>
      <c r="Z401" t="s">
        <v>82</v>
      </c>
      <c r="AA401">
        <v>25.8</v>
      </c>
      <c r="AF401" t="s">
        <v>83</v>
      </c>
      <c r="AG401">
        <v>7</v>
      </c>
      <c r="AP401" t="s">
        <v>84</v>
      </c>
      <c r="AQ401">
        <v>5.9160000000000004</v>
      </c>
      <c r="AT401" t="s">
        <v>430</v>
      </c>
      <c r="AU401">
        <v>512</v>
      </c>
      <c r="AV401" t="s">
        <v>85</v>
      </c>
      <c r="AW401">
        <v>0.106</v>
      </c>
      <c r="AX401" t="s">
        <v>86</v>
      </c>
      <c r="AY401">
        <v>8</v>
      </c>
      <c r="AZ401">
        <v>0</v>
      </c>
      <c r="BA401">
        <v>8</v>
      </c>
      <c r="BB401" t="s">
        <v>193</v>
      </c>
      <c r="BC401" t="s">
        <v>95</v>
      </c>
      <c r="BD401" t="s">
        <v>95</v>
      </c>
      <c r="BE401" t="s">
        <v>78</v>
      </c>
      <c r="BF401" t="s">
        <v>95</v>
      </c>
      <c r="BG401" t="s">
        <v>95</v>
      </c>
      <c r="BH401" t="s">
        <v>95</v>
      </c>
      <c r="BI401" t="s">
        <v>95</v>
      </c>
      <c r="BJ401" t="s">
        <v>95</v>
      </c>
      <c r="BK401" t="s">
        <v>95</v>
      </c>
      <c r="BL401" t="s">
        <v>78</v>
      </c>
      <c r="BM401" t="s">
        <v>88</v>
      </c>
      <c r="BN401" t="s">
        <v>89</v>
      </c>
      <c r="BO401">
        <v>100</v>
      </c>
    </row>
    <row r="402" spans="1:67" x14ac:dyDescent="0.35">
      <c r="A402" t="s">
        <v>1051</v>
      </c>
      <c r="B402" t="s">
        <v>1057</v>
      </c>
      <c r="D402" t="s">
        <v>71</v>
      </c>
      <c r="E402" t="s">
        <v>90</v>
      </c>
      <c r="F402" t="s">
        <v>73</v>
      </c>
      <c r="G402" t="s">
        <v>74</v>
      </c>
      <c r="H402" t="s">
        <v>75</v>
      </c>
      <c r="I402" t="s">
        <v>1052</v>
      </c>
      <c r="J402" t="s">
        <v>1053</v>
      </c>
      <c r="K402" t="s">
        <v>78</v>
      </c>
      <c r="R402">
        <v>19337090922</v>
      </c>
      <c r="S402" t="s">
        <v>1058</v>
      </c>
      <c r="T402" t="s">
        <v>1059</v>
      </c>
      <c r="V402">
        <v>22.7148708</v>
      </c>
      <c r="W402">
        <v>88.522626500000001</v>
      </c>
      <c r="X402" t="s">
        <v>80</v>
      </c>
      <c r="Y402" t="s">
        <v>1060</v>
      </c>
      <c r="Z402" t="s">
        <v>82</v>
      </c>
      <c r="AA402">
        <v>25.6</v>
      </c>
      <c r="AF402" t="s">
        <v>83</v>
      </c>
      <c r="AG402">
        <v>7.14</v>
      </c>
      <c r="AP402" t="s">
        <v>84</v>
      </c>
      <c r="AQ402">
        <v>4.0910000000000002</v>
      </c>
      <c r="AT402" t="s">
        <v>430</v>
      </c>
      <c r="AU402">
        <v>376</v>
      </c>
      <c r="AV402" t="s">
        <v>85</v>
      </c>
      <c r="AW402">
        <v>6.0000000000000001E-3</v>
      </c>
      <c r="AX402" t="s">
        <v>86</v>
      </c>
      <c r="AY402">
        <v>7</v>
      </c>
      <c r="AZ402">
        <v>2</v>
      </c>
      <c r="BA402">
        <v>7</v>
      </c>
      <c r="BB402" t="s">
        <v>193</v>
      </c>
      <c r="BC402" t="s">
        <v>78</v>
      </c>
      <c r="BD402" t="s">
        <v>78</v>
      </c>
      <c r="BE402" t="s">
        <v>95</v>
      </c>
      <c r="BF402" t="s">
        <v>95</v>
      </c>
      <c r="BG402" t="s">
        <v>95</v>
      </c>
      <c r="BH402" t="s">
        <v>95</v>
      </c>
      <c r="BI402" t="s">
        <v>95</v>
      </c>
      <c r="BJ402" t="s">
        <v>95</v>
      </c>
      <c r="BK402" t="s">
        <v>95</v>
      </c>
      <c r="BL402" t="s">
        <v>78</v>
      </c>
      <c r="BM402" t="s">
        <v>88</v>
      </c>
      <c r="BN402" t="s">
        <v>89</v>
      </c>
      <c r="BO402">
        <v>100</v>
      </c>
    </row>
    <row r="403" spans="1:67" x14ac:dyDescent="0.35">
      <c r="A403" t="s">
        <v>1051</v>
      </c>
      <c r="B403" t="s">
        <v>424</v>
      </c>
      <c r="D403" t="s">
        <v>71</v>
      </c>
      <c r="E403" t="s">
        <v>96</v>
      </c>
      <c r="F403" t="s">
        <v>73</v>
      </c>
      <c r="G403" t="s">
        <v>74</v>
      </c>
      <c r="H403" t="s">
        <v>75</v>
      </c>
      <c r="I403" t="s">
        <v>1052</v>
      </c>
      <c r="J403" t="s">
        <v>1061</v>
      </c>
      <c r="K403" t="s">
        <v>78</v>
      </c>
      <c r="R403">
        <v>19110207201</v>
      </c>
      <c r="S403" t="s">
        <v>1062</v>
      </c>
      <c r="T403" t="s">
        <v>1063</v>
      </c>
      <c r="V403">
        <v>22.7167183</v>
      </c>
      <c r="W403">
        <v>88.517452500000005</v>
      </c>
      <c r="X403" t="s">
        <v>80</v>
      </c>
      <c r="Y403" t="s">
        <v>1064</v>
      </c>
      <c r="Z403" t="s">
        <v>82</v>
      </c>
      <c r="AA403">
        <v>25.7</v>
      </c>
      <c r="AF403" t="s">
        <v>83</v>
      </c>
      <c r="AG403">
        <v>7.37</v>
      </c>
      <c r="AP403" t="s">
        <v>84</v>
      </c>
      <c r="AQ403">
        <v>5.6340000000000003</v>
      </c>
      <c r="AT403" t="s">
        <v>430</v>
      </c>
      <c r="AU403">
        <v>380</v>
      </c>
      <c r="AV403" t="s">
        <v>85</v>
      </c>
      <c r="AW403">
        <v>6.0000000000000001E-3</v>
      </c>
      <c r="AX403" t="s">
        <v>86</v>
      </c>
      <c r="AY403">
        <v>2</v>
      </c>
      <c r="AZ403">
        <v>0</v>
      </c>
      <c r="BA403">
        <v>8</v>
      </c>
      <c r="BB403" t="s">
        <v>193</v>
      </c>
      <c r="BC403" t="s">
        <v>95</v>
      </c>
      <c r="BD403" t="s">
        <v>95</v>
      </c>
      <c r="BE403" t="s">
        <v>95</v>
      </c>
      <c r="BF403" t="s">
        <v>95</v>
      </c>
      <c r="BG403" t="s">
        <v>95</v>
      </c>
      <c r="BH403" t="s">
        <v>95</v>
      </c>
      <c r="BI403" t="s">
        <v>78</v>
      </c>
      <c r="BJ403" t="s">
        <v>95</v>
      </c>
      <c r="BK403" t="s">
        <v>95</v>
      </c>
      <c r="BL403" t="s">
        <v>78</v>
      </c>
      <c r="BM403" t="s">
        <v>88</v>
      </c>
      <c r="BN403" t="s">
        <v>89</v>
      </c>
      <c r="BO403">
        <v>500</v>
      </c>
    </row>
    <row r="404" spans="1:67" x14ac:dyDescent="0.35">
      <c r="A404" t="s">
        <v>1051</v>
      </c>
      <c r="B404" t="s">
        <v>1057</v>
      </c>
      <c r="D404" t="s">
        <v>71</v>
      </c>
      <c r="E404" t="s">
        <v>90</v>
      </c>
      <c r="F404" t="s">
        <v>73</v>
      </c>
      <c r="G404" t="s">
        <v>74</v>
      </c>
      <c r="H404" t="s">
        <v>75</v>
      </c>
      <c r="I404" t="s">
        <v>1052</v>
      </c>
      <c r="J404" t="s">
        <v>907</v>
      </c>
      <c r="K404" t="s">
        <v>78</v>
      </c>
      <c r="R404">
        <v>19337090815</v>
      </c>
      <c r="S404" t="s">
        <v>1065</v>
      </c>
      <c r="T404" t="s">
        <v>1066</v>
      </c>
      <c r="V404">
        <v>22.7088644</v>
      </c>
      <c r="W404">
        <v>88.519951300000002</v>
      </c>
      <c r="X404" t="s">
        <v>80</v>
      </c>
      <c r="Y404" t="s">
        <v>1067</v>
      </c>
      <c r="Z404" t="s">
        <v>82</v>
      </c>
      <c r="AA404">
        <v>25.8</v>
      </c>
      <c r="AF404" t="s">
        <v>83</v>
      </c>
      <c r="AG404">
        <v>6.87</v>
      </c>
      <c r="AP404" t="s">
        <v>84</v>
      </c>
      <c r="AQ404">
        <v>5.343</v>
      </c>
      <c r="AT404" t="s">
        <v>430</v>
      </c>
      <c r="AU404">
        <v>444</v>
      </c>
      <c r="AV404" t="s">
        <v>85</v>
      </c>
      <c r="AW404">
        <v>8.0000000000000002E-3</v>
      </c>
      <c r="AX404" t="s">
        <v>86</v>
      </c>
      <c r="AY404">
        <v>5</v>
      </c>
      <c r="AZ404">
        <v>0</v>
      </c>
      <c r="BA404">
        <v>9</v>
      </c>
      <c r="BB404" t="s">
        <v>94</v>
      </c>
      <c r="BC404" t="s">
        <v>95</v>
      </c>
      <c r="BD404" t="s">
        <v>95</v>
      </c>
      <c r="BE404" t="s">
        <v>95</v>
      </c>
      <c r="BF404" t="s">
        <v>95</v>
      </c>
      <c r="BG404" t="s">
        <v>95</v>
      </c>
      <c r="BH404" t="s">
        <v>95</v>
      </c>
      <c r="BI404" t="s">
        <v>95</v>
      </c>
      <c r="BJ404" t="s">
        <v>95</v>
      </c>
      <c r="BK404" t="s">
        <v>95</v>
      </c>
      <c r="BL404" t="s">
        <v>78</v>
      </c>
      <c r="BM404" t="s">
        <v>88</v>
      </c>
      <c r="BN404" t="s">
        <v>89</v>
      </c>
      <c r="BO404">
        <v>60</v>
      </c>
    </row>
    <row r="405" spans="1:67" x14ac:dyDescent="0.35">
      <c r="A405" t="s">
        <v>1051</v>
      </c>
      <c r="B405" t="s">
        <v>70</v>
      </c>
      <c r="D405" t="s">
        <v>71</v>
      </c>
      <c r="E405" t="s">
        <v>90</v>
      </c>
      <c r="F405" t="s">
        <v>73</v>
      </c>
      <c r="G405" t="s">
        <v>74</v>
      </c>
      <c r="H405" t="s">
        <v>75</v>
      </c>
      <c r="I405" t="s">
        <v>1052</v>
      </c>
      <c r="J405" t="s">
        <v>1061</v>
      </c>
      <c r="K405" t="s">
        <v>95</v>
      </c>
      <c r="T405" t="s">
        <v>1068</v>
      </c>
      <c r="U405" t="s">
        <v>98</v>
      </c>
      <c r="V405">
        <v>22.717587999999999</v>
      </c>
      <c r="W405">
        <v>88.516696600000003</v>
      </c>
      <c r="X405" t="s">
        <v>80</v>
      </c>
      <c r="Y405" t="s">
        <v>1069</v>
      </c>
      <c r="Z405" t="s">
        <v>82</v>
      </c>
      <c r="AA405">
        <v>25.7</v>
      </c>
      <c r="AF405" t="s">
        <v>83</v>
      </c>
      <c r="AG405">
        <v>7.15</v>
      </c>
      <c r="AP405" t="s">
        <v>84</v>
      </c>
      <c r="AQ405">
        <v>5.0839999999999996</v>
      </c>
      <c r="AV405" t="s">
        <v>85</v>
      </c>
      <c r="AW405">
        <v>0.104</v>
      </c>
      <c r="AX405" t="s">
        <v>86</v>
      </c>
      <c r="AY405">
        <v>93</v>
      </c>
      <c r="AZ405">
        <v>93</v>
      </c>
      <c r="BA405">
        <v>8</v>
      </c>
      <c r="BB405" t="s">
        <v>193</v>
      </c>
      <c r="BC405" t="s">
        <v>95</v>
      </c>
      <c r="BD405" t="s">
        <v>95</v>
      </c>
      <c r="BE405" t="s">
        <v>78</v>
      </c>
      <c r="BF405" t="s">
        <v>95</v>
      </c>
      <c r="BG405" t="s">
        <v>95</v>
      </c>
      <c r="BH405" t="s">
        <v>95</v>
      </c>
      <c r="BI405" t="s">
        <v>95</v>
      </c>
      <c r="BJ405" t="s">
        <v>95</v>
      </c>
      <c r="BK405" t="s">
        <v>95</v>
      </c>
      <c r="BL405" t="s">
        <v>78</v>
      </c>
      <c r="BM405" t="s">
        <v>88</v>
      </c>
      <c r="BN405" t="s">
        <v>89</v>
      </c>
      <c r="BO405">
        <v>80</v>
      </c>
    </row>
    <row r="406" spans="1:67" x14ac:dyDescent="0.35">
      <c r="A406" t="s">
        <v>1051</v>
      </c>
      <c r="B406" t="s">
        <v>227</v>
      </c>
      <c r="D406" t="s">
        <v>71</v>
      </c>
      <c r="E406" t="s">
        <v>90</v>
      </c>
      <c r="F406" t="s">
        <v>73</v>
      </c>
      <c r="G406" t="s">
        <v>74</v>
      </c>
      <c r="H406" t="s">
        <v>75</v>
      </c>
      <c r="I406" t="s">
        <v>1052</v>
      </c>
      <c r="J406" t="s">
        <v>1070</v>
      </c>
      <c r="K406" t="s">
        <v>95</v>
      </c>
      <c r="T406" t="s">
        <v>1071</v>
      </c>
      <c r="U406" t="s">
        <v>1072</v>
      </c>
      <c r="V406">
        <v>22.718465500000001</v>
      </c>
      <c r="W406">
        <v>88.510810599999999</v>
      </c>
      <c r="X406" t="s">
        <v>80</v>
      </c>
      <c r="Y406" t="s">
        <v>1073</v>
      </c>
      <c r="Z406" t="s">
        <v>82</v>
      </c>
      <c r="AA406">
        <v>25.5</v>
      </c>
      <c r="AF406" t="s">
        <v>83</v>
      </c>
      <c r="AG406">
        <v>7.13</v>
      </c>
      <c r="AP406" t="s">
        <v>84</v>
      </c>
      <c r="AQ406">
        <v>5.7619999999999996</v>
      </c>
      <c r="AT406" t="s">
        <v>430</v>
      </c>
      <c r="AU406">
        <v>412</v>
      </c>
      <c r="AV406" t="s">
        <v>85</v>
      </c>
      <c r="AW406">
        <v>3.2000000000000001E-2</v>
      </c>
      <c r="AX406" t="s">
        <v>86</v>
      </c>
      <c r="AY406">
        <v>0</v>
      </c>
      <c r="AZ406">
        <v>0</v>
      </c>
      <c r="BA406">
        <v>4</v>
      </c>
      <c r="BB406" t="s">
        <v>100</v>
      </c>
      <c r="BC406" t="s">
        <v>95</v>
      </c>
      <c r="BD406" t="s">
        <v>95</v>
      </c>
      <c r="BE406" t="s">
        <v>78</v>
      </c>
      <c r="BF406" t="s">
        <v>95</v>
      </c>
      <c r="BG406" t="s">
        <v>78</v>
      </c>
      <c r="BH406" t="s">
        <v>95</v>
      </c>
      <c r="BI406" t="s">
        <v>78</v>
      </c>
      <c r="BJ406" t="s">
        <v>78</v>
      </c>
      <c r="BK406" t="s">
        <v>78</v>
      </c>
      <c r="BL406" t="s">
        <v>78</v>
      </c>
      <c r="BM406" t="s">
        <v>88</v>
      </c>
      <c r="BN406" t="s">
        <v>89</v>
      </c>
      <c r="BO406">
        <v>100</v>
      </c>
    </row>
    <row r="407" spans="1:67" x14ac:dyDescent="0.35">
      <c r="A407" t="s">
        <v>1051</v>
      </c>
      <c r="B407" t="s">
        <v>70</v>
      </c>
      <c r="D407" t="s">
        <v>71</v>
      </c>
      <c r="E407" t="s">
        <v>90</v>
      </c>
      <c r="F407" t="s">
        <v>73</v>
      </c>
      <c r="G407" t="s">
        <v>74</v>
      </c>
      <c r="H407" t="s">
        <v>75</v>
      </c>
      <c r="I407" t="s">
        <v>1052</v>
      </c>
      <c r="J407" t="s">
        <v>1061</v>
      </c>
      <c r="K407" t="s">
        <v>95</v>
      </c>
      <c r="T407" t="s">
        <v>1074</v>
      </c>
      <c r="U407" t="s">
        <v>98</v>
      </c>
      <c r="V407">
        <v>22.7163942</v>
      </c>
      <c r="W407">
        <v>88.518580499999999</v>
      </c>
      <c r="X407" t="s">
        <v>80</v>
      </c>
      <c r="Y407" t="s">
        <v>1075</v>
      </c>
      <c r="Z407" t="s">
        <v>82</v>
      </c>
      <c r="AA407">
        <v>25.8</v>
      </c>
      <c r="AF407" t="s">
        <v>83</v>
      </c>
      <c r="AG407">
        <v>7.11</v>
      </c>
      <c r="AP407" t="s">
        <v>84</v>
      </c>
      <c r="AQ407">
        <v>5.8239999999999998</v>
      </c>
      <c r="AV407" t="s">
        <v>85</v>
      </c>
      <c r="AW407">
        <v>6.8000000000000005E-2</v>
      </c>
      <c r="AX407" t="s">
        <v>86</v>
      </c>
      <c r="AY407">
        <v>79</v>
      </c>
      <c r="AZ407">
        <v>0</v>
      </c>
      <c r="BA407">
        <v>4</v>
      </c>
      <c r="BB407" t="s">
        <v>100</v>
      </c>
      <c r="BC407" t="s">
        <v>78</v>
      </c>
      <c r="BD407" t="s">
        <v>78</v>
      </c>
      <c r="BE407" t="s">
        <v>78</v>
      </c>
      <c r="BF407" t="s">
        <v>78</v>
      </c>
      <c r="BG407" t="s">
        <v>95</v>
      </c>
      <c r="BH407" t="s">
        <v>95</v>
      </c>
      <c r="BI407" t="s">
        <v>78</v>
      </c>
      <c r="BJ407" t="s">
        <v>95</v>
      </c>
      <c r="BK407" t="s">
        <v>95</v>
      </c>
      <c r="BL407" t="s">
        <v>78</v>
      </c>
      <c r="BM407" t="s">
        <v>88</v>
      </c>
      <c r="BN407" t="s">
        <v>89</v>
      </c>
      <c r="BO407">
        <v>100</v>
      </c>
    </row>
    <row r="408" spans="1:67" x14ac:dyDescent="0.35">
      <c r="A408" t="s">
        <v>1051</v>
      </c>
      <c r="B408" t="s">
        <v>70</v>
      </c>
      <c r="D408" t="s">
        <v>71</v>
      </c>
      <c r="E408" t="s">
        <v>90</v>
      </c>
      <c r="F408" t="s">
        <v>73</v>
      </c>
      <c r="G408" t="s">
        <v>74</v>
      </c>
      <c r="H408" t="s">
        <v>75</v>
      </c>
      <c r="I408" t="s">
        <v>1052</v>
      </c>
      <c r="J408" t="s">
        <v>1076</v>
      </c>
      <c r="K408" t="s">
        <v>95</v>
      </c>
      <c r="T408" t="s">
        <v>1077</v>
      </c>
      <c r="U408" t="s">
        <v>98</v>
      </c>
      <c r="V408">
        <v>22.716707199999998</v>
      </c>
      <c r="W408">
        <v>88.5126274</v>
      </c>
      <c r="X408" t="s">
        <v>80</v>
      </c>
      <c r="Y408" t="s">
        <v>1078</v>
      </c>
      <c r="Z408" t="s">
        <v>82</v>
      </c>
      <c r="AA408">
        <v>25.5</v>
      </c>
      <c r="AF408" t="s">
        <v>83</v>
      </c>
      <c r="AG408">
        <v>6.92</v>
      </c>
      <c r="AP408" t="s">
        <v>84</v>
      </c>
      <c r="AQ408">
        <v>5.8810000000000002</v>
      </c>
      <c r="AV408" t="s">
        <v>85</v>
      </c>
      <c r="AW408">
        <v>0.124</v>
      </c>
      <c r="AX408" t="s">
        <v>86</v>
      </c>
      <c r="AY408">
        <v>79</v>
      </c>
      <c r="AZ408">
        <v>79</v>
      </c>
      <c r="BA408">
        <v>4</v>
      </c>
      <c r="BB408" t="s">
        <v>100</v>
      </c>
      <c r="BC408" t="s">
        <v>78</v>
      </c>
      <c r="BD408" t="s">
        <v>78</v>
      </c>
      <c r="BE408" t="s">
        <v>78</v>
      </c>
      <c r="BF408" t="s">
        <v>78</v>
      </c>
      <c r="BG408" t="s">
        <v>95</v>
      </c>
      <c r="BH408" t="s">
        <v>95</v>
      </c>
      <c r="BI408" t="s">
        <v>78</v>
      </c>
      <c r="BJ408" t="s">
        <v>95</v>
      </c>
      <c r="BK408" t="s">
        <v>95</v>
      </c>
      <c r="BL408" t="s">
        <v>78</v>
      </c>
      <c r="BM408" t="s">
        <v>88</v>
      </c>
      <c r="BN408" t="s">
        <v>89</v>
      </c>
      <c r="BO408">
        <v>100</v>
      </c>
    </row>
    <row r="409" spans="1:67" x14ac:dyDescent="0.35">
      <c r="A409" t="s">
        <v>1051</v>
      </c>
      <c r="B409" t="s">
        <v>70</v>
      </c>
      <c r="D409" t="s">
        <v>71</v>
      </c>
      <c r="E409" t="s">
        <v>90</v>
      </c>
      <c r="F409" t="s">
        <v>73</v>
      </c>
      <c r="G409" t="s">
        <v>74</v>
      </c>
      <c r="H409" t="s">
        <v>75</v>
      </c>
      <c r="I409" t="s">
        <v>1052</v>
      </c>
      <c r="J409" t="s">
        <v>1070</v>
      </c>
      <c r="K409" t="s">
        <v>95</v>
      </c>
      <c r="T409" t="s">
        <v>1079</v>
      </c>
      <c r="U409" t="s">
        <v>98</v>
      </c>
      <c r="V409">
        <v>22.720453800000001</v>
      </c>
      <c r="W409">
        <v>88.5115342</v>
      </c>
      <c r="X409" t="s">
        <v>80</v>
      </c>
      <c r="Y409" t="s">
        <v>1080</v>
      </c>
      <c r="Z409" t="s">
        <v>82</v>
      </c>
      <c r="AA409">
        <v>24.9</v>
      </c>
      <c r="AF409" t="s">
        <v>83</v>
      </c>
      <c r="AG409">
        <v>6.99</v>
      </c>
      <c r="AP409" t="s">
        <v>84</v>
      </c>
      <c r="AQ409">
        <v>4.9950000000000001</v>
      </c>
      <c r="AV409" t="s">
        <v>85</v>
      </c>
      <c r="AW409">
        <v>1.4999999999999999E-2</v>
      </c>
      <c r="AX409" t="s">
        <v>86</v>
      </c>
      <c r="AY409">
        <v>0</v>
      </c>
      <c r="AZ409">
        <v>0</v>
      </c>
      <c r="BA409">
        <v>4</v>
      </c>
      <c r="BB409" t="s">
        <v>100</v>
      </c>
      <c r="BC409" t="s">
        <v>95</v>
      </c>
      <c r="BD409" t="s">
        <v>95</v>
      </c>
      <c r="BE409" t="s">
        <v>95</v>
      </c>
      <c r="BF409" t="s">
        <v>78</v>
      </c>
      <c r="BG409" t="s">
        <v>78</v>
      </c>
      <c r="BH409" t="s">
        <v>95</v>
      </c>
      <c r="BI409" t="s">
        <v>78</v>
      </c>
      <c r="BJ409" t="s">
        <v>78</v>
      </c>
      <c r="BK409" t="s">
        <v>78</v>
      </c>
      <c r="BL409" t="s">
        <v>78</v>
      </c>
      <c r="BM409" t="s">
        <v>88</v>
      </c>
      <c r="BN409" t="s">
        <v>89</v>
      </c>
      <c r="BO409">
        <v>100</v>
      </c>
    </row>
    <row r="410" spans="1:67" x14ac:dyDescent="0.35">
      <c r="A410" t="s">
        <v>1051</v>
      </c>
      <c r="B410" t="s">
        <v>70</v>
      </c>
      <c r="D410" t="s">
        <v>71</v>
      </c>
      <c r="E410" t="s">
        <v>96</v>
      </c>
      <c r="F410" t="s">
        <v>73</v>
      </c>
      <c r="G410" t="s">
        <v>74</v>
      </c>
      <c r="H410" t="s">
        <v>75</v>
      </c>
      <c r="I410" t="s">
        <v>1052</v>
      </c>
      <c r="J410" t="s">
        <v>1061</v>
      </c>
      <c r="K410" t="s">
        <v>95</v>
      </c>
      <c r="T410" t="s">
        <v>1081</v>
      </c>
      <c r="U410" t="s">
        <v>98</v>
      </c>
      <c r="V410">
        <v>22.71959</v>
      </c>
      <c r="W410">
        <v>88.513668300000006</v>
      </c>
      <c r="X410" t="s">
        <v>80</v>
      </c>
      <c r="Y410" t="s">
        <v>1082</v>
      </c>
      <c r="Z410" t="s">
        <v>82</v>
      </c>
      <c r="AA410">
        <v>25.7</v>
      </c>
      <c r="AF410" t="s">
        <v>83</v>
      </c>
      <c r="AG410">
        <v>7.34</v>
      </c>
      <c r="AP410" t="s">
        <v>84</v>
      </c>
      <c r="AQ410">
        <v>6.03</v>
      </c>
      <c r="AV410" t="s">
        <v>85</v>
      </c>
      <c r="AW410">
        <v>7.0000000000000001E-3</v>
      </c>
      <c r="AX410" t="s">
        <v>86</v>
      </c>
      <c r="AY410">
        <v>0</v>
      </c>
      <c r="AZ410">
        <v>0</v>
      </c>
      <c r="BA410">
        <v>4</v>
      </c>
      <c r="BB410" t="s">
        <v>100</v>
      </c>
      <c r="BC410" t="s">
        <v>95</v>
      </c>
      <c r="BD410" t="s">
        <v>95</v>
      </c>
      <c r="BE410" t="s">
        <v>78</v>
      </c>
      <c r="BF410" t="s">
        <v>78</v>
      </c>
      <c r="BG410" t="s">
        <v>78</v>
      </c>
      <c r="BH410" t="s">
        <v>95</v>
      </c>
      <c r="BI410" t="s">
        <v>78</v>
      </c>
      <c r="BJ410" t="s">
        <v>78</v>
      </c>
      <c r="BK410" t="s">
        <v>95</v>
      </c>
      <c r="BL410" t="s">
        <v>78</v>
      </c>
      <c r="BM410" t="s">
        <v>88</v>
      </c>
      <c r="BN410" t="s">
        <v>89</v>
      </c>
      <c r="BO410">
        <v>500</v>
      </c>
    </row>
    <row r="411" spans="1:67" x14ac:dyDescent="0.35">
      <c r="A411" t="s">
        <v>1083</v>
      </c>
      <c r="B411" t="s">
        <v>70</v>
      </c>
      <c r="D411" t="s">
        <v>71</v>
      </c>
      <c r="E411" t="s">
        <v>90</v>
      </c>
      <c r="F411" t="s">
        <v>73</v>
      </c>
      <c r="G411" t="s">
        <v>74</v>
      </c>
      <c r="H411" t="s">
        <v>141</v>
      </c>
      <c r="I411" t="s">
        <v>906</v>
      </c>
      <c r="J411" t="s">
        <v>292</v>
      </c>
      <c r="K411" t="s">
        <v>95</v>
      </c>
      <c r="T411" t="s">
        <v>1084</v>
      </c>
      <c r="U411" t="s">
        <v>98</v>
      </c>
      <c r="V411">
        <v>22.7527528</v>
      </c>
      <c r="W411">
        <v>88.524909600000001</v>
      </c>
      <c r="X411" t="s">
        <v>80</v>
      </c>
      <c r="Y411" t="s">
        <v>1085</v>
      </c>
      <c r="Z411" t="s">
        <v>82</v>
      </c>
      <c r="AA411">
        <v>24.8</v>
      </c>
      <c r="AF411" t="s">
        <v>83</v>
      </c>
      <c r="AG411">
        <v>7.17</v>
      </c>
      <c r="AP411" t="s">
        <v>84</v>
      </c>
      <c r="AQ411">
        <v>1.127</v>
      </c>
      <c r="AV411" t="s">
        <v>85</v>
      </c>
      <c r="AW411">
        <v>0</v>
      </c>
      <c r="AX411" t="s">
        <v>86</v>
      </c>
      <c r="AY411">
        <v>0</v>
      </c>
      <c r="AZ411">
        <v>0</v>
      </c>
      <c r="BA411">
        <v>1</v>
      </c>
      <c r="BB411" t="s">
        <v>87</v>
      </c>
      <c r="BC411" t="s">
        <v>78</v>
      </c>
      <c r="BD411" t="s">
        <v>78</v>
      </c>
      <c r="BE411" t="s">
        <v>78</v>
      </c>
      <c r="BF411" t="s">
        <v>95</v>
      </c>
      <c r="BG411" t="s">
        <v>78</v>
      </c>
      <c r="BH411" t="s">
        <v>78</v>
      </c>
      <c r="BI411" t="s">
        <v>78</v>
      </c>
      <c r="BJ411" t="s">
        <v>78</v>
      </c>
      <c r="BK411" t="s">
        <v>78</v>
      </c>
      <c r="BL411" t="s">
        <v>78</v>
      </c>
      <c r="BM411" t="s">
        <v>88</v>
      </c>
      <c r="BN411" t="s">
        <v>89</v>
      </c>
      <c r="BO411">
        <v>400</v>
      </c>
    </row>
    <row r="412" spans="1:67" x14ac:dyDescent="0.35">
      <c r="A412" t="s">
        <v>1083</v>
      </c>
      <c r="B412" t="s">
        <v>70</v>
      </c>
      <c r="D412" t="s">
        <v>71</v>
      </c>
      <c r="E412" t="s">
        <v>90</v>
      </c>
      <c r="F412" t="s">
        <v>73</v>
      </c>
      <c r="G412" t="s">
        <v>74</v>
      </c>
      <c r="H412" t="s">
        <v>141</v>
      </c>
      <c r="I412" t="s">
        <v>906</v>
      </c>
      <c r="J412" t="s">
        <v>292</v>
      </c>
      <c r="K412" t="s">
        <v>95</v>
      </c>
      <c r="T412" t="s">
        <v>1086</v>
      </c>
      <c r="U412" t="s">
        <v>98</v>
      </c>
      <c r="V412">
        <v>22.7560395</v>
      </c>
      <c r="W412">
        <v>88.522101199999994</v>
      </c>
      <c r="X412" t="s">
        <v>80</v>
      </c>
      <c r="Y412" t="s">
        <v>1087</v>
      </c>
      <c r="Z412" t="s">
        <v>82</v>
      </c>
      <c r="AA412">
        <v>25</v>
      </c>
      <c r="AF412" t="s">
        <v>83</v>
      </c>
      <c r="AG412">
        <v>7.19</v>
      </c>
      <c r="AP412" t="s">
        <v>84</v>
      </c>
      <c r="AQ412">
        <v>2.077</v>
      </c>
      <c r="AT412" t="s">
        <v>430</v>
      </c>
      <c r="AU412">
        <v>452</v>
      </c>
      <c r="AV412" t="s">
        <v>85</v>
      </c>
      <c r="AW412">
        <v>0</v>
      </c>
      <c r="AX412" t="s">
        <v>86</v>
      </c>
      <c r="AY412">
        <v>0</v>
      </c>
      <c r="AZ412">
        <v>0</v>
      </c>
      <c r="BA412">
        <v>3</v>
      </c>
      <c r="BB412" t="s">
        <v>87</v>
      </c>
      <c r="BC412" t="s">
        <v>78</v>
      </c>
      <c r="BD412" t="s">
        <v>78</v>
      </c>
      <c r="BE412" t="s">
        <v>95</v>
      </c>
      <c r="BF412" t="s">
        <v>78</v>
      </c>
      <c r="BG412" t="s">
        <v>95</v>
      </c>
      <c r="BH412" t="s">
        <v>78</v>
      </c>
      <c r="BI412" t="s">
        <v>78</v>
      </c>
      <c r="BJ412" t="s">
        <v>95</v>
      </c>
      <c r="BK412" t="s">
        <v>78</v>
      </c>
      <c r="BL412" t="s">
        <v>78</v>
      </c>
      <c r="BM412" t="s">
        <v>88</v>
      </c>
      <c r="BN412" t="s">
        <v>89</v>
      </c>
      <c r="BO412">
        <v>300</v>
      </c>
    </row>
    <row r="413" spans="1:67" x14ac:dyDescent="0.35">
      <c r="A413" t="s">
        <v>1083</v>
      </c>
      <c r="B413" t="s">
        <v>70</v>
      </c>
      <c r="D413" t="s">
        <v>71</v>
      </c>
      <c r="E413" t="s">
        <v>90</v>
      </c>
      <c r="F413" t="s">
        <v>73</v>
      </c>
      <c r="G413" t="s">
        <v>74</v>
      </c>
      <c r="H413" t="s">
        <v>141</v>
      </c>
      <c r="I413" t="s">
        <v>906</v>
      </c>
      <c r="J413" t="s">
        <v>906</v>
      </c>
      <c r="K413" t="s">
        <v>95</v>
      </c>
      <c r="T413" t="s">
        <v>1088</v>
      </c>
      <c r="U413" t="s">
        <v>98</v>
      </c>
      <c r="V413">
        <v>22.751952299999999</v>
      </c>
      <c r="W413">
        <v>88.526256900000007</v>
      </c>
      <c r="X413" t="s">
        <v>80</v>
      </c>
      <c r="Y413" t="s">
        <v>1089</v>
      </c>
      <c r="Z413" t="s">
        <v>82</v>
      </c>
      <c r="AA413">
        <v>24.8</v>
      </c>
      <c r="AF413" t="s">
        <v>83</v>
      </c>
      <c r="AG413">
        <v>7.12</v>
      </c>
      <c r="AP413" t="s">
        <v>84</v>
      </c>
      <c r="AQ413">
        <v>3.5000000000000003E-2</v>
      </c>
      <c r="AR413" t="s">
        <v>429</v>
      </c>
      <c r="AS413">
        <v>2.1760000000000002</v>
      </c>
      <c r="AT413" t="s">
        <v>430</v>
      </c>
      <c r="AU413">
        <v>356</v>
      </c>
      <c r="AV413" t="s">
        <v>85</v>
      </c>
      <c r="AW413">
        <v>0</v>
      </c>
      <c r="AX413" t="s">
        <v>86</v>
      </c>
      <c r="AY413">
        <v>0</v>
      </c>
      <c r="AZ413">
        <v>0</v>
      </c>
      <c r="BA413">
        <v>1</v>
      </c>
      <c r="BB413" t="s">
        <v>87</v>
      </c>
      <c r="BC413" t="s">
        <v>78</v>
      </c>
      <c r="BD413" t="s">
        <v>78</v>
      </c>
      <c r="BE413" t="s">
        <v>95</v>
      </c>
      <c r="BF413" t="s">
        <v>78</v>
      </c>
      <c r="BG413" t="s">
        <v>78</v>
      </c>
      <c r="BH413" t="s">
        <v>78</v>
      </c>
      <c r="BI413" t="s">
        <v>78</v>
      </c>
      <c r="BJ413" t="s">
        <v>78</v>
      </c>
      <c r="BK413" t="s">
        <v>78</v>
      </c>
      <c r="BL413" t="s">
        <v>78</v>
      </c>
      <c r="BM413" t="s">
        <v>88</v>
      </c>
      <c r="BN413" t="s">
        <v>89</v>
      </c>
      <c r="BO413">
        <v>400</v>
      </c>
    </row>
    <row r="414" spans="1:67" x14ac:dyDescent="0.35">
      <c r="A414" t="s">
        <v>1083</v>
      </c>
      <c r="B414" t="s">
        <v>70</v>
      </c>
      <c r="D414" t="s">
        <v>71</v>
      </c>
      <c r="E414" t="s">
        <v>96</v>
      </c>
      <c r="F414" t="s">
        <v>73</v>
      </c>
      <c r="G414" t="s">
        <v>74</v>
      </c>
      <c r="H414" t="s">
        <v>141</v>
      </c>
      <c r="I414" t="s">
        <v>906</v>
      </c>
      <c r="J414" t="s">
        <v>907</v>
      </c>
      <c r="K414" t="s">
        <v>95</v>
      </c>
      <c r="T414" t="s">
        <v>1090</v>
      </c>
      <c r="U414" t="s">
        <v>98</v>
      </c>
      <c r="V414">
        <v>22.7552439</v>
      </c>
      <c r="W414">
        <v>88.521233300000006</v>
      </c>
      <c r="X414" t="s">
        <v>80</v>
      </c>
      <c r="Y414" t="s">
        <v>1091</v>
      </c>
      <c r="Z414" t="s">
        <v>82</v>
      </c>
      <c r="AA414">
        <v>24.8</v>
      </c>
      <c r="AF414" t="s">
        <v>83</v>
      </c>
      <c r="AG414">
        <v>7.28</v>
      </c>
      <c r="AP414" t="s">
        <v>84</v>
      </c>
      <c r="AQ414">
        <v>5.3310000000000004</v>
      </c>
      <c r="AV414" t="s">
        <v>85</v>
      </c>
      <c r="AW414">
        <v>0</v>
      </c>
      <c r="AX414" t="s">
        <v>86</v>
      </c>
      <c r="AY414">
        <v>0</v>
      </c>
      <c r="AZ414">
        <v>0</v>
      </c>
      <c r="BA414">
        <v>2</v>
      </c>
      <c r="BB414" t="s">
        <v>87</v>
      </c>
      <c r="BC414" t="s">
        <v>78</v>
      </c>
      <c r="BD414" t="s">
        <v>78</v>
      </c>
      <c r="BE414" t="s">
        <v>78</v>
      </c>
      <c r="BF414" t="s">
        <v>95</v>
      </c>
      <c r="BG414" t="s">
        <v>95</v>
      </c>
      <c r="BH414" t="s">
        <v>78</v>
      </c>
      <c r="BI414" t="s">
        <v>78</v>
      </c>
      <c r="BJ414" t="s">
        <v>78</v>
      </c>
      <c r="BK414" t="s">
        <v>78</v>
      </c>
      <c r="BL414" t="s">
        <v>78</v>
      </c>
      <c r="BM414" t="s">
        <v>88</v>
      </c>
      <c r="BN414" t="s">
        <v>89</v>
      </c>
      <c r="BO414">
        <v>400</v>
      </c>
    </row>
    <row r="415" spans="1:67" x14ac:dyDescent="0.35">
      <c r="A415" t="s">
        <v>1083</v>
      </c>
      <c r="B415" t="s">
        <v>70</v>
      </c>
      <c r="D415" t="s">
        <v>71</v>
      </c>
      <c r="E415" t="s">
        <v>90</v>
      </c>
      <c r="F415" t="s">
        <v>73</v>
      </c>
      <c r="G415" t="s">
        <v>74</v>
      </c>
      <c r="H415" t="s">
        <v>141</v>
      </c>
      <c r="I415" t="s">
        <v>906</v>
      </c>
      <c r="J415" t="s">
        <v>292</v>
      </c>
      <c r="K415" t="s">
        <v>95</v>
      </c>
      <c r="T415" t="s">
        <v>1092</v>
      </c>
      <c r="U415" t="s">
        <v>98</v>
      </c>
      <c r="V415">
        <v>22.751873499999999</v>
      </c>
      <c r="W415">
        <v>88.524658500000001</v>
      </c>
      <c r="X415" t="s">
        <v>80</v>
      </c>
      <c r="Y415" t="s">
        <v>1093</v>
      </c>
      <c r="Z415" t="s">
        <v>82</v>
      </c>
      <c r="AA415">
        <v>24.8</v>
      </c>
      <c r="AF415" t="s">
        <v>83</v>
      </c>
      <c r="AG415">
        <v>7.19</v>
      </c>
      <c r="AP415" t="s">
        <v>84</v>
      </c>
      <c r="AQ415">
        <v>0.34</v>
      </c>
      <c r="AV415" t="s">
        <v>85</v>
      </c>
      <c r="AW415">
        <v>0</v>
      </c>
      <c r="AX415" t="s">
        <v>86</v>
      </c>
      <c r="AY415">
        <v>0</v>
      </c>
      <c r="AZ415">
        <v>0</v>
      </c>
      <c r="BA415">
        <v>0</v>
      </c>
      <c r="BB415" t="s">
        <v>87</v>
      </c>
      <c r="BC415" t="s">
        <v>78</v>
      </c>
      <c r="BD415" t="s">
        <v>78</v>
      </c>
      <c r="BE415" t="s">
        <v>78</v>
      </c>
      <c r="BF415" t="s">
        <v>78</v>
      </c>
      <c r="BG415" t="s">
        <v>78</v>
      </c>
      <c r="BH415" t="s">
        <v>78</v>
      </c>
      <c r="BI415" t="s">
        <v>78</v>
      </c>
      <c r="BJ415" t="s">
        <v>78</v>
      </c>
      <c r="BK415" t="s">
        <v>78</v>
      </c>
      <c r="BL415" t="s">
        <v>78</v>
      </c>
      <c r="BM415" t="s">
        <v>88</v>
      </c>
      <c r="BN415" t="s">
        <v>89</v>
      </c>
      <c r="BO415">
        <v>300</v>
      </c>
    </row>
    <row r="416" spans="1:67" x14ac:dyDescent="0.35">
      <c r="A416" t="s">
        <v>1083</v>
      </c>
      <c r="B416" t="s">
        <v>70</v>
      </c>
      <c r="D416" t="s">
        <v>71</v>
      </c>
      <c r="E416" t="s">
        <v>90</v>
      </c>
      <c r="F416" t="s">
        <v>73</v>
      </c>
      <c r="G416" t="s">
        <v>74</v>
      </c>
      <c r="H416" t="s">
        <v>141</v>
      </c>
      <c r="I416" t="s">
        <v>906</v>
      </c>
      <c r="J416" t="s">
        <v>292</v>
      </c>
      <c r="K416" t="s">
        <v>95</v>
      </c>
      <c r="T416" t="s">
        <v>1094</v>
      </c>
      <c r="U416" t="s">
        <v>98</v>
      </c>
      <c r="V416">
        <v>22.753701800000002</v>
      </c>
      <c r="W416">
        <v>88.524171600000003</v>
      </c>
      <c r="X416" t="s">
        <v>80</v>
      </c>
      <c r="Y416" t="s">
        <v>1095</v>
      </c>
      <c r="Z416" t="s">
        <v>82</v>
      </c>
      <c r="AA416">
        <v>24.8</v>
      </c>
      <c r="AF416" t="s">
        <v>83</v>
      </c>
      <c r="AG416">
        <v>7.1</v>
      </c>
      <c r="AP416" t="s">
        <v>84</v>
      </c>
      <c r="AQ416">
        <v>1.0589999999999999</v>
      </c>
      <c r="AV416" t="s">
        <v>85</v>
      </c>
      <c r="AW416">
        <v>0</v>
      </c>
      <c r="AX416" t="s">
        <v>86</v>
      </c>
      <c r="AY416">
        <v>21</v>
      </c>
      <c r="AZ416">
        <v>8</v>
      </c>
      <c r="BA416">
        <v>6</v>
      </c>
      <c r="BB416" t="s">
        <v>193</v>
      </c>
      <c r="BC416" t="s">
        <v>78</v>
      </c>
      <c r="BD416" t="s">
        <v>78</v>
      </c>
      <c r="BE416" t="s">
        <v>95</v>
      </c>
      <c r="BF416" t="s">
        <v>78</v>
      </c>
      <c r="BG416" t="s">
        <v>95</v>
      </c>
      <c r="BH416" t="s">
        <v>95</v>
      </c>
      <c r="BI416" t="s">
        <v>95</v>
      </c>
      <c r="BJ416" t="s">
        <v>95</v>
      </c>
      <c r="BK416" t="s">
        <v>95</v>
      </c>
      <c r="BL416" t="s">
        <v>78</v>
      </c>
      <c r="BM416" t="s">
        <v>88</v>
      </c>
      <c r="BN416" t="s">
        <v>89</v>
      </c>
      <c r="BO416">
        <v>300</v>
      </c>
    </row>
    <row r="417" spans="1:67" x14ac:dyDescent="0.35">
      <c r="A417" t="s">
        <v>1083</v>
      </c>
      <c r="B417" t="s">
        <v>70</v>
      </c>
      <c r="D417" t="s">
        <v>71</v>
      </c>
      <c r="E417" t="s">
        <v>90</v>
      </c>
      <c r="F417" t="s">
        <v>73</v>
      </c>
      <c r="G417" t="s">
        <v>74</v>
      </c>
      <c r="H417" t="s">
        <v>141</v>
      </c>
      <c r="I417" t="s">
        <v>906</v>
      </c>
      <c r="J417" t="s">
        <v>292</v>
      </c>
      <c r="K417" t="s">
        <v>95</v>
      </c>
      <c r="T417" t="s">
        <v>1096</v>
      </c>
      <c r="U417" t="s">
        <v>98</v>
      </c>
      <c r="V417">
        <v>22.7536196</v>
      </c>
      <c r="W417">
        <v>88.526625499999994</v>
      </c>
      <c r="X417" t="s">
        <v>80</v>
      </c>
      <c r="Y417" t="s">
        <v>1097</v>
      </c>
      <c r="Z417" t="s">
        <v>82</v>
      </c>
      <c r="AA417">
        <v>25</v>
      </c>
      <c r="AF417" t="s">
        <v>83</v>
      </c>
      <c r="AG417">
        <v>7.1</v>
      </c>
      <c r="AP417" t="s">
        <v>84</v>
      </c>
      <c r="AQ417">
        <v>5.6000000000000001E-2</v>
      </c>
      <c r="AR417" t="s">
        <v>429</v>
      </c>
      <c r="AS417">
        <v>1.508</v>
      </c>
      <c r="AT417" t="s">
        <v>430</v>
      </c>
      <c r="AU417">
        <v>396</v>
      </c>
      <c r="AV417" t="s">
        <v>85</v>
      </c>
      <c r="AW417">
        <v>0</v>
      </c>
      <c r="AX417" t="s">
        <v>86</v>
      </c>
      <c r="AY417">
        <v>0</v>
      </c>
      <c r="AZ417">
        <v>0</v>
      </c>
      <c r="BA417">
        <v>5</v>
      </c>
      <c r="BB417" t="s">
        <v>100</v>
      </c>
      <c r="BC417" t="s">
        <v>95</v>
      </c>
      <c r="BD417" t="s">
        <v>78</v>
      </c>
      <c r="BE417" t="s">
        <v>95</v>
      </c>
      <c r="BF417" t="s">
        <v>95</v>
      </c>
      <c r="BG417" t="s">
        <v>95</v>
      </c>
      <c r="BH417" t="s">
        <v>95</v>
      </c>
      <c r="BI417" t="s">
        <v>78</v>
      </c>
      <c r="BJ417" t="s">
        <v>78</v>
      </c>
      <c r="BK417" t="s">
        <v>78</v>
      </c>
      <c r="BL417" t="s">
        <v>78</v>
      </c>
      <c r="BM417" t="s">
        <v>88</v>
      </c>
      <c r="BN417" t="s">
        <v>89</v>
      </c>
      <c r="BO417">
        <v>300</v>
      </c>
    </row>
    <row r="418" spans="1:67" x14ac:dyDescent="0.35">
      <c r="A418" t="s">
        <v>1083</v>
      </c>
      <c r="B418" t="s">
        <v>70</v>
      </c>
      <c r="D418" t="s">
        <v>71</v>
      </c>
      <c r="E418" t="s">
        <v>90</v>
      </c>
      <c r="F418" t="s">
        <v>73</v>
      </c>
      <c r="G418" t="s">
        <v>74</v>
      </c>
      <c r="H418" t="s">
        <v>141</v>
      </c>
      <c r="I418" t="s">
        <v>906</v>
      </c>
      <c r="J418" t="s">
        <v>906</v>
      </c>
      <c r="K418" t="s">
        <v>95</v>
      </c>
      <c r="T418" t="s">
        <v>1098</v>
      </c>
      <c r="U418" t="s">
        <v>98</v>
      </c>
      <c r="V418">
        <v>22.756056000000001</v>
      </c>
      <c r="W418">
        <v>88.527141099999994</v>
      </c>
      <c r="X418" t="s">
        <v>80</v>
      </c>
      <c r="Y418" t="s">
        <v>1099</v>
      </c>
      <c r="Z418" t="s">
        <v>82</v>
      </c>
      <c r="AA418">
        <v>25</v>
      </c>
      <c r="AF418" t="s">
        <v>83</v>
      </c>
      <c r="AG418">
        <v>7.21</v>
      </c>
      <c r="AP418" t="s">
        <v>84</v>
      </c>
      <c r="AQ418">
        <v>0.81399999999999995</v>
      </c>
      <c r="AV418" t="s">
        <v>85</v>
      </c>
      <c r="AW418">
        <v>0</v>
      </c>
      <c r="AX418" t="s">
        <v>86</v>
      </c>
      <c r="AY418">
        <v>0</v>
      </c>
      <c r="AZ418">
        <v>0</v>
      </c>
      <c r="BA418">
        <v>2</v>
      </c>
      <c r="BB418" t="s">
        <v>87</v>
      </c>
      <c r="BC418" t="s">
        <v>78</v>
      </c>
      <c r="BD418" t="s">
        <v>78</v>
      </c>
      <c r="BE418" t="s">
        <v>78</v>
      </c>
      <c r="BF418" t="s">
        <v>78</v>
      </c>
      <c r="BG418" t="s">
        <v>95</v>
      </c>
      <c r="BH418" t="s">
        <v>95</v>
      </c>
      <c r="BI418" t="s">
        <v>78</v>
      </c>
      <c r="BJ418" t="s">
        <v>78</v>
      </c>
      <c r="BK418" t="s">
        <v>78</v>
      </c>
      <c r="BL418" t="s">
        <v>78</v>
      </c>
      <c r="BM418" t="s">
        <v>88</v>
      </c>
      <c r="BN418" t="s">
        <v>89</v>
      </c>
      <c r="BO418">
        <v>300</v>
      </c>
    </row>
    <row r="419" spans="1:67" x14ac:dyDescent="0.35">
      <c r="A419" t="s">
        <v>1083</v>
      </c>
      <c r="B419" t="s">
        <v>70</v>
      </c>
      <c r="D419" t="s">
        <v>71</v>
      </c>
      <c r="E419" t="s">
        <v>96</v>
      </c>
      <c r="F419" t="s">
        <v>73</v>
      </c>
      <c r="G419" t="s">
        <v>74</v>
      </c>
      <c r="H419" t="s">
        <v>172</v>
      </c>
      <c r="I419" t="s">
        <v>179</v>
      </c>
      <c r="J419" t="s">
        <v>907</v>
      </c>
      <c r="K419" t="s">
        <v>95</v>
      </c>
      <c r="T419" t="s">
        <v>1100</v>
      </c>
      <c r="U419" t="s">
        <v>98</v>
      </c>
      <c r="V419">
        <v>22.750605100000001</v>
      </c>
      <c r="W419">
        <v>88.513093600000005</v>
      </c>
      <c r="X419" t="s">
        <v>80</v>
      </c>
      <c r="Y419" t="s">
        <v>1101</v>
      </c>
      <c r="Z419" t="s">
        <v>82</v>
      </c>
      <c r="AA419">
        <v>24.6</v>
      </c>
      <c r="AF419" t="s">
        <v>83</v>
      </c>
      <c r="AG419">
        <v>7.06</v>
      </c>
      <c r="AP419" t="s">
        <v>84</v>
      </c>
      <c r="AQ419">
        <v>2.5819999999999999</v>
      </c>
      <c r="AV419" t="s">
        <v>85</v>
      </c>
      <c r="AW419">
        <v>0</v>
      </c>
      <c r="AX419" t="s">
        <v>86</v>
      </c>
      <c r="AY419">
        <v>9</v>
      </c>
      <c r="AZ419">
        <v>3</v>
      </c>
      <c r="BA419">
        <v>4</v>
      </c>
      <c r="BB419" t="s">
        <v>100</v>
      </c>
      <c r="BC419" t="s">
        <v>78</v>
      </c>
      <c r="BD419" t="s">
        <v>78</v>
      </c>
      <c r="BE419" t="s">
        <v>78</v>
      </c>
      <c r="BF419" t="s">
        <v>95</v>
      </c>
      <c r="BG419" t="s">
        <v>78</v>
      </c>
      <c r="BH419" t="s">
        <v>95</v>
      </c>
      <c r="BI419" t="s">
        <v>78</v>
      </c>
      <c r="BJ419" t="s">
        <v>78</v>
      </c>
      <c r="BK419" t="s">
        <v>95</v>
      </c>
      <c r="BL419" t="s">
        <v>95</v>
      </c>
      <c r="BM419" t="s">
        <v>88</v>
      </c>
      <c r="BN419" t="s">
        <v>89</v>
      </c>
      <c r="BO419">
        <v>800</v>
      </c>
    </row>
    <row r="420" spans="1:67" x14ac:dyDescent="0.35">
      <c r="A420" t="s">
        <v>1083</v>
      </c>
      <c r="B420" t="s">
        <v>70</v>
      </c>
      <c r="D420" t="s">
        <v>71</v>
      </c>
      <c r="E420" t="s">
        <v>90</v>
      </c>
      <c r="F420" t="s">
        <v>73</v>
      </c>
      <c r="G420" t="s">
        <v>74</v>
      </c>
      <c r="H420" t="s">
        <v>172</v>
      </c>
      <c r="I420" t="s">
        <v>930</v>
      </c>
      <c r="J420" t="s">
        <v>292</v>
      </c>
      <c r="K420" t="s">
        <v>95</v>
      </c>
      <c r="T420" t="s">
        <v>1102</v>
      </c>
      <c r="U420" t="s">
        <v>98</v>
      </c>
      <c r="V420">
        <v>22.736494400000002</v>
      </c>
      <c r="W420">
        <v>88.503550200000006</v>
      </c>
      <c r="X420" t="s">
        <v>80</v>
      </c>
      <c r="Y420" t="s">
        <v>1103</v>
      </c>
      <c r="Z420" t="s">
        <v>82</v>
      </c>
      <c r="AA420">
        <v>24</v>
      </c>
      <c r="AF420" t="s">
        <v>83</v>
      </c>
      <c r="AG420">
        <v>7.08</v>
      </c>
      <c r="AP420" t="s">
        <v>84</v>
      </c>
      <c r="AQ420">
        <v>0.247</v>
      </c>
      <c r="AR420" t="s">
        <v>429</v>
      </c>
      <c r="AS420">
        <v>1.617</v>
      </c>
      <c r="AV420" t="s">
        <v>85</v>
      </c>
      <c r="AW420">
        <v>0</v>
      </c>
      <c r="AX420" t="s">
        <v>86</v>
      </c>
      <c r="AY420">
        <v>0</v>
      </c>
      <c r="AZ420">
        <v>0</v>
      </c>
      <c r="BA420">
        <v>2</v>
      </c>
      <c r="BB420" t="s">
        <v>87</v>
      </c>
      <c r="BC420" t="s">
        <v>78</v>
      </c>
      <c r="BD420" t="s">
        <v>78</v>
      </c>
      <c r="BE420" t="s">
        <v>78</v>
      </c>
      <c r="BF420" t="s">
        <v>78</v>
      </c>
      <c r="BG420" t="s">
        <v>78</v>
      </c>
      <c r="BH420" t="s">
        <v>95</v>
      </c>
      <c r="BI420" t="s">
        <v>78</v>
      </c>
      <c r="BJ420" t="s">
        <v>78</v>
      </c>
      <c r="BK420" t="s">
        <v>78</v>
      </c>
      <c r="BL420" t="s">
        <v>95</v>
      </c>
      <c r="BM420" t="s">
        <v>88</v>
      </c>
      <c r="BN420" t="s">
        <v>89</v>
      </c>
      <c r="BO420">
        <v>400</v>
      </c>
    </row>
    <row r="421" spans="1:67" x14ac:dyDescent="0.35">
      <c r="A421" t="s">
        <v>1083</v>
      </c>
      <c r="B421" t="s">
        <v>70</v>
      </c>
      <c r="D421" t="s">
        <v>71</v>
      </c>
      <c r="E421" t="s">
        <v>90</v>
      </c>
      <c r="F421" t="s">
        <v>73</v>
      </c>
      <c r="G421" t="s">
        <v>74</v>
      </c>
      <c r="H421" t="s">
        <v>172</v>
      </c>
      <c r="I421" t="s">
        <v>1104</v>
      </c>
      <c r="J421" t="s">
        <v>292</v>
      </c>
      <c r="K421" t="s">
        <v>95</v>
      </c>
      <c r="T421" t="s">
        <v>1105</v>
      </c>
      <c r="U421" t="s">
        <v>98</v>
      </c>
      <c r="V421">
        <v>22.746679</v>
      </c>
      <c r="W421">
        <v>88.506783600000006</v>
      </c>
      <c r="X421" t="s">
        <v>80</v>
      </c>
      <c r="Y421" t="s">
        <v>1106</v>
      </c>
      <c r="Z421" t="s">
        <v>82</v>
      </c>
      <c r="AA421">
        <v>25.4</v>
      </c>
      <c r="AF421" t="s">
        <v>83</v>
      </c>
      <c r="AG421">
        <v>7.05</v>
      </c>
      <c r="AP421" t="s">
        <v>84</v>
      </c>
      <c r="AQ421">
        <v>0.80800000000000005</v>
      </c>
      <c r="AV421" t="s">
        <v>85</v>
      </c>
      <c r="AW421">
        <v>0</v>
      </c>
      <c r="AX421" t="s">
        <v>86</v>
      </c>
      <c r="AY421">
        <v>0</v>
      </c>
      <c r="AZ421">
        <v>0</v>
      </c>
      <c r="BA421">
        <v>2</v>
      </c>
      <c r="BB421" t="s">
        <v>87</v>
      </c>
      <c r="BC421" t="s">
        <v>78</v>
      </c>
      <c r="BD421" t="s">
        <v>78</v>
      </c>
      <c r="BE421" t="s">
        <v>78</v>
      </c>
      <c r="BF421" t="s">
        <v>78</v>
      </c>
      <c r="BG421" t="s">
        <v>78</v>
      </c>
      <c r="BH421" t="s">
        <v>95</v>
      </c>
      <c r="BI421" t="s">
        <v>78</v>
      </c>
      <c r="BJ421" t="s">
        <v>78</v>
      </c>
      <c r="BK421" t="s">
        <v>78</v>
      </c>
      <c r="BL421" t="s">
        <v>95</v>
      </c>
      <c r="BM421" t="s">
        <v>88</v>
      </c>
      <c r="BN421" t="s">
        <v>89</v>
      </c>
      <c r="BO421">
        <v>400</v>
      </c>
    </row>
    <row r="422" spans="1:67" x14ac:dyDescent="0.35">
      <c r="A422" t="s">
        <v>1083</v>
      </c>
      <c r="B422" t="s">
        <v>70</v>
      </c>
      <c r="D422" t="s">
        <v>71</v>
      </c>
      <c r="E422" t="s">
        <v>90</v>
      </c>
      <c r="F422" t="s">
        <v>73</v>
      </c>
      <c r="G422" t="s">
        <v>74</v>
      </c>
      <c r="H422" t="s">
        <v>172</v>
      </c>
      <c r="I422" t="s">
        <v>179</v>
      </c>
      <c r="J422" t="s">
        <v>907</v>
      </c>
      <c r="K422" t="s">
        <v>95</v>
      </c>
      <c r="T422" t="s">
        <v>1107</v>
      </c>
      <c r="U422" t="s">
        <v>98</v>
      </c>
      <c r="V422">
        <v>22.750862600000001</v>
      </c>
      <c r="W422">
        <v>88.5131351</v>
      </c>
      <c r="X422" t="s">
        <v>80</v>
      </c>
      <c r="Y422" t="s">
        <v>1108</v>
      </c>
      <c r="Z422" t="s">
        <v>82</v>
      </c>
      <c r="AA422">
        <v>24.7</v>
      </c>
      <c r="AF422" t="s">
        <v>83</v>
      </c>
      <c r="AG422">
        <v>6.93</v>
      </c>
      <c r="AP422" t="s">
        <v>84</v>
      </c>
      <c r="AQ422">
        <v>8.8999999999999996E-2</v>
      </c>
      <c r="AR422" t="s">
        <v>429</v>
      </c>
      <c r="AS422">
        <v>3.4449999999999998</v>
      </c>
      <c r="AV422" t="s">
        <v>85</v>
      </c>
      <c r="AW422">
        <v>0</v>
      </c>
      <c r="AX422" t="s">
        <v>86</v>
      </c>
      <c r="AY422">
        <v>0</v>
      </c>
      <c r="AZ422">
        <v>0</v>
      </c>
      <c r="BA422">
        <v>2</v>
      </c>
      <c r="BB422" t="s">
        <v>87</v>
      </c>
      <c r="BC422" t="s">
        <v>78</v>
      </c>
      <c r="BD422" t="s">
        <v>78</v>
      </c>
      <c r="BE422" t="s">
        <v>78</v>
      </c>
      <c r="BF422" t="s">
        <v>78</v>
      </c>
      <c r="BG422" t="s">
        <v>78</v>
      </c>
      <c r="BH422" t="s">
        <v>95</v>
      </c>
      <c r="BI422" t="s">
        <v>78</v>
      </c>
      <c r="BJ422" t="s">
        <v>78</v>
      </c>
      <c r="BK422" t="s">
        <v>78</v>
      </c>
      <c r="BL422" t="s">
        <v>95</v>
      </c>
      <c r="BM422" t="s">
        <v>88</v>
      </c>
      <c r="BN422" t="s">
        <v>89</v>
      </c>
      <c r="BO422">
        <v>400</v>
      </c>
    </row>
    <row r="423" spans="1:67" x14ac:dyDescent="0.35">
      <c r="A423" t="s">
        <v>1083</v>
      </c>
      <c r="B423" t="s">
        <v>70</v>
      </c>
      <c r="D423" t="s">
        <v>71</v>
      </c>
      <c r="E423" t="s">
        <v>90</v>
      </c>
      <c r="F423" t="s">
        <v>73</v>
      </c>
      <c r="G423" t="s">
        <v>74</v>
      </c>
      <c r="H423" t="s">
        <v>172</v>
      </c>
      <c r="I423" t="s">
        <v>930</v>
      </c>
      <c r="J423" t="s">
        <v>930</v>
      </c>
      <c r="K423" t="s">
        <v>95</v>
      </c>
      <c r="T423" t="s">
        <v>1109</v>
      </c>
      <c r="U423" t="s">
        <v>98</v>
      </c>
      <c r="V423">
        <v>22.741132799999999</v>
      </c>
      <c r="W423">
        <v>88.502940100000004</v>
      </c>
      <c r="X423" t="s">
        <v>80</v>
      </c>
      <c r="Y423" t="s">
        <v>1110</v>
      </c>
      <c r="Z423" t="s">
        <v>82</v>
      </c>
      <c r="AA423">
        <v>24</v>
      </c>
      <c r="AF423" t="s">
        <v>83</v>
      </c>
      <c r="AG423">
        <v>7.03</v>
      </c>
      <c r="AP423" t="s">
        <v>84</v>
      </c>
      <c r="AQ423">
        <v>3.4830000000000001</v>
      </c>
      <c r="AV423" t="s">
        <v>85</v>
      </c>
      <c r="AW423">
        <v>0</v>
      </c>
      <c r="AX423" t="s">
        <v>86</v>
      </c>
      <c r="AY423">
        <v>0</v>
      </c>
      <c r="AZ423">
        <v>0</v>
      </c>
      <c r="BA423">
        <v>2</v>
      </c>
      <c r="BB423" t="s">
        <v>87</v>
      </c>
      <c r="BC423" t="s">
        <v>78</v>
      </c>
      <c r="BD423" t="s">
        <v>78</v>
      </c>
      <c r="BE423" t="s">
        <v>78</v>
      </c>
      <c r="BF423" t="s">
        <v>78</v>
      </c>
      <c r="BG423" t="s">
        <v>78</v>
      </c>
      <c r="BH423" t="s">
        <v>95</v>
      </c>
      <c r="BI423" t="s">
        <v>78</v>
      </c>
      <c r="BJ423" t="s">
        <v>78</v>
      </c>
      <c r="BK423" t="s">
        <v>78</v>
      </c>
      <c r="BL423" t="s">
        <v>95</v>
      </c>
      <c r="BM423" t="s">
        <v>88</v>
      </c>
      <c r="BN423" t="s">
        <v>89</v>
      </c>
      <c r="BO423">
        <v>400</v>
      </c>
    </row>
    <row r="424" spans="1:67" x14ac:dyDescent="0.35">
      <c r="A424" t="s">
        <v>1083</v>
      </c>
      <c r="B424" t="s">
        <v>70</v>
      </c>
      <c r="D424" t="s">
        <v>71</v>
      </c>
      <c r="E424" t="s">
        <v>96</v>
      </c>
      <c r="F424" t="s">
        <v>73</v>
      </c>
      <c r="G424" t="s">
        <v>74</v>
      </c>
      <c r="H424" t="s">
        <v>172</v>
      </c>
      <c r="I424" t="s">
        <v>1104</v>
      </c>
      <c r="J424" t="s">
        <v>292</v>
      </c>
      <c r="K424" t="s">
        <v>95</v>
      </c>
      <c r="T424" t="s">
        <v>1111</v>
      </c>
      <c r="U424" t="s">
        <v>98</v>
      </c>
      <c r="V424">
        <v>22.747555800000001</v>
      </c>
      <c r="W424">
        <v>88.507263899999998</v>
      </c>
      <c r="X424" t="s">
        <v>80</v>
      </c>
      <c r="Y424" t="s">
        <v>1112</v>
      </c>
      <c r="Z424" t="s">
        <v>82</v>
      </c>
      <c r="AA424">
        <v>25.1</v>
      </c>
      <c r="AF424" t="s">
        <v>83</v>
      </c>
      <c r="AG424">
        <v>7.35</v>
      </c>
      <c r="AP424" t="s">
        <v>84</v>
      </c>
      <c r="AQ424">
        <v>4.9580000000000002</v>
      </c>
      <c r="AV424" t="s">
        <v>85</v>
      </c>
      <c r="AW424">
        <v>0</v>
      </c>
      <c r="AX424" t="s">
        <v>86</v>
      </c>
      <c r="AY424">
        <v>0</v>
      </c>
      <c r="AZ424">
        <v>0</v>
      </c>
      <c r="BA424">
        <v>2</v>
      </c>
      <c r="BB424" t="s">
        <v>87</v>
      </c>
      <c r="BC424" t="s">
        <v>78</v>
      </c>
      <c r="BD424" t="s">
        <v>78</v>
      </c>
      <c r="BE424" t="s">
        <v>78</v>
      </c>
      <c r="BF424" t="s">
        <v>78</v>
      </c>
      <c r="BG424" t="s">
        <v>78</v>
      </c>
      <c r="BH424" t="s">
        <v>95</v>
      </c>
      <c r="BI424" t="s">
        <v>78</v>
      </c>
      <c r="BJ424" t="s">
        <v>78</v>
      </c>
      <c r="BK424" t="s">
        <v>78</v>
      </c>
      <c r="BL424" t="s">
        <v>95</v>
      </c>
      <c r="BM424" t="s">
        <v>88</v>
      </c>
      <c r="BN424" t="s">
        <v>89</v>
      </c>
      <c r="BO424">
        <v>800</v>
      </c>
    </row>
    <row r="425" spans="1:67" x14ac:dyDescent="0.35">
      <c r="A425" t="s">
        <v>1083</v>
      </c>
      <c r="B425" t="s">
        <v>70</v>
      </c>
      <c r="D425" t="s">
        <v>71</v>
      </c>
      <c r="E425" t="s">
        <v>90</v>
      </c>
      <c r="F425" t="s">
        <v>73</v>
      </c>
      <c r="G425" t="s">
        <v>74</v>
      </c>
      <c r="H425" t="s">
        <v>172</v>
      </c>
      <c r="I425" t="s">
        <v>930</v>
      </c>
      <c r="J425" t="s">
        <v>930</v>
      </c>
      <c r="K425" t="s">
        <v>95</v>
      </c>
      <c r="T425" t="s">
        <v>1113</v>
      </c>
      <c r="U425" t="s">
        <v>98</v>
      </c>
      <c r="V425">
        <v>22.740446500000001</v>
      </c>
      <c r="W425">
        <v>88.502931399999994</v>
      </c>
      <c r="X425" t="s">
        <v>80</v>
      </c>
      <c r="Y425" t="s">
        <v>1114</v>
      </c>
      <c r="Z425" t="s">
        <v>82</v>
      </c>
      <c r="AA425">
        <v>24</v>
      </c>
      <c r="AF425" t="s">
        <v>83</v>
      </c>
      <c r="AG425">
        <v>6.85</v>
      </c>
      <c r="AP425" t="s">
        <v>84</v>
      </c>
      <c r="AQ425">
        <v>0.47799999999999998</v>
      </c>
      <c r="AV425" t="s">
        <v>85</v>
      </c>
      <c r="AW425">
        <v>0</v>
      </c>
      <c r="AX425" t="s">
        <v>86</v>
      </c>
      <c r="AY425">
        <v>0</v>
      </c>
      <c r="AZ425">
        <v>0</v>
      </c>
      <c r="BA425">
        <v>2</v>
      </c>
      <c r="BB425" t="s">
        <v>87</v>
      </c>
      <c r="BC425" t="s">
        <v>78</v>
      </c>
      <c r="BD425" t="s">
        <v>78</v>
      </c>
      <c r="BE425" t="s">
        <v>78</v>
      </c>
      <c r="BF425" t="s">
        <v>78</v>
      </c>
      <c r="BG425" t="s">
        <v>78</v>
      </c>
      <c r="BH425" t="s">
        <v>95</v>
      </c>
      <c r="BI425" t="s">
        <v>78</v>
      </c>
      <c r="BJ425" t="s">
        <v>78</v>
      </c>
      <c r="BK425" t="s">
        <v>78</v>
      </c>
      <c r="BL425" t="s">
        <v>95</v>
      </c>
      <c r="BM425" t="s">
        <v>88</v>
      </c>
      <c r="BN425" t="s">
        <v>89</v>
      </c>
      <c r="BO425">
        <v>400</v>
      </c>
    </row>
    <row r="426" spans="1:67" x14ac:dyDescent="0.35">
      <c r="A426" t="s">
        <v>1083</v>
      </c>
      <c r="B426" t="s">
        <v>70</v>
      </c>
      <c r="D426" t="s">
        <v>71</v>
      </c>
      <c r="E426" t="s">
        <v>90</v>
      </c>
      <c r="F426" t="s">
        <v>73</v>
      </c>
      <c r="G426" t="s">
        <v>74</v>
      </c>
      <c r="H426" t="s">
        <v>172</v>
      </c>
      <c r="I426" t="s">
        <v>1104</v>
      </c>
      <c r="J426" t="s">
        <v>1115</v>
      </c>
      <c r="K426" t="s">
        <v>95</v>
      </c>
      <c r="T426" t="s">
        <v>1116</v>
      </c>
      <c r="U426" t="s">
        <v>98</v>
      </c>
      <c r="V426">
        <v>22.741422499999999</v>
      </c>
      <c r="W426">
        <v>88.507121900000001</v>
      </c>
      <c r="X426" t="s">
        <v>80</v>
      </c>
      <c r="Y426" t="s">
        <v>1117</v>
      </c>
      <c r="Z426" t="s">
        <v>82</v>
      </c>
      <c r="AA426">
        <v>24</v>
      </c>
      <c r="AF426" t="s">
        <v>83</v>
      </c>
      <c r="AG426">
        <v>6.9</v>
      </c>
      <c r="AP426" t="s">
        <v>84</v>
      </c>
      <c r="AQ426">
        <v>0.45100000000000001</v>
      </c>
      <c r="AT426" t="s">
        <v>430</v>
      </c>
      <c r="AU426">
        <v>352</v>
      </c>
      <c r="AV426" t="s">
        <v>85</v>
      </c>
      <c r="AW426">
        <v>0</v>
      </c>
      <c r="AX426" t="s">
        <v>86</v>
      </c>
      <c r="AY426">
        <v>0</v>
      </c>
      <c r="AZ426">
        <v>0</v>
      </c>
      <c r="BA426">
        <v>2</v>
      </c>
      <c r="BB426" t="s">
        <v>87</v>
      </c>
      <c r="BC426" t="s">
        <v>78</v>
      </c>
      <c r="BD426" t="s">
        <v>78</v>
      </c>
      <c r="BE426" t="s">
        <v>78</v>
      </c>
      <c r="BF426" t="s">
        <v>78</v>
      </c>
      <c r="BG426" t="s">
        <v>78</v>
      </c>
      <c r="BH426" t="s">
        <v>95</v>
      </c>
      <c r="BI426" t="s">
        <v>78</v>
      </c>
      <c r="BJ426" t="s">
        <v>78</v>
      </c>
      <c r="BK426" t="s">
        <v>78</v>
      </c>
      <c r="BL426" t="s">
        <v>95</v>
      </c>
      <c r="BM426" t="s">
        <v>88</v>
      </c>
      <c r="BN426" t="s">
        <v>89</v>
      </c>
      <c r="BO426">
        <v>400</v>
      </c>
    </row>
    <row r="427" spans="1:67" x14ac:dyDescent="0.35">
      <c r="A427" t="s">
        <v>1083</v>
      </c>
      <c r="B427" t="s">
        <v>70</v>
      </c>
      <c r="D427" t="s">
        <v>71</v>
      </c>
      <c r="E427" t="s">
        <v>96</v>
      </c>
      <c r="F427" t="s">
        <v>73</v>
      </c>
      <c r="G427" t="s">
        <v>74</v>
      </c>
      <c r="H427" t="s">
        <v>172</v>
      </c>
      <c r="I427" t="s">
        <v>179</v>
      </c>
      <c r="J427" t="s">
        <v>292</v>
      </c>
      <c r="K427" t="s">
        <v>95</v>
      </c>
      <c r="T427" t="s">
        <v>1118</v>
      </c>
      <c r="U427" t="s">
        <v>98</v>
      </c>
      <c r="V427">
        <v>22.754010099999999</v>
      </c>
      <c r="W427">
        <v>88.520520700000006</v>
      </c>
      <c r="X427" t="s">
        <v>80</v>
      </c>
      <c r="Y427" t="s">
        <v>1119</v>
      </c>
      <c r="Z427" t="s">
        <v>82</v>
      </c>
      <c r="AA427">
        <v>25</v>
      </c>
      <c r="AF427" t="s">
        <v>83</v>
      </c>
      <c r="AG427">
        <v>7.19</v>
      </c>
      <c r="AP427" t="s">
        <v>84</v>
      </c>
      <c r="AQ427">
        <v>5.8360000000000003</v>
      </c>
      <c r="AV427" t="s">
        <v>85</v>
      </c>
      <c r="AW427">
        <v>0</v>
      </c>
      <c r="AX427" t="s">
        <v>86</v>
      </c>
      <c r="AY427">
        <v>0</v>
      </c>
      <c r="AZ427">
        <v>0</v>
      </c>
      <c r="BA427">
        <v>2</v>
      </c>
      <c r="BB427" t="s">
        <v>87</v>
      </c>
      <c r="BC427" t="s">
        <v>78</v>
      </c>
      <c r="BD427" t="s">
        <v>78</v>
      </c>
      <c r="BE427" t="s">
        <v>78</v>
      </c>
      <c r="BF427" t="s">
        <v>78</v>
      </c>
      <c r="BG427" t="s">
        <v>78</v>
      </c>
      <c r="BH427" t="s">
        <v>95</v>
      </c>
      <c r="BI427" t="s">
        <v>78</v>
      </c>
      <c r="BJ427" t="s">
        <v>78</v>
      </c>
      <c r="BK427" t="s">
        <v>78</v>
      </c>
      <c r="BL427" t="s">
        <v>95</v>
      </c>
      <c r="BM427" t="s">
        <v>88</v>
      </c>
      <c r="BN427" t="s">
        <v>89</v>
      </c>
      <c r="BO427">
        <v>800</v>
      </c>
    </row>
    <row r="428" spans="1:67" x14ac:dyDescent="0.35">
      <c r="A428" t="s">
        <v>1083</v>
      </c>
      <c r="B428" t="s">
        <v>70</v>
      </c>
      <c r="D428" t="s">
        <v>71</v>
      </c>
      <c r="E428" t="s">
        <v>96</v>
      </c>
      <c r="F428" t="s">
        <v>73</v>
      </c>
      <c r="G428" t="s">
        <v>74</v>
      </c>
      <c r="H428" t="s">
        <v>172</v>
      </c>
      <c r="I428" t="s">
        <v>1104</v>
      </c>
      <c r="J428" t="s">
        <v>292</v>
      </c>
      <c r="K428" t="s">
        <v>95</v>
      </c>
      <c r="T428" t="s">
        <v>1120</v>
      </c>
      <c r="U428" t="s">
        <v>98</v>
      </c>
      <c r="V428">
        <v>22.748183099999999</v>
      </c>
      <c r="W428">
        <v>88.507232500000001</v>
      </c>
      <c r="X428" t="s">
        <v>80</v>
      </c>
      <c r="Y428" t="s">
        <v>1121</v>
      </c>
      <c r="Z428" t="s">
        <v>82</v>
      </c>
      <c r="AA428">
        <v>25.3</v>
      </c>
      <c r="AF428" t="s">
        <v>83</v>
      </c>
      <c r="AG428">
        <v>7.22</v>
      </c>
      <c r="AP428" t="s">
        <v>84</v>
      </c>
      <c r="AQ428">
        <v>5.6239999999999997</v>
      </c>
      <c r="AV428" t="s">
        <v>85</v>
      </c>
      <c r="AW428">
        <v>0</v>
      </c>
      <c r="AX428" t="s">
        <v>86</v>
      </c>
      <c r="AY428">
        <v>0</v>
      </c>
      <c r="AZ428">
        <v>0</v>
      </c>
      <c r="BA428">
        <v>2</v>
      </c>
      <c r="BB428" t="s">
        <v>87</v>
      </c>
      <c r="BC428" t="s">
        <v>78</v>
      </c>
      <c r="BD428" t="s">
        <v>78</v>
      </c>
      <c r="BE428" t="s">
        <v>78</v>
      </c>
      <c r="BF428" t="s">
        <v>78</v>
      </c>
      <c r="BG428" t="s">
        <v>78</v>
      </c>
      <c r="BH428" t="s">
        <v>95</v>
      </c>
      <c r="BI428" t="s">
        <v>78</v>
      </c>
      <c r="BJ428" t="s">
        <v>78</v>
      </c>
      <c r="BK428" t="s">
        <v>78</v>
      </c>
      <c r="BL428" t="s">
        <v>95</v>
      </c>
      <c r="BM428" t="s">
        <v>88</v>
      </c>
      <c r="BN428" t="s">
        <v>89</v>
      </c>
      <c r="BO428">
        <v>800</v>
      </c>
    </row>
    <row r="429" spans="1:67" x14ac:dyDescent="0.35">
      <c r="A429" t="s">
        <v>1122</v>
      </c>
      <c r="B429" t="s">
        <v>70</v>
      </c>
      <c r="D429" t="s">
        <v>71</v>
      </c>
      <c r="E429" t="s">
        <v>90</v>
      </c>
      <c r="F429" t="s">
        <v>73</v>
      </c>
      <c r="G429" t="s">
        <v>74</v>
      </c>
      <c r="H429" t="s">
        <v>212</v>
      </c>
      <c r="I429" t="s">
        <v>998</v>
      </c>
      <c r="J429" t="s">
        <v>530</v>
      </c>
      <c r="K429" t="s">
        <v>78</v>
      </c>
      <c r="T429" t="s">
        <v>1123</v>
      </c>
      <c r="U429" t="s">
        <v>98</v>
      </c>
      <c r="V429">
        <v>22.726050900000001</v>
      </c>
      <c r="W429">
        <v>88.581378900000004</v>
      </c>
      <c r="X429" t="s">
        <v>80</v>
      </c>
      <c r="Y429" t="s">
        <v>1124</v>
      </c>
      <c r="Z429" t="s">
        <v>82</v>
      </c>
      <c r="AA429">
        <v>24.6</v>
      </c>
      <c r="AF429" t="s">
        <v>83</v>
      </c>
      <c r="AG429">
        <v>7.29</v>
      </c>
      <c r="AP429" t="s">
        <v>84</v>
      </c>
      <c r="AQ429">
        <v>3.5840000000000001</v>
      </c>
      <c r="AV429" t="s">
        <v>85</v>
      </c>
      <c r="AW429">
        <v>6.7000000000000004E-2</v>
      </c>
      <c r="AX429" t="s">
        <v>86</v>
      </c>
      <c r="AY429">
        <v>0</v>
      </c>
      <c r="AZ429">
        <v>0</v>
      </c>
      <c r="BA429">
        <v>3</v>
      </c>
      <c r="BB429" t="s">
        <v>87</v>
      </c>
      <c r="BC429" t="s">
        <v>78</v>
      </c>
      <c r="BD429" t="s">
        <v>78</v>
      </c>
      <c r="BE429" t="s">
        <v>95</v>
      </c>
      <c r="BF429" t="s">
        <v>95</v>
      </c>
      <c r="BG429" t="s">
        <v>78</v>
      </c>
      <c r="BH429" t="s">
        <v>95</v>
      </c>
      <c r="BI429" t="s">
        <v>78</v>
      </c>
      <c r="BJ429" t="s">
        <v>78</v>
      </c>
      <c r="BK429" t="s">
        <v>78</v>
      </c>
      <c r="BL429" t="s">
        <v>78</v>
      </c>
      <c r="BM429" t="s">
        <v>88</v>
      </c>
      <c r="BN429" t="s">
        <v>89</v>
      </c>
      <c r="BO429">
        <v>300</v>
      </c>
    </row>
    <row r="430" spans="1:67" x14ac:dyDescent="0.35">
      <c r="A430" t="s">
        <v>1122</v>
      </c>
      <c r="B430" t="s">
        <v>70</v>
      </c>
      <c r="D430" t="s">
        <v>71</v>
      </c>
      <c r="E430" t="s">
        <v>90</v>
      </c>
      <c r="F430" t="s">
        <v>73</v>
      </c>
      <c r="G430" t="s">
        <v>74</v>
      </c>
      <c r="H430" t="s">
        <v>212</v>
      </c>
      <c r="I430" t="s">
        <v>998</v>
      </c>
      <c r="J430" t="s">
        <v>530</v>
      </c>
      <c r="K430" t="s">
        <v>78</v>
      </c>
      <c r="T430" t="s">
        <v>1125</v>
      </c>
      <c r="U430" t="s">
        <v>98</v>
      </c>
      <c r="V430">
        <v>22.726398100000001</v>
      </c>
      <c r="W430">
        <v>88.580561599999996</v>
      </c>
      <c r="X430" t="s">
        <v>80</v>
      </c>
      <c r="Y430" t="s">
        <v>1126</v>
      </c>
      <c r="Z430" t="s">
        <v>82</v>
      </c>
      <c r="AA430">
        <v>24.6</v>
      </c>
      <c r="AF430" t="s">
        <v>83</v>
      </c>
      <c r="AG430">
        <v>7.07</v>
      </c>
      <c r="AP430" t="s">
        <v>84</v>
      </c>
      <c r="AQ430">
        <v>5.0030000000000001</v>
      </c>
      <c r="AV430" t="s">
        <v>85</v>
      </c>
      <c r="AW430">
        <v>0.26800000000000002</v>
      </c>
      <c r="AX430" t="s">
        <v>86</v>
      </c>
      <c r="AY430">
        <v>5</v>
      </c>
      <c r="AZ430">
        <v>2</v>
      </c>
      <c r="BA430">
        <v>3</v>
      </c>
      <c r="BB430" t="s">
        <v>87</v>
      </c>
      <c r="BC430" t="s">
        <v>78</v>
      </c>
      <c r="BD430" t="s">
        <v>78</v>
      </c>
      <c r="BE430" t="s">
        <v>95</v>
      </c>
      <c r="BF430" t="s">
        <v>95</v>
      </c>
      <c r="BG430" t="s">
        <v>78</v>
      </c>
      <c r="BH430" t="s">
        <v>95</v>
      </c>
      <c r="BI430" t="s">
        <v>78</v>
      </c>
      <c r="BJ430" t="s">
        <v>78</v>
      </c>
      <c r="BK430" t="s">
        <v>78</v>
      </c>
      <c r="BL430" t="s">
        <v>78</v>
      </c>
      <c r="BM430" t="s">
        <v>88</v>
      </c>
      <c r="BN430" t="s">
        <v>89</v>
      </c>
      <c r="BO430">
        <v>300</v>
      </c>
    </row>
    <row r="431" spans="1:67" x14ac:dyDescent="0.35">
      <c r="A431" t="s">
        <v>1122</v>
      </c>
      <c r="B431" t="s">
        <v>70</v>
      </c>
      <c r="D431" t="s">
        <v>71</v>
      </c>
      <c r="E431" t="s">
        <v>90</v>
      </c>
      <c r="F431" t="s">
        <v>73</v>
      </c>
      <c r="G431" t="s">
        <v>74</v>
      </c>
      <c r="H431" t="s">
        <v>212</v>
      </c>
      <c r="I431" t="s">
        <v>998</v>
      </c>
      <c r="J431" t="s">
        <v>530</v>
      </c>
      <c r="K431" t="s">
        <v>95</v>
      </c>
      <c r="T431" t="s">
        <v>1127</v>
      </c>
      <c r="U431" t="s">
        <v>1128</v>
      </c>
      <c r="V431">
        <v>22.7261183</v>
      </c>
      <c r="W431">
        <v>88.581106700000007</v>
      </c>
      <c r="X431" t="s">
        <v>80</v>
      </c>
      <c r="Y431" t="s">
        <v>1129</v>
      </c>
      <c r="Z431" t="s">
        <v>82</v>
      </c>
      <c r="AA431">
        <v>24.6</v>
      </c>
      <c r="AF431" t="s">
        <v>83</v>
      </c>
      <c r="AG431">
        <v>7.28</v>
      </c>
      <c r="AP431" t="s">
        <v>84</v>
      </c>
      <c r="AQ431">
        <v>1.222</v>
      </c>
      <c r="AV431" t="s">
        <v>85</v>
      </c>
      <c r="AW431">
        <v>0</v>
      </c>
      <c r="AX431" t="s">
        <v>86</v>
      </c>
      <c r="AY431">
        <v>0</v>
      </c>
      <c r="AZ431">
        <v>0</v>
      </c>
      <c r="BA431">
        <v>2</v>
      </c>
      <c r="BB431" t="s">
        <v>87</v>
      </c>
      <c r="BC431" t="s">
        <v>78</v>
      </c>
      <c r="BD431" t="s">
        <v>78</v>
      </c>
      <c r="BE431" t="s">
        <v>78</v>
      </c>
      <c r="BF431" t="s">
        <v>95</v>
      </c>
      <c r="BG431" t="s">
        <v>78</v>
      </c>
      <c r="BH431" t="s">
        <v>95</v>
      </c>
      <c r="BI431" t="s">
        <v>78</v>
      </c>
      <c r="BJ431" t="s">
        <v>78</v>
      </c>
      <c r="BK431" t="s">
        <v>78</v>
      </c>
      <c r="BL431" t="s">
        <v>78</v>
      </c>
      <c r="BM431" t="s">
        <v>88</v>
      </c>
      <c r="BN431" t="s">
        <v>89</v>
      </c>
      <c r="BO431">
        <v>300</v>
      </c>
    </row>
    <row r="432" spans="1:67" x14ac:dyDescent="0.35">
      <c r="A432" t="s">
        <v>1122</v>
      </c>
      <c r="B432" t="s">
        <v>70</v>
      </c>
      <c r="D432" t="s">
        <v>71</v>
      </c>
      <c r="E432" t="s">
        <v>90</v>
      </c>
      <c r="F432" t="s">
        <v>73</v>
      </c>
      <c r="G432" t="s">
        <v>74</v>
      </c>
      <c r="H432" t="s">
        <v>212</v>
      </c>
      <c r="I432" t="s">
        <v>998</v>
      </c>
      <c r="J432" t="s">
        <v>530</v>
      </c>
      <c r="K432" t="s">
        <v>78</v>
      </c>
      <c r="T432" t="s">
        <v>1130</v>
      </c>
      <c r="U432" t="s">
        <v>98</v>
      </c>
      <c r="V432">
        <v>22.726030000000002</v>
      </c>
      <c r="W432">
        <v>88.580439999999996</v>
      </c>
      <c r="X432" t="s">
        <v>80</v>
      </c>
      <c r="Y432" t="s">
        <v>1131</v>
      </c>
      <c r="Z432" t="s">
        <v>82</v>
      </c>
      <c r="AA432">
        <v>24.6</v>
      </c>
      <c r="AF432" t="s">
        <v>83</v>
      </c>
      <c r="AG432">
        <v>7.32</v>
      </c>
      <c r="AP432" t="s">
        <v>84</v>
      </c>
      <c r="AQ432">
        <v>1.109</v>
      </c>
      <c r="AV432" t="s">
        <v>85</v>
      </c>
      <c r="AW432">
        <v>0</v>
      </c>
      <c r="AX432" t="s">
        <v>86</v>
      </c>
      <c r="AY432">
        <v>7</v>
      </c>
      <c r="AZ432">
        <v>0</v>
      </c>
      <c r="BA432">
        <v>4</v>
      </c>
      <c r="BB432" t="s">
        <v>100</v>
      </c>
      <c r="BC432" t="s">
        <v>95</v>
      </c>
      <c r="BD432" t="s">
        <v>95</v>
      </c>
      <c r="BE432" t="s">
        <v>78</v>
      </c>
      <c r="BF432" t="s">
        <v>95</v>
      </c>
      <c r="BG432" t="s">
        <v>78</v>
      </c>
      <c r="BH432" t="s">
        <v>95</v>
      </c>
      <c r="BI432" t="s">
        <v>78</v>
      </c>
      <c r="BJ432" t="s">
        <v>78</v>
      </c>
      <c r="BK432" t="s">
        <v>78</v>
      </c>
      <c r="BL432" t="s">
        <v>78</v>
      </c>
      <c r="BM432" t="s">
        <v>88</v>
      </c>
      <c r="BN432" t="s">
        <v>89</v>
      </c>
      <c r="BO432">
        <v>360</v>
      </c>
    </row>
    <row r="433" spans="1:67" x14ac:dyDescent="0.35">
      <c r="A433" t="s">
        <v>1122</v>
      </c>
      <c r="B433" t="s">
        <v>70</v>
      </c>
      <c r="D433" t="s">
        <v>71</v>
      </c>
      <c r="E433" t="s">
        <v>90</v>
      </c>
      <c r="F433" t="s">
        <v>73</v>
      </c>
      <c r="G433" t="s">
        <v>74</v>
      </c>
      <c r="H433" t="s">
        <v>212</v>
      </c>
      <c r="I433" t="s">
        <v>998</v>
      </c>
      <c r="J433" t="s">
        <v>120</v>
      </c>
      <c r="K433" t="s">
        <v>95</v>
      </c>
      <c r="T433" t="s">
        <v>1132</v>
      </c>
      <c r="U433" t="s">
        <v>98</v>
      </c>
      <c r="V433">
        <v>22.7240447</v>
      </c>
      <c r="W433">
        <v>88.583063699999997</v>
      </c>
      <c r="X433" t="s">
        <v>80</v>
      </c>
      <c r="Y433" t="s">
        <v>1133</v>
      </c>
      <c r="Z433" t="s">
        <v>82</v>
      </c>
      <c r="AA433">
        <v>24.6</v>
      </c>
      <c r="AF433" t="s">
        <v>83</v>
      </c>
      <c r="AG433">
        <v>7.34</v>
      </c>
      <c r="AP433" t="s">
        <v>84</v>
      </c>
      <c r="AQ433">
        <v>1.581</v>
      </c>
      <c r="AV433" t="s">
        <v>85</v>
      </c>
      <c r="AW433">
        <v>0</v>
      </c>
      <c r="AX433" t="s">
        <v>86</v>
      </c>
      <c r="AY433">
        <v>0</v>
      </c>
      <c r="AZ433">
        <v>0</v>
      </c>
      <c r="BA433">
        <v>3</v>
      </c>
      <c r="BB433" t="s">
        <v>87</v>
      </c>
      <c r="BC433" t="s">
        <v>78</v>
      </c>
      <c r="BD433" t="s">
        <v>78</v>
      </c>
      <c r="BE433" t="s">
        <v>95</v>
      </c>
      <c r="BF433" t="s">
        <v>95</v>
      </c>
      <c r="BG433" t="s">
        <v>78</v>
      </c>
      <c r="BH433" t="s">
        <v>95</v>
      </c>
      <c r="BI433" t="s">
        <v>78</v>
      </c>
      <c r="BJ433" t="s">
        <v>78</v>
      </c>
      <c r="BK433" t="s">
        <v>78</v>
      </c>
      <c r="BL433" t="s">
        <v>78</v>
      </c>
      <c r="BM433" t="s">
        <v>88</v>
      </c>
      <c r="BN433" t="s">
        <v>89</v>
      </c>
      <c r="BO433">
        <v>300</v>
      </c>
    </row>
    <row r="434" spans="1:67" x14ac:dyDescent="0.35">
      <c r="A434" t="s">
        <v>1122</v>
      </c>
      <c r="B434" t="s">
        <v>70</v>
      </c>
      <c r="D434" t="s">
        <v>71</v>
      </c>
      <c r="E434" t="s">
        <v>90</v>
      </c>
      <c r="F434" t="s">
        <v>73</v>
      </c>
      <c r="G434" t="s">
        <v>74</v>
      </c>
      <c r="H434" t="s">
        <v>212</v>
      </c>
      <c r="I434" t="s">
        <v>998</v>
      </c>
      <c r="J434" t="s">
        <v>120</v>
      </c>
      <c r="K434" t="s">
        <v>95</v>
      </c>
      <c r="T434" t="s">
        <v>1134</v>
      </c>
      <c r="U434" t="s">
        <v>98</v>
      </c>
      <c r="V434">
        <v>22.723395</v>
      </c>
      <c r="W434">
        <v>88.582483300000007</v>
      </c>
      <c r="X434" t="s">
        <v>80</v>
      </c>
      <c r="Y434" t="s">
        <v>1135</v>
      </c>
      <c r="Z434" t="s">
        <v>82</v>
      </c>
      <c r="AA434">
        <v>24.6</v>
      </c>
      <c r="AF434" t="s">
        <v>83</v>
      </c>
      <c r="AG434">
        <v>6.96</v>
      </c>
      <c r="AP434" t="s">
        <v>84</v>
      </c>
      <c r="AQ434">
        <v>5.8380000000000001</v>
      </c>
      <c r="AV434" t="s">
        <v>85</v>
      </c>
      <c r="AW434">
        <v>0.151</v>
      </c>
      <c r="AX434" t="s">
        <v>86</v>
      </c>
      <c r="AY434">
        <v>0</v>
      </c>
      <c r="AZ434">
        <v>0</v>
      </c>
      <c r="BA434">
        <v>2</v>
      </c>
      <c r="BB434" t="s">
        <v>87</v>
      </c>
      <c r="BC434" t="s">
        <v>78</v>
      </c>
      <c r="BD434" t="s">
        <v>78</v>
      </c>
      <c r="BE434" t="s">
        <v>95</v>
      </c>
      <c r="BF434" t="s">
        <v>78</v>
      </c>
      <c r="BG434" t="s">
        <v>78</v>
      </c>
      <c r="BH434" t="s">
        <v>95</v>
      </c>
      <c r="BI434" t="s">
        <v>78</v>
      </c>
      <c r="BJ434" t="s">
        <v>78</v>
      </c>
      <c r="BK434" t="s">
        <v>78</v>
      </c>
      <c r="BL434" t="s">
        <v>78</v>
      </c>
      <c r="BM434" t="s">
        <v>88</v>
      </c>
      <c r="BN434" t="s">
        <v>89</v>
      </c>
      <c r="BO434">
        <v>300</v>
      </c>
    </row>
    <row r="435" spans="1:67" x14ac:dyDescent="0.35">
      <c r="A435" t="s">
        <v>1122</v>
      </c>
      <c r="B435" t="s">
        <v>70</v>
      </c>
      <c r="D435" t="s">
        <v>71</v>
      </c>
      <c r="E435" t="s">
        <v>96</v>
      </c>
      <c r="F435" t="s">
        <v>73</v>
      </c>
      <c r="G435" t="s">
        <v>74</v>
      </c>
      <c r="H435" t="s">
        <v>212</v>
      </c>
      <c r="I435" t="s">
        <v>998</v>
      </c>
      <c r="J435" t="s">
        <v>1136</v>
      </c>
      <c r="K435" t="s">
        <v>95</v>
      </c>
      <c r="T435" t="s">
        <v>1137</v>
      </c>
      <c r="U435" t="s">
        <v>98</v>
      </c>
      <c r="V435">
        <v>22.723506700000002</v>
      </c>
      <c r="W435">
        <v>88.581784999999996</v>
      </c>
      <c r="X435" t="s">
        <v>80</v>
      </c>
      <c r="Y435" t="s">
        <v>1138</v>
      </c>
      <c r="Z435" t="s">
        <v>82</v>
      </c>
      <c r="AA435">
        <v>24.7</v>
      </c>
      <c r="AF435" t="s">
        <v>83</v>
      </c>
      <c r="AG435">
        <v>7.39</v>
      </c>
      <c r="AP435" t="s">
        <v>84</v>
      </c>
      <c r="AQ435">
        <v>1.0669999999999999</v>
      </c>
      <c r="AV435" t="s">
        <v>85</v>
      </c>
      <c r="AW435">
        <v>0</v>
      </c>
      <c r="AX435" t="s">
        <v>86</v>
      </c>
      <c r="AY435">
        <v>0</v>
      </c>
      <c r="AZ435">
        <v>0</v>
      </c>
      <c r="BA435">
        <v>2</v>
      </c>
      <c r="BB435" t="s">
        <v>87</v>
      </c>
      <c r="BC435" t="s">
        <v>78</v>
      </c>
      <c r="BD435" t="s">
        <v>78</v>
      </c>
      <c r="BE435" t="s">
        <v>95</v>
      </c>
      <c r="BF435" t="s">
        <v>78</v>
      </c>
      <c r="BG435" t="s">
        <v>78</v>
      </c>
      <c r="BH435" t="s">
        <v>95</v>
      </c>
      <c r="BI435" t="s">
        <v>78</v>
      </c>
      <c r="BJ435" t="s">
        <v>78</v>
      </c>
      <c r="BK435" t="s">
        <v>78</v>
      </c>
      <c r="BL435" t="s">
        <v>78</v>
      </c>
      <c r="BM435" t="s">
        <v>88</v>
      </c>
      <c r="BN435" t="s">
        <v>89</v>
      </c>
      <c r="BO435">
        <v>500</v>
      </c>
    </row>
    <row r="436" spans="1:67" x14ac:dyDescent="0.35">
      <c r="A436" t="s">
        <v>1122</v>
      </c>
      <c r="B436" t="s">
        <v>70</v>
      </c>
      <c r="D436" t="s">
        <v>71</v>
      </c>
      <c r="E436" t="s">
        <v>90</v>
      </c>
      <c r="F436" t="s">
        <v>73</v>
      </c>
      <c r="G436" t="s">
        <v>74</v>
      </c>
      <c r="H436" t="s">
        <v>212</v>
      </c>
      <c r="I436" t="s">
        <v>998</v>
      </c>
      <c r="J436" t="s">
        <v>646</v>
      </c>
      <c r="K436" t="s">
        <v>95</v>
      </c>
      <c r="T436" t="s">
        <v>1139</v>
      </c>
      <c r="U436" t="s">
        <v>98</v>
      </c>
      <c r="V436">
        <v>22.7205175</v>
      </c>
      <c r="W436">
        <v>88.577052100000003</v>
      </c>
      <c r="X436" t="s">
        <v>80</v>
      </c>
      <c r="Y436" t="s">
        <v>1140</v>
      </c>
      <c r="Z436" t="s">
        <v>82</v>
      </c>
      <c r="AA436">
        <v>24.7</v>
      </c>
      <c r="AF436" t="s">
        <v>83</v>
      </c>
      <c r="AG436">
        <v>7.38</v>
      </c>
      <c r="AP436" t="s">
        <v>84</v>
      </c>
      <c r="AQ436">
        <v>0.90700000000000003</v>
      </c>
      <c r="AV436" t="s">
        <v>85</v>
      </c>
      <c r="AW436">
        <v>0</v>
      </c>
      <c r="AX436" t="s">
        <v>86</v>
      </c>
      <c r="AY436">
        <v>0</v>
      </c>
      <c r="AZ436">
        <v>0</v>
      </c>
      <c r="BA436">
        <v>3</v>
      </c>
      <c r="BB436" t="s">
        <v>87</v>
      </c>
      <c r="BC436" t="s">
        <v>78</v>
      </c>
      <c r="BD436" t="s">
        <v>78</v>
      </c>
      <c r="BE436" t="s">
        <v>95</v>
      </c>
      <c r="BF436" t="s">
        <v>95</v>
      </c>
      <c r="BG436" t="s">
        <v>78</v>
      </c>
      <c r="BH436" t="s">
        <v>95</v>
      </c>
      <c r="BI436" t="s">
        <v>78</v>
      </c>
      <c r="BJ436" t="s">
        <v>78</v>
      </c>
      <c r="BK436" t="s">
        <v>78</v>
      </c>
      <c r="BL436" t="s">
        <v>78</v>
      </c>
      <c r="BM436" t="s">
        <v>88</v>
      </c>
      <c r="BN436" t="s">
        <v>89</v>
      </c>
      <c r="BO436">
        <v>360</v>
      </c>
    </row>
    <row r="437" spans="1:67" x14ac:dyDescent="0.35">
      <c r="A437" t="s">
        <v>1122</v>
      </c>
      <c r="B437" t="s">
        <v>70</v>
      </c>
      <c r="D437" t="s">
        <v>71</v>
      </c>
      <c r="E437" t="s">
        <v>90</v>
      </c>
      <c r="F437" t="s">
        <v>73</v>
      </c>
      <c r="G437" t="s">
        <v>74</v>
      </c>
      <c r="H437" t="s">
        <v>212</v>
      </c>
      <c r="I437" t="s">
        <v>998</v>
      </c>
      <c r="J437" t="s">
        <v>646</v>
      </c>
      <c r="K437" t="s">
        <v>78</v>
      </c>
      <c r="T437" t="s">
        <v>1141</v>
      </c>
      <c r="U437" t="s">
        <v>98</v>
      </c>
      <c r="V437">
        <v>22.724829700000001</v>
      </c>
      <c r="W437">
        <v>88.577636699999999</v>
      </c>
      <c r="X437" t="s">
        <v>80</v>
      </c>
      <c r="Y437" t="s">
        <v>1142</v>
      </c>
      <c r="Z437" t="s">
        <v>82</v>
      </c>
      <c r="AA437">
        <v>24.7</v>
      </c>
      <c r="AF437" t="s">
        <v>83</v>
      </c>
      <c r="AG437">
        <v>7.39</v>
      </c>
      <c r="AP437" t="s">
        <v>84</v>
      </c>
      <c r="AQ437">
        <v>0.70499999999999996</v>
      </c>
      <c r="AV437" t="s">
        <v>85</v>
      </c>
      <c r="AW437">
        <v>0</v>
      </c>
      <c r="AX437" t="s">
        <v>86</v>
      </c>
      <c r="AY437">
        <v>20</v>
      </c>
      <c r="AZ437">
        <v>2</v>
      </c>
      <c r="BA437">
        <v>4</v>
      </c>
      <c r="BB437" t="s">
        <v>100</v>
      </c>
      <c r="BC437" t="s">
        <v>78</v>
      </c>
      <c r="BD437" t="s">
        <v>78</v>
      </c>
      <c r="BE437" t="s">
        <v>95</v>
      </c>
      <c r="BF437" t="s">
        <v>95</v>
      </c>
      <c r="BG437" t="s">
        <v>95</v>
      </c>
      <c r="BH437" t="s">
        <v>95</v>
      </c>
      <c r="BI437" t="s">
        <v>78</v>
      </c>
      <c r="BJ437" t="s">
        <v>78</v>
      </c>
      <c r="BK437" t="s">
        <v>78</v>
      </c>
      <c r="BL437" t="s">
        <v>78</v>
      </c>
      <c r="BM437" t="s">
        <v>88</v>
      </c>
      <c r="BN437" t="s">
        <v>89</v>
      </c>
      <c r="BO437">
        <v>300</v>
      </c>
    </row>
    <row r="438" spans="1:67" x14ac:dyDescent="0.35">
      <c r="A438" t="s">
        <v>1122</v>
      </c>
      <c r="B438" t="s">
        <v>70</v>
      </c>
      <c r="D438" t="s">
        <v>71</v>
      </c>
      <c r="E438" t="s">
        <v>90</v>
      </c>
      <c r="F438" t="s">
        <v>73</v>
      </c>
      <c r="G438" t="s">
        <v>74</v>
      </c>
      <c r="H438" t="s">
        <v>212</v>
      </c>
      <c r="I438" t="s">
        <v>998</v>
      </c>
      <c r="J438" t="s">
        <v>646</v>
      </c>
      <c r="K438" t="s">
        <v>78</v>
      </c>
      <c r="T438" t="s">
        <v>1143</v>
      </c>
      <c r="U438" t="s">
        <v>98</v>
      </c>
      <c r="V438">
        <v>22.7256383</v>
      </c>
      <c r="W438">
        <v>88.576907000000006</v>
      </c>
      <c r="X438" t="s">
        <v>80</v>
      </c>
      <c r="Y438" t="s">
        <v>1144</v>
      </c>
      <c r="Z438" t="s">
        <v>82</v>
      </c>
      <c r="AA438">
        <v>24.8</v>
      </c>
      <c r="AF438" t="s">
        <v>83</v>
      </c>
      <c r="AG438">
        <v>7.37</v>
      </c>
      <c r="AP438" t="s">
        <v>84</v>
      </c>
      <c r="AQ438">
        <v>0.85499999999999998</v>
      </c>
      <c r="AV438" t="s">
        <v>85</v>
      </c>
      <c r="AW438">
        <v>0</v>
      </c>
      <c r="AX438" t="s">
        <v>86</v>
      </c>
      <c r="AY438">
        <v>45</v>
      </c>
      <c r="AZ438">
        <v>1</v>
      </c>
      <c r="BA438">
        <v>5</v>
      </c>
      <c r="BB438" t="s">
        <v>100</v>
      </c>
      <c r="BC438" t="s">
        <v>78</v>
      </c>
      <c r="BD438" t="s">
        <v>78</v>
      </c>
      <c r="BE438" t="s">
        <v>95</v>
      </c>
      <c r="BF438" t="s">
        <v>95</v>
      </c>
      <c r="BG438" t="s">
        <v>95</v>
      </c>
      <c r="BH438" t="s">
        <v>95</v>
      </c>
      <c r="BI438" t="s">
        <v>95</v>
      </c>
      <c r="BJ438" t="s">
        <v>78</v>
      </c>
      <c r="BK438" t="s">
        <v>78</v>
      </c>
      <c r="BL438" t="s">
        <v>78</v>
      </c>
      <c r="BM438" t="s">
        <v>88</v>
      </c>
      <c r="BN438" t="s">
        <v>89</v>
      </c>
      <c r="BO438">
        <v>300</v>
      </c>
    </row>
    <row r="439" spans="1:67" x14ac:dyDescent="0.35">
      <c r="A439" t="s">
        <v>1145</v>
      </c>
      <c r="B439" t="s">
        <v>70</v>
      </c>
      <c r="D439" t="s">
        <v>71</v>
      </c>
      <c r="E439" t="s">
        <v>90</v>
      </c>
      <c r="F439" t="s">
        <v>73</v>
      </c>
      <c r="G439" t="s">
        <v>74</v>
      </c>
      <c r="H439" t="s">
        <v>212</v>
      </c>
      <c r="I439" t="s">
        <v>1146</v>
      </c>
      <c r="J439" t="s">
        <v>1147</v>
      </c>
      <c r="K439" t="s">
        <v>95</v>
      </c>
      <c r="T439" t="s">
        <v>1148</v>
      </c>
      <c r="U439" t="s">
        <v>98</v>
      </c>
      <c r="V439">
        <v>22.756516699999999</v>
      </c>
      <c r="W439">
        <v>88.566419999999994</v>
      </c>
      <c r="X439" t="s">
        <v>80</v>
      </c>
      <c r="Y439" t="s">
        <v>1149</v>
      </c>
      <c r="Z439" t="s">
        <v>82</v>
      </c>
      <c r="AA439">
        <v>24.5</v>
      </c>
      <c r="AF439" t="s">
        <v>83</v>
      </c>
      <c r="AG439">
        <v>6.86</v>
      </c>
      <c r="AP439" t="s">
        <v>84</v>
      </c>
      <c r="AQ439">
        <v>0.32400000000000001</v>
      </c>
      <c r="AV439" t="s">
        <v>85</v>
      </c>
      <c r="AW439">
        <v>0</v>
      </c>
      <c r="AX439" t="s">
        <v>86</v>
      </c>
      <c r="AY439">
        <v>0</v>
      </c>
      <c r="AZ439">
        <v>0</v>
      </c>
      <c r="BA439">
        <v>3</v>
      </c>
      <c r="BB439" t="s">
        <v>87</v>
      </c>
      <c r="BC439" t="s">
        <v>78</v>
      </c>
      <c r="BD439" t="s">
        <v>78</v>
      </c>
      <c r="BE439" t="s">
        <v>95</v>
      </c>
      <c r="BF439" t="s">
        <v>95</v>
      </c>
      <c r="BG439" t="s">
        <v>78</v>
      </c>
      <c r="BH439" t="s">
        <v>95</v>
      </c>
      <c r="BI439" t="s">
        <v>78</v>
      </c>
      <c r="BJ439" t="s">
        <v>78</v>
      </c>
      <c r="BK439" t="s">
        <v>78</v>
      </c>
      <c r="BL439" t="s">
        <v>78</v>
      </c>
      <c r="BM439" t="s">
        <v>88</v>
      </c>
      <c r="BN439" t="s">
        <v>89</v>
      </c>
      <c r="BO439">
        <v>300</v>
      </c>
    </row>
    <row r="440" spans="1:67" x14ac:dyDescent="0.35">
      <c r="A440" t="s">
        <v>1145</v>
      </c>
      <c r="B440" t="s">
        <v>70</v>
      </c>
      <c r="D440" t="s">
        <v>71</v>
      </c>
      <c r="E440" t="s">
        <v>96</v>
      </c>
      <c r="F440" t="s">
        <v>73</v>
      </c>
      <c r="G440" t="s">
        <v>74</v>
      </c>
      <c r="H440" t="s">
        <v>212</v>
      </c>
      <c r="I440" t="s">
        <v>1146</v>
      </c>
      <c r="J440" t="s">
        <v>1147</v>
      </c>
      <c r="K440" t="s">
        <v>95</v>
      </c>
      <c r="T440" t="s">
        <v>1150</v>
      </c>
      <c r="U440" t="s">
        <v>98</v>
      </c>
      <c r="V440">
        <v>22.756848300000001</v>
      </c>
      <c r="W440">
        <v>88.566421700000006</v>
      </c>
      <c r="X440" t="s">
        <v>80</v>
      </c>
      <c r="Y440" t="s">
        <v>1151</v>
      </c>
      <c r="Z440" t="s">
        <v>82</v>
      </c>
      <c r="AA440">
        <v>24.5</v>
      </c>
      <c r="AF440" t="s">
        <v>83</v>
      </c>
      <c r="AG440">
        <v>7.27</v>
      </c>
      <c r="AP440" t="s">
        <v>84</v>
      </c>
      <c r="AQ440">
        <v>0.997</v>
      </c>
      <c r="AV440" t="s">
        <v>85</v>
      </c>
      <c r="AW440">
        <v>0</v>
      </c>
      <c r="AX440" t="s">
        <v>86</v>
      </c>
      <c r="AY440">
        <v>0</v>
      </c>
      <c r="AZ440">
        <v>0</v>
      </c>
      <c r="BA440">
        <v>4</v>
      </c>
      <c r="BB440" t="s">
        <v>100</v>
      </c>
      <c r="BC440" t="s">
        <v>95</v>
      </c>
      <c r="BD440" t="s">
        <v>95</v>
      </c>
      <c r="BE440" t="s">
        <v>95</v>
      </c>
      <c r="BF440" t="s">
        <v>78</v>
      </c>
      <c r="BG440" t="s">
        <v>78</v>
      </c>
      <c r="BH440" t="s">
        <v>95</v>
      </c>
      <c r="BI440" t="s">
        <v>78</v>
      </c>
      <c r="BJ440" t="s">
        <v>78</v>
      </c>
      <c r="BK440" t="s">
        <v>78</v>
      </c>
      <c r="BL440" t="s">
        <v>78</v>
      </c>
      <c r="BM440" t="s">
        <v>88</v>
      </c>
      <c r="BN440" t="s">
        <v>89</v>
      </c>
      <c r="BO440">
        <v>500</v>
      </c>
    </row>
    <row r="441" spans="1:67" x14ac:dyDescent="0.35">
      <c r="A441" t="s">
        <v>1145</v>
      </c>
      <c r="B441" t="s">
        <v>70</v>
      </c>
      <c r="D441" t="s">
        <v>71</v>
      </c>
      <c r="E441" t="s">
        <v>90</v>
      </c>
      <c r="F441" t="s">
        <v>73</v>
      </c>
      <c r="G441" t="s">
        <v>74</v>
      </c>
      <c r="H441" t="s">
        <v>212</v>
      </c>
      <c r="I441" t="s">
        <v>1146</v>
      </c>
      <c r="J441" t="s">
        <v>1146</v>
      </c>
      <c r="K441" t="s">
        <v>95</v>
      </c>
      <c r="T441" t="s">
        <v>1152</v>
      </c>
      <c r="U441" t="s">
        <v>98</v>
      </c>
      <c r="V441">
        <v>22.756905</v>
      </c>
      <c r="W441">
        <v>88.565666699999994</v>
      </c>
      <c r="X441" t="s">
        <v>80</v>
      </c>
      <c r="Y441" t="s">
        <v>1153</v>
      </c>
      <c r="Z441" t="s">
        <v>82</v>
      </c>
      <c r="AA441">
        <v>24.4</v>
      </c>
      <c r="AF441" t="s">
        <v>83</v>
      </c>
      <c r="AG441">
        <v>7.09</v>
      </c>
      <c r="AP441" t="s">
        <v>84</v>
      </c>
      <c r="AQ441">
        <v>1.4470000000000001</v>
      </c>
      <c r="AV441" t="s">
        <v>85</v>
      </c>
      <c r="AW441">
        <v>0</v>
      </c>
      <c r="AX441" t="s">
        <v>86</v>
      </c>
      <c r="AY441">
        <v>18</v>
      </c>
      <c r="AZ441">
        <v>0</v>
      </c>
      <c r="BA441">
        <v>3</v>
      </c>
      <c r="BB441" t="s">
        <v>87</v>
      </c>
      <c r="BC441" t="s">
        <v>95</v>
      </c>
      <c r="BD441" t="s">
        <v>95</v>
      </c>
      <c r="BE441" t="s">
        <v>78</v>
      </c>
      <c r="BF441" t="s">
        <v>78</v>
      </c>
      <c r="BG441" t="s">
        <v>78</v>
      </c>
      <c r="BH441" t="s">
        <v>95</v>
      </c>
      <c r="BI441" t="s">
        <v>78</v>
      </c>
      <c r="BJ441" t="s">
        <v>78</v>
      </c>
      <c r="BK441" t="s">
        <v>78</v>
      </c>
      <c r="BL441" t="s">
        <v>78</v>
      </c>
      <c r="BM441" t="s">
        <v>88</v>
      </c>
      <c r="BN441" t="s">
        <v>89</v>
      </c>
      <c r="BO441">
        <v>0</v>
      </c>
    </row>
    <row r="442" spans="1:67" x14ac:dyDescent="0.35">
      <c r="A442" t="s">
        <v>1145</v>
      </c>
      <c r="B442" t="s">
        <v>70</v>
      </c>
      <c r="D442" t="s">
        <v>71</v>
      </c>
      <c r="E442" t="s">
        <v>90</v>
      </c>
      <c r="F442" t="s">
        <v>73</v>
      </c>
      <c r="G442" t="s">
        <v>74</v>
      </c>
      <c r="H442" t="s">
        <v>212</v>
      </c>
      <c r="I442" t="s">
        <v>1146</v>
      </c>
      <c r="J442" t="s">
        <v>1146</v>
      </c>
      <c r="K442" t="s">
        <v>95</v>
      </c>
      <c r="T442" t="s">
        <v>1154</v>
      </c>
      <c r="U442" t="s">
        <v>98</v>
      </c>
      <c r="V442">
        <v>22.757018299999999</v>
      </c>
      <c r="W442">
        <v>88.565501699999999</v>
      </c>
      <c r="X442" t="s">
        <v>80</v>
      </c>
      <c r="Y442" t="s">
        <v>1155</v>
      </c>
      <c r="Z442" t="s">
        <v>82</v>
      </c>
      <c r="AA442">
        <v>24.4</v>
      </c>
      <c r="AF442" t="s">
        <v>83</v>
      </c>
      <c r="AG442">
        <v>6.88</v>
      </c>
      <c r="AP442" t="s">
        <v>84</v>
      </c>
      <c r="AQ442">
        <v>1.5229999999999999</v>
      </c>
      <c r="AV442" t="s">
        <v>85</v>
      </c>
      <c r="AW442">
        <v>0</v>
      </c>
      <c r="AX442" t="s">
        <v>86</v>
      </c>
      <c r="AY442">
        <v>0</v>
      </c>
      <c r="AZ442">
        <v>0</v>
      </c>
      <c r="BA442">
        <v>2</v>
      </c>
      <c r="BB442" t="s">
        <v>87</v>
      </c>
      <c r="BC442" t="s">
        <v>78</v>
      </c>
      <c r="BD442" t="s">
        <v>78</v>
      </c>
      <c r="BE442" t="s">
        <v>95</v>
      </c>
      <c r="BF442" t="s">
        <v>78</v>
      </c>
      <c r="BG442" t="s">
        <v>78</v>
      </c>
      <c r="BH442" t="s">
        <v>95</v>
      </c>
      <c r="BI442" t="s">
        <v>78</v>
      </c>
      <c r="BJ442" t="s">
        <v>78</v>
      </c>
      <c r="BK442" t="s">
        <v>78</v>
      </c>
      <c r="BL442" t="s">
        <v>78</v>
      </c>
      <c r="BM442" t="s">
        <v>88</v>
      </c>
      <c r="BN442" t="s">
        <v>89</v>
      </c>
      <c r="BO442">
        <v>300</v>
      </c>
    </row>
    <row r="443" spans="1:67" x14ac:dyDescent="0.35">
      <c r="A443" t="s">
        <v>1145</v>
      </c>
      <c r="B443" t="s">
        <v>70</v>
      </c>
      <c r="D443" t="s">
        <v>71</v>
      </c>
      <c r="E443" t="s">
        <v>90</v>
      </c>
      <c r="F443" t="s">
        <v>73</v>
      </c>
      <c r="G443" t="s">
        <v>74</v>
      </c>
      <c r="H443" t="s">
        <v>212</v>
      </c>
      <c r="I443" t="s">
        <v>1146</v>
      </c>
      <c r="J443" t="s">
        <v>1146</v>
      </c>
      <c r="K443" t="s">
        <v>78</v>
      </c>
      <c r="T443" t="s">
        <v>1156</v>
      </c>
      <c r="U443" t="s">
        <v>98</v>
      </c>
      <c r="V443">
        <v>22.7570683</v>
      </c>
      <c r="W443">
        <v>88.564625800000002</v>
      </c>
      <c r="X443" t="s">
        <v>80</v>
      </c>
      <c r="Y443" t="s">
        <v>1157</v>
      </c>
      <c r="Z443" t="s">
        <v>82</v>
      </c>
      <c r="AA443">
        <v>24.4</v>
      </c>
      <c r="AF443" t="s">
        <v>83</v>
      </c>
      <c r="AG443">
        <v>7.21</v>
      </c>
      <c r="AP443" t="s">
        <v>84</v>
      </c>
      <c r="AQ443">
        <v>0.79300000000000004</v>
      </c>
      <c r="AV443" t="s">
        <v>85</v>
      </c>
      <c r="AW443">
        <v>0</v>
      </c>
      <c r="AX443" t="s">
        <v>86</v>
      </c>
      <c r="AY443">
        <v>40</v>
      </c>
      <c r="AZ443">
        <v>2</v>
      </c>
      <c r="BA443">
        <v>6</v>
      </c>
      <c r="BB443" t="s">
        <v>193</v>
      </c>
      <c r="BC443" t="s">
        <v>95</v>
      </c>
      <c r="BD443" t="s">
        <v>95</v>
      </c>
      <c r="BE443" t="s">
        <v>95</v>
      </c>
      <c r="BF443" t="s">
        <v>95</v>
      </c>
      <c r="BG443" t="s">
        <v>95</v>
      </c>
      <c r="BH443" t="s">
        <v>95</v>
      </c>
      <c r="BI443" t="s">
        <v>78</v>
      </c>
      <c r="BJ443" t="s">
        <v>78</v>
      </c>
      <c r="BK443" t="s">
        <v>78</v>
      </c>
      <c r="BL443" t="s">
        <v>78</v>
      </c>
      <c r="BM443" t="s">
        <v>88</v>
      </c>
      <c r="BN443" t="s">
        <v>89</v>
      </c>
      <c r="BO443">
        <v>300</v>
      </c>
    </row>
    <row r="444" spans="1:67" x14ac:dyDescent="0.35">
      <c r="A444" t="s">
        <v>1145</v>
      </c>
      <c r="B444" t="s">
        <v>70</v>
      </c>
      <c r="D444" t="s">
        <v>71</v>
      </c>
      <c r="E444" t="s">
        <v>90</v>
      </c>
      <c r="F444" t="s">
        <v>73</v>
      </c>
      <c r="G444" t="s">
        <v>74</v>
      </c>
      <c r="H444" t="s">
        <v>212</v>
      </c>
      <c r="I444" t="s">
        <v>1146</v>
      </c>
      <c r="J444" t="s">
        <v>352</v>
      </c>
      <c r="K444" t="s">
        <v>95</v>
      </c>
      <c r="T444" t="s">
        <v>1158</v>
      </c>
      <c r="U444" t="s">
        <v>98</v>
      </c>
      <c r="V444">
        <v>22.7571148</v>
      </c>
      <c r="W444">
        <v>88.562743499999996</v>
      </c>
      <c r="X444" t="s">
        <v>80</v>
      </c>
      <c r="Y444" t="s">
        <v>1159</v>
      </c>
      <c r="Z444" t="s">
        <v>82</v>
      </c>
      <c r="AA444">
        <v>24.4</v>
      </c>
      <c r="AF444" t="s">
        <v>83</v>
      </c>
      <c r="AG444">
        <v>7.16</v>
      </c>
      <c r="AP444" t="s">
        <v>84</v>
      </c>
      <c r="AQ444">
        <v>1.381</v>
      </c>
      <c r="AV444" t="s">
        <v>85</v>
      </c>
      <c r="AW444">
        <v>0</v>
      </c>
      <c r="AX444" t="s">
        <v>86</v>
      </c>
      <c r="AY444">
        <v>22</v>
      </c>
      <c r="AZ444">
        <v>3</v>
      </c>
      <c r="BA444">
        <v>5</v>
      </c>
      <c r="BB444" t="s">
        <v>100</v>
      </c>
      <c r="BC444" t="s">
        <v>95</v>
      </c>
      <c r="BD444" t="s">
        <v>95</v>
      </c>
      <c r="BE444" t="s">
        <v>95</v>
      </c>
      <c r="BF444" t="s">
        <v>95</v>
      </c>
      <c r="BG444" t="s">
        <v>78</v>
      </c>
      <c r="BH444" t="s">
        <v>95</v>
      </c>
      <c r="BI444" t="s">
        <v>78</v>
      </c>
      <c r="BJ444" t="s">
        <v>78</v>
      </c>
      <c r="BK444" t="s">
        <v>78</v>
      </c>
      <c r="BL444" t="s">
        <v>78</v>
      </c>
      <c r="BM444" t="s">
        <v>88</v>
      </c>
      <c r="BN444" t="s">
        <v>89</v>
      </c>
      <c r="BO444">
        <v>300</v>
      </c>
    </row>
    <row r="445" spans="1:67" x14ac:dyDescent="0.35">
      <c r="A445" t="s">
        <v>1145</v>
      </c>
      <c r="B445" t="s">
        <v>70</v>
      </c>
      <c r="D445" t="s">
        <v>71</v>
      </c>
      <c r="E445" t="s">
        <v>90</v>
      </c>
      <c r="F445" t="s">
        <v>73</v>
      </c>
      <c r="G445" t="s">
        <v>74</v>
      </c>
      <c r="H445" t="s">
        <v>212</v>
      </c>
      <c r="I445" t="s">
        <v>1146</v>
      </c>
      <c r="J445" t="s">
        <v>352</v>
      </c>
      <c r="K445" t="s">
        <v>95</v>
      </c>
      <c r="T445" t="s">
        <v>1160</v>
      </c>
      <c r="U445" t="s">
        <v>98</v>
      </c>
      <c r="V445">
        <v>22.7581083</v>
      </c>
      <c r="W445">
        <v>88.5615217</v>
      </c>
      <c r="X445" t="s">
        <v>80</v>
      </c>
      <c r="Y445" t="s">
        <v>1161</v>
      </c>
      <c r="Z445" t="s">
        <v>82</v>
      </c>
      <c r="AA445">
        <v>24.4</v>
      </c>
      <c r="AF445" t="s">
        <v>83</v>
      </c>
      <c r="AG445">
        <v>7.27</v>
      </c>
      <c r="AP445" t="s">
        <v>84</v>
      </c>
      <c r="AQ445">
        <v>1.0369999999999999</v>
      </c>
      <c r="AV445" t="s">
        <v>85</v>
      </c>
      <c r="AW445">
        <v>0</v>
      </c>
      <c r="AX445" t="s">
        <v>86</v>
      </c>
      <c r="AY445">
        <v>0</v>
      </c>
      <c r="AZ445">
        <v>0</v>
      </c>
      <c r="BA445">
        <v>3</v>
      </c>
      <c r="BB445" t="s">
        <v>87</v>
      </c>
      <c r="BC445" t="s">
        <v>78</v>
      </c>
      <c r="BD445" t="s">
        <v>78</v>
      </c>
      <c r="BE445" t="s">
        <v>78</v>
      </c>
      <c r="BF445" t="s">
        <v>95</v>
      </c>
      <c r="BG445" t="s">
        <v>95</v>
      </c>
      <c r="BH445" t="s">
        <v>95</v>
      </c>
      <c r="BI445" t="s">
        <v>78</v>
      </c>
      <c r="BJ445" t="s">
        <v>78</v>
      </c>
      <c r="BK445" t="s">
        <v>78</v>
      </c>
      <c r="BL445" t="s">
        <v>78</v>
      </c>
      <c r="BM445" t="s">
        <v>88</v>
      </c>
      <c r="BN445" t="s">
        <v>89</v>
      </c>
      <c r="BO445">
        <v>300</v>
      </c>
    </row>
    <row r="446" spans="1:67" x14ac:dyDescent="0.35">
      <c r="A446" t="s">
        <v>1145</v>
      </c>
      <c r="B446" t="s">
        <v>70</v>
      </c>
      <c r="D446" t="s">
        <v>71</v>
      </c>
      <c r="E446" t="s">
        <v>90</v>
      </c>
      <c r="F446" t="s">
        <v>73</v>
      </c>
      <c r="G446" t="s">
        <v>74</v>
      </c>
      <c r="H446" t="s">
        <v>212</v>
      </c>
      <c r="I446" t="s">
        <v>1146</v>
      </c>
      <c r="J446" t="s">
        <v>352</v>
      </c>
      <c r="K446" t="s">
        <v>78</v>
      </c>
      <c r="T446" t="s">
        <v>1134</v>
      </c>
      <c r="U446" t="s">
        <v>98</v>
      </c>
      <c r="V446">
        <v>22.760339900000002</v>
      </c>
      <c r="W446">
        <v>88.556018499999993</v>
      </c>
      <c r="X446" t="s">
        <v>80</v>
      </c>
      <c r="Y446" t="s">
        <v>1162</v>
      </c>
      <c r="Z446" t="s">
        <v>82</v>
      </c>
      <c r="AA446">
        <v>24.4</v>
      </c>
      <c r="AF446" t="s">
        <v>83</v>
      </c>
      <c r="AG446">
        <v>7.2</v>
      </c>
      <c r="AP446" t="s">
        <v>84</v>
      </c>
      <c r="AQ446">
        <v>0.81599999999999995</v>
      </c>
      <c r="AV446" t="s">
        <v>85</v>
      </c>
      <c r="AW446">
        <v>0</v>
      </c>
      <c r="AX446" t="s">
        <v>86</v>
      </c>
      <c r="AY446">
        <v>0</v>
      </c>
      <c r="AZ446">
        <v>0</v>
      </c>
      <c r="BA446">
        <v>2</v>
      </c>
      <c r="BB446" t="s">
        <v>87</v>
      </c>
      <c r="BC446" t="s">
        <v>78</v>
      </c>
      <c r="BD446" t="s">
        <v>78</v>
      </c>
      <c r="BE446" t="s">
        <v>95</v>
      </c>
      <c r="BF446" t="s">
        <v>78</v>
      </c>
      <c r="BG446" t="s">
        <v>78</v>
      </c>
      <c r="BH446" t="s">
        <v>95</v>
      </c>
      <c r="BI446" t="s">
        <v>78</v>
      </c>
      <c r="BJ446" t="s">
        <v>78</v>
      </c>
      <c r="BK446" t="s">
        <v>78</v>
      </c>
      <c r="BL446" t="s">
        <v>78</v>
      </c>
      <c r="BM446" t="s">
        <v>88</v>
      </c>
      <c r="BN446" t="s">
        <v>89</v>
      </c>
      <c r="BO446">
        <v>300</v>
      </c>
    </row>
    <row r="447" spans="1:67" x14ac:dyDescent="0.35">
      <c r="A447" t="s">
        <v>1145</v>
      </c>
      <c r="B447" t="s">
        <v>70</v>
      </c>
      <c r="D447" t="s">
        <v>71</v>
      </c>
      <c r="E447" t="s">
        <v>90</v>
      </c>
      <c r="F447" t="s">
        <v>73</v>
      </c>
      <c r="G447" t="s">
        <v>74</v>
      </c>
      <c r="H447" t="s">
        <v>212</v>
      </c>
      <c r="I447" t="s">
        <v>1146</v>
      </c>
      <c r="J447" t="s">
        <v>1163</v>
      </c>
      <c r="K447" t="s">
        <v>95</v>
      </c>
      <c r="T447" t="s">
        <v>1164</v>
      </c>
      <c r="U447" t="s">
        <v>98</v>
      </c>
      <c r="V447">
        <v>22.755759999999999</v>
      </c>
      <c r="W447">
        <v>88.565635</v>
      </c>
      <c r="X447" t="s">
        <v>80</v>
      </c>
      <c r="Y447" t="s">
        <v>1165</v>
      </c>
      <c r="Z447" t="s">
        <v>82</v>
      </c>
      <c r="AA447">
        <v>24.6</v>
      </c>
      <c r="AF447" t="s">
        <v>83</v>
      </c>
      <c r="AG447">
        <v>7.25</v>
      </c>
      <c r="AP447" t="s">
        <v>84</v>
      </c>
      <c r="AQ447">
        <v>1.7350000000000001</v>
      </c>
      <c r="AV447" t="s">
        <v>85</v>
      </c>
      <c r="AW447">
        <v>0</v>
      </c>
      <c r="AX447" t="s">
        <v>86</v>
      </c>
      <c r="AY447">
        <v>0</v>
      </c>
      <c r="AZ447">
        <v>0</v>
      </c>
      <c r="BA447">
        <v>2</v>
      </c>
      <c r="BB447" t="s">
        <v>87</v>
      </c>
      <c r="BC447" t="s">
        <v>78</v>
      </c>
      <c r="BD447" t="s">
        <v>78</v>
      </c>
      <c r="BE447" t="s">
        <v>95</v>
      </c>
      <c r="BF447" t="s">
        <v>78</v>
      </c>
      <c r="BG447" t="s">
        <v>78</v>
      </c>
      <c r="BH447" t="s">
        <v>95</v>
      </c>
      <c r="BI447" t="s">
        <v>78</v>
      </c>
      <c r="BJ447" t="s">
        <v>78</v>
      </c>
      <c r="BK447" t="s">
        <v>78</v>
      </c>
      <c r="BL447" t="s">
        <v>78</v>
      </c>
      <c r="BM447" t="s">
        <v>88</v>
      </c>
      <c r="BN447" t="s">
        <v>89</v>
      </c>
      <c r="BO447">
        <v>300</v>
      </c>
    </row>
    <row r="448" spans="1:67" x14ac:dyDescent="0.35">
      <c r="A448" t="s">
        <v>1145</v>
      </c>
      <c r="B448" t="s">
        <v>70</v>
      </c>
      <c r="D448" t="s">
        <v>71</v>
      </c>
      <c r="E448" t="s">
        <v>90</v>
      </c>
      <c r="F448" t="s">
        <v>73</v>
      </c>
      <c r="G448" t="s">
        <v>74</v>
      </c>
      <c r="H448" t="s">
        <v>172</v>
      </c>
      <c r="I448" t="s">
        <v>1166</v>
      </c>
      <c r="J448" t="s">
        <v>1167</v>
      </c>
      <c r="K448" t="s">
        <v>95</v>
      </c>
      <c r="T448" t="s">
        <v>1168</v>
      </c>
      <c r="U448" t="s">
        <v>98</v>
      </c>
      <c r="V448">
        <v>22.745828599999999</v>
      </c>
      <c r="W448">
        <v>88.520368199999993</v>
      </c>
      <c r="X448" t="s">
        <v>80</v>
      </c>
      <c r="Y448" t="s">
        <v>1169</v>
      </c>
      <c r="Z448" t="s">
        <v>82</v>
      </c>
      <c r="AA448">
        <v>23.8</v>
      </c>
      <c r="AF448" t="s">
        <v>83</v>
      </c>
      <c r="AG448">
        <v>7.11</v>
      </c>
      <c r="AP448" t="s">
        <v>84</v>
      </c>
      <c r="AQ448">
        <v>0.35399999999999998</v>
      </c>
      <c r="AV448" t="s">
        <v>85</v>
      </c>
      <c r="AW448">
        <v>0</v>
      </c>
      <c r="AX448" t="s">
        <v>86</v>
      </c>
      <c r="AY448">
        <v>32</v>
      </c>
      <c r="AZ448">
        <v>0</v>
      </c>
      <c r="BA448">
        <v>5</v>
      </c>
      <c r="BB448" t="s">
        <v>100</v>
      </c>
      <c r="BC448" t="s">
        <v>78</v>
      </c>
      <c r="BD448" t="s">
        <v>78</v>
      </c>
      <c r="BE448" t="s">
        <v>78</v>
      </c>
      <c r="BF448" t="s">
        <v>78</v>
      </c>
      <c r="BG448" t="s">
        <v>95</v>
      </c>
      <c r="BH448" t="s">
        <v>95</v>
      </c>
      <c r="BI448" t="s">
        <v>95</v>
      </c>
      <c r="BJ448" t="s">
        <v>78</v>
      </c>
      <c r="BK448" t="s">
        <v>95</v>
      </c>
      <c r="BL448" t="s">
        <v>95</v>
      </c>
      <c r="BM448" t="s">
        <v>88</v>
      </c>
      <c r="BN448" t="s">
        <v>89</v>
      </c>
      <c r="BO448">
        <v>400</v>
      </c>
    </row>
    <row r="449" spans="1:67" x14ac:dyDescent="0.35">
      <c r="A449" t="s">
        <v>1145</v>
      </c>
      <c r="B449" t="s">
        <v>70</v>
      </c>
      <c r="D449" t="s">
        <v>71</v>
      </c>
      <c r="E449" t="s">
        <v>72</v>
      </c>
      <c r="F449" t="s">
        <v>73</v>
      </c>
      <c r="G449" t="s">
        <v>74</v>
      </c>
      <c r="H449" t="s">
        <v>172</v>
      </c>
      <c r="I449" t="s">
        <v>1166</v>
      </c>
      <c r="J449" t="s">
        <v>1167</v>
      </c>
      <c r="K449" t="s">
        <v>78</v>
      </c>
      <c r="T449" t="s">
        <v>1170</v>
      </c>
      <c r="V449">
        <v>22.744064099999999</v>
      </c>
      <c r="W449">
        <v>88.523185600000005</v>
      </c>
      <c r="X449" t="s">
        <v>80</v>
      </c>
      <c r="Y449" t="s">
        <v>1171</v>
      </c>
      <c r="Z449" t="s">
        <v>82</v>
      </c>
      <c r="AA449">
        <v>23.8</v>
      </c>
      <c r="AF449" t="s">
        <v>83</v>
      </c>
      <c r="AG449">
        <v>7.81</v>
      </c>
      <c r="AP449" t="s">
        <v>84</v>
      </c>
      <c r="AQ449">
        <v>0.55200000000000005</v>
      </c>
      <c r="AV449" t="s">
        <v>85</v>
      </c>
      <c r="AW449">
        <v>0</v>
      </c>
      <c r="AX449" t="s">
        <v>86</v>
      </c>
      <c r="AY449">
        <v>0</v>
      </c>
      <c r="AZ449">
        <v>0</v>
      </c>
      <c r="BA449">
        <v>0</v>
      </c>
      <c r="BB449" t="s">
        <v>87</v>
      </c>
      <c r="BC449" t="s">
        <v>78</v>
      </c>
      <c r="BD449" t="s">
        <v>78</v>
      </c>
      <c r="BE449" t="s">
        <v>78</v>
      </c>
      <c r="BF449" t="s">
        <v>88</v>
      </c>
      <c r="BG449" t="s">
        <v>88</v>
      </c>
      <c r="BH449" t="s">
        <v>88</v>
      </c>
      <c r="BI449" t="s">
        <v>88</v>
      </c>
      <c r="BJ449" t="s">
        <v>88</v>
      </c>
      <c r="BK449" t="s">
        <v>88</v>
      </c>
      <c r="BL449" t="s">
        <v>88</v>
      </c>
      <c r="BM449" t="s">
        <v>88</v>
      </c>
      <c r="BN449" t="s">
        <v>89</v>
      </c>
      <c r="BO449">
        <v>0</v>
      </c>
    </row>
    <row r="450" spans="1:67" x14ac:dyDescent="0.35">
      <c r="A450" t="s">
        <v>1145</v>
      </c>
      <c r="B450" t="s">
        <v>70</v>
      </c>
      <c r="D450" t="s">
        <v>71</v>
      </c>
      <c r="E450" t="s">
        <v>90</v>
      </c>
      <c r="F450" t="s">
        <v>73</v>
      </c>
      <c r="G450" t="s">
        <v>74</v>
      </c>
      <c r="H450" t="s">
        <v>172</v>
      </c>
      <c r="I450" t="s">
        <v>941</v>
      </c>
      <c r="J450" t="s">
        <v>292</v>
      </c>
      <c r="K450" t="s">
        <v>95</v>
      </c>
      <c r="T450" t="s">
        <v>1172</v>
      </c>
      <c r="U450" t="s">
        <v>98</v>
      </c>
      <c r="V450">
        <v>22.740978299999998</v>
      </c>
      <c r="W450">
        <v>88.514282399999999</v>
      </c>
      <c r="X450" t="s">
        <v>80</v>
      </c>
      <c r="Y450" t="s">
        <v>1173</v>
      </c>
      <c r="Z450" t="s">
        <v>82</v>
      </c>
      <c r="AA450">
        <v>24</v>
      </c>
      <c r="AF450" t="s">
        <v>83</v>
      </c>
      <c r="AG450">
        <v>7.15</v>
      </c>
      <c r="AP450" t="s">
        <v>84</v>
      </c>
      <c r="AQ450">
        <v>0.47199999999999998</v>
      </c>
      <c r="AV450" t="s">
        <v>85</v>
      </c>
      <c r="AW450">
        <v>0</v>
      </c>
      <c r="AX450" t="s">
        <v>86</v>
      </c>
      <c r="AY450">
        <v>0</v>
      </c>
      <c r="AZ450">
        <v>0</v>
      </c>
      <c r="BA450">
        <v>2</v>
      </c>
      <c r="BB450" t="s">
        <v>87</v>
      </c>
      <c r="BC450" t="s">
        <v>78</v>
      </c>
      <c r="BD450" t="s">
        <v>78</v>
      </c>
      <c r="BE450" t="s">
        <v>78</v>
      </c>
      <c r="BF450" t="s">
        <v>78</v>
      </c>
      <c r="BG450" t="s">
        <v>78</v>
      </c>
      <c r="BH450" t="s">
        <v>95</v>
      </c>
      <c r="BI450" t="s">
        <v>78</v>
      </c>
      <c r="BJ450" t="s">
        <v>78</v>
      </c>
      <c r="BK450" t="s">
        <v>78</v>
      </c>
      <c r="BL450" t="s">
        <v>95</v>
      </c>
      <c r="BM450" t="s">
        <v>88</v>
      </c>
      <c r="BN450" t="s">
        <v>89</v>
      </c>
      <c r="BO450">
        <v>400</v>
      </c>
    </row>
    <row r="451" spans="1:67" x14ac:dyDescent="0.35">
      <c r="A451" t="s">
        <v>1145</v>
      </c>
      <c r="B451" t="s">
        <v>70</v>
      </c>
      <c r="D451" t="s">
        <v>71</v>
      </c>
      <c r="E451" t="s">
        <v>90</v>
      </c>
      <c r="F451" t="s">
        <v>73</v>
      </c>
      <c r="G451" t="s">
        <v>74</v>
      </c>
      <c r="H451" t="s">
        <v>172</v>
      </c>
      <c r="I451" t="s">
        <v>1166</v>
      </c>
      <c r="J451" t="s">
        <v>1167</v>
      </c>
      <c r="K451" t="s">
        <v>95</v>
      </c>
      <c r="T451" t="s">
        <v>1174</v>
      </c>
      <c r="U451" t="s">
        <v>98</v>
      </c>
      <c r="V451">
        <v>22.746055500000001</v>
      </c>
      <c r="W451">
        <v>88.519762</v>
      </c>
      <c r="X451" t="s">
        <v>80</v>
      </c>
      <c r="Y451" t="s">
        <v>1175</v>
      </c>
      <c r="Z451" t="s">
        <v>82</v>
      </c>
      <c r="AA451">
        <v>23.8</v>
      </c>
      <c r="AF451" t="s">
        <v>83</v>
      </c>
      <c r="AG451">
        <v>7.04</v>
      </c>
      <c r="AP451" t="s">
        <v>84</v>
      </c>
      <c r="AQ451">
        <v>0.253</v>
      </c>
      <c r="AR451" t="s">
        <v>429</v>
      </c>
      <c r="AS451">
        <v>0.3</v>
      </c>
      <c r="AV451" t="s">
        <v>85</v>
      </c>
      <c r="AW451">
        <v>0</v>
      </c>
      <c r="AX451" t="s">
        <v>86</v>
      </c>
      <c r="AY451">
        <v>0</v>
      </c>
      <c r="AZ451">
        <v>0</v>
      </c>
      <c r="BA451">
        <v>2</v>
      </c>
      <c r="BB451" t="s">
        <v>87</v>
      </c>
      <c r="BC451" t="s">
        <v>78</v>
      </c>
      <c r="BD451" t="s">
        <v>78</v>
      </c>
      <c r="BE451" t="s">
        <v>95</v>
      </c>
      <c r="BF451" t="s">
        <v>78</v>
      </c>
      <c r="BG451" t="s">
        <v>78</v>
      </c>
      <c r="BH451" t="s">
        <v>78</v>
      </c>
      <c r="BI451" t="s">
        <v>78</v>
      </c>
      <c r="BJ451" t="s">
        <v>78</v>
      </c>
      <c r="BK451" t="s">
        <v>78</v>
      </c>
      <c r="BL451" t="s">
        <v>95</v>
      </c>
      <c r="BM451" t="s">
        <v>88</v>
      </c>
      <c r="BN451" t="s">
        <v>89</v>
      </c>
      <c r="BO451">
        <v>400</v>
      </c>
    </row>
    <row r="452" spans="1:67" x14ac:dyDescent="0.35">
      <c r="A452" t="s">
        <v>1145</v>
      </c>
      <c r="B452" t="s">
        <v>70</v>
      </c>
      <c r="D452" t="s">
        <v>71</v>
      </c>
      <c r="E452" t="s">
        <v>72</v>
      </c>
      <c r="F452" t="s">
        <v>73</v>
      </c>
      <c r="G452" t="s">
        <v>74</v>
      </c>
      <c r="H452" t="s">
        <v>172</v>
      </c>
      <c r="I452" t="s">
        <v>1166</v>
      </c>
      <c r="J452" t="s">
        <v>1167</v>
      </c>
      <c r="K452" t="s">
        <v>78</v>
      </c>
      <c r="T452" t="s">
        <v>1176</v>
      </c>
      <c r="V452">
        <v>22.74586</v>
      </c>
      <c r="W452">
        <v>88.520766699999996</v>
      </c>
      <c r="X452" t="s">
        <v>80</v>
      </c>
      <c r="Y452" t="s">
        <v>1177</v>
      </c>
      <c r="Z452" t="s">
        <v>82</v>
      </c>
      <c r="AA452">
        <v>23.8</v>
      </c>
      <c r="AF452" t="s">
        <v>83</v>
      </c>
      <c r="AG452">
        <v>7.55</v>
      </c>
      <c r="AP452" t="s">
        <v>84</v>
      </c>
      <c r="AQ452">
        <v>1.028</v>
      </c>
      <c r="AT452" t="s">
        <v>430</v>
      </c>
      <c r="AU452">
        <v>400</v>
      </c>
      <c r="AV452" t="s">
        <v>85</v>
      </c>
      <c r="AW452">
        <v>0</v>
      </c>
      <c r="AX452" t="s">
        <v>86</v>
      </c>
      <c r="AY452">
        <v>0</v>
      </c>
      <c r="AZ452">
        <v>0</v>
      </c>
      <c r="BA452">
        <v>0</v>
      </c>
      <c r="BB452" t="s">
        <v>87</v>
      </c>
      <c r="BC452" t="s">
        <v>78</v>
      </c>
      <c r="BD452" t="s">
        <v>78</v>
      </c>
      <c r="BE452" t="s">
        <v>78</v>
      </c>
      <c r="BF452" t="s">
        <v>88</v>
      </c>
      <c r="BG452" t="s">
        <v>88</v>
      </c>
      <c r="BH452" t="s">
        <v>88</v>
      </c>
      <c r="BI452" t="s">
        <v>88</v>
      </c>
      <c r="BJ452" t="s">
        <v>88</v>
      </c>
      <c r="BK452" t="s">
        <v>88</v>
      </c>
      <c r="BL452" t="s">
        <v>88</v>
      </c>
      <c r="BM452" t="s">
        <v>88</v>
      </c>
      <c r="BN452" t="s">
        <v>89</v>
      </c>
      <c r="BO452">
        <v>0</v>
      </c>
    </row>
    <row r="453" spans="1:67" x14ac:dyDescent="0.35">
      <c r="A453" t="s">
        <v>1145</v>
      </c>
      <c r="B453" t="s">
        <v>70</v>
      </c>
      <c r="D453" t="s">
        <v>71</v>
      </c>
      <c r="E453" t="s">
        <v>96</v>
      </c>
      <c r="F453" t="s">
        <v>73</v>
      </c>
      <c r="G453" t="s">
        <v>74</v>
      </c>
      <c r="H453" t="s">
        <v>172</v>
      </c>
      <c r="I453" t="s">
        <v>1166</v>
      </c>
      <c r="J453" t="s">
        <v>1167</v>
      </c>
      <c r="K453" t="s">
        <v>95</v>
      </c>
      <c r="T453" t="s">
        <v>1178</v>
      </c>
      <c r="U453" t="s">
        <v>98</v>
      </c>
      <c r="V453">
        <v>22.7428527</v>
      </c>
      <c r="W453">
        <v>88.5210182</v>
      </c>
      <c r="X453" t="s">
        <v>80</v>
      </c>
      <c r="Y453" t="s">
        <v>1179</v>
      </c>
      <c r="Z453" t="s">
        <v>82</v>
      </c>
      <c r="AA453">
        <v>23.8</v>
      </c>
      <c r="AF453" t="s">
        <v>83</v>
      </c>
      <c r="AG453">
        <v>7.23</v>
      </c>
      <c r="AP453" t="s">
        <v>84</v>
      </c>
      <c r="AQ453">
        <v>4.3440000000000003</v>
      </c>
      <c r="AV453" t="s">
        <v>85</v>
      </c>
      <c r="AW453">
        <v>5.0000000000000001E-3</v>
      </c>
      <c r="AX453" t="s">
        <v>86</v>
      </c>
      <c r="AY453">
        <v>0</v>
      </c>
      <c r="AZ453">
        <v>0</v>
      </c>
      <c r="BA453">
        <v>3</v>
      </c>
      <c r="BB453" t="s">
        <v>87</v>
      </c>
      <c r="BC453" t="s">
        <v>78</v>
      </c>
      <c r="BD453" t="s">
        <v>78</v>
      </c>
      <c r="BE453" t="s">
        <v>78</v>
      </c>
      <c r="BF453" t="s">
        <v>78</v>
      </c>
      <c r="BG453" t="s">
        <v>78</v>
      </c>
      <c r="BH453" t="s">
        <v>95</v>
      </c>
      <c r="BI453" t="s">
        <v>95</v>
      </c>
      <c r="BJ453" t="s">
        <v>78</v>
      </c>
      <c r="BK453" t="s">
        <v>78</v>
      </c>
      <c r="BL453" t="s">
        <v>95</v>
      </c>
      <c r="BM453" t="s">
        <v>88</v>
      </c>
      <c r="BN453" t="s">
        <v>89</v>
      </c>
      <c r="BO453">
        <v>800</v>
      </c>
    </row>
    <row r="454" spans="1:67" x14ac:dyDescent="0.35">
      <c r="A454" t="s">
        <v>1145</v>
      </c>
      <c r="B454" t="s">
        <v>70</v>
      </c>
      <c r="D454" t="s">
        <v>71</v>
      </c>
      <c r="E454" t="s">
        <v>96</v>
      </c>
      <c r="F454" t="s">
        <v>73</v>
      </c>
      <c r="G454" t="s">
        <v>74</v>
      </c>
      <c r="H454" t="s">
        <v>172</v>
      </c>
      <c r="I454" t="s">
        <v>1166</v>
      </c>
      <c r="J454" t="s">
        <v>1180</v>
      </c>
      <c r="K454" t="s">
        <v>95</v>
      </c>
      <c r="T454" t="s">
        <v>1181</v>
      </c>
      <c r="U454" t="s">
        <v>98</v>
      </c>
      <c r="V454">
        <v>22.7448622</v>
      </c>
      <c r="W454">
        <v>88.524974200000003</v>
      </c>
      <c r="X454" t="s">
        <v>80</v>
      </c>
      <c r="Y454" t="s">
        <v>1182</v>
      </c>
      <c r="Z454" t="s">
        <v>82</v>
      </c>
      <c r="AA454">
        <v>23.8</v>
      </c>
      <c r="AF454" t="s">
        <v>83</v>
      </c>
      <c r="AG454">
        <v>7.09</v>
      </c>
      <c r="AP454" t="s">
        <v>84</v>
      </c>
      <c r="AQ454">
        <v>4.33</v>
      </c>
      <c r="AV454" t="s">
        <v>85</v>
      </c>
      <c r="AW454">
        <v>0</v>
      </c>
      <c r="AX454" t="s">
        <v>86</v>
      </c>
      <c r="AY454">
        <v>0</v>
      </c>
      <c r="AZ454">
        <v>0</v>
      </c>
      <c r="BA454">
        <v>3</v>
      </c>
      <c r="BB454" t="s">
        <v>87</v>
      </c>
      <c r="BC454" t="s">
        <v>78</v>
      </c>
      <c r="BD454" t="s">
        <v>78</v>
      </c>
      <c r="BE454" t="s">
        <v>78</v>
      </c>
      <c r="BF454" t="s">
        <v>78</v>
      </c>
      <c r="BG454" t="s">
        <v>78</v>
      </c>
      <c r="BH454" t="s">
        <v>95</v>
      </c>
      <c r="BI454" t="s">
        <v>78</v>
      </c>
      <c r="BJ454" t="s">
        <v>95</v>
      </c>
      <c r="BK454" t="s">
        <v>78</v>
      </c>
      <c r="BL454" t="s">
        <v>95</v>
      </c>
      <c r="BM454" t="s">
        <v>88</v>
      </c>
      <c r="BN454" t="s">
        <v>89</v>
      </c>
      <c r="BO454">
        <v>800</v>
      </c>
    </row>
    <row r="455" spans="1:67" x14ac:dyDescent="0.35">
      <c r="A455" t="s">
        <v>1145</v>
      </c>
      <c r="B455" t="s">
        <v>70</v>
      </c>
      <c r="D455" t="s">
        <v>71</v>
      </c>
      <c r="E455" t="s">
        <v>96</v>
      </c>
      <c r="F455" t="s">
        <v>73</v>
      </c>
      <c r="G455" t="s">
        <v>74</v>
      </c>
      <c r="H455" t="s">
        <v>172</v>
      </c>
      <c r="I455" t="s">
        <v>941</v>
      </c>
      <c r="J455" t="s">
        <v>1183</v>
      </c>
      <c r="K455" t="s">
        <v>95</v>
      </c>
      <c r="T455" t="s">
        <v>1184</v>
      </c>
      <c r="U455" t="s">
        <v>98</v>
      </c>
      <c r="V455">
        <v>22.741910900000001</v>
      </c>
      <c r="W455">
        <v>88.516332599999998</v>
      </c>
      <c r="X455" t="s">
        <v>80</v>
      </c>
      <c r="Y455" t="s">
        <v>1185</v>
      </c>
      <c r="Z455" t="s">
        <v>82</v>
      </c>
      <c r="AA455">
        <v>24</v>
      </c>
      <c r="AF455" t="s">
        <v>83</v>
      </c>
      <c r="AG455">
        <v>7.15</v>
      </c>
      <c r="AP455" t="s">
        <v>84</v>
      </c>
      <c r="AQ455">
        <v>5.0049999999999999</v>
      </c>
      <c r="AV455" t="s">
        <v>85</v>
      </c>
      <c r="AW455">
        <v>0</v>
      </c>
      <c r="AX455" t="s">
        <v>86</v>
      </c>
      <c r="AY455">
        <v>0</v>
      </c>
      <c r="AZ455">
        <v>0</v>
      </c>
      <c r="BA455">
        <v>3</v>
      </c>
      <c r="BB455" t="s">
        <v>87</v>
      </c>
      <c r="BC455" t="s">
        <v>78</v>
      </c>
      <c r="BD455" t="s">
        <v>78</v>
      </c>
      <c r="BE455" t="s">
        <v>95</v>
      </c>
      <c r="BF455" t="s">
        <v>78</v>
      </c>
      <c r="BG455" t="s">
        <v>78</v>
      </c>
      <c r="BH455" t="s">
        <v>95</v>
      </c>
      <c r="BI455" t="s">
        <v>78</v>
      </c>
      <c r="BJ455" t="s">
        <v>78</v>
      </c>
      <c r="BK455" t="s">
        <v>78</v>
      </c>
      <c r="BL455" t="s">
        <v>95</v>
      </c>
      <c r="BM455" t="s">
        <v>88</v>
      </c>
      <c r="BN455" t="s">
        <v>89</v>
      </c>
      <c r="BO455">
        <v>800</v>
      </c>
    </row>
    <row r="456" spans="1:67" x14ac:dyDescent="0.35">
      <c r="A456" t="s">
        <v>1145</v>
      </c>
      <c r="B456" t="s">
        <v>70</v>
      </c>
      <c r="D456" t="s">
        <v>71</v>
      </c>
      <c r="E456" t="s">
        <v>90</v>
      </c>
      <c r="F456" t="s">
        <v>73</v>
      </c>
      <c r="G456" t="s">
        <v>74</v>
      </c>
      <c r="H456" t="s">
        <v>172</v>
      </c>
      <c r="I456" t="s">
        <v>1166</v>
      </c>
      <c r="J456" t="s">
        <v>1167</v>
      </c>
      <c r="K456" t="s">
        <v>95</v>
      </c>
      <c r="T456" t="s">
        <v>1186</v>
      </c>
      <c r="U456" t="s">
        <v>98</v>
      </c>
      <c r="V456">
        <v>22.741152499999998</v>
      </c>
      <c r="W456">
        <v>88.521274700000006</v>
      </c>
      <c r="X456" t="s">
        <v>80</v>
      </c>
      <c r="Y456" t="s">
        <v>1187</v>
      </c>
      <c r="Z456" t="s">
        <v>82</v>
      </c>
      <c r="AA456">
        <v>23.8</v>
      </c>
      <c r="AF456" t="s">
        <v>83</v>
      </c>
      <c r="AG456">
        <v>7.01</v>
      </c>
      <c r="AP456" t="s">
        <v>84</v>
      </c>
      <c r="AQ456">
        <v>1.08</v>
      </c>
      <c r="AV456" t="s">
        <v>85</v>
      </c>
      <c r="AW456">
        <v>0</v>
      </c>
      <c r="AX456" t="s">
        <v>86</v>
      </c>
      <c r="AY456">
        <v>49</v>
      </c>
      <c r="AZ456">
        <v>10</v>
      </c>
      <c r="BA456">
        <v>5</v>
      </c>
      <c r="BB456" t="s">
        <v>100</v>
      </c>
      <c r="BC456" t="s">
        <v>78</v>
      </c>
      <c r="BD456" t="s">
        <v>78</v>
      </c>
      <c r="BE456" t="s">
        <v>78</v>
      </c>
      <c r="BF456" t="s">
        <v>78</v>
      </c>
      <c r="BG456" t="s">
        <v>95</v>
      </c>
      <c r="BH456" t="s">
        <v>95</v>
      </c>
      <c r="BI456" t="s">
        <v>78</v>
      </c>
      <c r="BJ456" t="s">
        <v>95</v>
      </c>
      <c r="BK456" t="s">
        <v>95</v>
      </c>
      <c r="BL456" t="s">
        <v>95</v>
      </c>
      <c r="BM456" t="s">
        <v>88</v>
      </c>
      <c r="BN456" t="s">
        <v>89</v>
      </c>
      <c r="BO456">
        <v>400</v>
      </c>
    </row>
    <row r="457" spans="1:67" x14ac:dyDescent="0.35">
      <c r="A457" t="s">
        <v>1145</v>
      </c>
      <c r="B457" t="s">
        <v>70</v>
      </c>
      <c r="D457" t="s">
        <v>71</v>
      </c>
      <c r="E457" t="s">
        <v>96</v>
      </c>
      <c r="F457" t="s">
        <v>73</v>
      </c>
      <c r="G457" t="s">
        <v>74</v>
      </c>
      <c r="H457" t="s">
        <v>172</v>
      </c>
      <c r="I457" t="s">
        <v>941</v>
      </c>
      <c r="J457" t="s">
        <v>944</v>
      </c>
      <c r="K457" t="s">
        <v>95</v>
      </c>
      <c r="T457" t="s">
        <v>1188</v>
      </c>
      <c r="U457" t="s">
        <v>98</v>
      </c>
      <c r="V457">
        <v>22.7361687</v>
      </c>
      <c r="W457">
        <v>88.521462900000003</v>
      </c>
      <c r="X457" t="s">
        <v>80</v>
      </c>
      <c r="Y457" t="s">
        <v>1189</v>
      </c>
      <c r="Z457" t="s">
        <v>82</v>
      </c>
      <c r="AA457">
        <v>23.8</v>
      </c>
      <c r="AF457" t="s">
        <v>83</v>
      </c>
      <c r="AG457">
        <v>7.22</v>
      </c>
      <c r="AP457" t="s">
        <v>84</v>
      </c>
      <c r="AQ457">
        <v>2.7040000000000002</v>
      </c>
      <c r="AT457" t="s">
        <v>430</v>
      </c>
      <c r="AU457">
        <v>408</v>
      </c>
      <c r="AV457" t="s">
        <v>85</v>
      </c>
      <c r="AW457">
        <v>0</v>
      </c>
      <c r="AX457" t="s">
        <v>86</v>
      </c>
      <c r="AY457">
        <v>0</v>
      </c>
      <c r="AZ457">
        <v>0</v>
      </c>
      <c r="BA457">
        <v>2</v>
      </c>
      <c r="BB457" t="s">
        <v>87</v>
      </c>
      <c r="BC457" t="s">
        <v>78</v>
      </c>
      <c r="BD457" t="s">
        <v>78</v>
      </c>
      <c r="BE457" t="s">
        <v>78</v>
      </c>
      <c r="BF457" t="s">
        <v>78</v>
      </c>
      <c r="BG457" t="s">
        <v>78</v>
      </c>
      <c r="BH457" t="s">
        <v>95</v>
      </c>
      <c r="BI457" t="s">
        <v>78</v>
      </c>
      <c r="BJ457" t="s">
        <v>78</v>
      </c>
      <c r="BK457" t="s">
        <v>78</v>
      </c>
      <c r="BL457" t="s">
        <v>95</v>
      </c>
      <c r="BM457" t="s">
        <v>88</v>
      </c>
      <c r="BN457" t="s">
        <v>89</v>
      </c>
      <c r="BO457">
        <v>800</v>
      </c>
    </row>
    <row r="458" spans="1:67" x14ac:dyDescent="0.35">
      <c r="A458" t="s">
        <v>1190</v>
      </c>
      <c r="B458" t="s">
        <v>70</v>
      </c>
      <c r="D458" t="s">
        <v>71</v>
      </c>
      <c r="E458" t="s">
        <v>90</v>
      </c>
      <c r="F458" t="s">
        <v>73</v>
      </c>
      <c r="G458" t="s">
        <v>74</v>
      </c>
      <c r="H458" t="s">
        <v>141</v>
      </c>
      <c r="I458" t="s">
        <v>1191</v>
      </c>
      <c r="J458" t="s">
        <v>1192</v>
      </c>
      <c r="K458" t="s">
        <v>95</v>
      </c>
      <c r="T458" t="s">
        <v>1193</v>
      </c>
      <c r="U458" t="s">
        <v>98</v>
      </c>
      <c r="V458">
        <v>22.757089700000002</v>
      </c>
      <c r="W458">
        <v>88.542272400000002</v>
      </c>
      <c r="X458" t="s">
        <v>80</v>
      </c>
      <c r="Y458" t="s">
        <v>1194</v>
      </c>
      <c r="Z458" t="s">
        <v>82</v>
      </c>
      <c r="AA458">
        <v>25.6</v>
      </c>
      <c r="AF458" t="s">
        <v>83</v>
      </c>
      <c r="AG458">
        <v>7.29</v>
      </c>
      <c r="AP458" t="s">
        <v>84</v>
      </c>
      <c r="AQ458">
        <v>1.4339999999999999</v>
      </c>
      <c r="AT458" t="s">
        <v>430</v>
      </c>
      <c r="AU458">
        <v>400</v>
      </c>
      <c r="AV458" t="s">
        <v>85</v>
      </c>
      <c r="AW458">
        <v>0</v>
      </c>
      <c r="AX458" t="s">
        <v>86</v>
      </c>
      <c r="AY458">
        <v>4</v>
      </c>
      <c r="AZ458">
        <v>0</v>
      </c>
      <c r="BA458">
        <v>3</v>
      </c>
      <c r="BB458" t="s">
        <v>87</v>
      </c>
      <c r="BC458" t="s">
        <v>78</v>
      </c>
      <c r="BD458" t="s">
        <v>78</v>
      </c>
      <c r="BE458" t="s">
        <v>95</v>
      </c>
      <c r="BF458" t="s">
        <v>78</v>
      </c>
      <c r="BG458" t="s">
        <v>95</v>
      </c>
      <c r="BH458" t="s">
        <v>95</v>
      </c>
      <c r="BI458" t="s">
        <v>78</v>
      </c>
      <c r="BJ458" t="s">
        <v>78</v>
      </c>
      <c r="BK458" t="s">
        <v>78</v>
      </c>
      <c r="BL458" t="s">
        <v>78</v>
      </c>
      <c r="BM458" t="s">
        <v>88</v>
      </c>
      <c r="BN458" t="s">
        <v>89</v>
      </c>
      <c r="BO458">
        <v>400</v>
      </c>
    </row>
    <row r="459" spans="1:67" x14ac:dyDescent="0.35">
      <c r="A459" t="s">
        <v>1190</v>
      </c>
      <c r="B459" t="s">
        <v>70</v>
      </c>
      <c r="D459" t="s">
        <v>71</v>
      </c>
      <c r="E459" t="s">
        <v>90</v>
      </c>
      <c r="F459" t="s">
        <v>73</v>
      </c>
      <c r="G459" t="s">
        <v>74</v>
      </c>
      <c r="H459" t="s">
        <v>141</v>
      </c>
      <c r="I459" t="s">
        <v>1191</v>
      </c>
      <c r="J459" t="s">
        <v>1195</v>
      </c>
      <c r="K459" t="s">
        <v>95</v>
      </c>
      <c r="T459" t="s">
        <v>1196</v>
      </c>
      <c r="U459" t="s">
        <v>98</v>
      </c>
      <c r="V459">
        <v>22.752662600000001</v>
      </c>
      <c r="W459">
        <v>88.542295899999999</v>
      </c>
      <c r="X459" t="s">
        <v>80</v>
      </c>
      <c r="Y459" t="s">
        <v>1197</v>
      </c>
      <c r="Z459" t="s">
        <v>82</v>
      </c>
      <c r="AA459">
        <v>25.4</v>
      </c>
      <c r="AF459" t="s">
        <v>83</v>
      </c>
      <c r="AG459">
        <v>7.24</v>
      </c>
      <c r="AP459" t="s">
        <v>84</v>
      </c>
      <c r="AQ459">
        <v>0.14399999999999999</v>
      </c>
      <c r="AR459" t="s">
        <v>429</v>
      </c>
      <c r="AS459">
        <v>0.109</v>
      </c>
      <c r="AV459" t="s">
        <v>85</v>
      </c>
      <c r="AW459">
        <v>1E-3</v>
      </c>
      <c r="AX459" t="s">
        <v>86</v>
      </c>
      <c r="AY459">
        <v>0</v>
      </c>
      <c r="AZ459">
        <v>0</v>
      </c>
      <c r="BA459">
        <v>0</v>
      </c>
      <c r="BB459" t="s">
        <v>87</v>
      </c>
      <c r="BC459" t="s">
        <v>78</v>
      </c>
      <c r="BD459" t="s">
        <v>78</v>
      </c>
      <c r="BE459" t="s">
        <v>78</v>
      </c>
      <c r="BF459" t="s">
        <v>78</v>
      </c>
      <c r="BG459" t="s">
        <v>78</v>
      </c>
      <c r="BH459" t="s">
        <v>78</v>
      </c>
      <c r="BI459" t="s">
        <v>78</v>
      </c>
      <c r="BJ459" t="s">
        <v>78</v>
      </c>
      <c r="BK459" t="s">
        <v>78</v>
      </c>
      <c r="BL459" t="s">
        <v>78</v>
      </c>
      <c r="BM459" t="s">
        <v>88</v>
      </c>
      <c r="BN459" t="s">
        <v>89</v>
      </c>
      <c r="BO459">
        <v>300</v>
      </c>
    </row>
    <row r="460" spans="1:67" x14ac:dyDescent="0.35">
      <c r="A460" t="s">
        <v>1190</v>
      </c>
      <c r="B460" t="s">
        <v>70</v>
      </c>
      <c r="D460" t="s">
        <v>71</v>
      </c>
      <c r="E460" t="s">
        <v>90</v>
      </c>
      <c r="F460" t="s">
        <v>73</v>
      </c>
      <c r="G460" t="s">
        <v>74</v>
      </c>
      <c r="H460" t="s">
        <v>141</v>
      </c>
      <c r="I460" t="s">
        <v>1191</v>
      </c>
      <c r="J460" t="s">
        <v>1192</v>
      </c>
      <c r="K460" t="s">
        <v>95</v>
      </c>
      <c r="T460" t="s">
        <v>1198</v>
      </c>
      <c r="U460" t="s">
        <v>98</v>
      </c>
      <c r="V460">
        <v>22.756801500000002</v>
      </c>
      <c r="W460">
        <v>88.541337600000006</v>
      </c>
      <c r="X460" t="s">
        <v>80</v>
      </c>
      <c r="Y460" t="s">
        <v>1199</v>
      </c>
      <c r="Z460" t="s">
        <v>82</v>
      </c>
      <c r="AA460">
        <v>25.6</v>
      </c>
      <c r="AF460" t="s">
        <v>83</v>
      </c>
      <c r="AG460">
        <v>7.15</v>
      </c>
      <c r="AP460" t="s">
        <v>84</v>
      </c>
      <c r="AQ460">
        <v>0.13800000000000001</v>
      </c>
      <c r="AR460" t="s">
        <v>429</v>
      </c>
      <c r="AS460">
        <v>0.47099999999999997</v>
      </c>
      <c r="AV460" t="s">
        <v>85</v>
      </c>
      <c r="AW460">
        <v>0</v>
      </c>
      <c r="AX460" t="s">
        <v>86</v>
      </c>
      <c r="AY460">
        <v>0</v>
      </c>
      <c r="AZ460">
        <v>0</v>
      </c>
      <c r="BA460">
        <v>3</v>
      </c>
      <c r="BB460" t="s">
        <v>87</v>
      </c>
      <c r="BC460" t="s">
        <v>78</v>
      </c>
      <c r="BD460" t="s">
        <v>78</v>
      </c>
      <c r="BE460" t="s">
        <v>95</v>
      </c>
      <c r="BF460" t="s">
        <v>78</v>
      </c>
      <c r="BG460" t="s">
        <v>95</v>
      </c>
      <c r="BH460" t="s">
        <v>95</v>
      </c>
      <c r="BI460" t="s">
        <v>78</v>
      </c>
      <c r="BJ460" t="s">
        <v>78</v>
      </c>
      <c r="BK460" t="s">
        <v>78</v>
      </c>
      <c r="BL460" t="s">
        <v>78</v>
      </c>
      <c r="BM460" t="s">
        <v>88</v>
      </c>
      <c r="BN460" t="s">
        <v>89</v>
      </c>
      <c r="BO460">
        <v>300</v>
      </c>
    </row>
    <row r="461" spans="1:67" x14ac:dyDescent="0.35">
      <c r="A461" t="s">
        <v>1190</v>
      </c>
      <c r="B461" t="s">
        <v>70</v>
      </c>
      <c r="D461" t="s">
        <v>71</v>
      </c>
      <c r="E461" t="s">
        <v>90</v>
      </c>
      <c r="F461" t="s">
        <v>73</v>
      </c>
      <c r="G461" t="s">
        <v>74</v>
      </c>
      <c r="H461" t="s">
        <v>141</v>
      </c>
      <c r="I461" t="s">
        <v>1191</v>
      </c>
      <c r="J461" t="s">
        <v>1195</v>
      </c>
      <c r="K461" t="s">
        <v>95</v>
      </c>
      <c r="T461" t="s">
        <v>1200</v>
      </c>
      <c r="U461" t="s">
        <v>98</v>
      </c>
      <c r="V461">
        <v>22.751874699999998</v>
      </c>
      <c r="W461">
        <v>88.542493100000002</v>
      </c>
      <c r="X461" t="s">
        <v>80</v>
      </c>
      <c r="Y461" t="s">
        <v>1201</v>
      </c>
      <c r="Z461" t="s">
        <v>82</v>
      </c>
      <c r="AA461">
        <v>25.4</v>
      </c>
      <c r="AF461" t="s">
        <v>83</v>
      </c>
      <c r="AG461">
        <v>7.07</v>
      </c>
      <c r="AP461" t="s">
        <v>84</v>
      </c>
      <c r="AQ461">
        <v>1.3660000000000001</v>
      </c>
      <c r="AV461" t="s">
        <v>85</v>
      </c>
      <c r="AW461">
        <v>0</v>
      </c>
      <c r="AX461" t="s">
        <v>86</v>
      </c>
      <c r="AY461">
        <v>4</v>
      </c>
      <c r="AZ461">
        <v>0</v>
      </c>
      <c r="BA461">
        <v>4</v>
      </c>
      <c r="BB461" t="s">
        <v>100</v>
      </c>
      <c r="BC461" t="s">
        <v>78</v>
      </c>
      <c r="BD461" t="s">
        <v>78</v>
      </c>
      <c r="BE461" t="s">
        <v>95</v>
      </c>
      <c r="BF461" t="s">
        <v>78</v>
      </c>
      <c r="BG461" t="s">
        <v>95</v>
      </c>
      <c r="BH461" t="s">
        <v>95</v>
      </c>
      <c r="BI461" t="s">
        <v>95</v>
      </c>
      <c r="BJ461" t="s">
        <v>78</v>
      </c>
      <c r="BK461" t="s">
        <v>78</v>
      </c>
      <c r="BL461" t="s">
        <v>78</v>
      </c>
      <c r="BM461" t="s">
        <v>88</v>
      </c>
      <c r="BN461" t="s">
        <v>89</v>
      </c>
      <c r="BO461">
        <v>300</v>
      </c>
    </row>
    <row r="462" spans="1:67" x14ac:dyDescent="0.35">
      <c r="A462" t="s">
        <v>1190</v>
      </c>
      <c r="B462" t="s">
        <v>70</v>
      </c>
      <c r="D462" t="s">
        <v>71</v>
      </c>
      <c r="E462" t="s">
        <v>90</v>
      </c>
      <c r="F462" t="s">
        <v>73</v>
      </c>
      <c r="G462" t="s">
        <v>74</v>
      </c>
      <c r="H462" t="s">
        <v>141</v>
      </c>
      <c r="I462" t="s">
        <v>1191</v>
      </c>
      <c r="J462" t="s">
        <v>1195</v>
      </c>
      <c r="K462" t="s">
        <v>95</v>
      </c>
      <c r="T462" t="s">
        <v>1202</v>
      </c>
      <c r="U462" t="s">
        <v>98</v>
      </c>
      <c r="V462">
        <v>22.749470599999999</v>
      </c>
      <c r="W462">
        <v>88.546921499999996</v>
      </c>
      <c r="X462" t="s">
        <v>80</v>
      </c>
      <c r="Y462" t="s">
        <v>1203</v>
      </c>
      <c r="Z462" t="s">
        <v>82</v>
      </c>
      <c r="AA462">
        <v>25.4</v>
      </c>
      <c r="AF462" t="s">
        <v>83</v>
      </c>
      <c r="AG462">
        <v>7.08</v>
      </c>
      <c r="AP462" t="s">
        <v>84</v>
      </c>
      <c r="AQ462">
        <v>0.19</v>
      </c>
      <c r="AR462" t="s">
        <v>429</v>
      </c>
      <c r="AS462">
        <v>0.153</v>
      </c>
      <c r="AV462" t="s">
        <v>85</v>
      </c>
      <c r="AW462">
        <v>0</v>
      </c>
      <c r="AX462" t="s">
        <v>86</v>
      </c>
      <c r="AY462">
        <v>5</v>
      </c>
      <c r="AZ462">
        <v>0</v>
      </c>
      <c r="BA462">
        <v>6</v>
      </c>
      <c r="BB462" t="s">
        <v>193</v>
      </c>
      <c r="BC462" t="s">
        <v>78</v>
      </c>
      <c r="BD462" t="s">
        <v>78</v>
      </c>
      <c r="BE462" t="s">
        <v>95</v>
      </c>
      <c r="BF462" t="s">
        <v>95</v>
      </c>
      <c r="BG462" t="s">
        <v>95</v>
      </c>
      <c r="BH462" t="s">
        <v>95</v>
      </c>
      <c r="BI462" t="s">
        <v>78</v>
      </c>
      <c r="BJ462" t="s">
        <v>95</v>
      </c>
      <c r="BK462" t="s">
        <v>95</v>
      </c>
      <c r="BL462" t="s">
        <v>78</v>
      </c>
      <c r="BM462" t="s">
        <v>88</v>
      </c>
      <c r="BN462" t="s">
        <v>89</v>
      </c>
      <c r="BO462">
        <v>160</v>
      </c>
    </row>
    <row r="463" spans="1:67" x14ac:dyDescent="0.35">
      <c r="A463" t="s">
        <v>1190</v>
      </c>
      <c r="B463" t="s">
        <v>70</v>
      </c>
      <c r="D463" t="s">
        <v>71</v>
      </c>
      <c r="E463" t="s">
        <v>90</v>
      </c>
      <c r="F463" t="s">
        <v>73</v>
      </c>
      <c r="G463" t="s">
        <v>74</v>
      </c>
      <c r="H463" t="s">
        <v>141</v>
      </c>
      <c r="I463" t="s">
        <v>1191</v>
      </c>
      <c r="J463" t="s">
        <v>1195</v>
      </c>
      <c r="K463" t="s">
        <v>95</v>
      </c>
      <c r="T463" t="s">
        <v>1204</v>
      </c>
      <c r="U463" t="s">
        <v>98</v>
      </c>
      <c r="V463">
        <v>22.7504034</v>
      </c>
      <c r="W463">
        <v>88.542771799999997</v>
      </c>
      <c r="X463" t="s">
        <v>80</v>
      </c>
      <c r="Y463" t="s">
        <v>1205</v>
      </c>
      <c r="Z463" t="s">
        <v>82</v>
      </c>
      <c r="AA463">
        <v>25.4</v>
      </c>
      <c r="AF463" t="s">
        <v>83</v>
      </c>
      <c r="AG463">
        <v>7.19</v>
      </c>
      <c r="AP463" t="s">
        <v>84</v>
      </c>
      <c r="AQ463">
        <v>0.20599999999999999</v>
      </c>
      <c r="AR463" t="s">
        <v>429</v>
      </c>
      <c r="AS463">
        <v>9.0999999999999998E-2</v>
      </c>
      <c r="AV463" t="s">
        <v>85</v>
      </c>
      <c r="AW463">
        <v>0</v>
      </c>
      <c r="AX463" t="s">
        <v>86</v>
      </c>
      <c r="AY463">
        <v>19</v>
      </c>
      <c r="AZ463">
        <v>8</v>
      </c>
      <c r="BA463">
        <v>5</v>
      </c>
      <c r="BB463" t="s">
        <v>100</v>
      </c>
      <c r="BC463" t="s">
        <v>78</v>
      </c>
      <c r="BD463" t="s">
        <v>78</v>
      </c>
      <c r="BE463" t="s">
        <v>95</v>
      </c>
      <c r="BF463" t="s">
        <v>95</v>
      </c>
      <c r="BG463" t="s">
        <v>95</v>
      </c>
      <c r="BH463" t="s">
        <v>95</v>
      </c>
      <c r="BI463" t="s">
        <v>78</v>
      </c>
      <c r="BJ463" t="s">
        <v>78</v>
      </c>
      <c r="BK463" t="s">
        <v>78</v>
      </c>
      <c r="BL463" t="s">
        <v>95</v>
      </c>
      <c r="BM463" t="s">
        <v>88</v>
      </c>
      <c r="BN463" t="s">
        <v>89</v>
      </c>
      <c r="BO463">
        <v>400</v>
      </c>
    </row>
    <row r="464" spans="1:67" x14ac:dyDescent="0.35">
      <c r="A464" t="s">
        <v>1190</v>
      </c>
      <c r="B464" t="s">
        <v>70</v>
      </c>
      <c r="D464" t="s">
        <v>71</v>
      </c>
      <c r="E464" t="s">
        <v>90</v>
      </c>
      <c r="F464" t="s">
        <v>73</v>
      </c>
      <c r="G464" t="s">
        <v>74</v>
      </c>
      <c r="H464" t="s">
        <v>141</v>
      </c>
      <c r="I464" t="s">
        <v>1191</v>
      </c>
      <c r="J464" t="s">
        <v>1195</v>
      </c>
      <c r="K464" t="s">
        <v>95</v>
      </c>
      <c r="N464">
        <v>0</v>
      </c>
      <c r="T464" t="s">
        <v>1206</v>
      </c>
      <c r="U464" t="s">
        <v>98</v>
      </c>
      <c r="V464">
        <v>22.751659499999999</v>
      </c>
      <c r="W464">
        <v>88.540939499999993</v>
      </c>
      <c r="X464" t="s">
        <v>80</v>
      </c>
      <c r="Y464" t="s">
        <v>1207</v>
      </c>
      <c r="Z464" t="s">
        <v>82</v>
      </c>
      <c r="AA464">
        <v>25.3</v>
      </c>
      <c r="AF464" t="s">
        <v>83</v>
      </c>
      <c r="AG464">
        <v>7.19</v>
      </c>
      <c r="AP464" t="s">
        <v>84</v>
      </c>
      <c r="AQ464">
        <v>1.1619999999999999</v>
      </c>
      <c r="AV464" t="s">
        <v>85</v>
      </c>
      <c r="AW464">
        <v>0</v>
      </c>
      <c r="AX464" t="s">
        <v>86</v>
      </c>
      <c r="AY464">
        <v>2</v>
      </c>
      <c r="AZ464">
        <v>0</v>
      </c>
      <c r="BA464">
        <v>3</v>
      </c>
      <c r="BB464" t="s">
        <v>87</v>
      </c>
      <c r="BC464" t="s">
        <v>78</v>
      </c>
      <c r="BD464" t="s">
        <v>78</v>
      </c>
      <c r="BE464" t="s">
        <v>95</v>
      </c>
      <c r="BF464" t="s">
        <v>95</v>
      </c>
      <c r="BG464" t="s">
        <v>78</v>
      </c>
      <c r="BH464" t="s">
        <v>95</v>
      </c>
      <c r="BI464" t="s">
        <v>78</v>
      </c>
      <c r="BJ464" t="s">
        <v>78</v>
      </c>
      <c r="BK464" t="s">
        <v>78</v>
      </c>
      <c r="BL464" t="s">
        <v>78</v>
      </c>
      <c r="BM464" t="s">
        <v>88</v>
      </c>
      <c r="BN464" t="s">
        <v>89</v>
      </c>
      <c r="BO464">
        <v>300</v>
      </c>
    </row>
    <row r="465" spans="1:67" x14ac:dyDescent="0.35">
      <c r="A465" t="s">
        <v>1190</v>
      </c>
      <c r="B465" t="s">
        <v>70</v>
      </c>
      <c r="D465" t="s">
        <v>71</v>
      </c>
      <c r="E465" t="s">
        <v>90</v>
      </c>
      <c r="F465" t="s">
        <v>73</v>
      </c>
      <c r="G465" t="s">
        <v>74</v>
      </c>
      <c r="H465" t="s">
        <v>141</v>
      </c>
      <c r="I465" t="s">
        <v>1191</v>
      </c>
      <c r="J465" t="s">
        <v>1195</v>
      </c>
      <c r="K465" t="s">
        <v>95</v>
      </c>
      <c r="T465" t="s">
        <v>1208</v>
      </c>
      <c r="U465" t="s">
        <v>98</v>
      </c>
      <c r="V465">
        <v>22.749880000000001</v>
      </c>
      <c r="W465">
        <v>88.543258699999996</v>
      </c>
      <c r="X465" t="s">
        <v>80</v>
      </c>
      <c r="Y465" t="s">
        <v>1209</v>
      </c>
      <c r="Z465" t="s">
        <v>82</v>
      </c>
      <c r="AA465">
        <v>25.4</v>
      </c>
      <c r="AF465" t="s">
        <v>83</v>
      </c>
      <c r="AG465">
        <v>6.99</v>
      </c>
      <c r="AP465" t="s">
        <v>84</v>
      </c>
      <c r="AQ465">
        <v>3.621</v>
      </c>
      <c r="AV465" t="s">
        <v>85</v>
      </c>
      <c r="AW465">
        <v>0</v>
      </c>
      <c r="AX465" t="s">
        <v>86</v>
      </c>
      <c r="AY465">
        <v>51</v>
      </c>
      <c r="AZ465">
        <v>0</v>
      </c>
      <c r="BA465">
        <v>5</v>
      </c>
      <c r="BB465" t="s">
        <v>100</v>
      </c>
      <c r="BC465" t="s">
        <v>78</v>
      </c>
      <c r="BD465" t="s">
        <v>78</v>
      </c>
      <c r="BE465" t="s">
        <v>95</v>
      </c>
      <c r="BF465" t="s">
        <v>78</v>
      </c>
      <c r="BG465" t="s">
        <v>95</v>
      </c>
      <c r="BH465" t="s">
        <v>95</v>
      </c>
      <c r="BI465" t="s">
        <v>78</v>
      </c>
      <c r="BJ465" t="s">
        <v>78</v>
      </c>
      <c r="BK465" t="s">
        <v>95</v>
      </c>
      <c r="BL465" t="s">
        <v>95</v>
      </c>
      <c r="BM465" t="s">
        <v>88</v>
      </c>
      <c r="BN465" t="s">
        <v>89</v>
      </c>
      <c r="BO465">
        <v>1660</v>
      </c>
    </row>
    <row r="466" spans="1:67" x14ac:dyDescent="0.35">
      <c r="A466" t="s">
        <v>1190</v>
      </c>
      <c r="B466" t="s">
        <v>70</v>
      </c>
      <c r="D466" t="s">
        <v>71</v>
      </c>
      <c r="E466" t="s">
        <v>90</v>
      </c>
      <c r="F466" t="s">
        <v>73</v>
      </c>
      <c r="G466" t="s">
        <v>74</v>
      </c>
      <c r="H466" t="s">
        <v>141</v>
      </c>
      <c r="I466" t="s">
        <v>1191</v>
      </c>
      <c r="J466" t="s">
        <v>306</v>
      </c>
      <c r="K466" t="s">
        <v>95</v>
      </c>
      <c r="N466">
        <v>0</v>
      </c>
      <c r="T466" t="s">
        <v>1210</v>
      </c>
      <c r="U466" t="s">
        <v>98</v>
      </c>
      <c r="V466">
        <v>22.7497398</v>
      </c>
      <c r="W466">
        <v>88.540049499999995</v>
      </c>
      <c r="X466" t="s">
        <v>80</v>
      </c>
      <c r="Y466" t="s">
        <v>1211</v>
      </c>
      <c r="Z466" t="s">
        <v>82</v>
      </c>
      <c r="AA466">
        <v>25.4</v>
      </c>
      <c r="AF466" t="s">
        <v>83</v>
      </c>
      <c r="AG466">
        <v>7.15</v>
      </c>
      <c r="AP466" t="s">
        <v>84</v>
      </c>
      <c r="AQ466">
        <v>0.14599999999999999</v>
      </c>
      <c r="AR466" t="s">
        <v>429</v>
      </c>
      <c r="AS466">
        <v>0.19700000000000001</v>
      </c>
      <c r="AV466" t="s">
        <v>85</v>
      </c>
      <c r="AW466">
        <v>0</v>
      </c>
      <c r="AX466" t="s">
        <v>86</v>
      </c>
      <c r="AY466">
        <v>0</v>
      </c>
      <c r="AZ466">
        <v>0</v>
      </c>
      <c r="BA466">
        <v>2</v>
      </c>
      <c r="BB466" t="s">
        <v>87</v>
      </c>
      <c r="BC466" t="s">
        <v>78</v>
      </c>
      <c r="BD466" t="s">
        <v>78</v>
      </c>
      <c r="BE466" t="s">
        <v>78</v>
      </c>
      <c r="BF466" t="s">
        <v>95</v>
      </c>
      <c r="BG466" t="s">
        <v>78</v>
      </c>
      <c r="BH466" t="s">
        <v>95</v>
      </c>
      <c r="BI466" t="s">
        <v>78</v>
      </c>
      <c r="BJ466" t="s">
        <v>78</v>
      </c>
      <c r="BK466" t="s">
        <v>78</v>
      </c>
      <c r="BL466" t="s">
        <v>78</v>
      </c>
      <c r="BM466" t="s">
        <v>88</v>
      </c>
      <c r="BN466" t="s">
        <v>89</v>
      </c>
      <c r="BO466">
        <v>400</v>
      </c>
    </row>
    <row r="467" spans="1:67" x14ac:dyDescent="0.35">
      <c r="A467" t="s">
        <v>1190</v>
      </c>
      <c r="B467" t="s">
        <v>70</v>
      </c>
      <c r="D467" t="s">
        <v>71</v>
      </c>
      <c r="E467" t="s">
        <v>90</v>
      </c>
      <c r="F467" t="s">
        <v>73</v>
      </c>
      <c r="G467" t="s">
        <v>74</v>
      </c>
      <c r="H467" t="s">
        <v>141</v>
      </c>
      <c r="I467" t="s">
        <v>1191</v>
      </c>
      <c r="J467" t="s">
        <v>238</v>
      </c>
      <c r="K467" t="s">
        <v>95</v>
      </c>
      <c r="N467">
        <v>0</v>
      </c>
      <c r="T467" t="s">
        <v>1212</v>
      </c>
      <c r="U467" t="s">
        <v>98</v>
      </c>
      <c r="V467">
        <v>22.752527400000002</v>
      </c>
      <c r="W467">
        <v>88.540305599999996</v>
      </c>
      <c r="X467" t="s">
        <v>80</v>
      </c>
      <c r="Y467" t="s">
        <v>1213</v>
      </c>
      <c r="Z467" t="s">
        <v>82</v>
      </c>
      <c r="AA467">
        <v>25.3</v>
      </c>
      <c r="AF467" t="s">
        <v>83</v>
      </c>
      <c r="AG467">
        <v>7.2</v>
      </c>
      <c r="AP467" t="s">
        <v>84</v>
      </c>
      <c r="AQ467">
        <v>0.26200000000000001</v>
      </c>
      <c r="AR467" t="s">
        <v>429</v>
      </c>
      <c r="AS467">
        <v>0.186</v>
      </c>
      <c r="AV467" t="s">
        <v>85</v>
      </c>
      <c r="AW467">
        <v>0</v>
      </c>
      <c r="AX467" t="s">
        <v>86</v>
      </c>
      <c r="AY467">
        <v>2</v>
      </c>
      <c r="AZ467">
        <v>0</v>
      </c>
      <c r="BA467">
        <v>3</v>
      </c>
      <c r="BB467" t="s">
        <v>87</v>
      </c>
      <c r="BC467" t="s">
        <v>78</v>
      </c>
      <c r="BD467" t="s">
        <v>78</v>
      </c>
      <c r="BE467" t="s">
        <v>95</v>
      </c>
      <c r="BF467" t="s">
        <v>78</v>
      </c>
      <c r="BG467" t="s">
        <v>78</v>
      </c>
      <c r="BH467" t="s">
        <v>95</v>
      </c>
      <c r="BI467" t="s">
        <v>95</v>
      </c>
      <c r="BJ467" t="s">
        <v>78</v>
      </c>
      <c r="BK467" t="s">
        <v>78</v>
      </c>
      <c r="BL467" t="s">
        <v>78</v>
      </c>
      <c r="BM467" t="s">
        <v>88</v>
      </c>
      <c r="BN467" t="s">
        <v>89</v>
      </c>
      <c r="BO467">
        <v>300</v>
      </c>
    </row>
    <row r="468" spans="1:67" x14ac:dyDescent="0.35">
      <c r="A468" t="s">
        <v>1214</v>
      </c>
      <c r="B468" t="s">
        <v>70</v>
      </c>
      <c r="D468" t="s">
        <v>71</v>
      </c>
      <c r="E468" t="s">
        <v>140</v>
      </c>
      <c r="F468" t="s">
        <v>73</v>
      </c>
      <c r="G468" t="s">
        <v>117</v>
      </c>
      <c r="H468" t="s">
        <v>767</v>
      </c>
      <c r="I468" t="s">
        <v>1215</v>
      </c>
      <c r="J468" t="s">
        <v>1216</v>
      </c>
      <c r="K468" t="s">
        <v>78</v>
      </c>
      <c r="N468" t="s">
        <v>144</v>
      </c>
      <c r="O468" t="s">
        <v>769</v>
      </c>
      <c r="P468" t="s">
        <v>770</v>
      </c>
      <c r="T468" t="s">
        <v>1217</v>
      </c>
      <c r="V468">
        <v>22.668424900000002</v>
      </c>
      <c r="W468">
        <v>88.529245599999996</v>
      </c>
      <c r="X468" t="s">
        <v>80</v>
      </c>
      <c r="Y468" t="s">
        <v>1218</v>
      </c>
      <c r="AH468" t="s">
        <v>149</v>
      </c>
      <c r="AI468">
        <v>0</v>
      </c>
      <c r="AX468" t="s">
        <v>86</v>
      </c>
      <c r="AY468">
        <v>0</v>
      </c>
      <c r="AZ468">
        <v>0</v>
      </c>
      <c r="BA468">
        <v>0</v>
      </c>
      <c r="BB468" t="s">
        <v>87</v>
      </c>
      <c r="BC468" t="s">
        <v>78</v>
      </c>
      <c r="BD468" t="s">
        <v>78</v>
      </c>
      <c r="BE468" t="s">
        <v>78</v>
      </c>
      <c r="BF468" t="s">
        <v>78</v>
      </c>
      <c r="BG468" t="s">
        <v>78</v>
      </c>
      <c r="BH468" t="s">
        <v>78</v>
      </c>
      <c r="BI468" t="s">
        <v>78</v>
      </c>
      <c r="BJ468" t="s">
        <v>78</v>
      </c>
      <c r="BK468" t="s">
        <v>78</v>
      </c>
      <c r="BL468" t="s">
        <v>78</v>
      </c>
      <c r="BM468" t="s">
        <v>88</v>
      </c>
      <c r="BN468" t="s">
        <v>89</v>
      </c>
      <c r="BO468">
        <v>0</v>
      </c>
    </row>
    <row r="469" spans="1:67" x14ac:dyDescent="0.35">
      <c r="A469" t="s">
        <v>1214</v>
      </c>
      <c r="B469" t="s">
        <v>70</v>
      </c>
      <c r="D469" t="s">
        <v>71</v>
      </c>
      <c r="E469" t="s">
        <v>90</v>
      </c>
      <c r="F469" t="s">
        <v>73</v>
      </c>
      <c r="G469" t="s">
        <v>117</v>
      </c>
      <c r="H469" t="s">
        <v>767</v>
      </c>
      <c r="I469" t="s">
        <v>1215</v>
      </c>
      <c r="J469" t="s">
        <v>1216</v>
      </c>
      <c r="K469" t="s">
        <v>95</v>
      </c>
      <c r="T469" t="s">
        <v>1219</v>
      </c>
      <c r="U469" t="s">
        <v>92</v>
      </c>
      <c r="V469">
        <v>22.6690991</v>
      </c>
      <c r="W469">
        <v>88.529695599999997</v>
      </c>
      <c r="X469" t="s">
        <v>80</v>
      </c>
      <c r="Y469" t="s">
        <v>1220</v>
      </c>
      <c r="Z469" t="s">
        <v>82</v>
      </c>
      <c r="AA469">
        <v>26.9</v>
      </c>
      <c r="AF469" t="s">
        <v>83</v>
      </c>
      <c r="AG469">
        <v>7.27</v>
      </c>
      <c r="AP469" t="s">
        <v>84</v>
      </c>
      <c r="AQ469">
        <v>5.9619999999999997</v>
      </c>
      <c r="AV469" t="s">
        <v>85</v>
      </c>
      <c r="AW469">
        <v>5.3999999999999999E-2</v>
      </c>
      <c r="AX469" t="s">
        <v>86</v>
      </c>
      <c r="AY469">
        <v>89</v>
      </c>
      <c r="AZ469">
        <v>89</v>
      </c>
      <c r="BA469">
        <v>5</v>
      </c>
      <c r="BB469" t="s">
        <v>100</v>
      </c>
      <c r="BC469" t="s">
        <v>78</v>
      </c>
      <c r="BD469" t="s">
        <v>78</v>
      </c>
      <c r="BE469" t="s">
        <v>78</v>
      </c>
      <c r="BF469" t="s">
        <v>95</v>
      </c>
      <c r="BG469" t="s">
        <v>95</v>
      </c>
      <c r="BH469" t="s">
        <v>95</v>
      </c>
      <c r="BI469" t="s">
        <v>78</v>
      </c>
      <c r="BJ469" t="s">
        <v>95</v>
      </c>
      <c r="BK469" t="s">
        <v>95</v>
      </c>
      <c r="BL469" t="s">
        <v>78</v>
      </c>
      <c r="BM469" t="s">
        <v>88</v>
      </c>
      <c r="BN469" t="s">
        <v>89</v>
      </c>
      <c r="BO469">
        <v>0</v>
      </c>
    </row>
    <row r="470" spans="1:67" x14ac:dyDescent="0.35">
      <c r="A470" t="s">
        <v>1214</v>
      </c>
      <c r="B470" t="s">
        <v>70</v>
      </c>
      <c r="D470" t="s">
        <v>71</v>
      </c>
      <c r="E470" t="s">
        <v>140</v>
      </c>
      <c r="F470" t="s">
        <v>73</v>
      </c>
      <c r="G470" t="s">
        <v>117</v>
      </c>
      <c r="H470" t="s">
        <v>767</v>
      </c>
      <c r="I470" t="s">
        <v>1215</v>
      </c>
      <c r="J470" t="s">
        <v>1216</v>
      </c>
      <c r="K470" t="s">
        <v>78</v>
      </c>
      <c r="N470" t="s">
        <v>144</v>
      </c>
      <c r="O470" t="s">
        <v>769</v>
      </c>
      <c r="P470" t="s">
        <v>770</v>
      </c>
      <c r="T470" t="s">
        <v>1221</v>
      </c>
      <c r="V470">
        <v>22.666414499999998</v>
      </c>
      <c r="W470">
        <v>88.531168600000001</v>
      </c>
      <c r="X470" t="s">
        <v>80</v>
      </c>
      <c r="Y470" t="s">
        <v>1222</v>
      </c>
      <c r="AH470" t="s">
        <v>149</v>
      </c>
      <c r="AI470">
        <v>0</v>
      </c>
      <c r="AX470" t="s">
        <v>86</v>
      </c>
      <c r="AY470">
        <v>0</v>
      </c>
      <c r="AZ470">
        <v>0</v>
      </c>
      <c r="BA470">
        <v>0</v>
      </c>
      <c r="BB470" t="s">
        <v>87</v>
      </c>
      <c r="BC470" t="s">
        <v>78</v>
      </c>
      <c r="BD470" t="s">
        <v>78</v>
      </c>
      <c r="BE470" t="s">
        <v>78</v>
      </c>
      <c r="BF470" t="s">
        <v>78</v>
      </c>
      <c r="BG470" t="s">
        <v>78</v>
      </c>
      <c r="BH470" t="s">
        <v>78</v>
      </c>
      <c r="BI470" t="s">
        <v>78</v>
      </c>
      <c r="BJ470" t="s">
        <v>78</v>
      </c>
      <c r="BK470" t="s">
        <v>78</v>
      </c>
      <c r="BL470" t="s">
        <v>78</v>
      </c>
      <c r="BM470" t="s">
        <v>88</v>
      </c>
      <c r="BN470" t="s">
        <v>89</v>
      </c>
      <c r="BO470">
        <v>0</v>
      </c>
    </row>
    <row r="471" spans="1:67" x14ac:dyDescent="0.35">
      <c r="A471" t="s">
        <v>1214</v>
      </c>
      <c r="B471" t="s">
        <v>70</v>
      </c>
      <c r="D471" t="s">
        <v>71</v>
      </c>
      <c r="E471" t="s">
        <v>90</v>
      </c>
      <c r="F471" t="s">
        <v>73</v>
      </c>
      <c r="G471" t="s">
        <v>117</v>
      </c>
      <c r="H471" t="s">
        <v>767</v>
      </c>
      <c r="I471" t="s">
        <v>783</v>
      </c>
      <c r="J471" t="s">
        <v>783</v>
      </c>
      <c r="K471" t="s">
        <v>78</v>
      </c>
      <c r="T471" t="s">
        <v>1223</v>
      </c>
      <c r="U471" t="s">
        <v>92</v>
      </c>
      <c r="V471">
        <v>22.6764455</v>
      </c>
      <c r="W471">
        <v>88.527210199999999</v>
      </c>
      <c r="X471" t="s">
        <v>80</v>
      </c>
      <c r="Y471" t="s">
        <v>1224</v>
      </c>
      <c r="Z471" t="s">
        <v>82</v>
      </c>
      <c r="AA471">
        <v>26.9</v>
      </c>
      <c r="AF471" t="s">
        <v>83</v>
      </c>
      <c r="AG471">
        <v>7.19</v>
      </c>
      <c r="AP471" t="s">
        <v>84</v>
      </c>
      <c r="AQ471">
        <v>2.9489999999999998</v>
      </c>
      <c r="AV471" t="s">
        <v>85</v>
      </c>
      <c r="AW471">
        <v>2.5999999999999999E-2</v>
      </c>
      <c r="AX471" t="s">
        <v>86</v>
      </c>
      <c r="AY471">
        <v>0</v>
      </c>
      <c r="AZ471">
        <v>0</v>
      </c>
      <c r="BA471">
        <v>1</v>
      </c>
      <c r="BB471" t="s">
        <v>87</v>
      </c>
      <c r="BC471" t="s">
        <v>78</v>
      </c>
      <c r="BD471" t="s">
        <v>78</v>
      </c>
      <c r="BE471" t="s">
        <v>78</v>
      </c>
      <c r="BF471" t="s">
        <v>95</v>
      </c>
      <c r="BG471" t="s">
        <v>78</v>
      </c>
      <c r="BH471" t="s">
        <v>78</v>
      </c>
      <c r="BI471" t="s">
        <v>78</v>
      </c>
      <c r="BJ471" t="s">
        <v>78</v>
      </c>
      <c r="BK471" t="s">
        <v>78</v>
      </c>
      <c r="BL471" t="s">
        <v>78</v>
      </c>
      <c r="BM471" t="s">
        <v>88</v>
      </c>
      <c r="BN471" t="s">
        <v>89</v>
      </c>
      <c r="BO471">
        <v>0</v>
      </c>
    </row>
    <row r="472" spans="1:67" x14ac:dyDescent="0.35">
      <c r="A472" t="s">
        <v>1214</v>
      </c>
      <c r="B472" t="s">
        <v>70</v>
      </c>
      <c r="D472" t="s">
        <v>71</v>
      </c>
      <c r="E472" t="s">
        <v>96</v>
      </c>
      <c r="F472" t="s">
        <v>73</v>
      </c>
      <c r="G472" t="s">
        <v>117</v>
      </c>
      <c r="H472" t="s">
        <v>767</v>
      </c>
      <c r="I472" t="s">
        <v>783</v>
      </c>
      <c r="J472" t="s">
        <v>783</v>
      </c>
      <c r="K472" t="s">
        <v>78</v>
      </c>
      <c r="T472" t="s">
        <v>1225</v>
      </c>
      <c r="U472" t="s">
        <v>92</v>
      </c>
      <c r="V472">
        <v>22.6798754</v>
      </c>
      <c r="W472">
        <v>88.527136600000006</v>
      </c>
      <c r="X472" t="s">
        <v>80</v>
      </c>
      <c r="Y472" t="s">
        <v>1226</v>
      </c>
      <c r="Z472" t="s">
        <v>82</v>
      </c>
      <c r="AA472">
        <v>26.9</v>
      </c>
      <c r="AF472" t="s">
        <v>83</v>
      </c>
      <c r="AG472">
        <v>7.28</v>
      </c>
      <c r="AP472" t="s">
        <v>84</v>
      </c>
      <c r="AQ472">
        <v>5.7409999999999997</v>
      </c>
      <c r="AV472" t="s">
        <v>85</v>
      </c>
      <c r="AW472">
        <v>5.0000000000000001E-3</v>
      </c>
      <c r="AX472" t="s">
        <v>86</v>
      </c>
      <c r="AY472">
        <v>0</v>
      </c>
      <c r="AZ472">
        <v>0</v>
      </c>
      <c r="BA472">
        <v>5</v>
      </c>
      <c r="BB472" t="s">
        <v>100</v>
      </c>
      <c r="BC472" t="s">
        <v>78</v>
      </c>
      <c r="BD472" t="s">
        <v>78</v>
      </c>
      <c r="BE472" t="s">
        <v>78</v>
      </c>
      <c r="BF472" t="s">
        <v>95</v>
      </c>
      <c r="BG472" t="s">
        <v>95</v>
      </c>
      <c r="BH472" t="s">
        <v>95</v>
      </c>
      <c r="BI472" t="s">
        <v>78</v>
      </c>
      <c r="BJ472" t="s">
        <v>95</v>
      </c>
      <c r="BK472" t="s">
        <v>95</v>
      </c>
      <c r="BL472" t="s">
        <v>78</v>
      </c>
      <c r="BM472" t="s">
        <v>88</v>
      </c>
      <c r="BN472" t="s">
        <v>89</v>
      </c>
      <c r="BO472">
        <v>0</v>
      </c>
    </row>
    <row r="473" spans="1:67" x14ac:dyDescent="0.35">
      <c r="A473" t="s">
        <v>1214</v>
      </c>
      <c r="B473" t="s">
        <v>70</v>
      </c>
      <c r="D473" t="s">
        <v>71</v>
      </c>
      <c r="E473" t="s">
        <v>90</v>
      </c>
      <c r="F473" t="s">
        <v>73</v>
      </c>
      <c r="G473" t="s">
        <v>74</v>
      </c>
      <c r="H473" t="s">
        <v>141</v>
      </c>
      <c r="I473" t="s">
        <v>141</v>
      </c>
      <c r="J473" t="s">
        <v>1227</v>
      </c>
      <c r="K473" t="s">
        <v>95</v>
      </c>
      <c r="T473" t="s">
        <v>1228</v>
      </c>
      <c r="U473" t="s">
        <v>98</v>
      </c>
      <c r="V473">
        <v>22.769505200000001</v>
      </c>
      <c r="W473">
        <v>88.515173700000005</v>
      </c>
      <c r="X473" t="s">
        <v>80</v>
      </c>
      <c r="Y473" t="s">
        <v>1229</v>
      </c>
      <c r="Z473" t="s">
        <v>82</v>
      </c>
      <c r="AA473">
        <v>26.4</v>
      </c>
      <c r="AF473" t="s">
        <v>83</v>
      </c>
      <c r="AG473">
        <v>7.07</v>
      </c>
      <c r="AP473" t="s">
        <v>84</v>
      </c>
      <c r="AQ473">
        <v>4.1150000000000002</v>
      </c>
      <c r="AV473" t="s">
        <v>85</v>
      </c>
      <c r="AW473">
        <v>5.7000000000000002E-2</v>
      </c>
      <c r="AX473" t="s">
        <v>86</v>
      </c>
      <c r="AY473">
        <v>0</v>
      </c>
      <c r="AZ473">
        <v>0</v>
      </c>
      <c r="BA473">
        <v>4</v>
      </c>
      <c r="BB473" t="s">
        <v>100</v>
      </c>
      <c r="BC473" t="s">
        <v>78</v>
      </c>
      <c r="BD473" t="s">
        <v>78</v>
      </c>
      <c r="BE473" t="s">
        <v>78</v>
      </c>
      <c r="BF473" t="s">
        <v>95</v>
      </c>
      <c r="BG473" t="s">
        <v>78</v>
      </c>
      <c r="BH473" t="s">
        <v>95</v>
      </c>
      <c r="BI473" t="s">
        <v>95</v>
      </c>
      <c r="BJ473" t="s">
        <v>78</v>
      </c>
      <c r="BK473" t="s">
        <v>95</v>
      </c>
      <c r="BL473" t="s">
        <v>78</v>
      </c>
      <c r="BM473" t="s">
        <v>88</v>
      </c>
      <c r="BN473" t="s">
        <v>89</v>
      </c>
      <c r="BO473">
        <v>160</v>
      </c>
    </row>
    <row r="474" spans="1:67" x14ac:dyDescent="0.35">
      <c r="A474" t="s">
        <v>1214</v>
      </c>
      <c r="B474" t="s">
        <v>70</v>
      </c>
      <c r="D474" t="s">
        <v>71</v>
      </c>
      <c r="E474" t="s">
        <v>90</v>
      </c>
      <c r="F474" t="s">
        <v>73</v>
      </c>
      <c r="G474" t="s">
        <v>74</v>
      </c>
      <c r="H474" t="s">
        <v>141</v>
      </c>
      <c r="I474" t="s">
        <v>141</v>
      </c>
      <c r="J474" t="s">
        <v>1227</v>
      </c>
      <c r="K474" t="s">
        <v>95</v>
      </c>
      <c r="T474" t="s">
        <v>1230</v>
      </c>
      <c r="U474" t="s">
        <v>98</v>
      </c>
      <c r="V474">
        <v>22.769750899999998</v>
      </c>
      <c r="W474">
        <v>88.515912799999995</v>
      </c>
      <c r="X474" t="s">
        <v>80</v>
      </c>
      <c r="Y474" t="s">
        <v>1231</v>
      </c>
      <c r="Z474" t="s">
        <v>82</v>
      </c>
      <c r="AA474">
        <v>26.4</v>
      </c>
      <c r="AF474" t="s">
        <v>83</v>
      </c>
      <c r="AG474">
        <v>7.12</v>
      </c>
      <c r="AP474" t="s">
        <v>84</v>
      </c>
      <c r="AQ474">
        <v>3.5939999999999999</v>
      </c>
      <c r="AV474" t="s">
        <v>85</v>
      </c>
      <c r="AW474">
        <v>4.3999999999999997E-2</v>
      </c>
      <c r="AX474" t="s">
        <v>86</v>
      </c>
      <c r="AY474">
        <v>0</v>
      </c>
      <c r="AZ474">
        <v>0</v>
      </c>
      <c r="BA474">
        <v>3</v>
      </c>
      <c r="BB474" t="s">
        <v>87</v>
      </c>
      <c r="BC474" t="s">
        <v>78</v>
      </c>
      <c r="BD474" t="s">
        <v>78</v>
      </c>
      <c r="BE474" t="s">
        <v>95</v>
      </c>
      <c r="BF474" t="s">
        <v>78</v>
      </c>
      <c r="BG474" t="s">
        <v>95</v>
      </c>
      <c r="BH474" t="s">
        <v>78</v>
      </c>
      <c r="BI474" t="s">
        <v>95</v>
      </c>
      <c r="BJ474" t="s">
        <v>78</v>
      </c>
      <c r="BK474" t="s">
        <v>78</v>
      </c>
      <c r="BL474" t="s">
        <v>78</v>
      </c>
      <c r="BM474" t="s">
        <v>88</v>
      </c>
      <c r="BN474" t="s">
        <v>89</v>
      </c>
      <c r="BO474">
        <v>160</v>
      </c>
    </row>
    <row r="475" spans="1:67" x14ac:dyDescent="0.35">
      <c r="A475" t="s">
        <v>1214</v>
      </c>
      <c r="B475" t="s">
        <v>70</v>
      </c>
      <c r="D475" t="s">
        <v>71</v>
      </c>
      <c r="E475" t="s">
        <v>96</v>
      </c>
      <c r="F475" t="s">
        <v>73</v>
      </c>
      <c r="G475" t="s">
        <v>74</v>
      </c>
      <c r="H475" t="s">
        <v>141</v>
      </c>
      <c r="I475" t="s">
        <v>141</v>
      </c>
      <c r="J475" t="s">
        <v>1232</v>
      </c>
      <c r="K475" t="s">
        <v>95</v>
      </c>
      <c r="T475" t="s">
        <v>1233</v>
      </c>
      <c r="U475" t="s">
        <v>98</v>
      </c>
      <c r="V475">
        <v>22.769192</v>
      </c>
      <c r="W475">
        <v>88.519165999999998</v>
      </c>
      <c r="X475" t="s">
        <v>80</v>
      </c>
      <c r="Y475" t="s">
        <v>1234</v>
      </c>
      <c r="Z475" t="s">
        <v>82</v>
      </c>
      <c r="AA475">
        <v>26.4</v>
      </c>
      <c r="AF475" t="s">
        <v>83</v>
      </c>
      <c r="AG475">
        <v>6.9</v>
      </c>
      <c r="AP475" t="s">
        <v>84</v>
      </c>
      <c r="AQ475">
        <v>2.8330000000000002</v>
      </c>
      <c r="AV475" t="s">
        <v>85</v>
      </c>
      <c r="AW475">
        <v>8.4000000000000005E-2</v>
      </c>
      <c r="AX475" t="s">
        <v>86</v>
      </c>
      <c r="AY475">
        <v>7</v>
      </c>
      <c r="AZ475">
        <v>0</v>
      </c>
      <c r="BA475">
        <v>5</v>
      </c>
      <c r="BB475" t="s">
        <v>100</v>
      </c>
      <c r="BC475" t="s">
        <v>95</v>
      </c>
      <c r="BD475" t="s">
        <v>78</v>
      </c>
      <c r="BE475" t="s">
        <v>78</v>
      </c>
      <c r="BF475" t="s">
        <v>95</v>
      </c>
      <c r="BG475" t="s">
        <v>78</v>
      </c>
      <c r="BH475" t="s">
        <v>95</v>
      </c>
      <c r="BI475" t="s">
        <v>95</v>
      </c>
      <c r="BJ475" t="s">
        <v>78</v>
      </c>
      <c r="BK475" t="s">
        <v>95</v>
      </c>
      <c r="BL475" t="s">
        <v>78</v>
      </c>
      <c r="BM475" t="s">
        <v>88</v>
      </c>
      <c r="BN475" t="s">
        <v>89</v>
      </c>
      <c r="BO475">
        <v>300</v>
      </c>
    </row>
    <row r="476" spans="1:67" x14ac:dyDescent="0.35">
      <c r="A476" t="s">
        <v>1214</v>
      </c>
      <c r="B476" t="s">
        <v>70</v>
      </c>
      <c r="D476" t="s">
        <v>71</v>
      </c>
      <c r="E476" t="s">
        <v>90</v>
      </c>
      <c r="F476" t="s">
        <v>73</v>
      </c>
      <c r="G476" t="s">
        <v>74</v>
      </c>
      <c r="H476" t="s">
        <v>141</v>
      </c>
      <c r="I476" t="s">
        <v>141</v>
      </c>
      <c r="J476" t="s">
        <v>1232</v>
      </c>
      <c r="K476" t="s">
        <v>95</v>
      </c>
      <c r="T476" t="s">
        <v>1235</v>
      </c>
      <c r="U476" t="s">
        <v>98</v>
      </c>
      <c r="V476">
        <v>22.767925399999999</v>
      </c>
      <c r="W476">
        <v>88.518548100000004</v>
      </c>
      <c r="X476" t="s">
        <v>80</v>
      </c>
      <c r="Y476" t="s">
        <v>1236</v>
      </c>
      <c r="Z476" t="s">
        <v>82</v>
      </c>
      <c r="AA476">
        <v>26.4</v>
      </c>
      <c r="AF476" t="s">
        <v>83</v>
      </c>
      <c r="AG476">
        <v>6.98</v>
      </c>
      <c r="AP476" t="s">
        <v>84</v>
      </c>
      <c r="AQ476">
        <v>5.65</v>
      </c>
      <c r="AV476" t="s">
        <v>85</v>
      </c>
      <c r="AW476">
        <v>6.8000000000000005E-2</v>
      </c>
      <c r="AX476" t="s">
        <v>86</v>
      </c>
      <c r="AY476">
        <v>0</v>
      </c>
      <c r="AZ476">
        <v>0</v>
      </c>
      <c r="BA476">
        <v>2</v>
      </c>
      <c r="BB476" t="s">
        <v>87</v>
      </c>
      <c r="BC476" t="s">
        <v>78</v>
      </c>
      <c r="BD476" t="s">
        <v>78</v>
      </c>
      <c r="BE476" t="s">
        <v>78</v>
      </c>
      <c r="BF476" t="s">
        <v>78</v>
      </c>
      <c r="BG476" t="s">
        <v>78</v>
      </c>
      <c r="BH476" t="s">
        <v>95</v>
      </c>
      <c r="BI476" t="s">
        <v>95</v>
      </c>
      <c r="BJ476" t="s">
        <v>78</v>
      </c>
      <c r="BK476" t="s">
        <v>78</v>
      </c>
      <c r="BL476" t="s">
        <v>78</v>
      </c>
      <c r="BM476" t="s">
        <v>88</v>
      </c>
      <c r="BN476" t="s">
        <v>89</v>
      </c>
      <c r="BO476">
        <v>300</v>
      </c>
    </row>
    <row r="477" spans="1:67" x14ac:dyDescent="0.35">
      <c r="A477" t="s">
        <v>1214</v>
      </c>
      <c r="B477" t="s">
        <v>70</v>
      </c>
      <c r="D477" t="s">
        <v>71</v>
      </c>
      <c r="E477" t="s">
        <v>90</v>
      </c>
      <c r="F477" t="s">
        <v>73</v>
      </c>
      <c r="G477" t="s">
        <v>74</v>
      </c>
      <c r="H477" t="s">
        <v>141</v>
      </c>
      <c r="I477" t="s">
        <v>141</v>
      </c>
      <c r="J477" t="s">
        <v>1232</v>
      </c>
      <c r="K477" t="s">
        <v>95</v>
      </c>
      <c r="T477" t="s">
        <v>1237</v>
      </c>
      <c r="U477" t="s">
        <v>98</v>
      </c>
      <c r="V477">
        <v>22.767224599999999</v>
      </c>
      <c r="W477">
        <v>88.518175499999998</v>
      </c>
      <c r="X477" t="s">
        <v>80</v>
      </c>
      <c r="Y477" t="s">
        <v>1238</v>
      </c>
      <c r="Z477" t="s">
        <v>82</v>
      </c>
      <c r="AA477">
        <v>26.4</v>
      </c>
      <c r="AF477" t="s">
        <v>83</v>
      </c>
      <c r="AG477">
        <v>6.98</v>
      </c>
      <c r="AP477" t="s">
        <v>84</v>
      </c>
      <c r="AQ477">
        <v>3.1469999999999998</v>
      </c>
      <c r="AV477" t="s">
        <v>85</v>
      </c>
      <c r="AW477">
        <v>7.0999999999999994E-2</v>
      </c>
      <c r="AX477" t="s">
        <v>86</v>
      </c>
      <c r="AY477">
        <v>0</v>
      </c>
      <c r="AZ477">
        <v>0</v>
      </c>
      <c r="BA477">
        <v>2</v>
      </c>
      <c r="BB477" t="s">
        <v>87</v>
      </c>
      <c r="BC477" t="s">
        <v>78</v>
      </c>
      <c r="BD477" t="s">
        <v>78</v>
      </c>
      <c r="BE477" t="s">
        <v>78</v>
      </c>
      <c r="BF477" t="s">
        <v>78</v>
      </c>
      <c r="BG477" t="s">
        <v>78</v>
      </c>
      <c r="BH477" t="s">
        <v>95</v>
      </c>
      <c r="BI477" t="s">
        <v>95</v>
      </c>
      <c r="BJ477" t="s">
        <v>78</v>
      </c>
      <c r="BK477" t="s">
        <v>78</v>
      </c>
      <c r="BL477" t="s">
        <v>78</v>
      </c>
      <c r="BM477" t="s">
        <v>88</v>
      </c>
      <c r="BN477" t="s">
        <v>89</v>
      </c>
      <c r="BO477">
        <v>300</v>
      </c>
    </row>
    <row r="478" spans="1:67" x14ac:dyDescent="0.35">
      <c r="A478" t="s">
        <v>1214</v>
      </c>
      <c r="B478" t="s">
        <v>70</v>
      </c>
      <c r="D478" t="s">
        <v>71</v>
      </c>
      <c r="E478" t="s">
        <v>140</v>
      </c>
      <c r="F478" t="s">
        <v>73</v>
      </c>
      <c r="G478" t="s">
        <v>74</v>
      </c>
      <c r="H478" t="s">
        <v>141</v>
      </c>
      <c r="I478" t="s">
        <v>141</v>
      </c>
      <c r="J478" t="s">
        <v>1232</v>
      </c>
      <c r="K478" t="s">
        <v>78</v>
      </c>
      <c r="N478" t="s">
        <v>144</v>
      </c>
      <c r="O478" t="s">
        <v>161</v>
      </c>
      <c r="P478" t="s">
        <v>162</v>
      </c>
      <c r="T478" t="s">
        <v>1239</v>
      </c>
      <c r="V478">
        <v>22.767212900000001</v>
      </c>
      <c r="W478">
        <v>88.519359800000004</v>
      </c>
      <c r="X478" t="s">
        <v>80</v>
      </c>
      <c r="Y478" t="s">
        <v>1240</v>
      </c>
      <c r="AH478" t="s">
        <v>149</v>
      </c>
      <c r="AI478">
        <v>0</v>
      </c>
      <c r="AX478" t="s">
        <v>86</v>
      </c>
      <c r="AY478">
        <v>0</v>
      </c>
      <c r="AZ478">
        <v>0</v>
      </c>
      <c r="BA478">
        <v>2</v>
      </c>
      <c r="BB478" t="s">
        <v>87</v>
      </c>
      <c r="BC478" t="s">
        <v>95</v>
      </c>
      <c r="BD478" t="s">
        <v>78</v>
      </c>
      <c r="BE478" t="s">
        <v>78</v>
      </c>
      <c r="BF478" t="s">
        <v>78</v>
      </c>
      <c r="BG478" t="s">
        <v>78</v>
      </c>
      <c r="BH478" t="s">
        <v>95</v>
      </c>
      <c r="BI478" t="s">
        <v>78</v>
      </c>
      <c r="BJ478" t="s">
        <v>78</v>
      </c>
      <c r="BK478" t="s">
        <v>78</v>
      </c>
      <c r="BL478" t="s">
        <v>78</v>
      </c>
      <c r="BM478" t="s">
        <v>88</v>
      </c>
      <c r="BN478" t="s">
        <v>89</v>
      </c>
      <c r="BO478">
        <v>0</v>
      </c>
    </row>
    <row r="479" spans="1:67" x14ac:dyDescent="0.35">
      <c r="A479" t="s">
        <v>1214</v>
      </c>
      <c r="B479" t="s">
        <v>70</v>
      </c>
      <c r="D479" t="s">
        <v>71</v>
      </c>
      <c r="E479" t="s">
        <v>90</v>
      </c>
      <c r="F479" t="s">
        <v>73</v>
      </c>
      <c r="G479" t="s">
        <v>74</v>
      </c>
      <c r="H479" t="s">
        <v>141</v>
      </c>
      <c r="I479" t="s">
        <v>141</v>
      </c>
      <c r="J479" t="s">
        <v>1227</v>
      </c>
      <c r="K479" t="s">
        <v>95</v>
      </c>
      <c r="T479" t="s">
        <v>1241</v>
      </c>
      <c r="U479" t="s">
        <v>98</v>
      </c>
      <c r="V479">
        <v>22.768634200000001</v>
      </c>
      <c r="W479">
        <v>88.515861999999998</v>
      </c>
      <c r="X479" t="s">
        <v>80</v>
      </c>
      <c r="Y479" t="s">
        <v>1242</v>
      </c>
      <c r="Z479" t="s">
        <v>82</v>
      </c>
      <c r="AA479">
        <v>26.4</v>
      </c>
      <c r="AF479" t="s">
        <v>83</v>
      </c>
      <c r="AG479">
        <v>7.12</v>
      </c>
      <c r="AP479" t="s">
        <v>84</v>
      </c>
      <c r="AQ479">
        <v>0.32300000000000001</v>
      </c>
      <c r="AV479" t="s">
        <v>85</v>
      </c>
      <c r="AW479">
        <v>0.04</v>
      </c>
      <c r="AX479" t="s">
        <v>86</v>
      </c>
      <c r="AY479">
        <v>0</v>
      </c>
      <c r="AZ479">
        <v>0</v>
      </c>
      <c r="BA479">
        <v>4</v>
      </c>
      <c r="BB479" t="s">
        <v>100</v>
      </c>
      <c r="BC479" t="s">
        <v>78</v>
      </c>
      <c r="BD479" t="s">
        <v>78</v>
      </c>
      <c r="BE479" t="s">
        <v>78</v>
      </c>
      <c r="BF479" t="s">
        <v>78</v>
      </c>
      <c r="BG479" t="s">
        <v>95</v>
      </c>
      <c r="BH479" t="s">
        <v>95</v>
      </c>
      <c r="BI479" t="s">
        <v>95</v>
      </c>
      <c r="BJ479" t="s">
        <v>78</v>
      </c>
      <c r="BK479" t="s">
        <v>95</v>
      </c>
      <c r="BL479" t="s">
        <v>78</v>
      </c>
      <c r="BM479" t="s">
        <v>88</v>
      </c>
      <c r="BN479" t="s">
        <v>89</v>
      </c>
      <c r="BO479">
        <v>160</v>
      </c>
    </row>
    <row r="480" spans="1:67" x14ac:dyDescent="0.35">
      <c r="A480" t="s">
        <v>1214</v>
      </c>
      <c r="B480" t="s">
        <v>70</v>
      </c>
      <c r="D480" t="s">
        <v>71</v>
      </c>
      <c r="E480" t="s">
        <v>140</v>
      </c>
      <c r="F480" t="s">
        <v>73</v>
      </c>
      <c r="G480" t="s">
        <v>117</v>
      </c>
      <c r="H480" t="s">
        <v>767</v>
      </c>
      <c r="I480" t="s">
        <v>768</v>
      </c>
      <c r="J480" t="s">
        <v>768</v>
      </c>
      <c r="K480" t="s">
        <v>78</v>
      </c>
      <c r="N480" t="s">
        <v>144</v>
      </c>
      <c r="O480" t="s">
        <v>769</v>
      </c>
      <c r="P480" t="s">
        <v>770</v>
      </c>
      <c r="T480" t="s">
        <v>1243</v>
      </c>
      <c r="V480">
        <v>22.668165699999999</v>
      </c>
      <c r="W480">
        <v>88.537657199999998</v>
      </c>
      <c r="X480" t="s">
        <v>80</v>
      </c>
      <c r="Y480" t="s">
        <v>1244</v>
      </c>
      <c r="AH480" t="s">
        <v>149</v>
      </c>
      <c r="AI480">
        <v>0</v>
      </c>
      <c r="AX480" t="s">
        <v>86</v>
      </c>
      <c r="AY480">
        <v>12</v>
      </c>
      <c r="AZ480">
        <v>0</v>
      </c>
      <c r="BA480">
        <v>0</v>
      </c>
      <c r="BB480" t="s">
        <v>87</v>
      </c>
      <c r="BC480" t="s">
        <v>78</v>
      </c>
      <c r="BD480" t="s">
        <v>78</v>
      </c>
      <c r="BE480" t="s">
        <v>78</v>
      </c>
      <c r="BF480" t="s">
        <v>78</v>
      </c>
      <c r="BG480" t="s">
        <v>78</v>
      </c>
      <c r="BH480" t="s">
        <v>78</v>
      </c>
      <c r="BI480" t="s">
        <v>78</v>
      </c>
      <c r="BJ480" t="s">
        <v>78</v>
      </c>
      <c r="BK480" t="s">
        <v>78</v>
      </c>
      <c r="BL480" t="s">
        <v>78</v>
      </c>
      <c r="BM480" t="s">
        <v>88</v>
      </c>
      <c r="BN480" t="s">
        <v>89</v>
      </c>
      <c r="BO480">
        <v>0</v>
      </c>
    </row>
    <row r="481" spans="1:67" x14ac:dyDescent="0.35">
      <c r="A481" t="s">
        <v>1214</v>
      </c>
      <c r="B481" t="s">
        <v>70</v>
      </c>
      <c r="D481" t="s">
        <v>71</v>
      </c>
      <c r="E481" t="s">
        <v>90</v>
      </c>
      <c r="F481" t="s">
        <v>73</v>
      </c>
      <c r="G481" t="s">
        <v>74</v>
      </c>
      <c r="H481" t="s">
        <v>141</v>
      </c>
      <c r="I481" t="s">
        <v>141</v>
      </c>
      <c r="J481" t="s">
        <v>1227</v>
      </c>
      <c r="K481" t="s">
        <v>95</v>
      </c>
      <c r="T481" t="s">
        <v>1245</v>
      </c>
      <c r="U481" t="s">
        <v>98</v>
      </c>
      <c r="V481">
        <v>22.7710653</v>
      </c>
      <c r="W481">
        <v>88.5171426</v>
      </c>
      <c r="X481" t="s">
        <v>80</v>
      </c>
      <c r="Y481" t="s">
        <v>1246</v>
      </c>
      <c r="Z481" t="s">
        <v>82</v>
      </c>
      <c r="AA481">
        <v>26.4</v>
      </c>
      <c r="AF481" t="s">
        <v>83</v>
      </c>
      <c r="AG481">
        <v>7.15</v>
      </c>
      <c r="AP481" t="s">
        <v>84</v>
      </c>
      <c r="AQ481">
        <v>2.8460000000000001</v>
      </c>
      <c r="AV481" t="s">
        <v>85</v>
      </c>
      <c r="AW481">
        <v>7.3999999999999996E-2</v>
      </c>
      <c r="AX481" t="s">
        <v>86</v>
      </c>
      <c r="AY481">
        <v>0</v>
      </c>
      <c r="AZ481">
        <v>0</v>
      </c>
      <c r="BA481">
        <v>3</v>
      </c>
      <c r="BB481" t="s">
        <v>87</v>
      </c>
      <c r="BC481" t="s">
        <v>78</v>
      </c>
      <c r="BD481" t="s">
        <v>78</v>
      </c>
      <c r="BE481" t="s">
        <v>78</v>
      </c>
      <c r="BF481" t="s">
        <v>95</v>
      </c>
      <c r="BG481" t="s">
        <v>78</v>
      </c>
      <c r="BH481" t="s">
        <v>95</v>
      </c>
      <c r="BI481" t="s">
        <v>95</v>
      </c>
      <c r="BJ481" t="s">
        <v>78</v>
      </c>
      <c r="BK481" t="s">
        <v>78</v>
      </c>
      <c r="BL481" t="s">
        <v>78</v>
      </c>
      <c r="BM481" t="s">
        <v>88</v>
      </c>
      <c r="BN481" t="s">
        <v>89</v>
      </c>
      <c r="BO481">
        <v>160</v>
      </c>
    </row>
    <row r="482" spans="1:67" x14ac:dyDescent="0.35">
      <c r="A482" t="s">
        <v>1214</v>
      </c>
      <c r="B482" t="s">
        <v>70</v>
      </c>
      <c r="D482" t="s">
        <v>71</v>
      </c>
      <c r="E482" t="s">
        <v>140</v>
      </c>
      <c r="F482" t="s">
        <v>73</v>
      </c>
      <c r="G482" t="s">
        <v>74</v>
      </c>
      <c r="H482" t="s">
        <v>141</v>
      </c>
      <c r="I482" t="s">
        <v>141</v>
      </c>
      <c r="J482" t="s">
        <v>1227</v>
      </c>
      <c r="K482" t="s">
        <v>78</v>
      </c>
      <c r="N482" t="s">
        <v>144</v>
      </c>
      <c r="O482" t="s">
        <v>161</v>
      </c>
      <c r="P482" t="s">
        <v>162</v>
      </c>
      <c r="T482" t="s">
        <v>1247</v>
      </c>
      <c r="V482">
        <v>22.767887399999999</v>
      </c>
      <c r="W482">
        <v>88.515728100000004</v>
      </c>
      <c r="X482" t="s">
        <v>80</v>
      </c>
      <c r="Y482" t="s">
        <v>1248</v>
      </c>
      <c r="AH482" t="s">
        <v>149</v>
      </c>
      <c r="AI482">
        <v>0</v>
      </c>
      <c r="AX482" t="s">
        <v>86</v>
      </c>
      <c r="AY482">
        <v>0</v>
      </c>
      <c r="AZ482">
        <v>0</v>
      </c>
      <c r="BA482">
        <v>3</v>
      </c>
      <c r="BB482" t="s">
        <v>87</v>
      </c>
      <c r="BC482" t="s">
        <v>95</v>
      </c>
      <c r="BD482" t="s">
        <v>78</v>
      </c>
      <c r="BE482" t="s">
        <v>95</v>
      </c>
      <c r="BF482" t="s">
        <v>78</v>
      </c>
      <c r="BG482" t="s">
        <v>78</v>
      </c>
      <c r="BH482" t="s">
        <v>95</v>
      </c>
      <c r="BI482" t="s">
        <v>78</v>
      </c>
      <c r="BJ482" t="s">
        <v>78</v>
      </c>
      <c r="BK482" t="s">
        <v>78</v>
      </c>
      <c r="BL482" t="s">
        <v>78</v>
      </c>
      <c r="BM482" t="s">
        <v>88</v>
      </c>
      <c r="BN482" t="s">
        <v>89</v>
      </c>
      <c r="BO482">
        <v>0</v>
      </c>
    </row>
    <row r="483" spans="1:67" x14ac:dyDescent="0.35">
      <c r="A483" t="s">
        <v>1214</v>
      </c>
      <c r="B483" t="s">
        <v>70</v>
      </c>
      <c r="D483" t="s">
        <v>71</v>
      </c>
      <c r="E483" t="s">
        <v>140</v>
      </c>
      <c r="F483" t="s">
        <v>73</v>
      </c>
      <c r="G483" t="s">
        <v>74</v>
      </c>
      <c r="H483" t="s">
        <v>141</v>
      </c>
      <c r="I483" t="s">
        <v>141</v>
      </c>
      <c r="J483" t="s">
        <v>1227</v>
      </c>
      <c r="K483" t="s">
        <v>78</v>
      </c>
      <c r="N483" t="s">
        <v>144</v>
      </c>
      <c r="O483" t="s">
        <v>161</v>
      </c>
      <c r="P483" t="s">
        <v>162</v>
      </c>
      <c r="T483" t="s">
        <v>1249</v>
      </c>
      <c r="V483">
        <v>22.7683277</v>
      </c>
      <c r="W483">
        <v>88.513158599999997</v>
      </c>
      <c r="X483" t="s">
        <v>80</v>
      </c>
      <c r="Y483" t="s">
        <v>1250</v>
      </c>
      <c r="AH483" t="s">
        <v>149</v>
      </c>
      <c r="AI483">
        <v>0</v>
      </c>
      <c r="AX483" t="s">
        <v>86</v>
      </c>
      <c r="AY483">
        <v>0</v>
      </c>
      <c r="AZ483">
        <v>0</v>
      </c>
      <c r="BA483">
        <v>2</v>
      </c>
      <c r="BB483" t="s">
        <v>87</v>
      </c>
      <c r="BC483" t="s">
        <v>78</v>
      </c>
      <c r="BD483" t="s">
        <v>78</v>
      </c>
      <c r="BE483" t="s">
        <v>95</v>
      </c>
      <c r="BF483" t="s">
        <v>78</v>
      </c>
      <c r="BG483" t="s">
        <v>78</v>
      </c>
      <c r="BH483" t="s">
        <v>95</v>
      </c>
      <c r="BI483" t="s">
        <v>78</v>
      </c>
      <c r="BJ483" t="s">
        <v>78</v>
      </c>
      <c r="BK483" t="s">
        <v>78</v>
      </c>
      <c r="BL483" t="s">
        <v>78</v>
      </c>
      <c r="BM483" t="s">
        <v>88</v>
      </c>
      <c r="BN483" t="s">
        <v>89</v>
      </c>
      <c r="BO483">
        <v>0</v>
      </c>
    </row>
    <row r="484" spans="1:67" x14ac:dyDescent="0.35">
      <c r="A484" t="s">
        <v>1214</v>
      </c>
      <c r="B484" t="s">
        <v>70</v>
      </c>
      <c r="D484" t="s">
        <v>71</v>
      </c>
      <c r="E484" t="s">
        <v>140</v>
      </c>
      <c r="F484" t="s">
        <v>73</v>
      </c>
      <c r="G484" t="s">
        <v>117</v>
      </c>
      <c r="H484" t="s">
        <v>767</v>
      </c>
      <c r="I484" t="s">
        <v>768</v>
      </c>
      <c r="J484" t="s">
        <v>768</v>
      </c>
      <c r="K484" t="s">
        <v>78</v>
      </c>
      <c r="N484" t="s">
        <v>144</v>
      </c>
      <c r="O484" t="s">
        <v>769</v>
      </c>
      <c r="P484" t="s">
        <v>770</v>
      </c>
      <c r="T484" t="s">
        <v>1251</v>
      </c>
      <c r="V484">
        <v>22.669225699999998</v>
      </c>
      <c r="W484">
        <v>88.540045300000003</v>
      </c>
      <c r="X484" t="s">
        <v>80</v>
      </c>
      <c r="Y484" t="s">
        <v>1252</v>
      </c>
      <c r="AH484" t="s">
        <v>149</v>
      </c>
      <c r="AI484">
        <v>0</v>
      </c>
      <c r="AX484" t="s">
        <v>86</v>
      </c>
      <c r="AY484">
        <v>83</v>
      </c>
      <c r="AZ484">
        <v>11</v>
      </c>
      <c r="BA484">
        <v>0</v>
      </c>
      <c r="BB484" t="s">
        <v>87</v>
      </c>
      <c r="BC484" t="s">
        <v>78</v>
      </c>
      <c r="BD484" t="s">
        <v>78</v>
      </c>
      <c r="BE484" t="s">
        <v>78</v>
      </c>
      <c r="BF484" t="s">
        <v>78</v>
      </c>
      <c r="BG484" t="s">
        <v>78</v>
      </c>
      <c r="BH484" t="s">
        <v>78</v>
      </c>
      <c r="BI484" t="s">
        <v>78</v>
      </c>
      <c r="BJ484" t="s">
        <v>78</v>
      </c>
      <c r="BK484" t="s">
        <v>78</v>
      </c>
      <c r="BL484" t="s">
        <v>78</v>
      </c>
      <c r="BM484" t="s">
        <v>88</v>
      </c>
      <c r="BN484" t="s">
        <v>89</v>
      </c>
      <c r="BO484">
        <v>0</v>
      </c>
    </row>
    <row r="485" spans="1:67" x14ac:dyDescent="0.35">
      <c r="A485" t="s">
        <v>1214</v>
      </c>
      <c r="B485" t="s">
        <v>70</v>
      </c>
      <c r="D485" t="s">
        <v>71</v>
      </c>
      <c r="E485" t="s">
        <v>90</v>
      </c>
      <c r="F485" t="s">
        <v>73</v>
      </c>
      <c r="G485" t="s">
        <v>117</v>
      </c>
      <c r="H485" t="s">
        <v>767</v>
      </c>
      <c r="I485" t="s">
        <v>783</v>
      </c>
      <c r="J485" t="s">
        <v>1253</v>
      </c>
      <c r="K485" t="s">
        <v>78</v>
      </c>
      <c r="T485" t="s">
        <v>1254</v>
      </c>
      <c r="U485" t="s">
        <v>92</v>
      </c>
      <c r="V485">
        <v>22.681416200000001</v>
      </c>
      <c r="W485">
        <v>88.526772300000005</v>
      </c>
      <c r="X485" t="s">
        <v>80</v>
      </c>
      <c r="Y485" t="s">
        <v>1255</v>
      </c>
      <c r="Z485" t="s">
        <v>82</v>
      </c>
      <c r="AA485">
        <v>26.6</v>
      </c>
      <c r="AF485" t="s">
        <v>83</v>
      </c>
      <c r="AG485">
        <v>7.26</v>
      </c>
      <c r="AP485" t="s">
        <v>84</v>
      </c>
      <c r="AQ485">
        <v>2.9940000000000002</v>
      </c>
      <c r="AV485" t="s">
        <v>85</v>
      </c>
      <c r="AW485">
        <v>1.9E-2</v>
      </c>
      <c r="AX485" t="s">
        <v>86</v>
      </c>
      <c r="AY485">
        <v>0</v>
      </c>
      <c r="AZ485">
        <v>0</v>
      </c>
      <c r="BA485">
        <v>2</v>
      </c>
      <c r="BB485" t="s">
        <v>87</v>
      </c>
      <c r="BC485" t="s">
        <v>78</v>
      </c>
      <c r="BD485" t="s">
        <v>78</v>
      </c>
      <c r="BE485" t="s">
        <v>78</v>
      </c>
      <c r="BF485" t="s">
        <v>95</v>
      </c>
      <c r="BG485" t="s">
        <v>78</v>
      </c>
      <c r="BH485" t="s">
        <v>95</v>
      </c>
      <c r="BI485" t="s">
        <v>78</v>
      </c>
      <c r="BJ485" t="s">
        <v>78</v>
      </c>
      <c r="BK485" t="s">
        <v>78</v>
      </c>
      <c r="BL485" t="s">
        <v>78</v>
      </c>
      <c r="BM485" t="s">
        <v>88</v>
      </c>
      <c r="BN485" t="s">
        <v>89</v>
      </c>
      <c r="BO485">
        <v>0</v>
      </c>
    </row>
    <row r="486" spans="1:67" x14ac:dyDescent="0.35">
      <c r="A486" t="s">
        <v>1214</v>
      </c>
      <c r="B486" t="s">
        <v>70</v>
      </c>
      <c r="D486" t="s">
        <v>71</v>
      </c>
      <c r="E486" t="s">
        <v>140</v>
      </c>
      <c r="F486" t="s">
        <v>73</v>
      </c>
      <c r="G486" t="s">
        <v>117</v>
      </c>
      <c r="H486" t="s">
        <v>767</v>
      </c>
      <c r="I486" t="s">
        <v>783</v>
      </c>
      <c r="J486" t="s">
        <v>1256</v>
      </c>
      <c r="K486" t="s">
        <v>78</v>
      </c>
      <c r="N486" t="s">
        <v>144</v>
      </c>
      <c r="O486" t="s">
        <v>769</v>
      </c>
      <c r="P486" t="s">
        <v>770</v>
      </c>
      <c r="T486" t="s">
        <v>1257</v>
      </c>
      <c r="V486">
        <v>22.677166499999998</v>
      </c>
      <c r="W486">
        <v>88.526874300000003</v>
      </c>
      <c r="X486" t="s">
        <v>80</v>
      </c>
      <c r="Y486" t="s">
        <v>1258</v>
      </c>
      <c r="AH486" t="s">
        <v>149</v>
      </c>
      <c r="AI486">
        <v>0</v>
      </c>
      <c r="AX486" t="s">
        <v>86</v>
      </c>
      <c r="AY486">
        <v>23</v>
      </c>
      <c r="AZ486">
        <v>2</v>
      </c>
      <c r="BA486">
        <v>0</v>
      </c>
      <c r="BB486" t="s">
        <v>87</v>
      </c>
      <c r="BC486" t="s">
        <v>78</v>
      </c>
      <c r="BD486" t="s">
        <v>78</v>
      </c>
      <c r="BE486" t="s">
        <v>78</v>
      </c>
      <c r="BF486" t="s">
        <v>78</v>
      </c>
      <c r="BG486" t="s">
        <v>78</v>
      </c>
      <c r="BH486" t="s">
        <v>78</v>
      </c>
      <c r="BI486" t="s">
        <v>78</v>
      </c>
      <c r="BJ486" t="s">
        <v>78</v>
      </c>
      <c r="BK486" t="s">
        <v>78</v>
      </c>
      <c r="BL486" t="s">
        <v>78</v>
      </c>
      <c r="BM486" t="s">
        <v>88</v>
      </c>
      <c r="BN486" t="s">
        <v>89</v>
      </c>
      <c r="BO486">
        <v>0</v>
      </c>
    </row>
    <row r="487" spans="1:67" x14ac:dyDescent="0.35">
      <c r="A487" t="s">
        <v>1214</v>
      </c>
      <c r="B487" t="s">
        <v>70</v>
      </c>
      <c r="D487" t="s">
        <v>71</v>
      </c>
      <c r="E487" t="s">
        <v>90</v>
      </c>
      <c r="F487" t="s">
        <v>73</v>
      </c>
      <c r="G487" t="s">
        <v>117</v>
      </c>
      <c r="H487" t="s">
        <v>767</v>
      </c>
      <c r="I487" t="s">
        <v>783</v>
      </c>
      <c r="J487" t="s">
        <v>783</v>
      </c>
      <c r="K487" t="s">
        <v>78</v>
      </c>
      <c r="T487" t="s">
        <v>1259</v>
      </c>
      <c r="U487" t="s">
        <v>92</v>
      </c>
      <c r="V487">
        <v>22.6822716</v>
      </c>
      <c r="W487">
        <v>88.526229700000002</v>
      </c>
      <c r="X487" t="s">
        <v>80</v>
      </c>
      <c r="Y487" t="s">
        <v>1260</v>
      </c>
      <c r="Z487" t="s">
        <v>82</v>
      </c>
      <c r="AA487">
        <v>26.6</v>
      </c>
      <c r="AF487" t="s">
        <v>83</v>
      </c>
      <c r="AG487">
        <v>7.29</v>
      </c>
      <c r="AP487" t="s">
        <v>84</v>
      </c>
      <c r="AQ487">
        <v>3.6520000000000001</v>
      </c>
      <c r="AV487" t="s">
        <v>85</v>
      </c>
      <c r="AW487">
        <v>8.9999999999999993E-3</v>
      </c>
      <c r="AX487" t="s">
        <v>86</v>
      </c>
      <c r="AY487">
        <v>0</v>
      </c>
      <c r="AZ487">
        <v>0</v>
      </c>
      <c r="BA487">
        <v>2</v>
      </c>
      <c r="BB487" t="s">
        <v>87</v>
      </c>
      <c r="BC487" t="s">
        <v>78</v>
      </c>
      <c r="BD487" t="s">
        <v>78</v>
      </c>
      <c r="BE487" t="s">
        <v>78</v>
      </c>
      <c r="BF487" t="s">
        <v>95</v>
      </c>
      <c r="BG487" t="s">
        <v>78</v>
      </c>
      <c r="BH487" t="s">
        <v>95</v>
      </c>
      <c r="BI487" t="s">
        <v>78</v>
      </c>
      <c r="BJ487" t="s">
        <v>78</v>
      </c>
      <c r="BK487" t="s">
        <v>78</v>
      </c>
      <c r="BL487" t="s">
        <v>78</v>
      </c>
      <c r="BM487" t="s">
        <v>88</v>
      </c>
      <c r="BN487" t="s">
        <v>89</v>
      </c>
      <c r="BO487">
        <v>0</v>
      </c>
    </row>
    <row r="488" spans="1:67" x14ac:dyDescent="0.35">
      <c r="A488" t="s">
        <v>1214</v>
      </c>
      <c r="B488" t="s">
        <v>70</v>
      </c>
      <c r="D488" t="s">
        <v>71</v>
      </c>
      <c r="E488" t="s">
        <v>90</v>
      </c>
      <c r="F488" t="s">
        <v>73</v>
      </c>
      <c r="G488" t="s">
        <v>117</v>
      </c>
      <c r="H488" t="s">
        <v>767</v>
      </c>
      <c r="I488" t="s">
        <v>1215</v>
      </c>
      <c r="J488" t="s">
        <v>1216</v>
      </c>
      <c r="K488" t="s">
        <v>95</v>
      </c>
      <c r="T488" t="s">
        <v>1261</v>
      </c>
      <c r="U488" t="s">
        <v>1262</v>
      </c>
      <c r="V488">
        <v>22.669166100000002</v>
      </c>
      <c r="W488">
        <v>88.529361399999999</v>
      </c>
      <c r="X488" t="s">
        <v>80</v>
      </c>
      <c r="Y488" t="s">
        <v>1263</v>
      </c>
      <c r="Z488" t="s">
        <v>82</v>
      </c>
      <c r="AA488">
        <v>27</v>
      </c>
      <c r="AF488" t="s">
        <v>83</v>
      </c>
      <c r="AG488">
        <v>7.2</v>
      </c>
      <c r="AP488" t="s">
        <v>84</v>
      </c>
      <c r="AQ488">
        <v>1.2549999999999999</v>
      </c>
      <c r="AV488" t="s">
        <v>85</v>
      </c>
      <c r="AW488">
        <v>3.1E-2</v>
      </c>
      <c r="AX488" t="s">
        <v>86</v>
      </c>
      <c r="AY488">
        <v>0</v>
      </c>
      <c r="AZ488">
        <v>0</v>
      </c>
      <c r="BA488">
        <v>3</v>
      </c>
      <c r="BB488" t="s">
        <v>87</v>
      </c>
      <c r="BC488" t="s">
        <v>95</v>
      </c>
      <c r="BD488" t="s">
        <v>78</v>
      </c>
      <c r="BE488" t="s">
        <v>78</v>
      </c>
      <c r="BF488" t="s">
        <v>95</v>
      </c>
      <c r="BG488" t="s">
        <v>78</v>
      </c>
      <c r="BH488" t="s">
        <v>95</v>
      </c>
      <c r="BI488" t="s">
        <v>78</v>
      </c>
      <c r="BJ488" t="s">
        <v>78</v>
      </c>
      <c r="BK488" t="s">
        <v>78</v>
      </c>
      <c r="BL488" t="s">
        <v>78</v>
      </c>
      <c r="BM488" t="s">
        <v>88</v>
      </c>
      <c r="BN488" t="s">
        <v>89</v>
      </c>
      <c r="BO488">
        <v>300</v>
      </c>
    </row>
    <row r="489" spans="1:67" x14ac:dyDescent="0.35">
      <c r="A489" t="s">
        <v>1214</v>
      </c>
      <c r="B489" t="s">
        <v>70</v>
      </c>
      <c r="D489" t="s">
        <v>71</v>
      </c>
      <c r="E489" t="s">
        <v>140</v>
      </c>
      <c r="F489" t="s">
        <v>73</v>
      </c>
      <c r="G489" t="s">
        <v>117</v>
      </c>
      <c r="H489" t="s">
        <v>767</v>
      </c>
      <c r="I489" t="s">
        <v>780</v>
      </c>
      <c r="J489" t="s">
        <v>352</v>
      </c>
      <c r="K489" t="s">
        <v>78</v>
      </c>
      <c r="N489" t="s">
        <v>144</v>
      </c>
      <c r="O489" t="s">
        <v>769</v>
      </c>
      <c r="P489" t="s">
        <v>770</v>
      </c>
      <c r="T489" t="s">
        <v>1264</v>
      </c>
      <c r="V489">
        <v>22.675516999999999</v>
      </c>
      <c r="W489">
        <v>88.527448699999994</v>
      </c>
      <c r="X489" t="s">
        <v>80</v>
      </c>
      <c r="Y489" t="s">
        <v>1265</v>
      </c>
      <c r="AH489" t="s">
        <v>149</v>
      </c>
      <c r="AI489">
        <v>0</v>
      </c>
      <c r="AX489" t="s">
        <v>86</v>
      </c>
      <c r="AY489">
        <v>21</v>
      </c>
      <c r="AZ489">
        <v>0</v>
      </c>
      <c r="BA489">
        <v>0</v>
      </c>
      <c r="BB489" t="s">
        <v>87</v>
      </c>
      <c r="BC489" t="s">
        <v>78</v>
      </c>
      <c r="BD489" t="s">
        <v>78</v>
      </c>
      <c r="BE489" t="s">
        <v>78</v>
      </c>
      <c r="BF489" t="s">
        <v>78</v>
      </c>
      <c r="BG489" t="s">
        <v>78</v>
      </c>
      <c r="BH489" t="s">
        <v>78</v>
      </c>
      <c r="BI489" t="s">
        <v>78</v>
      </c>
      <c r="BJ489" t="s">
        <v>78</v>
      </c>
      <c r="BK489" t="s">
        <v>78</v>
      </c>
      <c r="BL489" t="s">
        <v>78</v>
      </c>
      <c r="BM489" t="s">
        <v>88</v>
      </c>
      <c r="BN489" t="s">
        <v>89</v>
      </c>
      <c r="BO489">
        <v>0</v>
      </c>
    </row>
    <row r="490" spans="1:67" x14ac:dyDescent="0.35">
      <c r="A490" t="s">
        <v>1214</v>
      </c>
      <c r="B490" t="s">
        <v>70</v>
      </c>
      <c r="D490" t="s">
        <v>71</v>
      </c>
      <c r="E490" t="s">
        <v>140</v>
      </c>
      <c r="F490" t="s">
        <v>73</v>
      </c>
      <c r="G490" t="s">
        <v>117</v>
      </c>
      <c r="H490" t="s">
        <v>767</v>
      </c>
      <c r="I490" t="s">
        <v>780</v>
      </c>
      <c r="J490" t="s">
        <v>352</v>
      </c>
      <c r="K490" t="s">
        <v>78</v>
      </c>
      <c r="N490" t="s">
        <v>144</v>
      </c>
      <c r="O490" t="s">
        <v>769</v>
      </c>
      <c r="P490" t="s">
        <v>770</v>
      </c>
      <c r="T490" t="s">
        <v>781</v>
      </c>
      <c r="V490">
        <v>22.6785596</v>
      </c>
      <c r="W490">
        <v>88.523347099999995</v>
      </c>
      <c r="X490" t="s">
        <v>80</v>
      </c>
      <c r="Y490" t="s">
        <v>1266</v>
      </c>
      <c r="AH490" t="s">
        <v>149</v>
      </c>
      <c r="AI490">
        <v>0</v>
      </c>
      <c r="AX490" t="s">
        <v>86</v>
      </c>
      <c r="AY490">
        <v>73</v>
      </c>
      <c r="AZ490">
        <v>9</v>
      </c>
      <c r="BA490">
        <v>1</v>
      </c>
      <c r="BB490" t="s">
        <v>87</v>
      </c>
      <c r="BC490" t="s">
        <v>78</v>
      </c>
      <c r="BD490" t="s">
        <v>78</v>
      </c>
      <c r="BE490" t="s">
        <v>78</v>
      </c>
      <c r="BF490" t="s">
        <v>78</v>
      </c>
      <c r="BG490" t="s">
        <v>78</v>
      </c>
      <c r="BH490" t="s">
        <v>78</v>
      </c>
      <c r="BI490" t="s">
        <v>78</v>
      </c>
      <c r="BJ490" t="s">
        <v>78</v>
      </c>
      <c r="BK490" t="s">
        <v>78</v>
      </c>
      <c r="BL490" t="s">
        <v>95</v>
      </c>
      <c r="BM490" t="s">
        <v>88</v>
      </c>
      <c r="BN490" t="s">
        <v>89</v>
      </c>
      <c r="BO490">
        <v>0</v>
      </c>
    </row>
    <row r="491" spans="1:67" x14ac:dyDescent="0.35">
      <c r="A491" t="s">
        <v>1214</v>
      </c>
      <c r="B491" t="s">
        <v>70</v>
      </c>
      <c r="D491" t="s">
        <v>71</v>
      </c>
      <c r="E491" t="s">
        <v>90</v>
      </c>
      <c r="F491" t="s">
        <v>73</v>
      </c>
      <c r="G491" t="s">
        <v>117</v>
      </c>
      <c r="H491" t="s">
        <v>767</v>
      </c>
      <c r="I491" t="s">
        <v>1215</v>
      </c>
      <c r="J491" t="s">
        <v>1267</v>
      </c>
      <c r="K491" t="s">
        <v>78</v>
      </c>
      <c r="T491" t="s">
        <v>1268</v>
      </c>
      <c r="U491" t="s">
        <v>92</v>
      </c>
      <c r="V491">
        <v>22.669327899999999</v>
      </c>
      <c r="W491">
        <v>88.5294059</v>
      </c>
      <c r="X491" t="s">
        <v>80</v>
      </c>
      <c r="Y491" t="s">
        <v>1269</v>
      </c>
      <c r="Z491" t="s">
        <v>82</v>
      </c>
      <c r="AA491">
        <v>27</v>
      </c>
      <c r="AF491" t="s">
        <v>83</v>
      </c>
      <c r="AG491">
        <v>7.23</v>
      </c>
      <c r="AP491" t="s">
        <v>84</v>
      </c>
      <c r="AQ491">
        <v>0.42599999999999999</v>
      </c>
      <c r="AV491" t="s">
        <v>85</v>
      </c>
      <c r="AW491">
        <v>8.9999999999999993E-3</v>
      </c>
      <c r="AX491" t="s">
        <v>86</v>
      </c>
      <c r="AY491">
        <v>0</v>
      </c>
      <c r="AZ491">
        <v>0</v>
      </c>
      <c r="BA491">
        <v>2</v>
      </c>
      <c r="BB491" t="s">
        <v>87</v>
      </c>
      <c r="BC491" t="s">
        <v>78</v>
      </c>
      <c r="BD491" t="s">
        <v>78</v>
      </c>
      <c r="BE491" t="s">
        <v>78</v>
      </c>
      <c r="BF491" t="s">
        <v>95</v>
      </c>
      <c r="BG491" t="s">
        <v>78</v>
      </c>
      <c r="BH491" t="s">
        <v>95</v>
      </c>
      <c r="BI491" t="s">
        <v>78</v>
      </c>
      <c r="BJ491" t="s">
        <v>78</v>
      </c>
      <c r="BK491" t="s">
        <v>78</v>
      </c>
      <c r="BL491" t="s">
        <v>78</v>
      </c>
      <c r="BM491" t="s">
        <v>88</v>
      </c>
      <c r="BN491" t="s">
        <v>89</v>
      </c>
      <c r="BO491">
        <v>300</v>
      </c>
    </row>
    <row r="492" spans="1:67" x14ac:dyDescent="0.35">
      <c r="A492" t="s">
        <v>1214</v>
      </c>
      <c r="B492" t="s">
        <v>70</v>
      </c>
      <c r="D492" t="s">
        <v>71</v>
      </c>
      <c r="E492" t="s">
        <v>140</v>
      </c>
      <c r="F492" t="s">
        <v>73</v>
      </c>
      <c r="G492" t="s">
        <v>117</v>
      </c>
      <c r="H492" t="s">
        <v>767</v>
      </c>
      <c r="I492" t="s">
        <v>1215</v>
      </c>
      <c r="J492" t="s">
        <v>1267</v>
      </c>
      <c r="K492" t="s">
        <v>78</v>
      </c>
      <c r="N492" t="s">
        <v>144</v>
      </c>
      <c r="O492" t="s">
        <v>769</v>
      </c>
      <c r="P492" t="s">
        <v>770</v>
      </c>
      <c r="T492" t="s">
        <v>1270</v>
      </c>
      <c r="V492">
        <v>22.669541899999999</v>
      </c>
      <c r="W492">
        <v>88.529112499999997</v>
      </c>
      <c r="X492" t="s">
        <v>80</v>
      </c>
      <c r="Y492" t="s">
        <v>1271</v>
      </c>
      <c r="AH492" t="s">
        <v>149</v>
      </c>
      <c r="AI492">
        <v>0</v>
      </c>
      <c r="AX492" t="s">
        <v>86</v>
      </c>
      <c r="AY492">
        <v>17</v>
      </c>
      <c r="AZ492">
        <v>0</v>
      </c>
      <c r="BA492">
        <v>0</v>
      </c>
      <c r="BB492" t="s">
        <v>87</v>
      </c>
      <c r="BC492" t="s">
        <v>78</v>
      </c>
      <c r="BD492" t="s">
        <v>78</v>
      </c>
      <c r="BE492" t="s">
        <v>78</v>
      </c>
      <c r="BF492" t="s">
        <v>78</v>
      </c>
      <c r="BG492" t="s">
        <v>78</v>
      </c>
      <c r="BH492" t="s">
        <v>78</v>
      </c>
      <c r="BI492" t="s">
        <v>78</v>
      </c>
      <c r="BJ492" t="s">
        <v>78</v>
      </c>
      <c r="BK492" t="s">
        <v>78</v>
      </c>
      <c r="BL492" t="s">
        <v>78</v>
      </c>
      <c r="BM492" t="s">
        <v>88</v>
      </c>
      <c r="BN492" t="s">
        <v>89</v>
      </c>
      <c r="BO492">
        <v>0</v>
      </c>
    </row>
    <row r="493" spans="1:67" x14ac:dyDescent="0.35">
      <c r="A493" t="s">
        <v>1214</v>
      </c>
      <c r="B493" t="s">
        <v>70</v>
      </c>
      <c r="D493" t="s">
        <v>71</v>
      </c>
      <c r="E493" t="s">
        <v>140</v>
      </c>
      <c r="F493" t="s">
        <v>73</v>
      </c>
      <c r="G493" t="s">
        <v>117</v>
      </c>
      <c r="H493" t="s">
        <v>767</v>
      </c>
      <c r="I493" t="s">
        <v>780</v>
      </c>
      <c r="J493" t="s">
        <v>352</v>
      </c>
      <c r="K493" t="s">
        <v>78</v>
      </c>
      <c r="N493" t="s">
        <v>144</v>
      </c>
      <c r="O493" t="s">
        <v>769</v>
      </c>
      <c r="P493" t="s">
        <v>770</v>
      </c>
      <c r="T493" t="s">
        <v>1272</v>
      </c>
      <c r="V493">
        <v>22.675039600000002</v>
      </c>
      <c r="W493">
        <v>88.525690800000007</v>
      </c>
      <c r="X493" t="s">
        <v>80</v>
      </c>
      <c r="Y493" t="s">
        <v>1273</v>
      </c>
      <c r="AH493" t="s">
        <v>149</v>
      </c>
      <c r="AI493">
        <v>0</v>
      </c>
      <c r="AX493" t="s">
        <v>86</v>
      </c>
      <c r="AY493">
        <v>101</v>
      </c>
      <c r="AZ493">
        <v>22</v>
      </c>
      <c r="BA493">
        <v>0</v>
      </c>
      <c r="BB493" t="s">
        <v>87</v>
      </c>
      <c r="BC493" t="s">
        <v>78</v>
      </c>
      <c r="BD493" t="s">
        <v>78</v>
      </c>
      <c r="BE493" t="s">
        <v>78</v>
      </c>
      <c r="BF493" t="s">
        <v>78</v>
      </c>
      <c r="BG493" t="s">
        <v>78</v>
      </c>
      <c r="BH493" t="s">
        <v>78</v>
      </c>
      <c r="BI493" t="s">
        <v>78</v>
      </c>
      <c r="BJ493" t="s">
        <v>78</v>
      </c>
      <c r="BK493" t="s">
        <v>78</v>
      </c>
      <c r="BL493" t="s">
        <v>78</v>
      </c>
      <c r="BM493" t="s">
        <v>88</v>
      </c>
      <c r="BN493" t="s">
        <v>89</v>
      </c>
      <c r="BO493">
        <v>0</v>
      </c>
    </row>
    <row r="494" spans="1:67" x14ac:dyDescent="0.35">
      <c r="A494" t="s">
        <v>1214</v>
      </c>
      <c r="B494" t="s">
        <v>70</v>
      </c>
      <c r="D494" t="s">
        <v>71</v>
      </c>
      <c r="E494" t="s">
        <v>90</v>
      </c>
      <c r="F494" t="s">
        <v>73</v>
      </c>
      <c r="G494" t="s">
        <v>117</v>
      </c>
      <c r="H494" t="s">
        <v>767</v>
      </c>
      <c r="I494" t="s">
        <v>780</v>
      </c>
      <c r="J494" t="s">
        <v>352</v>
      </c>
      <c r="K494" t="s">
        <v>95</v>
      </c>
      <c r="T494" t="s">
        <v>1274</v>
      </c>
      <c r="U494" t="s">
        <v>98</v>
      </c>
      <c r="V494">
        <v>22.675548800000001</v>
      </c>
      <c r="W494">
        <v>88.527359000000004</v>
      </c>
      <c r="X494" t="s">
        <v>80</v>
      </c>
      <c r="Y494" t="s">
        <v>1275</v>
      </c>
      <c r="Z494" t="s">
        <v>82</v>
      </c>
      <c r="AA494">
        <v>27.2</v>
      </c>
      <c r="AF494" t="s">
        <v>83</v>
      </c>
      <c r="AG494">
        <v>7.23</v>
      </c>
      <c r="AP494" t="s">
        <v>84</v>
      </c>
      <c r="AQ494">
        <v>1.3540000000000001</v>
      </c>
      <c r="AV494" t="s">
        <v>85</v>
      </c>
      <c r="AW494">
        <v>1.2999999999999999E-2</v>
      </c>
      <c r="AX494" t="s">
        <v>86</v>
      </c>
      <c r="AY494">
        <v>0</v>
      </c>
      <c r="AZ494">
        <v>0</v>
      </c>
      <c r="BA494">
        <v>2</v>
      </c>
      <c r="BB494" t="s">
        <v>87</v>
      </c>
      <c r="BC494" t="s">
        <v>78</v>
      </c>
      <c r="BD494" t="s">
        <v>78</v>
      </c>
      <c r="BE494" t="s">
        <v>78</v>
      </c>
      <c r="BF494" t="s">
        <v>95</v>
      </c>
      <c r="BG494" t="s">
        <v>78</v>
      </c>
      <c r="BH494" t="s">
        <v>95</v>
      </c>
      <c r="BI494" t="s">
        <v>78</v>
      </c>
      <c r="BJ494" t="s">
        <v>78</v>
      </c>
      <c r="BK494" t="s">
        <v>78</v>
      </c>
      <c r="BL494" t="s">
        <v>78</v>
      </c>
      <c r="BM494" t="s">
        <v>88</v>
      </c>
      <c r="BN494" t="s">
        <v>89</v>
      </c>
      <c r="BO494">
        <v>300</v>
      </c>
    </row>
    <row r="495" spans="1:67" x14ac:dyDescent="0.35">
      <c r="A495" t="s">
        <v>1276</v>
      </c>
      <c r="B495" t="s">
        <v>424</v>
      </c>
      <c r="D495" t="s">
        <v>71</v>
      </c>
      <c r="E495" t="s">
        <v>96</v>
      </c>
      <c r="F495" t="s">
        <v>73</v>
      </c>
      <c r="G495" t="s">
        <v>117</v>
      </c>
      <c r="H495" t="s">
        <v>767</v>
      </c>
      <c r="I495" t="s">
        <v>1215</v>
      </c>
      <c r="J495" t="s">
        <v>1216</v>
      </c>
      <c r="K495" t="s">
        <v>78</v>
      </c>
      <c r="R495">
        <v>19110308102</v>
      </c>
      <c r="S495" t="s">
        <v>1277</v>
      </c>
      <c r="T495" t="s">
        <v>1278</v>
      </c>
      <c r="V495">
        <v>22.6679119</v>
      </c>
      <c r="W495">
        <v>88.533523900000006</v>
      </c>
      <c r="X495" t="s">
        <v>80</v>
      </c>
      <c r="Y495" t="s">
        <v>1279</v>
      </c>
      <c r="Z495" t="s">
        <v>82</v>
      </c>
      <c r="AA495">
        <v>27.2</v>
      </c>
      <c r="AF495" t="s">
        <v>83</v>
      </c>
      <c r="AG495">
        <v>7.13</v>
      </c>
      <c r="AP495" t="s">
        <v>84</v>
      </c>
      <c r="AQ495">
        <v>2.3679999999999999</v>
      </c>
      <c r="AT495" t="s">
        <v>430</v>
      </c>
      <c r="AU495">
        <v>332</v>
      </c>
      <c r="AV495" t="s">
        <v>85</v>
      </c>
      <c r="AW495">
        <v>0.01</v>
      </c>
      <c r="AX495" t="s">
        <v>86</v>
      </c>
      <c r="AY495">
        <v>0</v>
      </c>
      <c r="AZ495">
        <v>0</v>
      </c>
      <c r="BA495">
        <v>2</v>
      </c>
      <c r="BB495" t="s">
        <v>87</v>
      </c>
      <c r="BC495" t="s">
        <v>78</v>
      </c>
      <c r="BD495" t="s">
        <v>78</v>
      </c>
      <c r="BE495" t="s">
        <v>78</v>
      </c>
      <c r="BF495" t="s">
        <v>95</v>
      </c>
      <c r="BG495" t="s">
        <v>78</v>
      </c>
      <c r="BH495" t="s">
        <v>95</v>
      </c>
      <c r="BI495" t="s">
        <v>78</v>
      </c>
      <c r="BJ495" t="s">
        <v>78</v>
      </c>
      <c r="BK495" t="s">
        <v>78</v>
      </c>
      <c r="BL495" t="s">
        <v>78</v>
      </c>
      <c r="BM495" t="s">
        <v>88</v>
      </c>
      <c r="BN495" t="s">
        <v>89</v>
      </c>
      <c r="BO495">
        <v>400</v>
      </c>
    </row>
    <row r="496" spans="1:67" x14ac:dyDescent="0.35">
      <c r="A496" t="s">
        <v>1276</v>
      </c>
      <c r="B496" t="s">
        <v>424</v>
      </c>
      <c r="D496" t="s">
        <v>71</v>
      </c>
      <c r="E496" t="s">
        <v>90</v>
      </c>
      <c r="F496" t="s">
        <v>73</v>
      </c>
      <c r="G496" t="s">
        <v>117</v>
      </c>
      <c r="H496" t="s">
        <v>767</v>
      </c>
      <c r="I496" t="s">
        <v>1215</v>
      </c>
      <c r="J496" t="s">
        <v>1216</v>
      </c>
      <c r="K496" t="s">
        <v>78</v>
      </c>
      <c r="R496">
        <v>19110308102</v>
      </c>
      <c r="S496" t="s">
        <v>1277</v>
      </c>
      <c r="T496" t="s">
        <v>1280</v>
      </c>
      <c r="V496">
        <v>22.668094499999999</v>
      </c>
      <c r="W496">
        <v>88.533745100000004</v>
      </c>
      <c r="X496" t="s">
        <v>80</v>
      </c>
      <c r="Y496" t="s">
        <v>1281</v>
      </c>
      <c r="Z496" t="s">
        <v>82</v>
      </c>
      <c r="AA496">
        <v>27.2</v>
      </c>
      <c r="AF496" t="s">
        <v>83</v>
      </c>
      <c r="AG496">
        <v>7.1</v>
      </c>
      <c r="AP496" t="s">
        <v>84</v>
      </c>
      <c r="AQ496">
        <v>5.718</v>
      </c>
      <c r="AT496" t="s">
        <v>430</v>
      </c>
      <c r="AU496">
        <v>276</v>
      </c>
      <c r="AV496" t="s">
        <v>85</v>
      </c>
      <c r="AW496">
        <v>7.9000000000000001E-2</v>
      </c>
      <c r="AX496" t="s">
        <v>86</v>
      </c>
      <c r="AY496">
        <v>0</v>
      </c>
      <c r="AZ496">
        <v>0</v>
      </c>
      <c r="BA496">
        <v>2</v>
      </c>
      <c r="BB496" t="s">
        <v>87</v>
      </c>
      <c r="BC496" t="s">
        <v>78</v>
      </c>
      <c r="BD496" t="s">
        <v>78</v>
      </c>
      <c r="BE496" t="s">
        <v>78</v>
      </c>
      <c r="BF496" t="s">
        <v>95</v>
      </c>
      <c r="BG496" t="s">
        <v>78</v>
      </c>
      <c r="BH496" t="s">
        <v>95</v>
      </c>
      <c r="BI496" t="s">
        <v>78</v>
      </c>
      <c r="BJ496" t="s">
        <v>78</v>
      </c>
      <c r="BK496" t="s">
        <v>78</v>
      </c>
      <c r="BL496" t="s">
        <v>78</v>
      </c>
      <c r="BM496" t="s">
        <v>88</v>
      </c>
      <c r="BN496" t="s">
        <v>89</v>
      </c>
      <c r="BO496">
        <v>0</v>
      </c>
    </row>
    <row r="497" spans="1:67" x14ac:dyDescent="0.35">
      <c r="A497" t="s">
        <v>1276</v>
      </c>
      <c r="B497" t="s">
        <v>424</v>
      </c>
      <c r="D497" t="s">
        <v>71</v>
      </c>
      <c r="E497" t="s">
        <v>90</v>
      </c>
      <c r="F497" t="s">
        <v>73</v>
      </c>
      <c r="G497" t="s">
        <v>117</v>
      </c>
      <c r="H497" t="s">
        <v>767</v>
      </c>
      <c r="I497" t="s">
        <v>783</v>
      </c>
      <c r="J497" t="s">
        <v>1256</v>
      </c>
      <c r="K497" t="s">
        <v>78</v>
      </c>
      <c r="R497">
        <v>19110306303</v>
      </c>
      <c r="S497" t="s">
        <v>1282</v>
      </c>
      <c r="T497" t="s">
        <v>1283</v>
      </c>
      <c r="V497">
        <v>22.676015100000001</v>
      </c>
      <c r="W497">
        <v>88.527163400000006</v>
      </c>
      <c r="X497" t="s">
        <v>80</v>
      </c>
      <c r="Y497" t="s">
        <v>1284</v>
      </c>
      <c r="Z497" t="s">
        <v>82</v>
      </c>
      <c r="AA497">
        <v>27.2</v>
      </c>
      <c r="AF497" t="s">
        <v>83</v>
      </c>
      <c r="AG497">
        <v>7.11</v>
      </c>
      <c r="AP497" t="s">
        <v>84</v>
      </c>
      <c r="AQ497">
        <v>1.282</v>
      </c>
      <c r="AT497" t="s">
        <v>430</v>
      </c>
      <c r="AU497">
        <v>344</v>
      </c>
      <c r="AV497" t="s">
        <v>85</v>
      </c>
      <c r="AW497">
        <v>0.01</v>
      </c>
      <c r="AX497" t="s">
        <v>86</v>
      </c>
      <c r="AY497">
        <v>0</v>
      </c>
      <c r="AZ497">
        <v>0</v>
      </c>
      <c r="BA497">
        <v>2</v>
      </c>
      <c r="BB497" t="s">
        <v>87</v>
      </c>
      <c r="BC497" t="s">
        <v>78</v>
      </c>
      <c r="BD497" t="s">
        <v>78</v>
      </c>
      <c r="BE497" t="s">
        <v>78</v>
      </c>
      <c r="BF497" t="s">
        <v>95</v>
      </c>
      <c r="BG497" t="s">
        <v>78</v>
      </c>
      <c r="BH497" t="s">
        <v>95</v>
      </c>
      <c r="BI497" t="s">
        <v>78</v>
      </c>
      <c r="BJ497" t="s">
        <v>78</v>
      </c>
      <c r="BK497" t="s">
        <v>78</v>
      </c>
      <c r="BL497" t="s">
        <v>78</v>
      </c>
      <c r="BM497" t="s">
        <v>88</v>
      </c>
      <c r="BN497" t="s">
        <v>89</v>
      </c>
      <c r="BO497">
        <v>300</v>
      </c>
    </row>
    <row r="498" spans="1:67" x14ac:dyDescent="0.35">
      <c r="A498" t="s">
        <v>1276</v>
      </c>
      <c r="B498" t="s">
        <v>70</v>
      </c>
      <c r="D498" t="s">
        <v>71</v>
      </c>
      <c r="E498" t="s">
        <v>90</v>
      </c>
      <c r="F498" t="s">
        <v>73</v>
      </c>
      <c r="G498" t="s">
        <v>117</v>
      </c>
      <c r="H498" t="s">
        <v>767</v>
      </c>
      <c r="I498" t="s">
        <v>783</v>
      </c>
      <c r="J498" t="s">
        <v>783</v>
      </c>
      <c r="K498" t="s">
        <v>78</v>
      </c>
      <c r="T498" t="s">
        <v>1285</v>
      </c>
      <c r="U498" t="s">
        <v>92</v>
      </c>
      <c r="V498">
        <v>22.677138899999999</v>
      </c>
      <c r="W498">
        <v>88.5270261</v>
      </c>
      <c r="X498" t="s">
        <v>80</v>
      </c>
      <c r="Y498" t="s">
        <v>1286</v>
      </c>
      <c r="Z498" t="s">
        <v>82</v>
      </c>
      <c r="AA498">
        <v>27.2</v>
      </c>
      <c r="AF498" t="s">
        <v>83</v>
      </c>
      <c r="AG498">
        <v>7.24</v>
      </c>
      <c r="AP498" t="s">
        <v>84</v>
      </c>
      <c r="AQ498">
        <v>1.8180000000000001</v>
      </c>
      <c r="AV498" t="s">
        <v>85</v>
      </c>
      <c r="AW498">
        <v>8.9999999999999993E-3</v>
      </c>
      <c r="AX498" t="s">
        <v>86</v>
      </c>
      <c r="AY498">
        <v>0</v>
      </c>
      <c r="AZ498">
        <v>0</v>
      </c>
      <c r="BA498">
        <v>2</v>
      </c>
      <c r="BB498" t="s">
        <v>87</v>
      </c>
      <c r="BC498" t="s">
        <v>78</v>
      </c>
      <c r="BD498" t="s">
        <v>78</v>
      </c>
      <c r="BE498" t="s">
        <v>78</v>
      </c>
      <c r="BF498" t="s">
        <v>95</v>
      </c>
      <c r="BG498" t="s">
        <v>78</v>
      </c>
      <c r="BH498" t="s">
        <v>95</v>
      </c>
      <c r="BI498" t="s">
        <v>78</v>
      </c>
      <c r="BJ498" t="s">
        <v>78</v>
      </c>
      <c r="BK498" t="s">
        <v>78</v>
      </c>
      <c r="BL498" t="s">
        <v>78</v>
      </c>
      <c r="BM498" t="s">
        <v>88</v>
      </c>
      <c r="BN498" t="s">
        <v>89</v>
      </c>
      <c r="BO498">
        <v>300</v>
      </c>
    </row>
    <row r="499" spans="1:67" x14ac:dyDescent="0.35">
      <c r="A499" t="s">
        <v>1276</v>
      </c>
      <c r="B499" t="s">
        <v>70</v>
      </c>
      <c r="D499" t="s">
        <v>71</v>
      </c>
      <c r="E499" t="s">
        <v>90</v>
      </c>
      <c r="F499" t="s">
        <v>73</v>
      </c>
      <c r="G499" t="s">
        <v>117</v>
      </c>
      <c r="H499" t="s">
        <v>767</v>
      </c>
      <c r="I499" t="s">
        <v>783</v>
      </c>
      <c r="J499" t="s">
        <v>783</v>
      </c>
      <c r="K499" t="s">
        <v>78</v>
      </c>
      <c r="T499" t="s">
        <v>1287</v>
      </c>
      <c r="U499" t="s">
        <v>92</v>
      </c>
      <c r="V499">
        <v>22.677096899999999</v>
      </c>
      <c r="W499">
        <v>88.527119999999996</v>
      </c>
      <c r="X499" t="s">
        <v>80</v>
      </c>
      <c r="Y499" t="s">
        <v>1288</v>
      </c>
      <c r="Z499" t="s">
        <v>82</v>
      </c>
      <c r="AA499">
        <v>27.2</v>
      </c>
      <c r="AF499" t="s">
        <v>83</v>
      </c>
      <c r="AG499">
        <v>7.25</v>
      </c>
      <c r="AP499" t="s">
        <v>84</v>
      </c>
      <c r="AQ499">
        <v>1.5329999999999999</v>
      </c>
      <c r="AV499" t="s">
        <v>85</v>
      </c>
      <c r="AW499">
        <v>8.8999999999999996E-2</v>
      </c>
      <c r="AX499" t="s">
        <v>86</v>
      </c>
      <c r="AY499">
        <v>0</v>
      </c>
      <c r="AZ499">
        <v>0</v>
      </c>
      <c r="BA499">
        <v>2</v>
      </c>
      <c r="BB499" t="s">
        <v>87</v>
      </c>
      <c r="BC499" t="s">
        <v>78</v>
      </c>
      <c r="BD499" t="s">
        <v>78</v>
      </c>
      <c r="BE499" t="s">
        <v>78</v>
      </c>
      <c r="BF499" t="s">
        <v>95</v>
      </c>
      <c r="BG499" t="s">
        <v>78</v>
      </c>
      <c r="BH499" t="s">
        <v>95</v>
      </c>
      <c r="BI499" t="s">
        <v>78</v>
      </c>
      <c r="BJ499" t="s">
        <v>78</v>
      </c>
      <c r="BK499" t="s">
        <v>78</v>
      </c>
      <c r="BL499" t="s">
        <v>78</v>
      </c>
      <c r="BM499" t="s">
        <v>88</v>
      </c>
      <c r="BN499" t="s">
        <v>89</v>
      </c>
      <c r="BO499">
        <v>300</v>
      </c>
    </row>
    <row r="500" spans="1:67" x14ac:dyDescent="0.35">
      <c r="A500" t="s">
        <v>1276</v>
      </c>
      <c r="B500" t="s">
        <v>70</v>
      </c>
      <c r="D500" t="s">
        <v>71</v>
      </c>
      <c r="E500" t="s">
        <v>90</v>
      </c>
      <c r="F500" t="s">
        <v>73</v>
      </c>
      <c r="G500" t="s">
        <v>117</v>
      </c>
      <c r="H500" t="s">
        <v>767</v>
      </c>
      <c r="I500" t="s">
        <v>783</v>
      </c>
      <c r="J500" t="s">
        <v>784</v>
      </c>
      <c r="K500" t="s">
        <v>78</v>
      </c>
      <c r="T500" t="s">
        <v>1289</v>
      </c>
      <c r="U500" t="s">
        <v>92</v>
      </c>
      <c r="V500">
        <v>22.677162299999999</v>
      </c>
      <c r="W500">
        <v>88.525744200000005</v>
      </c>
      <c r="X500" t="s">
        <v>80</v>
      </c>
      <c r="Y500" t="s">
        <v>1290</v>
      </c>
      <c r="Z500" t="s">
        <v>82</v>
      </c>
      <c r="AA500">
        <v>27.2</v>
      </c>
      <c r="AF500" t="s">
        <v>83</v>
      </c>
      <c r="AG500">
        <v>7.26</v>
      </c>
      <c r="AP500" t="s">
        <v>84</v>
      </c>
      <c r="AQ500">
        <v>1.8089999999999999</v>
      </c>
      <c r="AV500" t="s">
        <v>85</v>
      </c>
      <c r="AW500">
        <v>8.9999999999999993E-3</v>
      </c>
      <c r="AX500" t="s">
        <v>86</v>
      </c>
      <c r="AY500">
        <v>0</v>
      </c>
      <c r="AZ500">
        <v>0</v>
      </c>
      <c r="BA500">
        <v>2</v>
      </c>
      <c r="BB500" t="s">
        <v>87</v>
      </c>
      <c r="BC500" t="s">
        <v>78</v>
      </c>
      <c r="BD500" t="s">
        <v>78</v>
      </c>
      <c r="BE500" t="s">
        <v>78</v>
      </c>
      <c r="BF500" t="s">
        <v>95</v>
      </c>
      <c r="BG500" t="s">
        <v>78</v>
      </c>
      <c r="BH500" t="s">
        <v>95</v>
      </c>
      <c r="BI500" t="s">
        <v>78</v>
      </c>
      <c r="BJ500" t="s">
        <v>78</v>
      </c>
      <c r="BK500" t="s">
        <v>78</v>
      </c>
      <c r="BL500" t="s">
        <v>78</v>
      </c>
      <c r="BM500" t="s">
        <v>88</v>
      </c>
      <c r="BN500" t="s">
        <v>89</v>
      </c>
      <c r="BO500">
        <v>300</v>
      </c>
    </row>
    <row r="501" spans="1:67" x14ac:dyDescent="0.35">
      <c r="A501" t="s">
        <v>1276</v>
      </c>
      <c r="B501" t="s">
        <v>70</v>
      </c>
      <c r="D501" t="s">
        <v>71</v>
      </c>
      <c r="E501" t="s">
        <v>96</v>
      </c>
      <c r="F501" t="s">
        <v>73</v>
      </c>
      <c r="G501" t="s">
        <v>117</v>
      </c>
      <c r="H501" t="s">
        <v>767</v>
      </c>
      <c r="I501" t="s">
        <v>783</v>
      </c>
      <c r="J501" t="s">
        <v>784</v>
      </c>
      <c r="K501" t="s">
        <v>95</v>
      </c>
      <c r="T501" t="s">
        <v>1291</v>
      </c>
      <c r="U501" t="s">
        <v>98</v>
      </c>
      <c r="V501">
        <v>22.677548699999999</v>
      </c>
      <c r="W501">
        <v>88.524901200000002</v>
      </c>
      <c r="X501" t="s">
        <v>80</v>
      </c>
      <c r="Y501" t="s">
        <v>1292</v>
      </c>
      <c r="Z501" t="s">
        <v>82</v>
      </c>
      <c r="AA501">
        <v>27.2</v>
      </c>
      <c r="AF501" t="s">
        <v>83</v>
      </c>
      <c r="AG501">
        <v>7.2</v>
      </c>
      <c r="AP501" t="s">
        <v>84</v>
      </c>
      <c r="AQ501">
        <v>5.8280000000000003</v>
      </c>
      <c r="AV501" t="s">
        <v>85</v>
      </c>
      <c r="AW501">
        <v>0.01</v>
      </c>
      <c r="AX501" t="s">
        <v>86</v>
      </c>
      <c r="AY501">
        <v>0</v>
      </c>
      <c r="AZ501">
        <v>0</v>
      </c>
      <c r="BA501">
        <v>2</v>
      </c>
      <c r="BB501" t="s">
        <v>87</v>
      </c>
      <c r="BC501" t="s">
        <v>78</v>
      </c>
      <c r="BD501" t="s">
        <v>78</v>
      </c>
      <c r="BE501" t="s">
        <v>78</v>
      </c>
      <c r="BF501" t="s">
        <v>95</v>
      </c>
      <c r="BG501" t="s">
        <v>78</v>
      </c>
      <c r="BH501" t="s">
        <v>95</v>
      </c>
      <c r="BI501" t="s">
        <v>78</v>
      </c>
      <c r="BJ501" t="s">
        <v>78</v>
      </c>
      <c r="BK501" t="s">
        <v>78</v>
      </c>
      <c r="BL501" t="s">
        <v>78</v>
      </c>
      <c r="BM501" t="s">
        <v>88</v>
      </c>
      <c r="BN501" t="s">
        <v>89</v>
      </c>
      <c r="BO501">
        <v>400</v>
      </c>
    </row>
    <row r="502" spans="1:67" x14ac:dyDescent="0.35">
      <c r="A502" t="s">
        <v>1276</v>
      </c>
      <c r="B502" t="s">
        <v>70</v>
      </c>
      <c r="D502" t="s">
        <v>71</v>
      </c>
      <c r="E502" t="s">
        <v>90</v>
      </c>
      <c r="F502" t="s">
        <v>73</v>
      </c>
      <c r="G502" t="s">
        <v>117</v>
      </c>
      <c r="H502" t="s">
        <v>767</v>
      </c>
      <c r="I502" t="s">
        <v>783</v>
      </c>
      <c r="J502" t="s">
        <v>783</v>
      </c>
      <c r="K502" t="s">
        <v>78</v>
      </c>
      <c r="T502" t="s">
        <v>1293</v>
      </c>
      <c r="U502" t="s">
        <v>92</v>
      </c>
      <c r="V502">
        <v>22.6777616</v>
      </c>
      <c r="W502">
        <v>88.524330800000001</v>
      </c>
      <c r="X502" t="s">
        <v>80</v>
      </c>
      <c r="Y502" t="s">
        <v>1294</v>
      </c>
      <c r="Z502" t="s">
        <v>82</v>
      </c>
      <c r="AA502">
        <v>27.2</v>
      </c>
      <c r="AF502" t="s">
        <v>83</v>
      </c>
      <c r="AG502">
        <v>7.26</v>
      </c>
      <c r="AP502" t="s">
        <v>84</v>
      </c>
      <c r="AQ502">
        <v>1.56</v>
      </c>
      <c r="AV502" t="s">
        <v>85</v>
      </c>
      <c r="AW502">
        <v>6.0000000000000001E-3</v>
      </c>
      <c r="AX502" t="s">
        <v>86</v>
      </c>
      <c r="AY502">
        <v>0</v>
      </c>
      <c r="AZ502">
        <v>0</v>
      </c>
      <c r="BA502">
        <v>2</v>
      </c>
      <c r="BB502" t="s">
        <v>87</v>
      </c>
      <c r="BC502" t="s">
        <v>78</v>
      </c>
      <c r="BD502" t="s">
        <v>78</v>
      </c>
      <c r="BE502" t="s">
        <v>78</v>
      </c>
      <c r="BF502" t="s">
        <v>95</v>
      </c>
      <c r="BG502" t="s">
        <v>78</v>
      </c>
      <c r="BH502" t="s">
        <v>95</v>
      </c>
      <c r="BI502" t="s">
        <v>78</v>
      </c>
      <c r="BJ502" t="s">
        <v>78</v>
      </c>
      <c r="BK502" t="s">
        <v>78</v>
      </c>
      <c r="BL502" t="s">
        <v>78</v>
      </c>
      <c r="BM502" t="s">
        <v>88</v>
      </c>
      <c r="BN502" t="s">
        <v>89</v>
      </c>
      <c r="BO502">
        <v>300</v>
      </c>
    </row>
    <row r="503" spans="1:67" x14ac:dyDescent="0.35">
      <c r="A503" t="s">
        <v>1276</v>
      </c>
      <c r="B503" t="s">
        <v>70</v>
      </c>
      <c r="D503" t="s">
        <v>71</v>
      </c>
      <c r="E503" t="s">
        <v>90</v>
      </c>
      <c r="F503" t="s">
        <v>73</v>
      </c>
      <c r="G503" t="s">
        <v>117</v>
      </c>
      <c r="H503" t="s">
        <v>767</v>
      </c>
      <c r="I503" t="s">
        <v>783</v>
      </c>
      <c r="J503" t="s">
        <v>783</v>
      </c>
      <c r="K503" t="s">
        <v>78</v>
      </c>
      <c r="T503" t="s">
        <v>1295</v>
      </c>
      <c r="U503" t="s">
        <v>92</v>
      </c>
      <c r="V503">
        <v>22.6792129</v>
      </c>
      <c r="W503">
        <v>88.522432600000002</v>
      </c>
      <c r="X503" t="s">
        <v>80</v>
      </c>
      <c r="Y503" t="s">
        <v>1296</v>
      </c>
      <c r="Z503" t="s">
        <v>82</v>
      </c>
      <c r="AA503">
        <v>27.2</v>
      </c>
      <c r="AF503" t="s">
        <v>83</v>
      </c>
      <c r="AG503">
        <v>7.07</v>
      </c>
      <c r="AP503" t="s">
        <v>84</v>
      </c>
      <c r="AQ503">
        <v>2.3180000000000001</v>
      </c>
      <c r="AV503" t="s">
        <v>85</v>
      </c>
      <c r="AW503">
        <v>3.0000000000000001E-3</v>
      </c>
      <c r="AX503" t="s">
        <v>86</v>
      </c>
      <c r="AY503">
        <v>0</v>
      </c>
      <c r="AZ503">
        <v>0</v>
      </c>
      <c r="BA503">
        <v>2</v>
      </c>
      <c r="BB503" t="s">
        <v>87</v>
      </c>
      <c r="BC503" t="s">
        <v>78</v>
      </c>
      <c r="BD503" t="s">
        <v>78</v>
      </c>
      <c r="BE503" t="s">
        <v>78</v>
      </c>
      <c r="BF503" t="s">
        <v>95</v>
      </c>
      <c r="BG503" t="s">
        <v>78</v>
      </c>
      <c r="BH503" t="s">
        <v>95</v>
      </c>
      <c r="BI503" t="s">
        <v>78</v>
      </c>
      <c r="BJ503" t="s">
        <v>78</v>
      </c>
      <c r="BK503" t="s">
        <v>78</v>
      </c>
      <c r="BL503" t="s">
        <v>78</v>
      </c>
      <c r="BM503" t="s">
        <v>88</v>
      </c>
      <c r="BN503" t="s">
        <v>89</v>
      </c>
      <c r="BO503">
        <v>300</v>
      </c>
    </row>
    <row r="504" spans="1:67" x14ac:dyDescent="0.35">
      <c r="A504" t="s">
        <v>1276</v>
      </c>
      <c r="B504" t="s">
        <v>70</v>
      </c>
      <c r="D504" t="s">
        <v>71</v>
      </c>
      <c r="E504" t="s">
        <v>96</v>
      </c>
      <c r="F504" t="s">
        <v>73</v>
      </c>
      <c r="G504" t="s">
        <v>117</v>
      </c>
      <c r="H504" t="s">
        <v>767</v>
      </c>
      <c r="I504" t="s">
        <v>783</v>
      </c>
      <c r="J504" t="s">
        <v>1256</v>
      </c>
      <c r="K504" t="s">
        <v>95</v>
      </c>
      <c r="T504" t="s">
        <v>1297</v>
      </c>
      <c r="U504" t="s">
        <v>98</v>
      </c>
      <c r="V504">
        <v>22.671950599999999</v>
      </c>
      <c r="W504">
        <v>88.528806200000005</v>
      </c>
      <c r="X504" t="s">
        <v>80</v>
      </c>
      <c r="Y504" t="s">
        <v>1298</v>
      </c>
      <c r="Z504" t="s">
        <v>82</v>
      </c>
      <c r="AA504">
        <v>27.2</v>
      </c>
      <c r="AF504" t="s">
        <v>83</v>
      </c>
      <c r="AG504">
        <v>7.21</v>
      </c>
      <c r="AP504" t="s">
        <v>84</v>
      </c>
      <c r="AQ504">
        <v>1.238</v>
      </c>
      <c r="AV504" t="s">
        <v>85</v>
      </c>
      <c r="AW504">
        <v>1E-3</v>
      </c>
      <c r="AX504" t="s">
        <v>86</v>
      </c>
      <c r="AY504">
        <v>0</v>
      </c>
      <c r="AZ504">
        <v>0</v>
      </c>
      <c r="BA504">
        <v>2</v>
      </c>
      <c r="BB504" t="s">
        <v>87</v>
      </c>
      <c r="BC504" t="s">
        <v>78</v>
      </c>
      <c r="BD504" t="s">
        <v>78</v>
      </c>
      <c r="BE504" t="s">
        <v>78</v>
      </c>
      <c r="BF504" t="s">
        <v>95</v>
      </c>
      <c r="BG504" t="s">
        <v>78</v>
      </c>
      <c r="BH504" t="s">
        <v>95</v>
      </c>
      <c r="BI504" t="s">
        <v>78</v>
      </c>
      <c r="BJ504" t="s">
        <v>78</v>
      </c>
      <c r="BK504" t="s">
        <v>78</v>
      </c>
      <c r="BL504" t="s">
        <v>78</v>
      </c>
      <c r="BM504" t="s">
        <v>88</v>
      </c>
      <c r="BN504" t="s">
        <v>89</v>
      </c>
      <c r="BO504">
        <v>400</v>
      </c>
    </row>
    <row r="505" spans="1:67" x14ac:dyDescent="0.35">
      <c r="A505" t="s">
        <v>1276</v>
      </c>
      <c r="B505" t="s">
        <v>70</v>
      </c>
      <c r="D505" t="s">
        <v>71</v>
      </c>
      <c r="E505" t="s">
        <v>90</v>
      </c>
      <c r="F505" t="s">
        <v>73</v>
      </c>
      <c r="G505" t="s">
        <v>117</v>
      </c>
      <c r="H505" t="s">
        <v>767</v>
      </c>
      <c r="I505" t="s">
        <v>783</v>
      </c>
      <c r="J505" t="s">
        <v>784</v>
      </c>
      <c r="K505" t="s">
        <v>78</v>
      </c>
      <c r="T505" t="s">
        <v>1299</v>
      </c>
      <c r="U505" t="s">
        <v>92</v>
      </c>
      <c r="V505">
        <v>22.676771899999999</v>
      </c>
      <c r="W505">
        <v>88.526618600000006</v>
      </c>
      <c r="X505" t="s">
        <v>80</v>
      </c>
      <c r="Y505" t="s">
        <v>1300</v>
      </c>
      <c r="Z505" t="s">
        <v>82</v>
      </c>
      <c r="AA505">
        <v>27.2</v>
      </c>
      <c r="AF505" t="s">
        <v>83</v>
      </c>
      <c r="AG505">
        <v>7.24</v>
      </c>
      <c r="AP505" t="s">
        <v>84</v>
      </c>
      <c r="AQ505">
        <v>4.5010000000000003</v>
      </c>
      <c r="AV505" t="s">
        <v>85</v>
      </c>
      <c r="AW505">
        <v>7.6999999999999999E-2</v>
      </c>
      <c r="AX505" t="s">
        <v>86</v>
      </c>
      <c r="AY505">
        <v>0</v>
      </c>
      <c r="AZ505">
        <v>0</v>
      </c>
      <c r="BA505">
        <v>3</v>
      </c>
      <c r="BB505" t="s">
        <v>87</v>
      </c>
      <c r="BC505" t="s">
        <v>78</v>
      </c>
      <c r="BD505" t="s">
        <v>78</v>
      </c>
      <c r="BE505" t="s">
        <v>95</v>
      </c>
      <c r="BF505" t="s">
        <v>78</v>
      </c>
      <c r="BG505" t="s">
        <v>78</v>
      </c>
      <c r="BH505" t="s">
        <v>95</v>
      </c>
      <c r="BI505" t="s">
        <v>78</v>
      </c>
      <c r="BJ505" t="s">
        <v>95</v>
      </c>
      <c r="BK505" t="s">
        <v>78</v>
      </c>
      <c r="BL505" t="s">
        <v>78</v>
      </c>
      <c r="BM505" t="s">
        <v>88</v>
      </c>
      <c r="BN505" t="s">
        <v>89</v>
      </c>
      <c r="BO505">
        <v>300</v>
      </c>
    </row>
    <row r="506" spans="1:67" x14ac:dyDescent="0.35">
      <c r="A506" t="s">
        <v>1276</v>
      </c>
      <c r="B506" t="s">
        <v>70</v>
      </c>
      <c r="D506" t="s">
        <v>71</v>
      </c>
      <c r="E506" t="s">
        <v>96</v>
      </c>
      <c r="F506" t="s">
        <v>73</v>
      </c>
      <c r="G506" t="s">
        <v>117</v>
      </c>
      <c r="H506" t="s">
        <v>767</v>
      </c>
      <c r="I506" t="s">
        <v>1215</v>
      </c>
      <c r="J506" t="s">
        <v>1216</v>
      </c>
      <c r="K506" t="s">
        <v>78</v>
      </c>
      <c r="T506" t="s">
        <v>1301</v>
      </c>
      <c r="U506" t="s">
        <v>98</v>
      </c>
      <c r="V506">
        <v>22.672172700000001</v>
      </c>
      <c r="W506">
        <v>88.529879600000001</v>
      </c>
      <c r="X506" t="s">
        <v>80</v>
      </c>
      <c r="Y506" t="s">
        <v>1302</v>
      </c>
      <c r="Z506" t="s">
        <v>82</v>
      </c>
      <c r="AA506">
        <v>27.2</v>
      </c>
      <c r="AF506" t="s">
        <v>83</v>
      </c>
      <c r="AG506">
        <v>7.26</v>
      </c>
      <c r="AP506" t="s">
        <v>84</v>
      </c>
      <c r="AQ506">
        <v>2.1269999999999998</v>
      </c>
      <c r="AV506" t="s">
        <v>85</v>
      </c>
      <c r="AW506">
        <v>4.3999999999999997E-2</v>
      </c>
      <c r="AX506" t="s">
        <v>86</v>
      </c>
      <c r="AY506">
        <v>0</v>
      </c>
      <c r="AZ506">
        <v>0</v>
      </c>
      <c r="BA506">
        <v>2</v>
      </c>
      <c r="BB506" t="s">
        <v>87</v>
      </c>
      <c r="BC506" t="s">
        <v>78</v>
      </c>
      <c r="BD506" t="s">
        <v>78</v>
      </c>
      <c r="BE506" t="s">
        <v>78</v>
      </c>
      <c r="BF506" t="s">
        <v>95</v>
      </c>
      <c r="BG506" t="s">
        <v>78</v>
      </c>
      <c r="BH506" t="s">
        <v>95</v>
      </c>
      <c r="BI506" t="s">
        <v>78</v>
      </c>
      <c r="BJ506" t="s">
        <v>78</v>
      </c>
      <c r="BK506" t="s">
        <v>78</v>
      </c>
      <c r="BL506" t="s">
        <v>78</v>
      </c>
      <c r="BM506" t="s">
        <v>88</v>
      </c>
      <c r="BN506" t="s">
        <v>89</v>
      </c>
      <c r="BO506">
        <v>400</v>
      </c>
    </row>
    <row r="507" spans="1:67" x14ac:dyDescent="0.35">
      <c r="A507" t="s">
        <v>1276</v>
      </c>
      <c r="B507" t="s">
        <v>70</v>
      </c>
      <c r="D507" t="s">
        <v>71</v>
      </c>
      <c r="E507" t="s">
        <v>96</v>
      </c>
      <c r="F507" t="s">
        <v>73</v>
      </c>
      <c r="G507" t="s">
        <v>117</v>
      </c>
      <c r="H507" t="s">
        <v>767</v>
      </c>
      <c r="I507" t="s">
        <v>1215</v>
      </c>
      <c r="J507" t="s">
        <v>1216</v>
      </c>
      <c r="K507" t="s">
        <v>78</v>
      </c>
      <c r="T507" t="s">
        <v>1303</v>
      </c>
      <c r="U507" t="s">
        <v>98</v>
      </c>
      <c r="V507">
        <v>22.671520699999999</v>
      </c>
      <c r="W507">
        <v>88.5315619</v>
      </c>
      <c r="X507" t="s">
        <v>80</v>
      </c>
      <c r="Y507" t="s">
        <v>1304</v>
      </c>
      <c r="Z507" t="s">
        <v>82</v>
      </c>
      <c r="AA507">
        <v>27.2</v>
      </c>
      <c r="AF507" t="s">
        <v>83</v>
      </c>
      <c r="AG507">
        <v>7.25</v>
      </c>
      <c r="AP507" t="s">
        <v>84</v>
      </c>
      <c r="AQ507">
        <v>1.6439999999999999</v>
      </c>
      <c r="AV507" t="s">
        <v>85</v>
      </c>
      <c r="AW507">
        <v>0.01</v>
      </c>
      <c r="AX507" t="s">
        <v>86</v>
      </c>
      <c r="AY507">
        <v>23</v>
      </c>
      <c r="AZ507">
        <v>5</v>
      </c>
      <c r="BA507">
        <v>2</v>
      </c>
      <c r="BB507" t="s">
        <v>87</v>
      </c>
      <c r="BC507" t="s">
        <v>78</v>
      </c>
      <c r="BD507" t="s">
        <v>78</v>
      </c>
      <c r="BE507" t="s">
        <v>78</v>
      </c>
      <c r="BF507" t="s">
        <v>95</v>
      </c>
      <c r="BG507" t="s">
        <v>78</v>
      </c>
      <c r="BH507" t="s">
        <v>95</v>
      </c>
      <c r="BI507" t="s">
        <v>78</v>
      </c>
      <c r="BJ507" t="s">
        <v>78</v>
      </c>
      <c r="BK507" t="s">
        <v>78</v>
      </c>
      <c r="BL507" t="s">
        <v>78</v>
      </c>
      <c r="BM507" t="s">
        <v>88</v>
      </c>
      <c r="BN507" t="s">
        <v>89</v>
      </c>
      <c r="BO507">
        <v>400</v>
      </c>
    </row>
    <row r="508" spans="1:67" x14ac:dyDescent="0.35">
      <c r="A508" t="s">
        <v>1276</v>
      </c>
      <c r="B508" t="s">
        <v>70</v>
      </c>
      <c r="D508" t="s">
        <v>71</v>
      </c>
      <c r="E508" t="s">
        <v>90</v>
      </c>
      <c r="F508" t="s">
        <v>73</v>
      </c>
      <c r="G508" t="s">
        <v>117</v>
      </c>
      <c r="H508" t="s">
        <v>767</v>
      </c>
      <c r="I508" t="s">
        <v>1215</v>
      </c>
      <c r="J508" t="s">
        <v>1216</v>
      </c>
      <c r="K508" t="s">
        <v>78</v>
      </c>
      <c r="T508" t="s">
        <v>1305</v>
      </c>
      <c r="U508" t="s">
        <v>98</v>
      </c>
      <c r="V508">
        <v>22.671198700000001</v>
      </c>
      <c r="W508">
        <v>88.529708499999998</v>
      </c>
      <c r="X508" t="s">
        <v>80</v>
      </c>
      <c r="Y508" t="s">
        <v>1306</v>
      </c>
      <c r="Z508" t="s">
        <v>82</v>
      </c>
      <c r="AA508">
        <v>27.2</v>
      </c>
      <c r="AF508" t="s">
        <v>83</v>
      </c>
      <c r="AG508">
        <v>7.19</v>
      </c>
      <c r="AP508" t="s">
        <v>84</v>
      </c>
      <c r="AQ508">
        <v>1.5740000000000001</v>
      </c>
      <c r="AV508" t="s">
        <v>85</v>
      </c>
      <c r="AW508">
        <v>1.0999999999999999E-2</v>
      </c>
      <c r="AX508" t="s">
        <v>86</v>
      </c>
      <c r="AY508">
        <v>0</v>
      </c>
      <c r="AZ508">
        <v>0</v>
      </c>
      <c r="BA508">
        <v>4</v>
      </c>
      <c r="BB508" t="s">
        <v>100</v>
      </c>
      <c r="BC508" t="s">
        <v>78</v>
      </c>
      <c r="BD508" t="s">
        <v>78</v>
      </c>
      <c r="BE508" t="s">
        <v>78</v>
      </c>
      <c r="BF508" t="s">
        <v>78</v>
      </c>
      <c r="BG508" t="s">
        <v>95</v>
      </c>
      <c r="BH508" t="s">
        <v>95</v>
      </c>
      <c r="BI508" t="s">
        <v>78</v>
      </c>
      <c r="BJ508" t="s">
        <v>95</v>
      </c>
      <c r="BK508" t="s">
        <v>95</v>
      </c>
      <c r="BL508" t="s">
        <v>78</v>
      </c>
      <c r="BM508" t="s">
        <v>88</v>
      </c>
      <c r="BN508" t="s">
        <v>89</v>
      </c>
      <c r="BO508">
        <v>300</v>
      </c>
    </row>
    <row r="509" spans="1:67" x14ac:dyDescent="0.35">
      <c r="A509" t="s">
        <v>1276</v>
      </c>
      <c r="B509" t="s">
        <v>70</v>
      </c>
      <c r="D509" t="s">
        <v>71</v>
      </c>
      <c r="E509" t="s">
        <v>90</v>
      </c>
      <c r="F509" t="s">
        <v>73</v>
      </c>
      <c r="G509" t="s">
        <v>117</v>
      </c>
      <c r="H509" t="s">
        <v>767</v>
      </c>
      <c r="I509" t="s">
        <v>1215</v>
      </c>
      <c r="J509" t="s">
        <v>1216</v>
      </c>
      <c r="K509" t="s">
        <v>95</v>
      </c>
      <c r="T509" t="s">
        <v>1307</v>
      </c>
      <c r="U509" t="s">
        <v>92</v>
      </c>
      <c r="V509">
        <v>22.667776100000001</v>
      </c>
      <c r="W509">
        <v>88.533227699999998</v>
      </c>
      <c r="X509" t="s">
        <v>80</v>
      </c>
      <c r="Y509" t="s">
        <v>1308</v>
      </c>
      <c r="Z509" t="s">
        <v>82</v>
      </c>
      <c r="AA509">
        <v>27.2</v>
      </c>
      <c r="AF509" t="s">
        <v>83</v>
      </c>
      <c r="AG509">
        <v>7.16</v>
      </c>
      <c r="AP509" t="s">
        <v>84</v>
      </c>
      <c r="AQ509">
        <v>5.5430000000000001</v>
      </c>
      <c r="AV509" t="s">
        <v>85</v>
      </c>
      <c r="AW509">
        <v>5.0000000000000001E-3</v>
      </c>
      <c r="AX509" t="s">
        <v>86</v>
      </c>
      <c r="AY509">
        <v>28</v>
      </c>
      <c r="AZ509">
        <v>0</v>
      </c>
      <c r="BA509">
        <v>4</v>
      </c>
      <c r="BB509" t="s">
        <v>100</v>
      </c>
      <c r="BC509" t="s">
        <v>78</v>
      </c>
      <c r="BD509" t="s">
        <v>78</v>
      </c>
      <c r="BE509" t="s">
        <v>78</v>
      </c>
      <c r="BF509" t="s">
        <v>78</v>
      </c>
      <c r="BG509" t="s">
        <v>95</v>
      </c>
      <c r="BH509" t="s">
        <v>95</v>
      </c>
      <c r="BI509" t="s">
        <v>78</v>
      </c>
      <c r="BJ509" t="s">
        <v>95</v>
      </c>
      <c r="BK509" t="s">
        <v>95</v>
      </c>
      <c r="BL509" t="s">
        <v>78</v>
      </c>
      <c r="BM509" t="s">
        <v>88</v>
      </c>
      <c r="BN509" t="s">
        <v>89</v>
      </c>
      <c r="BO509">
        <v>300</v>
      </c>
    </row>
    <row r="510" spans="1:67" x14ac:dyDescent="0.35">
      <c r="A510" t="s">
        <v>1276</v>
      </c>
      <c r="B510" t="s">
        <v>70</v>
      </c>
      <c r="D510" t="s">
        <v>71</v>
      </c>
      <c r="E510" t="s">
        <v>96</v>
      </c>
      <c r="F510" t="s">
        <v>73</v>
      </c>
      <c r="G510" t="s">
        <v>74</v>
      </c>
      <c r="H510" t="s">
        <v>172</v>
      </c>
      <c r="I510" t="s">
        <v>1166</v>
      </c>
      <c r="J510" t="s">
        <v>1180</v>
      </c>
      <c r="K510" t="s">
        <v>95</v>
      </c>
      <c r="T510" t="s">
        <v>1309</v>
      </c>
      <c r="U510" t="s">
        <v>98</v>
      </c>
      <c r="V510">
        <v>22.744862000000001</v>
      </c>
      <c r="W510">
        <v>88.523412800000003</v>
      </c>
      <c r="X510" t="s">
        <v>80</v>
      </c>
      <c r="Y510" t="s">
        <v>1310</v>
      </c>
      <c r="Z510" t="s">
        <v>82</v>
      </c>
      <c r="AA510">
        <v>26.2</v>
      </c>
      <c r="AF510" t="s">
        <v>83</v>
      </c>
      <c r="AG510">
        <v>7.31</v>
      </c>
      <c r="AP510" t="s">
        <v>84</v>
      </c>
      <c r="AQ510">
        <v>3.0310000000000001</v>
      </c>
      <c r="AV510" t="s">
        <v>85</v>
      </c>
      <c r="AW510">
        <v>0</v>
      </c>
      <c r="AX510" t="s">
        <v>86</v>
      </c>
      <c r="AY510">
        <v>0</v>
      </c>
      <c r="AZ510">
        <v>0</v>
      </c>
      <c r="BA510">
        <v>2</v>
      </c>
      <c r="BB510" t="s">
        <v>87</v>
      </c>
      <c r="BC510" t="s">
        <v>78</v>
      </c>
      <c r="BD510" t="s">
        <v>78</v>
      </c>
      <c r="BE510" t="s">
        <v>78</v>
      </c>
      <c r="BF510" t="s">
        <v>78</v>
      </c>
      <c r="BG510" t="s">
        <v>78</v>
      </c>
      <c r="BH510" t="s">
        <v>95</v>
      </c>
      <c r="BI510" t="s">
        <v>78</v>
      </c>
      <c r="BJ510" t="s">
        <v>78</v>
      </c>
      <c r="BK510" t="s">
        <v>78</v>
      </c>
      <c r="BL510" t="s">
        <v>95</v>
      </c>
      <c r="BM510" t="s">
        <v>88</v>
      </c>
      <c r="BN510" t="s">
        <v>89</v>
      </c>
      <c r="BO510">
        <v>800</v>
      </c>
    </row>
    <row r="511" spans="1:67" x14ac:dyDescent="0.35">
      <c r="A511" t="s">
        <v>1276</v>
      </c>
      <c r="B511" t="s">
        <v>70</v>
      </c>
      <c r="D511" t="s">
        <v>71</v>
      </c>
      <c r="E511" t="s">
        <v>96</v>
      </c>
      <c r="F511" t="s">
        <v>73</v>
      </c>
      <c r="G511" t="s">
        <v>74</v>
      </c>
      <c r="H511" t="s">
        <v>172</v>
      </c>
      <c r="I511" t="s">
        <v>479</v>
      </c>
      <c r="J511" t="s">
        <v>1311</v>
      </c>
      <c r="K511" t="s">
        <v>95</v>
      </c>
      <c r="T511" t="s">
        <v>1312</v>
      </c>
      <c r="U511" t="s">
        <v>98</v>
      </c>
      <c r="V511">
        <v>22.735500200000001</v>
      </c>
      <c r="W511">
        <v>88.548111700000007</v>
      </c>
      <c r="X511" t="s">
        <v>80</v>
      </c>
      <c r="Y511" t="s">
        <v>1313</v>
      </c>
      <c r="Z511" t="s">
        <v>82</v>
      </c>
      <c r="AA511">
        <v>26.1</v>
      </c>
      <c r="AF511" t="s">
        <v>83</v>
      </c>
      <c r="AG511">
        <v>7.38</v>
      </c>
      <c r="AP511" t="s">
        <v>84</v>
      </c>
      <c r="AQ511">
        <v>2.3740000000000001</v>
      </c>
      <c r="AV511" t="s">
        <v>85</v>
      </c>
      <c r="AW511">
        <v>8.0000000000000002E-3</v>
      </c>
      <c r="AX511" t="s">
        <v>86</v>
      </c>
      <c r="AY511">
        <v>0</v>
      </c>
      <c r="AZ511">
        <v>0</v>
      </c>
      <c r="BA511">
        <v>5</v>
      </c>
      <c r="BB511" t="s">
        <v>100</v>
      </c>
      <c r="BC511" t="s">
        <v>78</v>
      </c>
      <c r="BD511" t="s">
        <v>78</v>
      </c>
      <c r="BE511" t="s">
        <v>95</v>
      </c>
      <c r="BF511" t="s">
        <v>95</v>
      </c>
      <c r="BG511" t="s">
        <v>95</v>
      </c>
      <c r="BH511" t="s">
        <v>95</v>
      </c>
      <c r="BI511" t="s">
        <v>78</v>
      </c>
      <c r="BJ511" t="s">
        <v>78</v>
      </c>
      <c r="BK511" t="s">
        <v>78</v>
      </c>
      <c r="BL511" t="s">
        <v>95</v>
      </c>
      <c r="BM511" t="s">
        <v>88</v>
      </c>
      <c r="BN511" t="s">
        <v>89</v>
      </c>
      <c r="BO511">
        <v>800</v>
      </c>
    </row>
    <row r="512" spans="1:67" x14ac:dyDescent="0.35">
      <c r="A512" t="s">
        <v>1276</v>
      </c>
      <c r="B512" t="s">
        <v>70</v>
      </c>
      <c r="D512" t="s">
        <v>71</v>
      </c>
      <c r="E512" t="s">
        <v>90</v>
      </c>
      <c r="F512" t="s">
        <v>73</v>
      </c>
      <c r="G512" t="s">
        <v>74</v>
      </c>
      <c r="H512" t="s">
        <v>172</v>
      </c>
      <c r="I512" t="s">
        <v>1166</v>
      </c>
      <c r="J512" t="s">
        <v>1183</v>
      </c>
      <c r="K512" t="s">
        <v>95</v>
      </c>
      <c r="T512" t="s">
        <v>1314</v>
      </c>
      <c r="U512" t="s">
        <v>98</v>
      </c>
      <c r="V512">
        <v>22.742511799999999</v>
      </c>
      <c r="W512">
        <v>88.524332799999996</v>
      </c>
      <c r="X512" t="s">
        <v>80</v>
      </c>
      <c r="Y512" t="s">
        <v>1315</v>
      </c>
      <c r="Z512" t="s">
        <v>82</v>
      </c>
      <c r="AA512">
        <v>26.1</v>
      </c>
      <c r="AF512" t="s">
        <v>83</v>
      </c>
      <c r="AG512">
        <v>7.06</v>
      </c>
      <c r="AP512" t="s">
        <v>84</v>
      </c>
      <c r="AQ512">
        <v>0.81</v>
      </c>
      <c r="AV512" t="s">
        <v>85</v>
      </c>
      <c r="AW512">
        <v>8.9999999999999993E-3</v>
      </c>
      <c r="AX512" t="s">
        <v>86</v>
      </c>
      <c r="AY512">
        <v>0</v>
      </c>
      <c r="AZ512">
        <v>0</v>
      </c>
      <c r="BA512">
        <v>2</v>
      </c>
      <c r="BB512" t="s">
        <v>87</v>
      </c>
      <c r="BC512" t="s">
        <v>78</v>
      </c>
      <c r="BD512" t="s">
        <v>78</v>
      </c>
      <c r="BE512" t="s">
        <v>78</v>
      </c>
      <c r="BF512" t="s">
        <v>78</v>
      </c>
      <c r="BG512" t="s">
        <v>78</v>
      </c>
      <c r="BH512" t="s">
        <v>95</v>
      </c>
      <c r="BI512" t="s">
        <v>78</v>
      </c>
      <c r="BJ512" t="s">
        <v>78</v>
      </c>
      <c r="BK512" t="s">
        <v>78</v>
      </c>
      <c r="BL512" t="s">
        <v>95</v>
      </c>
      <c r="BM512" t="s">
        <v>88</v>
      </c>
      <c r="BN512" t="s">
        <v>89</v>
      </c>
      <c r="BO512">
        <v>400</v>
      </c>
    </row>
    <row r="513" spans="1:67" x14ac:dyDescent="0.35">
      <c r="A513" t="s">
        <v>1276</v>
      </c>
      <c r="B513" t="s">
        <v>70</v>
      </c>
      <c r="D513" t="s">
        <v>71</v>
      </c>
      <c r="E513" t="s">
        <v>96</v>
      </c>
      <c r="F513" t="s">
        <v>73</v>
      </c>
      <c r="G513" t="s">
        <v>74</v>
      </c>
      <c r="H513" t="s">
        <v>172</v>
      </c>
      <c r="I513" t="s">
        <v>1166</v>
      </c>
      <c r="J513" t="s">
        <v>1183</v>
      </c>
      <c r="K513" t="s">
        <v>95</v>
      </c>
      <c r="T513" t="s">
        <v>390</v>
      </c>
      <c r="U513" t="s">
        <v>98</v>
      </c>
      <c r="V513">
        <v>22.742857900000001</v>
      </c>
      <c r="W513">
        <v>88.523712399999994</v>
      </c>
      <c r="X513" t="s">
        <v>80</v>
      </c>
      <c r="Y513" t="s">
        <v>1316</v>
      </c>
      <c r="Z513" t="s">
        <v>82</v>
      </c>
      <c r="AA513">
        <v>25.9</v>
      </c>
      <c r="AF513" t="s">
        <v>83</v>
      </c>
      <c r="AG513">
        <v>6.95</v>
      </c>
      <c r="AP513" t="s">
        <v>84</v>
      </c>
      <c r="AQ513">
        <v>0.54400000000000004</v>
      </c>
      <c r="AV513" t="s">
        <v>85</v>
      </c>
      <c r="AW513">
        <v>7.0000000000000001E-3</v>
      </c>
      <c r="AX513" t="s">
        <v>86</v>
      </c>
      <c r="AY513">
        <v>0</v>
      </c>
      <c r="AZ513">
        <v>0</v>
      </c>
      <c r="BA513">
        <v>2</v>
      </c>
      <c r="BB513" t="s">
        <v>87</v>
      </c>
      <c r="BC513" t="s">
        <v>78</v>
      </c>
      <c r="BD513" t="s">
        <v>78</v>
      </c>
      <c r="BE513" t="s">
        <v>78</v>
      </c>
      <c r="BF513" t="s">
        <v>78</v>
      </c>
      <c r="BG513" t="s">
        <v>78</v>
      </c>
      <c r="BH513" t="s">
        <v>95</v>
      </c>
      <c r="BI513" t="s">
        <v>78</v>
      </c>
      <c r="BJ513" t="s">
        <v>78</v>
      </c>
      <c r="BK513" t="s">
        <v>78</v>
      </c>
      <c r="BL513" t="s">
        <v>95</v>
      </c>
      <c r="BM513" t="s">
        <v>88</v>
      </c>
      <c r="BN513" t="s">
        <v>89</v>
      </c>
      <c r="BO513">
        <v>800</v>
      </c>
    </row>
    <row r="514" spans="1:67" x14ac:dyDescent="0.35">
      <c r="A514" t="s">
        <v>1276</v>
      </c>
      <c r="B514" t="s">
        <v>70</v>
      </c>
      <c r="D514" t="s">
        <v>71</v>
      </c>
      <c r="E514" t="s">
        <v>90</v>
      </c>
      <c r="F514" t="s">
        <v>73</v>
      </c>
      <c r="G514" t="s">
        <v>74</v>
      </c>
      <c r="H514" t="s">
        <v>172</v>
      </c>
      <c r="I514" t="s">
        <v>479</v>
      </c>
      <c r="J514" t="s">
        <v>511</v>
      </c>
      <c r="K514" t="s">
        <v>95</v>
      </c>
      <c r="T514" t="s">
        <v>1317</v>
      </c>
      <c r="U514" t="s">
        <v>98</v>
      </c>
      <c r="V514">
        <v>22.738303299999998</v>
      </c>
      <c r="W514">
        <v>88.552755200000007</v>
      </c>
      <c r="X514" t="s">
        <v>80</v>
      </c>
      <c r="Y514" t="s">
        <v>1318</v>
      </c>
      <c r="Z514" t="s">
        <v>82</v>
      </c>
      <c r="AA514">
        <v>26.3</v>
      </c>
      <c r="AF514" t="s">
        <v>83</v>
      </c>
      <c r="AG514">
        <v>7.11</v>
      </c>
      <c r="AP514" t="s">
        <v>84</v>
      </c>
      <c r="AQ514">
        <v>0.62</v>
      </c>
      <c r="AV514" t="s">
        <v>85</v>
      </c>
      <c r="AW514">
        <v>0</v>
      </c>
      <c r="AX514" t="s">
        <v>86</v>
      </c>
      <c r="AY514">
        <v>0</v>
      </c>
      <c r="AZ514">
        <v>0</v>
      </c>
      <c r="BA514">
        <v>3</v>
      </c>
      <c r="BB514" t="s">
        <v>87</v>
      </c>
      <c r="BC514" t="s">
        <v>78</v>
      </c>
      <c r="BD514" t="s">
        <v>78</v>
      </c>
      <c r="BE514" t="s">
        <v>95</v>
      </c>
      <c r="BF514" t="s">
        <v>78</v>
      </c>
      <c r="BG514" t="s">
        <v>78</v>
      </c>
      <c r="BH514" t="s">
        <v>95</v>
      </c>
      <c r="BI514" t="s">
        <v>78</v>
      </c>
      <c r="BJ514" t="s">
        <v>78</v>
      </c>
      <c r="BK514" t="s">
        <v>78</v>
      </c>
      <c r="BL514" t="s">
        <v>95</v>
      </c>
      <c r="BM514" t="s">
        <v>88</v>
      </c>
      <c r="BN514" t="s">
        <v>89</v>
      </c>
      <c r="BO514">
        <v>400</v>
      </c>
    </row>
    <row r="515" spans="1:67" x14ac:dyDescent="0.35">
      <c r="A515" t="s">
        <v>1276</v>
      </c>
      <c r="B515" t="s">
        <v>70</v>
      </c>
      <c r="D515" t="s">
        <v>71</v>
      </c>
      <c r="E515" t="s">
        <v>96</v>
      </c>
      <c r="F515" t="s">
        <v>73</v>
      </c>
      <c r="G515" t="s">
        <v>74</v>
      </c>
      <c r="H515" t="s">
        <v>172</v>
      </c>
      <c r="I515" t="s">
        <v>479</v>
      </c>
      <c r="J515" t="s">
        <v>511</v>
      </c>
      <c r="K515" t="s">
        <v>95</v>
      </c>
      <c r="T515" t="s">
        <v>1319</v>
      </c>
      <c r="U515" t="s">
        <v>1320</v>
      </c>
      <c r="V515">
        <v>22.73779</v>
      </c>
      <c r="W515">
        <v>88.550196600000007</v>
      </c>
      <c r="X515" t="s">
        <v>80</v>
      </c>
      <c r="Y515" t="s">
        <v>1321</v>
      </c>
      <c r="Z515" t="s">
        <v>82</v>
      </c>
      <c r="AA515">
        <v>25.8</v>
      </c>
      <c r="AF515" t="s">
        <v>83</v>
      </c>
      <c r="AG515">
        <v>7.3</v>
      </c>
      <c r="AP515" t="s">
        <v>84</v>
      </c>
      <c r="AQ515">
        <v>0.94399999999999995</v>
      </c>
      <c r="AV515" t="s">
        <v>85</v>
      </c>
      <c r="AW515">
        <v>0</v>
      </c>
      <c r="AX515" t="s">
        <v>86</v>
      </c>
      <c r="AY515">
        <v>10</v>
      </c>
      <c r="AZ515">
        <v>2</v>
      </c>
      <c r="BA515">
        <v>4</v>
      </c>
      <c r="BB515" t="s">
        <v>100</v>
      </c>
      <c r="BC515" t="s">
        <v>78</v>
      </c>
      <c r="BD515" t="s">
        <v>78</v>
      </c>
      <c r="BE515" t="s">
        <v>78</v>
      </c>
      <c r="BF515" t="s">
        <v>78</v>
      </c>
      <c r="BG515" t="s">
        <v>95</v>
      </c>
      <c r="BH515" t="s">
        <v>95</v>
      </c>
      <c r="BI515" t="s">
        <v>78</v>
      </c>
      <c r="BJ515" t="s">
        <v>78</v>
      </c>
      <c r="BK515" t="s">
        <v>95</v>
      </c>
      <c r="BL515" t="s">
        <v>95</v>
      </c>
      <c r="BM515" t="s">
        <v>88</v>
      </c>
      <c r="BN515" t="s">
        <v>89</v>
      </c>
      <c r="BO515">
        <v>800</v>
      </c>
    </row>
    <row r="516" spans="1:67" x14ac:dyDescent="0.35">
      <c r="A516" t="s">
        <v>1276</v>
      </c>
      <c r="B516" t="s">
        <v>70</v>
      </c>
      <c r="D516" t="s">
        <v>71</v>
      </c>
      <c r="E516" t="s">
        <v>96</v>
      </c>
      <c r="F516" t="s">
        <v>73</v>
      </c>
      <c r="G516" t="s">
        <v>74</v>
      </c>
      <c r="H516" t="s">
        <v>172</v>
      </c>
      <c r="I516" t="s">
        <v>479</v>
      </c>
      <c r="J516" t="s">
        <v>511</v>
      </c>
      <c r="K516" t="s">
        <v>95</v>
      </c>
      <c r="T516" t="s">
        <v>1322</v>
      </c>
      <c r="U516" t="s">
        <v>92</v>
      </c>
      <c r="V516">
        <v>22.737568499999998</v>
      </c>
      <c r="W516">
        <v>88.550170899999998</v>
      </c>
      <c r="X516" t="s">
        <v>80</v>
      </c>
      <c r="Y516" t="s">
        <v>1323</v>
      </c>
      <c r="Z516" t="s">
        <v>82</v>
      </c>
      <c r="AA516">
        <v>26.2</v>
      </c>
      <c r="AF516" t="s">
        <v>83</v>
      </c>
      <c r="AG516">
        <v>7.36</v>
      </c>
      <c r="AP516" t="s">
        <v>84</v>
      </c>
      <c r="AQ516">
        <v>1.0940000000000001</v>
      </c>
      <c r="AV516" t="s">
        <v>85</v>
      </c>
      <c r="AW516">
        <v>0</v>
      </c>
      <c r="AX516" t="s">
        <v>86</v>
      </c>
      <c r="AY516">
        <v>0</v>
      </c>
      <c r="AZ516">
        <v>0</v>
      </c>
      <c r="BA516">
        <v>2</v>
      </c>
      <c r="BB516" t="s">
        <v>87</v>
      </c>
      <c r="BC516" t="s">
        <v>78</v>
      </c>
      <c r="BD516" t="s">
        <v>78</v>
      </c>
      <c r="BE516" t="s">
        <v>78</v>
      </c>
      <c r="BF516" t="s">
        <v>78</v>
      </c>
      <c r="BG516" t="s">
        <v>78</v>
      </c>
      <c r="BH516" t="s">
        <v>95</v>
      </c>
      <c r="BI516" t="s">
        <v>78</v>
      </c>
      <c r="BJ516" t="s">
        <v>78</v>
      </c>
      <c r="BK516" t="s">
        <v>78</v>
      </c>
      <c r="BL516" t="s">
        <v>95</v>
      </c>
      <c r="BM516" t="s">
        <v>88</v>
      </c>
      <c r="BN516" t="s">
        <v>89</v>
      </c>
      <c r="BO516">
        <v>800</v>
      </c>
    </row>
    <row r="517" spans="1:67" x14ac:dyDescent="0.35">
      <c r="A517" t="s">
        <v>1276</v>
      </c>
      <c r="B517" t="s">
        <v>70</v>
      </c>
      <c r="D517" t="s">
        <v>71</v>
      </c>
      <c r="E517" t="s">
        <v>96</v>
      </c>
      <c r="F517" t="s">
        <v>73</v>
      </c>
      <c r="G517" t="s">
        <v>74</v>
      </c>
      <c r="H517" t="s">
        <v>172</v>
      </c>
      <c r="I517" t="s">
        <v>479</v>
      </c>
      <c r="J517" t="s">
        <v>543</v>
      </c>
      <c r="K517" t="s">
        <v>95</v>
      </c>
      <c r="T517" t="s">
        <v>548</v>
      </c>
      <c r="U517" t="s">
        <v>92</v>
      </c>
      <c r="V517">
        <v>22.7389349</v>
      </c>
      <c r="W517">
        <v>88.550809000000001</v>
      </c>
      <c r="X517" t="s">
        <v>80</v>
      </c>
      <c r="Y517" t="s">
        <v>1324</v>
      </c>
      <c r="Z517" t="s">
        <v>82</v>
      </c>
      <c r="AA517">
        <v>26.1</v>
      </c>
      <c r="AF517" t="s">
        <v>83</v>
      </c>
      <c r="AG517">
        <v>7.14</v>
      </c>
      <c r="AP517" t="s">
        <v>84</v>
      </c>
      <c r="AQ517">
        <v>4.1520000000000001</v>
      </c>
      <c r="AV517" t="s">
        <v>85</v>
      </c>
      <c r="AW517">
        <v>0</v>
      </c>
      <c r="AX517" t="s">
        <v>86</v>
      </c>
      <c r="AY517">
        <v>0</v>
      </c>
      <c r="AZ517">
        <v>0</v>
      </c>
      <c r="BA517">
        <v>3</v>
      </c>
      <c r="BB517" t="s">
        <v>87</v>
      </c>
      <c r="BC517" t="s">
        <v>78</v>
      </c>
      <c r="BD517" t="s">
        <v>78</v>
      </c>
      <c r="BE517" t="s">
        <v>78</v>
      </c>
      <c r="BF517" t="s">
        <v>95</v>
      </c>
      <c r="BG517" t="s">
        <v>78</v>
      </c>
      <c r="BH517" t="s">
        <v>95</v>
      </c>
      <c r="BI517" t="s">
        <v>78</v>
      </c>
      <c r="BJ517" t="s">
        <v>78</v>
      </c>
      <c r="BK517" t="s">
        <v>78</v>
      </c>
      <c r="BL517" t="s">
        <v>95</v>
      </c>
      <c r="BM517" t="s">
        <v>88</v>
      </c>
      <c r="BN517" t="s">
        <v>89</v>
      </c>
      <c r="BO517">
        <v>800</v>
      </c>
    </row>
    <row r="518" spans="1:67" x14ac:dyDescent="0.35">
      <c r="A518" t="s">
        <v>1276</v>
      </c>
      <c r="B518" t="s">
        <v>70</v>
      </c>
      <c r="D518" t="s">
        <v>71</v>
      </c>
      <c r="E518" t="s">
        <v>96</v>
      </c>
      <c r="F518" t="s">
        <v>73</v>
      </c>
      <c r="G518" t="s">
        <v>74</v>
      </c>
      <c r="H518" t="s">
        <v>172</v>
      </c>
      <c r="I518" t="s">
        <v>479</v>
      </c>
      <c r="J518" t="s">
        <v>543</v>
      </c>
      <c r="K518" t="s">
        <v>95</v>
      </c>
      <c r="T518" t="s">
        <v>544</v>
      </c>
      <c r="U518" t="s">
        <v>98</v>
      </c>
      <c r="V518">
        <v>22.739184600000002</v>
      </c>
      <c r="W518">
        <v>88.553362500000006</v>
      </c>
      <c r="X518" t="s">
        <v>80</v>
      </c>
      <c r="Y518" t="s">
        <v>1325</v>
      </c>
      <c r="Z518" t="s">
        <v>82</v>
      </c>
      <c r="AA518">
        <v>25.9</v>
      </c>
      <c r="AF518" t="s">
        <v>83</v>
      </c>
      <c r="AG518">
        <v>7.26</v>
      </c>
      <c r="AP518" t="s">
        <v>84</v>
      </c>
      <c r="AQ518">
        <v>3.0110000000000001</v>
      </c>
      <c r="AV518" t="s">
        <v>85</v>
      </c>
      <c r="AW518">
        <v>0</v>
      </c>
      <c r="AX518" t="s">
        <v>86</v>
      </c>
      <c r="AY518">
        <v>0</v>
      </c>
      <c r="AZ518">
        <v>0</v>
      </c>
      <c r="BA518">
        <v>4</v>
      </c>
      <c r="BB518" t="s">
        <v>100</v>
      </c>
      <c r="BC518" t="s">
        <v>78</v>
      </c>
      <c r="BD518" t="s">
        <v>78</v>
      </c>
      <c r="BE518" t="s">
        <v>78</v>
      </c>
      <c r="BF518" t="s">
        <v>95</v>
      </c>
      <c r="BG518" t="s">
        <v>95</v>
      </c>
      <c r="BH518" t="s">
        <v>95</v>
      </c>
      <c r="BI518" t="s">
        <v>78</v>
      </c>
      <c r="BJ518" t="s">
        <v>78</v>
      </c>
      <c r="BK518" t="s">
        <v>78</v>
      </c>
      <c r="BL518" t="s">
        <v>95</v>
      </c>
      <c r="BM518" t="s">
        <v>88</v>
      </c>
      <c r="BN518" t="s">
        <v>89</v>
      </c>
      <c r="BO518">
        <v>800</v>
      </c>
    </row>
    <row r="519" spans="1:67" x14ac:dyDescent="0.35">
      <c r="A519" t="s">
        <v>1276</v>
      </c>
      <c r="B519" t="s">
        <v>70</v>
      </c>
      <c r="D519" t="s">
        <v>71</v>
      </c>
      <c r="E519" t="s">
        <v>96</v>
      </c>
      <c r="F519" t="s">
        <v>73</v>
      </c>
      <c r="G519" t="s">
        <v>74</v>
      </c>
      <c r="H519" t="s">
        <v>172</v>
      </c>
      <c r="I519" t="s">
        <v>479</v>
      </c>
      <c r="J519" t="s">
        <v>1326</v>
      </c>
      <c r="K519" t="s">
        <v>95</v>
      </c>
      <c r="T519" t="s">
        <v>1327</v>
      </c>
      <c r="U519" t="s">
        <v>98</v>
      </c>
      <c r="V519">
        <v>22.7371941</v>
      </c>
      <c r="W519">
        <v>88.547637899999998</v>
      </c>
      <c r="X519" t="s">
        <v>80</v>
      </c>
      <c r="Y519" t="s">
        <v>1328</v>
      </c>
      <c r="Z519" t="s">
        <v>82</v>
      </c>
      <c r="AA519">
        <v>26.2</v>
      </c>
      <c r="AF519" t="s">
        <v>83</v>
      </c>
      <c r="AG519">
        <v>7.24</v>
      </c>
      <c r="AP519" t="s">
        <v>84</v>
      </c>
      <c r="AQ519">
        <v>1.1910000000000001</v>
      </c>
      <c r="AV519" t="s">
        <v>85</v>
      </c>
      <c r="AW519">
        <v>0</v>
      </c>
      <c r="AX519" t="s">
        <v>86</v>
      </c>
      <c r="AY519">
        <v>0</v>
      </c>
      <c r="AZ519">
        <v>0</v>
      </c>
      <c r="BA519">
        <v>2</v>
      </c>
      <c r="BB519" t="s">
        <v>87</v>
      </c>
      <c r="BC519" t="s">
        <v>78</v>
      </c>
      <c r="BD519" t="s">
        <v>78</v>
      </c>
      <c r="BE519" t="s">
        <v>78</v>
      </c>
      <c r="BF519" t="s">
        <v>78</v>
      </c>
      <c r="BG519" t="s">
        <v>78</v>
      </c>
      <c r="BH519" t="s">
        <v>95</v>
      </c>
      <c r="BI519" t="s">
        <v>78</v>
      </c>
      <c r="BJ519" t="s">
        <v>78</v>
      </c>
      <c r="BK519" t="s">
        <v>78</v>
      </c>
      <c r="BL519" t="s">
        <v>95</v>
      </c>
      <c r="BM519" t="s">
        <v>88</v>
      </c>
      <c r="BN519" t="s">
        <v>89</v>
      </c>
      <c r="BO519">
        <v>800</v>
      </c>
    </row>
    <row r="520" spans="1:67" x14ac:dyDescent="0.35">
      <c r="A520" t="s">
        <v>1329</v>
      </c>
      <c r="B520" t="s">
        <v>70</v>
      </c>
      <c r="D520" t="s">
        <v>71</v>
      </c>
      <c r="E520" t="s">
        <v>90</v>
      </c>
      <c r="F520" t="s">
        <v>73</v>
      </c>
      <c r="G520" t="s">
        <v>74</v>
      </c>
      <c r="H520" t="s">
        <v>172</v>
      </c>
      <c r="I520" t="s">
        <v>479</v>
      </c>
      <c r="J520" t="s">
        <v>543</v>
      </c>
      <c r="K520" t="s">
        <v>95</v>
      </c>
      <c r="T520" t="s">
        <v>1330</v>
      </c>
      <c r="U520" t="s">
        <v>98</v>
      </c>
      <c r="V520">
        <v>22.739398699999999</v>
      </c>
      <c r="W520">
        <v>88.548490400000006</v>
      </c>
      <c r="X520" t="s">
        <v>80</v>
      </c>
      <c r="Y520" t="s">
        <v>1331</v>
      </c>
      <c r="Z520" t="s">
        <v>82</v>
      </c>
      <c r="AA520">
        <v>26.7</v>
      </c>
      <c r="AF520" t="s">
        <v>83</v>
      </c>
      <c r="AG520">
        <v>7.12</v>
      </c>
      <c r="AP520" t="s">
        <v>84</v>
      </c>
      <c r="AQ520">
        <v>0.29899999999999999</v>
      </c>
      <c r="AR520" t="s">
        <v>429</v>
      </c>
      <c r="AS520">
        <v>0.189</v>
      </c>
      <c r="AV520" t="s">
        <v>85</v>
      </c>
      <c r="AW520">
        <v>0</v>
      </c>
      <c r="AX520" t="s">
        <v>86</v>
      </c>
      <c r="AY520">
        <v>0</v>
      </c>
      <c r="AZ520">
        <v>0</v>
      </c>
      <c r="BA520">
        <v>3</v>
      </c>
      <c r="BB520" t="s">
        <v>87</v>
      </c>
      <c r="BC520" t="s">
        <v>78</v>
      </c>
      <c r="BD520" t="s">
        <v>78</v>
      </c>
      <c r="BE520" t="s">
        <v>78</v>
      </c>
      <c r="BF520" t="s">
        <v>78</v>
      </c>
      <c r="BG520" t="s">
        <v>95</v>
      </c>
      <c r="BH520" t="s">
        <v>95</v>
      </c>
      <c r="BI520" t="s">
        <v>78</v>
      </c>
      <c r="BJ520" t="s">
        <v>78</v>
      </c>
      <c r="BK520" t="s">
        <v>78</v>
      </c>
      <c r="BL520" t="s">
        <v>95</v>
      </c>
      <c r="BM520" t="s">
        <v>88</v>
      </c>
      <c r="BN520" t="s">
        <v>89</v>
      </c>
      <c r="BO520">
        <v>400</v>
      </c>
    </row>
    <row r="521" spans="1:67" x14ac:dyDescent="0.35">
      <c r="A521" t="s">
        <v>1329</v>
      </c>
      <c r="B521" t="s">
        <v>70</v>
      </c>
      <c r="D521" t="s">
        <v>71</v>
      </c>
      <c r="E521" t="s">
        <v>90</v>
      </c>
      <c r="F521" t="s">
        <v>73</v>
      </c>
      <c r="G521" t="s">
        <v>74</v>
      </c>
      <c r="H521" t="s">
        <v>212</v>
      </c>
      <c r="I521" t="s">
        <v>1332</v>
      </c>
      <c r="J521" t="s">
        <v>218</v>
      </c>
      <c r="K521" t="s">
        <v>95</v>
      </c>
      <c r="T521" t="s">
        <v>1333</v>
      </c>
      <c r="U521" t="s">
        <v>1128</v>
      </c>
      <c r="V521">
        <v>22.7282738</v>
      </c>
      <c r="W521">
        <v>88.587232</v>
      </c>
      <c r="X521" t="s">
        <v>80</v>
      </c>
      <c r="Y521" t="s">
        <v>1334</v>
      </c>
      <c r="Z521" t="s">
        <v>82</v>
      </c>
      <c r="AA521">
        <v>26.4</v>
      </c>
      <c r="AF521" t="s">
        <v>83</v>
      </c>
      <c r="AG521">
        <v>7.26</v>
      </c>
      <c r="AP521" t="s">
        <v>84</v>
      </c>
      <c r="AQ521">
        <v>2.4830000000000001</v>
      </c>
      <c r="AV521" t="s">
        <v>85</v>
      </c>
      <c r="AW521">
        <v>0</v>
      </c>
      <c r="AX521" t="s">
        <v>86</v>
      </c>
      <c r="AY521">
        <v>81</v>
      </c>
      <c r="AZ521">
        <v>0</v>
      </c>
      <c r="BA521">
        <v>5</v>
      </c>
      <c r="BB521" t="s">
        <v>100</v>
      </c>
      <c r="BC521" t="s">
        <v>78</v>
      </c>
      <c r="BD521" t="s">
        <v>78</v>
      </c>
      <c r="BE521" t="s">
        <v>95</v>
      </c>
      <c r="BF521" t="s">
        <v>95</v>
      </c>
      <c r="BG521" t="s">
        <v>78</v>
      </c>
      <c r="BH521" t="s">
        <v>95</v>
      </c>
      <c r="BI521" t="s">
        <v>78</v>
      </c>
      <c r="BJ521" t="s">
        <v>95</v>
      </c>
      <c r="BK521" t="s">
        <v>95</v>
      </c>
      <c r="BL521" t="s">
        <v>78</v>
      </c>
      <c r="BM521" t="s">
        <v>88</v>
      </c>
      <c r="BN521" t="s">
        <v>89</v>
      </c>
      <c r="BO521">
        <v>300</v>
      </c>
    </row>
    <row r="522" spans="1:67" x14ac:dyDescent="0.35">
      <c r="A522" t="s">
        <v>1329</v>
      </c>
      <c r="B522" t="s">
        <v>70</v>
      </c>
      <c r="D522" t="s">
        <v>71</v>
      </c>
      <c r="E522" t="s">
        <v>90</v>
      </c>
      <c r="F522" t="s">
        <v>73</v>
      </c>
      <c r="G522" t="s">
        <v>74</v>
      </c>
      <c r="H522" t="s">
        <v>212</v>
      </c>
      <c r="I522" t="s">
        <v>1332</v>
      </c>
      <c r="J522" t="s">
        <v>218</v>
      </c>
      <c r="K522" t="s">
        <v>95</v>
      </c>
      <c r="T522" t="s">
        <v>1335</v>
      </c>
      <c r="U522" t="s">
        <v>1128</v>
      </c>
      <c r="V522">
        <v>22.729171000000001</v>
      </c>
      <c r="W522">
        <v>88.587044000000006</v>
      </c>
      <c r="X522" t="s">
        <v>80</v>
      </c>
      <c r="Y522" t="s">
        <v>1336</v>
      </c>
      <c r="Z522" t="s">
        <v>82</v>
      </c>
      <c r="AA522">
        <v>26.4</v>
      </c>
      <c r="AF522" t="s">
        <v>83</v>
      </c>
      <c r="AG522">
        <v>6.96</v>
      </c>
      <c r="AP522" t="s">
        <v>84</v>
      </c>
      <c r="AQ522">
        <v>4.8630000000000004</v>
      </c>
      <c r="AV522" t="s">
        <v>85</v>
      </c>
      <c r="AW522">
        <v>0</v>
      </c>
      <c r="AX522" t="s">
        <v>86</v>
      </c>
      <c r="AY522">
        <v>0</v>
      </c>
      <c r="AZ522">
        <v>0</v>
      </c>
      <c r="BA522">
        <v>3</v>
      </c>
      <c r="BB522" t="s">
        <v>87</v>
      </c>
      <c r="BC522" t="s">
        <v>78</v>
      </c>
      <c r="BD522" t="s">
        <v>78</v>
      </c>
      <c r="BE522" t="s">
        <v>95</v>
      </c>
      <c r="BF522" t="s">
        <v>95</v>
      </c>
      <c r="BG522" t="s">
        <v>78</v>
      </c>
      <c r="BH522" t="s">
        <v>95</v>
      </c>
      <c r="BI522" t="s">
        <v>78</v>
      </c>
      <c r="BJ522" t="s">
        <v>78</v>
      </c>
      <c r="BK522" t="s">
        <v>78</v>
      </c>
      <c r="BL522" t="s">
        <v>78</v>
      </c>
      <c r="BM522" t="s">
        <v>88</v>
      </c>
      <c r="BN522" t="s">
        <v>89</v>
      </c>
      <c r="BO522">
        <v>300</v>
      </c>
    </row>
    <row r="523" spans="1:67" x14ac:dyDescent="0.35">
      <c r="A523" t="s">
        <v>1329</v>
      </c>
      <c r="B523" t="s">
        <v>70</v>
      </c>
      <c r="D523" t="s">
        <v>71</v>
      </c>
      <c r="E523" t="s">
        <v>96</v>
      </c>
      <c r="F523" t="s">
        <v>73</v>
      </c>
      <c r="G523" t="s">
        <v>74</v>
      </c>
      <c r="H523" t="s">
        <v>212</v>
      </c>
      <c r="I523" t="s">
        <v>1332</v>
      </c>
      <c r="J523" t="s">
        <v>218</v>
      </c>
      <c r="K523" t="s">
        <v>95</v>
      </c>
      <c r="T523" t="s">
        <v>1337</v>
      </c>
      <c r="U523" t="s">
        <v>1128</v>
      </c>
      <c r="V523">
        <v>22.727570400000001</v>
      </c>
      <c r="W523">
        <v>88.5876801</v>
      </c>
      <c r="X523" t="s">
        <v>80</v>
      </c>
      <c r="Y523" t="s">
        <v>1338</v>
      </c>
      <c r="Z523" t="s">
        <v>82</v>
      </c>
      <c r="AA523">
        <v>26.3</v>
      </c>
      <c r="AF523" t="s">
        <v>83</v>
      </c>
      <c r="AG523">
        <v>7.29</v>
      </c>
      <c r="AP523" t="s">
        <v>84</v>
      </c>
      <c r="AQ523">
        <v>3.173</v>
      </c>
      <c r="AV523" t="s">
        <v>85</v>
      </c>
      <c r="AW523">
        <v>0</v>
      </c>
      <c r="AX523" t="s">
        <v>86</v>
      </c>
      <c r="AY523">
        <v>0</v>
      </c>
      <c r="AZ523">
        <v>0</v>
      </c>
      <c r="BA523">
        <v>3</v>
      </c>
      <c r="BB523" t="s">
        <v>87</v>
      </c>
      <c r="BC523" t="s">
        <v>78</v>
      </c>
      <c r="BD523" t="s">
        <v>78</v>
      </c>
      <c r="BE523" t="s">
        <v>95</v>
      </c>
      <c r="BF523" t="s">
        <v>95</v>
      </c>
      <c r="BG523" t="s">
        <v>78</v>
      </c>
      <c r="BH523" t="s">
        <v>95</v>
      </c>
      <c r="BI523" t="s">
        <v>78</v>
      </c>
      <c r="BJ523" t="s">
        <v>78</v>
      </c>
      <c r="BK523" t="s">
        <v>78</v>
      </c>
      <c r="BL523" t="s">
        <v>78</v>
      </c>
      <c r="BM523" t="s">
        <v>88</v>
      </c>
      <c r="BN523" t="s">
        <v>89</v>
      </c>
      <c r="BO523">
        <v>500</v>
      </c>
    </row>
    <row r="524" spans="1:67" x14ac:dyDescent="0.35">
      <c r="A524" t="s">
        <v>1329</v>
      </c>
      <c r="B524" t="s">
        <v>70</v>
      </c>
      <c r="D524" t="s">
        <v>71</v>
      </c>
      <c r="E524" t="s">
        <v>90</v>
      </c>
      <c r="F524" t="s">
        <v>73</v>
      </c>
      <c r="G524" t="s">
        <v>74</v>
      </c>
      <c r="H524" t="s">
        <v>212</v>
      </c>
      <c r="I524" t="s">
        <v>1332</v>
      </c>
      <c r="J524" t="s">
        <v>218</v>
      </c>
      <c r="K524" t="s">
        <v>95</v>
      </c>
      <c r="T524" t="s">
        <v>1339</v>
      </c>
      <c r="U524" t="s">
        <v>1128</v>
      </c>
      <c r="V524">
        <v>22.728103300000001</v>
      </c>
      <c r="W524">
        <v>88.5873007</v>
      </c>
      <c r="X524" t="s">
        <v>80</v>
      </c>
      <c r="Y524" t="s">
        <v>1340</v>
      </c>
      <c r="Z524" t="s">
        <v>82</v>
      </c>
      <c r="AA524">
        <v>26.3</v>
      </c>
      <c r="AF524" t="s">
        <v>83</v>
      </c>
      <c r="AG524">
        <v>7.34</v>
      </c>
      <c r="AP524" t="s">
        <v>84</v>
      </c>
      <c r="AQ524">
        <v>0.57099999999999995</v>
      </c>
      <c r="AV524" t="s">
        <v>85</v>
      </c>
      <c r="AW524">
        <v>0</v>
      </c>
      <c r="AX524" t="s">
        <v>86</v>
      </c>
      <c r="AY524">
        <v>99</v>
      </c>
      <c r="AZ524">
        <v>0</v>
      </c>
      <c r="BA524">
        <v>6</v>
      </c>
      <c r="BB524" t="s">
        <v>193</v>
      </c>
      <c r="BC524" t="s">
        <v>95</v>
      </c>
      <c r="BD524" t="s">
        <v>95</v>
      </c>
      <c r="BE524" t="s">
        <v>95</v>
      </c>
      <c r="BF524" t="s">
        <v>95</v>
      </c>
      <c r="BG524" t="s">
        <v>95</v>
      </c>
      <c r="BH524" t="s">
        <v>95</v>
      </c>
      <c r="BI524" t="s">
        <v>78</v>
      </c>
      <c r="BJ524" t="s">
        <v>78</v>
      </c>
      <c r="BK524" t="s">
        <v>78</v>
      </c>
      <c r="BL524" t="s">
        <v>78</v>
      </c>
      <c r="BM524" t="s">
        <v>88</v>
      </c>
      <c r="BN524" t="s">
        <v>89</v>
      </c>
      <c r="BO524">
        <v>300</v>
      </c>
    </row>
    <row r="525" spans="1:67" x14ac:dyDescent="0.35">
      <c r="A525" t="s">
        <v>1329</v>
      </c>
      <c r="B525" t="s">
        <v>70</v>
      </c>
      <c r="D525" t="s">
        <v>71</v>
      </c>
      <c r="E525" t="s">
        <v>90</v>
      </c>
      <c r="F525" t="s">
        <v>73</v>
      </c>
      <c r="G525" t="s">
        <v>74</v>
      </c>
      <c r="H525" t="s">
        <v>212</v>
      </c>
      <c r="I525" t="s">
        <v>1332</v>
      </c>
      <c r="J525" t="s">
        <v>218</v>
      </c>
      <c r="K525" t="s">
        <v>95</v>
      </c>
      <c r="T525" t="s">
        <v>1341</v>
      </c>
      <c r="U525" t="s">
        <v>1128</v>
      </c>
      <c r="V525">
        <v>22.729153799999999</v>
      </c>
      <c r="W525">
        <v>88.587771000000004</v>
      </c>
      <c r="X525" t="s">
        <v>80</v>
      </c>
      <c r="Y525" t="s">
        <v>1342</v>
      </c>
      <c r="Z525" t="s">
        <v>82</v>
      </c>
      <c r="AA525">
        <v>26.4</v>
      </c>
      <c r="AF525" t="s">
        <v>83</v>
      </c>
      <c r="AG525">
        <v>7.25</v>
      </c>
      <c r="AP525" t="s">
        <v>84</v>
      </c>
      <c r="AQ525">
        <v>0.999</v>
      </c>
      <c r="AV525" t="s">
        <v>85</v>
      </c>
      <c r="AW525">
        <v>0</v>
      </c>
      <c r="AX525" t="s">
        <v>86</v>
      </c>
      <c r="AY525">
        <v>0</v>
      </c>
      <c r="AZ525">
        <v>0</v>
      </c>
      <c r="BA525">
        <v>3</v>
      </c>
      <c r="BB525" t="s">
        <v>87</v>
      </c>
      <c r="BC525" t="s">
        <v>78</v>
      </c>
      <c r="BD525" t="s">
        <v>78</v>
      </c>
      <c r="BE525" t="s">
        <v>95</v>
      </c>
      <c r="BF525" t="s">
        <v>95</v>
      </c>
      <c r="BG525" t="s">
        <v>78</v>
      </c>
      <c r="BH525" t="s">
        <v>95</v>
      </c>
      <c r="BI525" t="s">
        <v>78</v>
      </c>
      <c r="BJ525" t="s">
        <v>78</v>
      </c>
      <c r="BK525" t="s">
        <v>78</v>
      </c>
      <c r="BL525" t="s">
        <v>78</v>
      </c>
      <c r="BM525" t="s">
        <v>88</v>
      </c>
      <c r="BN525" t="s">
        <v>89</v>
      </c>
      <c r="BO525">
        <v>300</v>
      </c>
    </row>
    <row r="526" spans="1:67" x14ac:dyDescent="0.35">
      <c r="A526" t="s">
        <v>1329</v>
      </c>
      <c r="B526" t="s">
        <v>70</v>
      </c>
      <c r="D526" t="s">
        <v>71</v>
      </c>
      <c r="E526" t="s">
        <v>140</v>
      </c>
      <c r="F526" t="s">
        <v>73</v>
      </c>
      <c r="G526" t="s">
        <v>117</v>
      </c>
      <c r="H526" t="s">
        <v>252</v>
      </c>
      <c r="I526" t="s">
        <v>661</v>
      </c>
      <c r="J526" t="s">
        <v>662</v>
      </c>
      <c r="K526" t="s">
        <v>78</v>
      </c>
      <c r="N526" t="s">
        <v>144</v>
      </c>
      <c r="O526" t="s">
        <v>663</v>
      </c>
      <c r="P526" t="s">
        <v>664</v>
      </c>
      <c r="T526" t="s">
        <v>665</v>
      </c>
      <c r="V526">
        <v>22.640329600000001</v>
      </c>
      <c r="W526">
        <v>88.493894499999996</v>
      </c>
      <c r="X526" t="s">
        <v>80</v>
      </c>
      <c r="Y526" t="s">
        <v>1343</v>
      </c>
      <c r="AH526" t="s">
        <v>149</v>
      </c>
      <c r="AI526">
        <v>0</v>
      </c>
      <c r="AX526" t="s">
        <v>86</v>
      </c>
      <c r="AY526">
        <v>45</v>
      </c>
      <c r="AZ526">
        <v>0</v>
      </c>
      <c r="BA526">
        <v>4</v>
      </c>
      <c r="BB526" t="s">
        <v>100</v>
      </c>
      <c r="BC526" t="s">
        <v>78</v>
      </c>
      <c r="BD526" t="s">
        <v>78</v>
      </c>
      <c r="BE526" t="s">
        <v>95</v>
      </c>
      <c r="BF526" t="s">
        <v>95</v>
      </c>
      <c r="BG526" t="s">
        <v>95</v>
      </c>
      <c r="BH526" t="s">
        <v>78</v>
      </c>
      <c r="BI526" t="s">
        <v>78</v>
      </c>
      <c r="BJ526" t="s">
        <v>78</v>
      </c>
      <c r="BK526" t="s">
        <v>78</v>
      </c>
      <c r="BL526" t="s">
        <v>95</v>
      </c>
      <c r="BM526" t="s">
        <v>88</v>
      </c>
      <c r="BN526" t="s">
        <v>89</v>
      </c>
      <c r="BO526">
        <v>0</v>
      </c>
    </row>
    <row r="527" spans="1:67" x14ac:dyDescent="0.35">
      <c r="A527" t="s">
        <v>1329</v>
      </c>
      <c r="B527" t="s">
        <v>70</v>
      </c>
      <c r="D527" t="s">
        <v>71</v>
      </c>
      <c r="E527" t="s">
        <v>140</v>
      </c>
      <c r="F527" t="s">
        <v>73</v>
      </c>
      <c r="G527" t="s">
        <v>117</v>
      </c>
      <c r="H527" t="s">
        <v>252</v>
      </c>
      <c r="I527" t="s">
        <v>661</v>
      </c>
      <c r="J527" t="s">
        <v>681</v>
      </c>
      <c r="K527" t="s">
        <v>78</v>
      </c>
      <c r="N527" t="s">
        <v>144</v>
      </c>
      <c r="O527" t="s">
        <v>663</v>
      </c>
      <c r="P527" t="s">
        <v>664</v>
      </c>
      <c r="T527" t="s">
        <v>1344</v>
      </c>
      <c r="V527">
        <v>22.638238900000001</v>
      </c>
      <c r="W527">
        <v>88.482001699999998</v>
      </c>
      <c r="X527" t="s">
        <v>80</v>
      </c>
      <c r="Y527" t="s">
        <v>1345</v>
      </c>
      <c r="AH527" t="s">
        <v>149</v>
      </c>
      <c r="AI527">
        <v>0</v>
      </c>
      <c r="AX527" t="s">
        <v>86</v>
      </c>
      <c r="AY527">
        <v>0</v>
      </c>
      <c r="AZ527">
        <v>0</v>
      </c>
      <c r="BA527">
        <v>4</v>
      </c>
      <c r="BB527" t="s">
        <v>100</v>
      </c>
      <c r="BC527" t="s">
        <v>78</v>
      </c>
      <c r="BD527" t="s">
        <v>78</v>
      </c>
      <c r="BE527" t="s">
        <v>95</v>
      </c>
      <c r="BF527" t="s">
        <v>95</v>
      </c>
      <c r="BG527" t="s">
        <v>78</v>
      </c>
      <c r="BH527" t="s">
        <v>95</v>
      </c>
      <c r="BI527" t="s">
        <v>78</v>
      </c>
      <c r="BJ527" t="s">
        <v>78</v>
      </c>
      <c r="BK527" t="s">
        <v>78</v>
      </c>
      <c r="BL527" t="s">
        <v>95</v>
      </c>
      <c r="BM527" t="s">
        <v>88</v>
      </c>
      <c r="BN527" t="s">
        <v>89</v>
      </c>
      <c r="BO527">
        <v>0</v>
      </c>
    </row>
    <row r="528" spans="1:67" x14ac:dyDescent="0.35">
      <c r="A528" t="s">
        <v>1329</v>
      </c>
      <c r="B528" t="s">
        <v>70</v>
      </c>
      <c r="D528" t="s">
        <v>71</v>
      </c>
      <c r="E528" t="s">
        <v>96</v>
      </c>
      <c r="F528" t="s">
        <v>73</v>
      </c>
      <c r="G528" t="s">
        <v>117</v>
      </c>
      <c r="H528" t="s">
        <v>252</v>
      </c>
      <c r="I528" t="s">
        <v>661</v>
      </c>
      <c r="J528" t="s">
        <v>352</v>
      </c>
      <c r="K528" t="s">
        <v>95</v>
      </c>
      <c r="T528" t="s">
        <v>1346</v>
      </c>
      <c r="U528" t="s">
        <v>98</v>
      </c>
      <c r="V528">
        <v>22.6385261</v>
      </c>
      <c r="W528">
        <v>88.480386999999993</v>
      </c>
      <c r="X528" t="s">
        <v>80</v>
      </c>
      <c r="Y528" t="s">
        <v>1347</v>
      </c>
      <c r="Z528" t="s">
        <v>82</v>
      </c>
      <c r="AA528">
        <v>27.3</v>
      </c>
      <c r="AF528" t="s">
        <v>83</v>
      </c>
      <c r="AG528">
        <v>7.18</v>
      </c>
      <c r="AP528" t="s">
        <v>84</v>
      </c>
      <c r="AQ528">
        <v>4.6470000000000002</v>
      </c>
      <c r="AV528" t="s">
        <v>85</v>
      </c>
      <c r="AW528">
        <v>0</v>
      </c>
      <c r="AX528" t="s">
        <v>86</v>
      </c>
      <c r="AY528">
        <v>0</v>
      </c>
      <c r="AZ528">
        <v>0</v>
      </c>
      <c r="BA528">
        <v>1</v>
      </c>
      <c r="BB528" t="s">
        <v>87</v>
      </c>
      <c r="BC528" t="s">
        <v>78</v>
      </c>
      <c r="BD528" t="s">
        <v>78</v>
      </c>
      <c r="BE528" t="s">
        <v>78</v>
      </c>
      <c r="BF528" t="s">
        <v>78</v>
      </c>
      <c r="BG528" t="s">
        <v>78</v>
      </c>
      <c r="BH528" t="s">
        <v>78</v>
      </c>
      <c r="BI528" t="s">
        <v>95</v>
      </c>
      <c r="BJ528" t="s">
        <v>78</v>
      </c>
      <c r="BK528" t="s">
        <v>78</v>
      </c>
      <c r="BL528" t="s">
        <v>78</v>
      </c>
      <c r="BM528" t="s">
        <v>88</v>
      </c>
      <c r="BN528" t="s">
        <v>89</v>
      </c>
      <c r="BO528">
        <v>600</v>
      </c>
    </row>
    <row r="529" spans="1:67" x14ac:dyDescent="0.35">
      <c r="A529" t="s">
        <v>1329</v>
      </c>
      <c r="B529" t="s">
        <v>70</v>
      </c>
      <c r="D529" t="s">
        <v>71</v>
      </c>
      <c r="E529" t="s">
        <v>90</v>
      </c>
      <c r="F529" t="s">
        <v>73</v>
      </c>
      <c r="G529" t="s">
        <v>117</v>
      </c>
      <c r="H529" t="s">
        <v>252</v>
      </c>
      <c r="I529" t="s">
        <v>1348</v>
      </c>
      <c r="J529" t="s">
        <v>120</v>
      </c>
      <c r="K529" t="s">
        <v>95</v>
      </c>
      <c r="T529" t="s">
        <v>1349</v>
      </c>
      <c r="U529" t="s">
        <v>98</v>
      </c>
      <c r="V529">
        <v>22.644711000000001</v>
      </c>
      <c r="W529">
        <v>88.475535800000003</v>
      </c>
      <c r="X529" t="s">
        <v>80</v>
      </c>
      <c r="Y529" t="s">
        <v>1350</v>
      </c>
      <c r="Z529" t="s">
        <v>82</v>
      </c>
      <c r="AA529">
        <v>27.3</v>
      </c>
      <c r="AF529" t="s">
        <v>83</v>
      </c>
      <c r="AG529">
        <v>7.19</v>
      </c>
      <c r="AP529" t="s">
        <v>84</v>
      </c>
      <c r="AQ529">
        <v>1.018</v>
      </c>
      <c r="AV529" t="s">
        <v>85</v>
      </c>
      <c r="AW529">
        <v>0</v>
      </c>
      <c r="AX529" t="s">
        <v>86</v>
      </c>
      <c r="AY529">
        <v>0</v>
      </c>
      <c r="AZ529">
        <v>0</v>
      </c>
      <c r="BA529">
        <v>0</v>
      </c>
      <c r="BB529" t="s">
        <v>87</v>
      </c>
      <c r="BC529" t="s">
        <v>78</v>
      </c>
      <c r="BD529" t="s">
        <v>78</v>
      </c>
      <c r="BE529" t="s">
        <v>78</v>
      </c>
      <c r="BF529" t="s">
        <v>78</v>
      </c>
      <c r="BG529" t="s">
        <v>78</v>
      </c>
      <c r="BH529" t="s">
        <v>78</v>
      </c>
      <c r="BI529" t="s">
        <v>78</v>
      </c>
      <c r="BJ529" t="s">
        <v>78</v>
      </c>
      <c r="BK529" t="s">
        <v>78</v>
      </c>
      <c r="BL529" t="s">
        <v>78</v>
      </c>
      <c r="BM529" t="s">
        <v>88</v>
      </c>
      <c r="BN529" t="s">
        <v>89</v>
      </c>
      <c r="BO529">
        <v>300</v>
      </c>
    </row>
    <row r="530" spans="1:67" x14ac:dyDescent="0.35">
      <c r="A530" t="s">
        <v>1329</v>
      </c>
      <c r="B530" t="s">
        <v>70</v>
      </c>
      <c r="D530" t="s">
        <v>71</v>
      </c>
      <c r="E530" t="s">
        <v>72</v>
      </c>
      <c r="F530" t="s">
        <v>73</v>
      </c>
      <c r="G530" t="s">
        <v>117</v>
      </c>
      <c r="H530" t="s">
        <v>252</v>
      </c>
      <c r="I530" t="s">
        <v>1348</v>
      </c>
      <c r="J530" t="s">
        <v>120</v>
      </c>
      <c r="K530" t="s">
        <v>78</v>
      </c>
      <c r="T530" t="s">
        <v>1351</v>
      </c>
      <c r="V530">
        <v>22.6446954</v>
      </c>
      <c r="W530">
        <v>88.475373300000001</v>
      </c>
      <c r="X530" t="s">
        <v>80</v>
      </c>
      <c r="Y530" t="s">
        <v>1352</v>
      </c>
      <c r="Z530" t="s">
        <v>82</v>
      </c>
      <c r="AA530">
        <v>27.2</v>
      </c>
      <c r="AF530" t="s">
        <v>83</v>
      </c>
      <c r="AG530">
        <v>7.16</v>
      </c>
      <c r="AP530" t="s">
        <v>84</v>
      </c>
      <c r="AQ530">
        <v>1.4139999999999999</v>
      </c>
      <c r="AT530" t="s">
        <v>430</v>
      </c>
      <c r="AU530">
        <v>316</v>
      </c>
      <c r="AV530" t="s">
        <v>85</v>
      </c>
      <c r="AW530">
        <v>0</v>
      </c>
      <c r="AX530" t="s">
        <v>86</v>
      </c>
      <c r="AY530">
        <v>0</v>
      </c>
      <c r="AZ530">
        <v>0</v>
      </c>
      <c r="BA530">
        <v>0</v>
      </c>
      <c r="BB530" t="s">
        <v>87</v>
      </c>
      <c r="BC530" t="s">
        <v>78</v>
      </c>
      <c r="BD530" t="s">
        <v>78</v>
      </c>
      <c r="BE530" t="s">
        <v>78</v>
      </c>
      <c r="BF530" t="s">
        <v>88</v>
      </c>
      <c r="BG530" t="s">
        <v>88</v>
      </c>
      <c r="BH530" t="s">
        <v>88</v>
      </c>
      <c r="BI530" t="s">
        <v>88</v>
      </c>
      <c r="BJ530" t="s">
        <v>88</v>
      </c>
      <c r="BK530" t="s">
        <v>88</v>
      </c>
      <c r="BL530" t="s">
        <v>88</v>
      </c>
      <c r="BM530" t="s">
        <v>88</v>
      </c>
      <c r="BN530" t="s">
        <v>89</v>
      </c>
      <c r="BO530">
        <v>0</v>
      </c>
    </row>
    <row r="531" spans="1:67" x14ac:dyDescent="0.35">
      <c r="A531" t="s">
        <v>1329</v>
      </c>
      <c r="B531" t="s">
        <v>70</v>
      </c>
      <c r="D531" t="s">
        <v>71</v>
      </c>
      <c r="E531" t="s">
        <v>140</v>
      </c>
      <c r="F531" t="s">
        <v>73</v>
      </c>
      <c r="G531" t="s">
        <v>117</v>
      </c>
      <c r="H531" t="s">
        <v>252</v>
      </c>
      <c r="I531" t="s">
        <v>261</v>
      </c>
      <c r="J531" t="s">
        <v>262</v>
      </c>
      <c r="K531" t="s">
        <v>78</v>
      </c>
      <c r="N531" t="s">
        <v>144</v>
      </c>
      <c r="O531" t="s">
        <v>257</v>
      </c>
      <c r="P531" t="s">
        <v>258</v>
      </c>
      <c r="T531" t="s">
        <v>267</v>
      </c>
      <c r="V531">
        <v>22.652887</v>
      </c>
      <c r="W531">
        <v>88.485402699999995</v>
      </c>
      <c r="X531" t="s">
        <v>80</v>
      </c>
      <c r="Y531" t="s">
        <v>1353</v>
      </c>
      <c r="AH531" t="s">
        <v>149</v>
      </c>
      <c r="AI531">
        <v>0</v>
      </c>
      <c r="AX531" t="s">
        <v>86</v>
      </c>
      <c r="AY531">
        <v>99</v>
      </c>
      <c r="AZ531">
        <v>21</v>
      </c>
      <c r="BA531">
        <v>2</v>
      </c>
      <c r="BB531" t="s">
        <v>87</v>
      </c>
      <c r="BC531" t="s">
        <v>78</v>
      </c>
      <c r="BD531" t="s">
        <v>78</v>
      </c>
      <c r="BE531" t="s">
        <v>78</v>
      </c>
      <c r="BF531" t="s">
        <v>78</v>
      </c>
      <c r="BG531" t="s">
        <v>78</v>
      </c>
      <c r="BH531" t="s">
        <v>95</v>
      </c>
      <c r="BI531" t="s">
        <v>78</v>
      </c>
      <c r="BJ531" t="s">
        <v>78</v>
      </c>
      <c r="BK531" t="s">
        <v>78</v>
      </c>
      <c r="BL531" t="s">
        <v>95</v>
      </c>
      <c r="BM531" t="s">
        <v>88</v>
      </c>
      <c r="BN531" t="s">
        <v>89</v>
      </c>
      <c r="BO531">
        <v>0</v>
      </c>
    </row>
    <row r="532" spans="1:67" x14ac:dyDescent="0.35">
      <c r="A532" t="s">
        <v>1329</v>
      </c>
      <c r="B532" t="s">
        <v>70</v>
      </c>
      <c r="D532" t="s">
        <v>71</v>
      </c>
      <c r="E532" t="s">
        <v>140</v>
      </c>
      <c r="F532" t="s">
        <v>73</v>
      </c>
      <c r="G532" t="s">
        <v>117</v>
      </c>
      <c r="H532" t="s">
        <v>252</v>
      </c>
      <c r="I532" t="s">
        <v>253</v>
      </c>
      <c r="J532" t="s">
        <v>218</v>
      </c>
      <c r="K532" t="s">
        <v>78</v>
      </c>
      <c r="N532" t="s">
        <v>144</v>
      </c>
      <c r="O532" t="s">
        <v>257</v>
      </c>
      <c r="P532" t="s">
        <v>258</v>
      </c>
      <c r="T532" t="s">
        <v>1354</v>
      </c>
      <c r="V532">
        <v>22.6566677</v>
      </c>
      <c r="W532">
        <v>88.485751100000002</v>
      </c>
      <c r="X532" t="s">
        <v>80</v>
      </c>
      <c r="Y532" t="s">
        <v>1355</v>
      </c>
      <c r="AH532" t="s">
        <v>149</v>
      </c>
      <c r="AI532">
        <v>0</v>
      </c>
      <c r="AX532" t="s">
        <v>86</v>
      </c>
      <c r="AY532">
        <v>84</v>
      </c>
      <c r="AZ532">
        <v>8</v>
      </c>
      <c r="BA532">
        <v>0</v>
      </c>
      <c r="BB532" t="s">
        <v>87</v>
      </c>
      <c r="BC532" t="s">
        <v>78</v>
      </c>
      <c r="BD532" t="s">
        <v>78</v>
      </c>
      <c r="BE532" t="s">
        <v>78</v>
      </c>
      <c r="BF532" t="s">
        <v>78</v>
      </c>
      <c r="BG532" t="s">
        <v>78</v>
      </c>
      <c r="BH532" t="s">
        <v>78</v>
      </c>
      <c r="BI532" t="s">
        <v>78</v>
      </c>
      <c r="BJ532" t="s">
        <v>78</v>
      </c>
      <c r="BK532" t="s">
        <v>78</v>
      </c>
      <c r="BL532" t="s">
        <v>78</v>
      </c>
      <c r="BM532" t="s">
        <v>88</v>
      </c>
      <c r="BN532" t="s">
        <v>89</v>
      </c>
      <c r="BO532">
        <v>0</v>
      </c>
    </row>
    <row r="533" spans="1:67" x14ac:dyDescent="0.35">
      <c r="A533" t="s">
        <v>1329</v>
      </c>
      <c r="B533" t="s">
        <v>70</v>
      </c>
      <c r="D533" t="s">
        <v>71</v>
      </c>
      <c r="E533" t="s">
        <v>140</v>
      </c>
      <c r="F533" t="s">
        <v>73</v>
      </c>
      <c r="G533" t="s">
        <v>117</v>
      </c>
      <c r="H533" t="s">
        <v>252</v>
      </c>
      <c r="I533" t="s">
        <v>253</v>
      </c>
      <c r="J533" t="s">
        <v>120</v>
      </c>
      <c r="K533" t="s">
        <v>78</v>
      </c>
      <c r="N533" t="s">
        <v>144</v>
      </c>
      <c r="O533" t="s">
        <v>257</v>
      </c>
      <c r="P533" t="s">
        <v>258</v>
      </c>
      <c r="T533" t="s">
        <v>1356</v>
      </c>
      <c r="V533">
        <v>22.656587900000002</v>
      </c>
      <c r="W533">
        <v>88.488257300000001</v>
      </c>
      <c r="X533" t="s">
        <v>80</v>
      </c>
      <c r="Y533" t="s">
        <v>1357</v>
      </c>
      <c r="AH533" t="s">
        <v>149</v>
      </c>
      <c r="AI533">
        <v>0</v>
      </c>
      <c r="AX533" t="s">
        <v>86</v>
      </c>
      <c r="AY533">
        <v>44</v>
      </c>
      <c r="AZ533">
        <v>4</v>
      </c>
      <c r="BA533">
        <v>1</v>
      </c>
      <c r="BB533" t="s">
        <v>87</v>
      </c>
      <c r="BC533" t="s">
        <v>78</v>
      </c>
      <c r="BD533" t="s">
        <v>78</v>
      </c>
      <c r="BE533" t="s">
        <v>78</v>
      </c>
      <c r="BF533" t="s">
        <v>78</v>
      </c>
      <c r="BG533" t="s">
        <v>95</v>
      </c>
      <c r="BH533" t="s">
        <v>78</v>
      </c>
      <c r="BI533" t="s">
        <v>78</v>
      </c>
      <c r="BJ533" t="s">
        <v>78</v>
      </c>
      <c r="BK533" t="s">
        <v>78</v>
      </c>
      <c r="BL533" t="s">
        <v>78</v>
      </c>
      <c r="BM533" t="s">
        <v>88</v>
      </c>
      <c r="BN533" t="s">
        <v>89</v>
      </c>
      <c r="BO533">
        <v>0</v>
      </c>
    </row>
    <row r="534" spans="1:67" x14ac:dyDescent="0.35">
      <c r="A534" t="s">
        <v>1329</v>
      </c>
      <c r="B534" t="s">
        <v>70</v>
      </c>
      <c r="D534" t="s">
        <v>71</v>
      </c>
      <c r="E534" t="s">
        <v>140</v>
      </c>
      <c r="F534" t="s">
        <v>73</v>
      </c>
      <c r="G534" t="s">
        <v>117</v>
      </c>
      <c r="H534" t="s">
        <v>252</v>
      </c>
      <c r="I534" t="s">
        <v>253</v>
      </c>
      <c r="J534" t="s">
        <v>120</v>
      </c>
      <c r="K534" t="s">
        <v>78</v>
      </c>
      <c r="N534" t="s">
        <v>144</v>
      </c>
      <c r="O534" t="s">
        <v>257</v>
      </c>
      <c r="P534" t="s">
        <v>258</v>
      </c>
      <c r="T534" t="s">
        <v>1358</v>
      </c>
      <c r="V534">
        <v>22.654430000000001</v>
      </c>
      <c r="W534">
        <v>88.492024400000005</v>
      </c>
      <c r="X534" t="s">
        <v>80</v>
      </c>
      <c r="Y534" t="s">
        <v>1359</v>
      </c>
      <c r="AH534" t="s">
        <v>149</v>
      </c>
      <c r="AI534">
        <v>0</v>
      </c>
      <c r="AX534" t="s">
        <v>86</v>
      </c>
      <c r="AY534">
        <v>25</v>
      </c>
      <c r="AZ534">
        <v>4</v>
      </c>
      <c r="BA534">
        <v>0</v>
      </c>
      <c r="BB534" t="s">
        <v>87</v>
      </c>
      <c r="BC534" t="s">
        <v>78</v>
      </c>
      <c r="BD534" t="s">
        <v>78</v>
      </c>
      <c r="BE534" t="s">
        <v>78</v>
      </c>
      <c r="BF534" t="s">
        <v>78</v>
      </c>
      <c r="BG534" t="s">
        <v>78</v>
      </c>
      <c r="BH534" t="s">
        <v>78</v>
      </c>
      <c r="BI534" t="s">
        <v>78</v>
      </c>
      <c r="BJ534" t="s">
        <v>78</v>
      </c>
      <c r="BK534" t="s">
        <v>78</v>
      </c>
      <c r="BL534" t="s">
        <v>78</v>
      </c>
      <c r="BM534" t="s">
        <v>88</v>
      </c>
      <c r="BN534" t="s">
        <v>89</v>
      </c>
      <c r="BO534">
        <v>0</v>
      </c>
    </row>
    <row r="535" spans="1:67" x14ac:dyDescent="0.35">
      <c r="A535" t="s">
        <v>1329</v>
      </c>
      <c r="B535" t="s">
        <v>70</v>
      </c>
      <c r="D535" t="s">
        <v>71</v>
      </c>
      <c r="E535" t="s">
        <v>140</v>
      </c>
      <c r="F535" t="s">
        <v>73</v>
      </c>
      <c r="G535" t="s">
        <v>117</v>
      </c>
      <c r="H535" t="s">
        <v>252</v>
      </c>
      <c r="I535" t="s">
        <v>279</v>
      </c>
      <c r="J535" t="s">
        <v>280</v>
      </c>
      <c r="K535" t="s">
        <v>78</v>
      </c>
      <c r="N535" t="s">
        <v>144</v>
      </c>
      <c r="O535" t="s">
        <v>257</v>
      </c>
      <c r="P535" t="s">
        <v>258</v>
      </c>
      <c r="T535" t="s">
        <v>1360</v>
      </c>
      <c r="V535">
        <v>22.6519096</v>
      </c>
      <c r="W535">
        <v>88.495930200000004</v>
      </c>
      <c r="X535" t="s">
        <v>80</v>
      </c>
      <c r="Y535" t="s">
        <v>1361</v>
      </c>
      <c r="AH535" t="s">
        <v>149</v>
      </c>
      <c r="AI535">
        <v>0</v>
      </c>
      <c r="AX535" t="s">
        <v>86</v>
      </c>
      <c r="AY535">
        <v>37</v>
      </c>
      <c r="AZ535">
        <v>0</v>
      </c>
      <c r="BA535">
        <v>0</v>
      </c>
      <c r="BB535" t="s">
        <v>87</v>
      </c>
      <c r="BC535" t="s">
        <v>78</v>
      </c>
      <c r="BD535" t="s">
        <v>78</v>
      </c>
      <c r="BE535" t="s">
        <v>78</v>
      </c>
      <c r="BF535" t="s">
        <v>78</v>
      </c>
      <c r="BG535" t="s">
        <v>78</v>
      </c>
      <c r="BH535" t="s">
        <v>78</v>
      </c>
      <c r="BI535" t="s">
        <v>78</v>
      </c>
      <c r="BJ535" t="s">
        <v>78</v>
      </c>
      <c r="BK535" t="s">
        <v>78</v>
      </c>
      <c r="BL535" t="s">
        <v>78</v>
      </c>
      <c r="BM535" t="s">
        <v>88</v>
      </c>
      <c r="BN535" t="s">
        <v>89</v>
      </c>
      <c r="BO535">
        <v>0</v>
      </c>
    </row>
    <row r="536" spans="1:67" x14ac:dyDescent="0.35">
      <c r="A536" t="s">
        <v>1329</v>
      </c>
      <c r="B536" t="s">
        <v>70</v>
      </c>
      <c r="D536" t="s">
        <v>71</v>
      </c>
      <c r="E536" t="s">
        <v>140</v>
      </c>
      <c r="F536" t="s">
        <v>73</v>
      </c>
      <c r="G536" t="s">
        <v>117</v>
      </c>
      <c r="H536" t="s">
        <v>252</v>
      </c>
      <c r="I536" t="s">
        <v>279</v>
      </c>
      <c r="J536" t="s">
        <v>280</v>
      </c>
      <c r="K536" t="s">
        <v>78</v>
      </c>
      <c r="N536" t="s">
        <v>144</v>
      </c>
      <c r="O536" t="s">
        <v>257</v>
      </c>
      <c r="P536" t="s">
        <v>258</v>
      </c>
      <c r="T536" t="s">
        <v>1362</v>
      </c>
      <c r="V536">
        <v>22.654139700000002</v>
      </c>
      <c r="W536">
        <v>88.498049100000003</v>
      </c>
      <c r="X536" t="s">
        <v>80</v>
      </c>
      <c r="Y536" t="s">
        <v>1363</v>
      </c>
      <c r="AH536" t="s">
        <v>149</v>
      </c>
      <c r="AI536">
        <v>0</v>
      </c>
      <c r="AX536" t="s">
        <v>86</v>
      </c>
      <c r="AY536">
        <v>19</v>
      </c>
      <c r="AZ536">
        <v>3</v>
      </c>
      <c r="BA536">
        <v>0</v>
      </c>
      <c r="BB536" t="s">
        <v>87</v>
      </c>
      <c r="BC536" t="s">
        <v>78</v>
      </c>
      <c r="BD536" t="s">
        <v>78</v>
      </c>
      <c r="BE536" t="s">
        <v>78</v>
      </c>
      <c r="BF536" t="s">
        <v>78</v>
      </c>
      <c r="BG536" t="s">
        <v>78</v>
      </c>
      <c r="BH536" t="s">
        <v>78</v>
      </c>
      <c r="BI536" t="s">
        <v>78</v>
      </c>
      <c r="BJ536" t="s">
        <v>78</v>
      </c>
      <c r="BK536" t="s">
        <v>78</v>
      </c>
      <c r="BL536" t="s">
        <v>78</v>
      </c>
      <c r="BM536" t="s">
        <v>88</v>
      </c>
      <c r="BN536" t="s">
        <v>89</v>
      </c>
      <c r="BO536">
        <v>0</v>
      </c>
    </row>
    <row r="537" spans="1:67" x14ac:dyDescent="0.35">
      <c r="A537" t="s">
        <v>1329</v>
      </c>
      <c r="B537" t="s">
        <v>70</v>
      </c>
      <c r="D537" t="s">
        <v>71</v>
      </c>
      <c r="E537" t="s">
        <v>140</v>
      </c>
      <c r="F537" t="s">
        <v>73</v>
      </c>
      <c r="G537" t="s">
        <v>117</v>
      </c>
      <c r="H537" t="s">
        <v>252</v>
      </c>
      <c r="I537" t="s">
        <v>661</v>
      </c>
      <c r="J537" t="s">
        <v>352</v>
      </c>
      <c r="K537" t="s">
        <v>78</v>
      </c>
      <c r="N537" t="s">
        <v>144</v>
      </c>
      <c r="O537" t="s">
        <v>663</v>
      </c>
      <c r="P537" t="s">
        <v>664</v>
      </c>
      <c r="T537" t="s">
        <v>1364</v>
      </c>
      <c r="V537">
        <v>22.636983499999999</v>
      </c>
      <c r="W537">
        <v>88.488112000000001</v>
      </c>
      <c r="X537" t="s">
        <v>80</v>
      </c>
      <c r="Y537" t="s">
        <v>1365</v>
      </c>
      <c r="AH537" t="s">
        <v>149</v>
      </c>
      <c r="AI537">
        <v>0</v>
      </c>
      <c r="AX537" t="s">
        <v>86</v>
      </c>
      <c r="AY537">
        <v>0</v>
      </c>
      <c r="AZ537">
        <v>0</v>
      </c>
      <c r="BA537">
        <v>1</v>
      </c>
      <c r="BB537" t="s">
        <v>87</v>
      </c>
      <c r="BC537" t="s">
        <v>78</v>
      </c>
      <c r="BD537" t="s">
        <v>78</v>
      </c>
      <c r="BE537" t="s">
        <v>78</v>
      </c>
      <c r="BF537" t="s">
        <v>78</v>
      </c>
      <c r="BG537" t="s">
        <v>95</v>
      </c>
      <c r="BH537" t="s">
        <v>78</v>
      </c>
      <c r="BI537" t="s">
        <v>78</v>
      </c>
      <c r="BJ537" t="s">
        <v>78</v>
      </c>
      <c r="BK537" t="s">
        <v>78</v>
      </c>
      <c r="BL537" t="s">
        <v>78</v>
      </c>
      <c r="BM537" t="s">
        <v>88</v>
      </c>
      <c r="BN537" t="s">
        <v>89</v>
      </c>
      <c r="BO537">
        <v>0</v>
      </c>
    </row>
    <row r="538" spans="1:67" x14ac:dyDescent="0.35">
      <c r="A538" t="s">
        <v>1329</v>
      </c>
      <c r="B538" t="s">
        <v>70</v>
      </c>
      <c r="D538" t="s">
        <v>71</v>
      </c>
      <c r="E538" t="s">
        <v>140</v>
      </c>
      <c r="F538" t="s">
        <v>73</v>
      </c>
      <c r="G538" t="s">
        <v>117</v>
      </c>
      <c r="H538" t="s">
        <v>252</v>
      </c>
      <c r="I538" t="s">
        <v>661</v>
      </c>
      <c r="J538" t="s">
        <v>681</v>
      </c>
      <c r="K538" t="s">
        <v>78</v>
      </c>
      <c r="N538" t="s">
        <v>144</v>
      </c>
      <c r="O538" t="s">
        <v>663</v>
      </c>
      <c r="P538" t="s">
        <v>664</v>
      </c>
      <c r="T538" t="s">
        <v>1366</v>
      </c>
      <c r="V538">
        <v>22.636799799999999</v>
      </c>
      <c r="W538">
        <v>88.486193700000001</v>
      </c>
      <c r="X538" t="s">
        <v>80</v>
      </c>
      <c r="Y538" t="s">
        <v>1367</v>
      </c>
      <c r="AH538" t="s">
        <v>149</v>
      </c>
      <c r="AI538">
        <v>0</v>
      </c>
      <c r="AX538" t="s">
        <v>86</v>
      </c>
      <c r="AY538">
        <v>0</v>
      </c>
      <c r="AZ538">
        <v>0</v>
      </c>
      <c r="BA538">
        <v>3</v>
      </c>
      <c r="BB538" t="s">
        <v>87</v>
      </c>
      <c r="BC538" t="s">
        <v>78</v>
      </c>
      <c r="BD538" t="s">
        <v>95</v>
      </c>
      <c r="BE538" t="s">
        <v>78</v>
      </c>
      <c r="BF538" t="s">
        <v>95</v>
      </c>
      <c r="BG538" t="s">
        <v>78</v>
      </c>
      <c r="BH538" t="s">
        <v>78</v>
      </c>
      <c r="BI538" t="s">
        <v>78</v>
      </c>
      <c r="BJ538" t="s">
        <v>78</v>
      </c>
      <c r="BK538" t="s">
        <v>78</v>
      </c>
      <c r="BL538" t="s">
        <v>95</v>
      </c>
      <c r="BM538" t="s">
        <v>88</v>
      </c>
      <c r="BN538" t="s">
        <v>89</v>
      </c>
      <c r="BO538">
        <v>0</v>
      </c>
    </row>
    <row r="539" spans="1:67" x14ac:dyDescent="0.35">
      <c r="A539" t="s">
        <v>1329</v>
      </c>
      <c r="B539" t="s">
        <v>70</v>
      </c>
      <c r="D539" t="s">
        <v>71</v>
      </c>
      <c r="E539" t="s">
        <v>140</v>
      </c>
      <c r="F539" t="s">
        <v>73</v>
      </c>
      <c r="G539" t="s">
        <v>117</v>
      </c>
      <c r="H539" t="s">
        <v>252</v>
      </c>
      <c r="I539" t="s">
        <v>661</v>
      </c>
      <c r="J539" t="s">
        <v>681</v>
      </c>
      <c r="K539" t="s">
        <v>78</v>
      </c>
      <c r="N539" t="s">
        <v>144</v>
      </c>
      <c r="O539" t="s">
        <v>663</v>
      </c>
      <c r="P539" t="s">
        <v>664</v>
      </c>
      <c r="T539" t="s">
        <v>678</v>
      </c>
      <c r="V539">
        <v>22.638247700000001</v>
      </c>
      <c r="W539">
        <v>88.482025300000004</v>
      </c>
      <c r="X539" t="s">
        <v>80</v>
      </c>
      <c r="Y539" t="s">
        <v>1368</v>
      </c>
      <c r="AH539" t="s">
        <v>149</v>
      </c>
      <c r="AI539">
        <v>0</v>
      </c>
      <c r="AX539" t="s">
        <v>86</v>
      </c>
      <c r="AY539">
        <v>0</v>
      </c>
      <c r="AZ539">
        <v>0</v>
      </c>
      <c r="BA539">
        <v>1</v>
      </c>
      <c r="BB539" t="s">
        <v>87</v>
      </c>
      <c r="BC539" t="s">
        <v>78</v>
      </c>
      <c r="BD539" t="s">
        <v>95</v>
      </c>
      <c r="BE539" t="s">
        <v>78</v>
      </c>
      <c r="BF539" t="s">
        <v>78</v>
      </c>
      <c r="BG539" t="s">
        <v>78</v>
      </c>
      <c r="BH539" t="s">
        <v>78</v>
      </c>
      <c r="BI539" t="s">
        <v>78</v>
      </c>
      <c r="BJ539" t="s">
        <v>78</v>
      </c>
      <c r="BK539" t="s">
        <v>78</v>
      </c>
      <c r="BL539" t="s">
        <v>78</v>
      </c>
      <c r="BM539" t="s">
        <v>88</v>
      </c>
      <c r="BN539" t="s">
        <v>89</v>
      </c>
      <c r="BO539">
        <v>0</v>
      </c>
    </row>
    <row r="540" spans="1:67" x14ac:dyDescent="0.35">
      <c r="A540" t="s">
        <v>1329</v>
      </c>
      <c r="B540" t="s">
        <v>70</v>
      </c>
      <c r="D540" t="s">
        <v>71</v>
      </c>
      <c r="E540" t="s">
        <v>72</v>
      </c>
      <c r="F540" t="s">
        <v>73</v>
      </c>
      <c r="G540" t="s">
        <v>117</v>
      </c>
      <c r="H540" t="s">
        <v>252</v>
      </c>
      <c r="I540" t="s">
        <v>632</v>
      </c>
      <c r="J540" t="s">
        <v>633</v>
      </c>
      <c r="K540" t="s">
        <v>78</v>
      </c>
      <c r="T540" t="s">
        <v>1369</v>
      </c>
      <c r="V540">
        <v>22.670406700000001</v>
      </c>
      <c r="W540">
        <v>88.477364199999997</v>
      </c>
      <c r="X540" t="s">
        <v>80</v>
      </c>
      <c r="Y540" t="s">
        <v>1370</v>
      </c>
      <c r="Z540" t="s">
        <v>82</v>
      </c>
      <c r="AA540">
        <v>26.9</v>
      </c>
      <c r="AF540" t="s">
        <v>83</v>
      </c>
      <c r="AG540">
        <v>7.42</v>
      </c>
      <c r="AP540" t="s">
        <v>84</v>
      </c>
      <c r="AQ540">
        <v>0.55000000000000004</v>
      </c>
      <c r="AT540" t="s">
        <v>430</v>
      </c>
      <c r="AU540">
        <v>376</v>
      </c>
      <c r="AV540" t="s">
        <v>85</v>
      </c>
      <c r="AW540">
        <v>0</v>
      </c>
      <c r="AX540" t="s">
        <v>86</v>
      </c>
      <c r="AY540">
        <v>0</v>
      </c>
      <c r="AZ540">
        <v>0</v>
      </c>
      <c r="BA540">
        <v>0</v>
      </c>
      <c r="BB540" t="s">
        <v>87</v>
      </c>
      <c r="BC540" t="s">
        <v>78</v>
      </c>
      <c r="BD540" t="s">
        <v>78</v>
      </c>
      <c r="BE540" t="s">
        <v>78</v>
      </c>
      <c r="BF540" t="s">
        <v>88</v>
      </c>
      <c r="BG540" t="s">
        <v>88</v>
      </c>
      <c r="BH540" t="s">
        <v>88</v>
      </c>
      <c r="BI540" t="s">
        <v>88</v>
      </c>
      <c r="BJ540" t="s">
        <v>88</v>
      </c>
      <c r="BK540" t="s">
        <v>88</v>
      </c>
      <c r="BL540" t="s">
        <v>88</v>
      </c>
      <c r="BM540" t="s">
        <v>88</v>
      </c>
      <c r="BN540" t="s">
        <v>89</v>
      </c>
      <c r="BO540">
        <v>0</v>
      </c>
    </row>
    <row r="541" spans="1:67" x14ac:dyDescent="0.35">
      <c r="A541" t="s">
        <v>1329</v>
      </c>
      <c r="B541" t="s">
        <v>70</v>
      </c>
      <c r="D541" t="s">
        <v>71</v>
      </c>
      <c r="E541" t="s">
        <v>90</v>
      </c>
      <c r="F541" t="s">
        <v>73</v>
      </c>
      <c r="G541" t="s">
        <v>117</v>
      </c>
      <c r="H541" t="s">
        <v>252</v>
      </c>
      <c r="I541" t="s">
        <v>609</v>
      </c>
      <c r="J541" t="s">
        <v>612</v>
      </c>
      <c r="K541" t="s">
        <v>95</v>
      </c>
      <c r="T541" t="s">
        <v>1371</v>
      </c>
      <c r="U541" t="s">
        <v>98</v>
      </c>
      <c r="V541">
        <v>22.6734607</v>
      </c>
      <c r="W541">
        <v>88.490589900000003</v>
      </c>
      <c r="X541" t="s">
        <v>80</v>
      </c>
      <c r="Y541" t="s">
        <v>1372</v>
      </c>
      <c r="Z541" t="s">
        <v>82</v>
      </c>
      <c r="AA541">
        <v>27.4</v>
      </c>
      <c r="AF541" t="s">
        <v>83</v>
      </c>
      <c r="AG541">
        <v>7.08</v>
      </c>
      <c r="AP541" t="s">
        <v>84</v>
      </c>
      <c r="AQ541">
        <v>5.6130000000000004</v>
      </c>
      <c r="AT541" t="s">
        <v>430</v>
      </c>
      <c r="AU541">
        <v>504</v>
      </c>
      <c r="AV541" t="s">
        <v>85</v>
      </c>
      <c r="AW541">
        <v>0</v>
      </c>
      <c r="AX541" t="s">
        <v>86</v>
      </c>
      <c r="AY541">
        <v>0</v>
      </c>
      <c r="AZ541">
        <v>0</v>
      </c>
      <c r="BA541">
        <v>0</v>
      </c>
      <c r="BB541" t="s">
        <v>87</v>
      </c>
      <c r="BC541" t="s">
        <v>78</v>
      </c>
      <c r="BD541" t="s">
        <v>78</v>
      </c>
      <c r="BE541" t="s">
        <v>78</v>
      </c>
      <c r="BF541" t="s">
        <v>78</v>
      </c>
      <c r="BG541" t="s">
        <v>78</v>
      </c>
      <c r="BH541" t="s">
        <v>78</v>
      </c>
      <c r="BI541" t="s">
        <v>78</v>
      </c>
      <c r="BJ541" t="s">
        <v>78</v>
      </c>
      <c r="BK541" t="s">
        <v>78</v>
      </c>
      <c r="BL541" t="s">
        <v>78</v>
      </c>
      <c r="BM541" t="s">
        <v>88</v>
      </c>
      <c r="BN541" t="s">
        <v>89</v>
      </c>
      <c r="BO541">
        <v>320</v>
      </c>
    </row>
    <row r="542" spans="1:67" x14ac:dyDescent="0.35">
      <c r="A542" t="s">
        <v>1329</v>
      </c>
      <c r="B542" t="s">
        <v>70</v>
      </c>
      <c r="D542" t="s">
        <v>71</v>
      </c>
      <c r="E542" t="s">
        <v>96</v>
      </c>
      <c r="F542" t="s">
        <v>73</v>
      </c>
      <c r="G542" t="s">
        <v>117</v>
      </c>
      <c r="H542" t="s">
        <v>252</v>
      </c>
      <c r="I542" t="s">
        <v>629</v>
      </c>
      <c r="J542" t="s">
        <v>629</v>
      </c>
      <c r="K542" t="s">
        <v>78</v>
      </c>
      <c r="T542" t="s">
        <v>1373</v>
      </c>
      <c r="U542" t="s">
        <v>92</v>
      </c>
      <c r="V542">
        <v>22.669160399999999</v>
      </c>
      <c r="W542">
        <v>88.4844255</v>
      </c>
      <c r="X542" t="s">
        <v>80</v>
      </c>
      <c r="Y542" t="s">
        <v>1374</v>
      </c>
      <c r="Z542" t="s">
        <v>82</v>
      </c>
      <c r="AA542">
        <v>27.7</v>
      </c>
      <c r="AF542" t="s">
        <v>83</v>
      </c>
      <c r="AG542">
        <v>7.17</v>
      </c>
      <c r="AP542" t="s">
        <v>84</v>
      </c>
      <c r="AQ542">
        <v>0.64100000000000001</v>
      </c>
      <c r="AV542" t="s">
        <v>85</v>
      </c>
      <c r="AW542">
        <v>0</v>
      </c>
      <c r="AX542" t="s">
        <v>86</v>
      </c>
      <c r="AY542">
        <v>0</v>
      </c>
      <c r="AZ542">
        <v>0</v>
      </c>
      <c r="BA542">
        <v>0</v>
      </c>
      <c r="BB542" t="s">
        <v>87</v>
      </c>
      <c r="BC542" t="s">
        <v>78</v>
      </c>
      <c r="BD542" t="s">
        <v>78</v>
      </c>
      <c r="BE542" t="s">
        <v>78</v>
      </c>
      <c r="BF542" t="s">
        <v>78</v>
      </c>
      <c r="BG542" t="s">
        <v>78</v>
      </c>
      <c r="BH542" t="s">
        <v>78</v>
      </c>
      <c r="BI542" t="s">
        <v>78</v>
      </c>
      <c r="BJ542" t="s">
        <v>78</v>
      </c>
      <c r="BK542" t="s">
        <v>78</v>
      </c>
      <c r="BL542" t="s">
        <v>78</v>
      </c>
      <c r="BM542" t="s">
        <v>88</v>
      </c>
      <c r="BN542" t="s">
        <v>89</v>
      </c>
      <c r="BO542">
        <v>400</v>
      </c>
    </row>
    <row r="543" spans="1:67" x14ac:dyDescent="0.35">
      <c r="A543" t="s">
        <v>1329</v>
      </c>
      <c r="B543" t="s">
        <v>70</v>
      </c>
      <c r="D543" t="s">
        <v>71</v>
      </c>
      <c r="E543" t="s">
        <v>140</v>
      </c>
      <c r="F543" t="s">
        <v>73</v>
      </c>
      <c r="G543" t="s">
        <v>74</v>
      </c>
      <c r="H543" t="s">
        <v>172</v>
      </c>
      <c r="I543" t="s">
        <v>179</v>
      </c>
      <c r="J543" t="s">
        <v>179</v>
      </c>
      <c r="K543" t="s">
        <v>78</v>
      </c>
      <c r="N543" t="s">
        <v>144</v>
      </c>
      <c r="O543" t="s">
        <v>175</v>
      </c>
      <c r="P543" t="s">
        <v>176</v>
      </c>
      <c r="T543" t="s">
        <v>180</v>
      </c>
      <c r="V543">
        <v>22.750981899999999</v>
      </c>
      <c r="W543">
        <v>88.519213300000004</v>
      </c>
      <c r="X543" t="s">
        <v>80</v>
      </c>
      <c r="Y543" t="s">
        <v>1375</v>
      </c>
      <c r="AH543" t="s">
        <v>149</v>
      </c>
      <c r="AI543">
        <v>0</v>
      </c>
      <c r="AX543" t="s">
        <v>86</v>
      </c>
      <c r="AY543">
        <v>86</v>
      </c>
      <c r="AZ543">
        <v>4</v>
      </c>
      <c r="BA543">
        <v>3</v>
      </c>
      <c r="BB543" t="s">
        <v>87</v>
      </c>
      <c r="BC543" t="s">
        <v>78</v>
      </c>
      <c r="BD543" t="s">
        <v>78</v>
      </c>
      <c r="BE543" t="s">
        <v>78</v>
      </c>
      <c r="BF543" t="s">
        <v>78</v>
      </c>
      <c r="BG543" t="s">
        <v>78</v>
      </c>
      <c r="BH543" t="s">
        <v>95</v>
      </c>
      <c r="BI543" t="s">
        <v>78</v>
      </c>
      <c r="BJ543" t="s">
        <v>95</v>
      </c>
      <c r="BK543" t="s">
        <v>78</v>
      </c>
      <c r="BL543" t="s">
        <v>95</v>
      </c>
      <c r="BM543" t="s">
        <v>88</v>
      </c>
      <c r="BN543" t="s">
        <v>89</v>
      </c>
      <c r="BO543">
        <v>0</v>
      </c>
    </row>
    <row r="544" spans="1:67" x14ac:dyDescent="0.35">
      <c r="A544" t="s">
        <v>1329</v>
      </c>
      <c r="B544" t="s">
        <v>70</v>
      </c>
      <c r="C544" t="s">
        <v>475</v>
      </c>
      <c r="D544" t="s">
        <v>71</v>
      </c>
      <c r="E544" t="s">
        <v>96</v>
      </c>
      <c r="F544" t="s">
        <v>73</v>
      </c>
      <c r="G544" t="s">
        <v>74</v>
      </c>
      <c r="H544" t="s">
        <v>172</v>
      </c>
      <c r="I544" t="s">
        <v>190</v>
      </c>
      <c r="J544" t="s">
        <v>172</v>
      </c>
      <c r="K544" t="s">
        <v>78</v>
      </c>
      <c r="T544" t="s">
        <v>1376</v>
      </c>
      <c r="U544" t="s">
        <v>98</v>
      </c>
      <c r="V544">
        <v>22.735142199999999</v>
      </c>
      <c r="W544">
        <v>88.535358400000007</v>
      </c>
      <c r="X544" t="s">
        <v>80</v>
      </c>
      <c r="Y544" t="s">
        <v>1377</v>
      </c>
      <c r="AP544" t="s">
        <v>84</v>
      </c>
      <c r="AQ544">
        <v>5.2009999999999996</v>
      </c>
      <c r="AV544" t="s">
        <v>85</v>
      </c>
      <c r="AW544">
        <v>1.4E-2</v>
      </c>
      <c r="BA544">
        <v>2</v>
      </c>
      <c r="BB544" t="s">
        <v>87</v>
      </c>
      <c r="BC544" t="s">
        <v>78</v>
      </c>
      <c r="BD544" t="s">
        <v>78</v>
      </c>
      <c r="BE544" t="s">
        <v>78</v>
      </c>
      <c r="BF544" t="s">
        <v>78</v>
      </c>
      <c r="BG544" t="s">
        <v>78</v>
      </c>
      <c r="BH544" t="s">
        <v>95</v>
      </c>
      <c r="BI544" t="s">
        <v>78</v>
      </c>
      <c r="BJ544" t="s">
        <v>78</v>
      </c>
      <c r="BK544" t="s">
        <v>78</v>
      </c>
      <c r="BL544" t="s">
        <v>95</v>
      </c>
      <c r="BM544" t="s">
        <v>88</v>
      </c>
      <c r="BN544" t="s">
        <v>89</v>
      </c>
      <c r="BO544">
        <v>800</v>
      </c>
    </row>
    <row r="545" spans="1:67" x14ac:dyDescent="0.35">
      <c r="A545" t="s">
        <v>1329</v>
      </c>
      <c r="B545" t="s">
        <v>70</v>
      </c>
      <c r="D545" t="s">
        <v>71</v>
      </c>
      <c r="E545" t="s">
        <v>96</v>
      </c>
      <c r="F545" t="s">
        <v>73</v>
      </c>
      <c r="G545" t="s">
        <v>74</v>
      </c>
      <c r="H545" t="s">
        <v>172</v>
      </c>
      <c r="I545" t="s">
        <v>479</v>
      </c>
      <c r="J545" t="s">
        <v>306</v>
      </c>
      <c r="K545" t="s">
        <v>95</v>
      </c>
      <c r="T545" t="s">
        <v>1378</v>
      </c>
      <c r="U545" t="s">
        <v>98</v>
      </c>
      <c r="V545">
        <v>22.7391124</v>
      </c>
      <c r="W545">
        <v>88.546934899999997</v>
      </c>
      <c r="X545" t="s">
        <v>80</v>
      </c>
      <c r="Y545" t="s">
        <v>1379</v>
      </c>
      <c r="Z545" t="s">
        <v>82</v>
      </c>
      <c r="AA545">
        <v>26.7</v>
      </c>
      <c r="AF545" t="s">
        <v>83</v>
      </c>
      <c r="AG545">
        <v>7.24</v>
      </c>
      <c r="AP545" t="s">
        <v>84</v>
      </c>
      <c r="AQ545">
        <v>5.15</v>
      </c>
      <c r="AV545" t="s">
        <v>85</v>
      </c>
      <c r="AW545">
        <v>0</v>
      </c>
      <c r="AX545" t="s">
        <v>86</v>
      </c>
      <c r="AY545">
        <v>0</v>
      </c>
      <c r="AZ545">
        <v>0</v>
      </c>
      <c r="BA545">
        <v>2</v>
      </c>
      <c r="BB545" t="s">
        <v>87</v>
      </c>
      <c r="BC545" t="s">
        <v>78</v>
      </c>
      <c r="BD545" t="s">
        <v>78</v>
      </c>
      <c r="BE545" t="s">
        <v>78</v>
      </c>
      <c r="BF545" t="s">
        <v>78</v>
      </c>
      <c r="BG545" t="s">
        <v>78</v>
      </c>
      <c r="BH545" t="s">
        <v>95</v>
      </c>
      <c r="BI545" t="s">
        <v>78</v>
      </c>
      <c r="BJ545" t="s">
        <v>78</v>
      </c>
      <c r="BK545" t="s">
        <v>78</v>
      </c>
      <c r="BL545" t="s">
        <v>95</v>
      </c>
      <c r="BM545" t="s">
        <v>88</v>
      </c>
      <c r="BN545" t="s">
        <v>89</v>
      </c>
      <c r="BO545">
        <v>800</v>
      </c>
    </row>
    <row r="546" spans="1:67" x14ac:dyDescent="0.35">
      <c r="A546" t="s">
        <v>1329</v>
      </c>
      <c r="B546" t="s">
        <v>70</v>
      </c>
      <c r="D546" t="s">
        <v>71</v>
      </c>
      <c r="E546" t="s">
        <v>140</v>
      </c>
      <c r="F546" t="s">
        <v>73</v>
      </c>
      <c r="G546" t="s">
        <v>74</v>
      </c>
      <c r="H546" t="s">
        <v>172</v>
      </c>
      <c r="I546" t="s">
        <v>173</v>
      </c>
      <c r="J546" t="s">
        <v>205</v>
      </c>
      <c r="K546" t="s">
        <v>78</v>
      </c>
      <c r="N546" t="s">
        <v>144</v>
      </c>
      <c r="O546" t="s">
        <v>175</v>
      </c>
      <c r="P546" t="s">
        <v>176</v>
      </c>
      <c r="T546" t="s">
        <v>1380</v>
      </c>
      <c r="V546">
        <v>22.751162000000001</v>
      </c>
      <c r="W546">
        <v>88.512505500000003</v>
      </c>
      <c r="X546" t="s">
        <v>80</v>
      </c>
      <c r="Y546" t="s">
        <v>1381</v>
      </c>
      <c r="AH546" t="s">
        <v>149</v>
      </c>
      <c r="AI546">
        <v>0</v>
      </c>
      <c r="AX546" t="s">
        <v>86</v>
      </c>
      <c r="AY546">
        <v>22</v>
      </c>
      <c r="AZ546">
        <v>0</v>
      </c>
      <c r="BA546">
        <v>3</v>
      </c>
      <c r="BB546" t="s">
        <v>87</v>
      </c>
      <c r="BC546" t="s">
        <v>78</v>
      </c>
      <c r="BD546" t="s">
        <v>78</v>
      </c>
      <c r="BE546" t="s">
        <v>78</v>
      </c>
      <c r="BF546" t="s">
        <v>78</v>
      </c>
      <c r="BG546" t="s">
        <v>78</v>
      </c>
      <c r="BH546" t="s">
        <v>95</v>
      </c>
      <c r="BI546" t="s">
        <v>78</v>
      </c>
      <c r="BJ546" t="s">
        <v>78</v>
      </c>
      <c r="BK546" t="s">
        <v>95</v>
      </c>
      <c r="BL546" t="s">
        <v>95</v>
      </c>
      <c r="BM546" t="s">
        <v>88</v>
      </c>
      <c r="BN546" t="s">
        <v>89</v>
      </c>
      <c r="BO546">
        <v>0</v>
      </c>
    </row>
    <row r="547" spans="1:67" x14ac:dyDescent="0.35">
      <c r="A547" t="s">
        <v>1329</v>
      </c>
      <c r="B547" t="s">
        <v>70</v>
      </c>
      <c r="C547" t="s">
        <v>475</v>
      </c>
      <c r="D547" t="s">
        <v>71</v>
      </c>
      <c r="E547" t="s">
        <v>96</v>
      </c>
      <c r="F547" t="s">
        <v>73</v>
      </c>
      <c r="G547" t="s">
        <v>74</v>
      </c>
      <c r="H547" t="s">
        <v>172</v>
      </c>
      <c r="I547" t="s">
        <v>190</v>
      </c>
      <c r="J547" t="s">
        <v>172</v>
      </c>
      <c r="K547" t="s">
        <v>95</v>
      </c>
      <c r="T547" t="s">
        <v>495</v>
      </c>
      <c r="U547" t="s">
        <v>98</v>
      </c>
      <c r="V547">
        <v>22.740963499999999</v>
      </c>
      <c r="W547">
        <v>88.534147700000005</v>
      </c>
      <c r="X547" t="s">
        <v>80</v>
      </c>
      <c r="Y547" t="s">
        <v>1382</v>
      </c>
      <c r="AP547" t="s">
        <v>84</v>
      </c>
      <c r="AQ547">
        <v>5.556</v>
      </c>
      <c r="AV547" t="s">
        <v>85</v>
      </c>
      <c r="AW547">
        <v>8.9999999999999993E-3</v>
      </c>
      <c r="BA547">
        <v>2</v>
      </c>
      <c r="BB547" t="s">
        <v>87</v>
      </c>
      <c r="BC547" t="s">
        <v>78</v>
      </c>
      <c r="BD547" t="s">
        <v>78</v>
      </c>
      <c r="BE547" t="s">
        <v>78</v>
      </c>
      <c r="BF547" t="s">
        <v>78</v>
      </c>
      <c r="BG547" t="s">
        <v>78</v>
      </c>
      <c r="BH547" t="s">
        <v>95</v>
      </c>
      <c r="BI547" t="s">
        <v>78</v>
      </c>
      <c r="BJ547" t="s">
        <v>78</v>
      </c>
      <c r="BK547" t="s">
        <v>78</v>
      </c>
      <c r="BL547" t="s">
        <v>95</v>
      </c>
      <c r="BM547" t="s">
        <v>88</v>
      </c>
      <c r="BN547" t="s">
        <v>89</v>
      </c>
      <c r="BO547">
        <v>800</v>
      </c>
    </row>
    <row r="548" spans="1:67" x14ac:dyDescent="0.35">
      <c r="A548" t="s">
        <v>1329</v>
      </c>
      <c r="B548" t="s">
        <v>70</v>
      </c>
      <c r="D548" t="s">
        <v>71</v>
      </c>
      <c r="E548" t="s">
        <v>90</v>
      </c>
      <c r="F548" t="s">
        <v>73</v>
      </c>
      <c r="G548" t="s">
        <v>74</v>
      </c>
      <c r="H548" t="s">
        <v>172</v>
      </c>
      <c r="I548" t="s">
        <v>479</v>
      </c>
      <c r="J548" t="s">
        <v>543</v>
      </c>
      <c r="K548" t="s">
        <v>95</v>
      </c>
      <c r="T548" t="s">
        <v>1383</v>
      </c>
      <c r="U548" t="s">
        <v>92</v>
      </c>
      <c r="V548">
        <v>22.740201299999999</v>
      </c>
      <c r="W548">
        <v>88.549161100000006</v>
      </c>
      <c r="X548" t="s">
        <v>80</v>
      </c>
      <c r="Y548" t="s">
        <v>1384</v>
      </c>
      <c r="Z548" t="s">
        <v>82</v>
      </c>
      <c r="AA548">
        <v>26.7</v>
      </c>
      <c r="AF548" t="s">
        <v>83</v>
      </c>
      <c r="AG548">
        <v>7.07</v>
      </c>
      <c r="AP548" t="s">
        <v>84</v>
      </c>
      <c r="AQ548">
        <v>0.55600000000000005</v>
      </c>
      <c r="AV548" t="s">
        <v>85</v>
      </c>
      <c r="AW548">
        <v>0</v>
      </c>
      <c r="AX548" t="s">
        <v>86</v>
      </c>
      <c r="AY548">
        <v>0</v>
      </c>
      <c r="AZ548">
        <v>0</v>
      </c>
      <c r="BA548">
        <v>1</v>
      </c>
      <c r="BB548" t="s">
        <v>87</v>
      </c>
      <c r="BC548" t="s">
        <v>78</v>
      </c>
      <c r="BD548" t="s">
        <v>78</v>
      </c>
      <c r="BE548" t="s">
        <v>78</v>
      </c>
      <c r="BF548" t="s">
        <v>78</v>
      </c>
      <c r="BG548" t="s">
        <v>78</v>
      </c>
      <c r="BH548" t="s">
        <v>95</v>
      </c>
      <c r="BI548" t="s">
        <v>78</v>
      </c>
      <c r="BJ548" t="s">
        <v>78</v>
      </c>
      <c r="BK548" t="s">
        <v>78</v>
      </c>
      <c r="BL548" t="s">
        <v>78</v>
      </c>
      <c r="BM548" t="s">
        <v>88</v>
      </c>
      <c r="BN548" t="s">
        <v>89</v>
      </c>
      <c r="BO548">
        <v>400</v>
      </c>
    </row>
    <row r="549" spans="1:67" x14ac:dyDescent="0.35">
      <c r="A549" t="s">
        <v>1329</v>
      </c>
      <c r="B549" t="s">
        <v>70</v>
      </c>
      <c r="D549" t="s">
        <v>71</v>
      </c>
      <c r="E549" t="s">
        <v>96</v>
      </c>
      <c r="F549" t="s">
        <v>73</v>
      </c>
      <c r="G549" t="s">
        <v>74</v>
      </c>
      <c r="H549" t="s">
        <v>172</v>
      </c>
      <c r="I549" t="s">
        <v>479</v>
      </c>
      <c r="J549" t="s">
        <v>543</v>
      </c>
      <c r="K549" t="s">
        <v>95</v>
      </c>
      <c r="T549" t="s">
        <v>1385</v>
      </c>
      <c r="U549" t="s">
        <v>98</v>
      </c>
      <c r="V549">
        <v>22.737853600000001</v>
      </c>
      <c r="W549">
        <v>88.548483300000001</v>
      </c>
      <c r="X549" t="s">
        <v>80</v>
      </c>
      <c r="Y549" t="s">
        <v>1386</v>
      </c>
      <c r="Z549" t="s">
        <v>82</v>
      </c>
      <c r="AA549">
        <v>26.7</v>
      </c>
      <c r="AF549" t="s">
        <v>83</v>
      </c>
      <c r="AG549">
        <v>7.53</v>
      </c>
      <c r="AP549" t="s">
        <v>84</v>
      </c>
      <c r="AQ549">
        <v>1.01</v>
      </c>
      <c r="AV549" t="s">
        <v>85</v>
      </c>
      <c r="AW549">
        <v>0</v>
      </c>
      <c r="AX549" t="s">
        <v>86</v>
      </c>
      <c r="AY549">
        <v>11</v>
      </c>
      <c r="AZ549">
        <v>0</v>
      </c>
      <c r="BA549">
        <v>2</v>
      </c>
      <c r="BB549" t="s">
        <v>87</v>
      </c>
      <c r="BC549" t="s">
        <v>78</v>
      </c>
      <c r="BD549" t="s">
        <v>78</v>
      </c>
      <c r="BE549" t="s">
        <v>78</v>
      </c>
      <c r="BF549" t="s">
        <v>78</v>
      </c>
      <c r="BG549" t="s">
        <v>78</v>
      </c>
      <c r="BH549" t="s">
        <v>95</v>
      </c>
      <c r="BI549" t="s">
        <v>78</v>
      </c>
      <c r="BJ549" t="s">
        <v>78</v>
      </c>
      <c r="BK549" t="s">
        <v>78</v>
      </c>
      <c r="BL549" t="s">
        <v>95</v>
      </c>
      <c r="BM549" t="s">
        <v>88</v>
      </c>
      <c r="BN549" t="s">
        <v>89</v>
      </c>
      <c r="BO549">
        <v>800</v>
      </c>
    </row>
    <row r="550" spans="1:67" x14ac:dyDescent="0.35">
      <c r="A550" t="s">
        <v>1329</v>
      </c>
      <c r="B550" t="s">
        <v>70</v>
      </c>
      <c r="D550" t="s">
        <v>71</v>
      </c>
      <c r="E550" t="s">
        <v>140</v>
      </c>
      <c r="F550" t="s">
        <v>73</v>
      </c>
      <c r="G550" t="s">
        <v>74</v>
      </c>
      <c r="H550" t="s">
        <v>172</v>
      </c>
      <c r="I550" t="s">
        <v>179</v>
      </c>
      <c r="J550" t="s">
        <v>179</v>
      </c>
      <c r="K550" t="s">
        <v>78</v>
      </c>
      <c r="N550" t="s">
        <v>144</v>
      </c>
      <c r="O550" t="s">
        <v>175</v>
      </c>
      <c r="P550" t="s">
        <v>176</v>
      </c>
      <c r="T550" t="s">
        <v>186</v>
      </c>
      <c r="V550">
        <v>22.7507445</v>
      </c>
      <c r="W550">
        <v>88.518954899999997</v>
      </c>
      <c r="X550" t="s">
        <v>80</v>
      </c>
      <c r="Y550" t="s">
        <v>1387</v>
      </c>
      <c r="AH550" t="s">
        <v>149</v>
      </c>
      <c r="AI550">
        <v>0</v>
      </c>
      <c r="AX550" t="s">
        <v>86</v>
      </c>
      <c r="AY550">
        <v>69</v>
      </c>
      <c r="AZ550">
        <v>1</v>
      </c>
      <c r="BA550">
        <v>3</v>
      </c>
      <c r="BB550" t="s">
        <v>87</v>
      </c>
      <c r="BC550" t="s">
        <v>78</v>
      </c>
      <c r="BD550" t="s">
        <v>78</v>
      </c>
      <c r="BE550" t="s">
        <v>78</v>
      </c>
      <c r="BF550" t="s">
        <v>78</v>
      </c>
      <c r="BG550" t="s">
        <v>78</v>
      </c>
      <c r="BH550" t="s">
        <v>95</v>
      </c>
      <c r="BI550" t="s">
        <v>78</v>
      </c>
      <c r="BJ550" t="s">
        <v>95</v>
      </c>
      <c r="BK550" t="s">
        <v>78</v>
      </c>
      <c r="BL550" t="s">
        <v>95</v>
      </c>
      <c r="BM550" t="s">
        <v>88</v>
      </c>
      <c r="BN550" t="s">
        <v>89</v>
      </c>
      <c r="BO550">
        <v>0</v>
      </c>
    </row>
    <row r="551" spans="1:67" x14ac:dyDescent="0.35">
      <c r="A551" t="s">
        <v>1329</v>
      </c>
      <c r="B551" t="s">
        <v>70</v>
      </c>
      <c r="D551" t="s">
        <v>71</v>
      </c>
      <c r="E551" t="s">
        <v>140</v>
      </c>
      <c r="F551" t="s">
        <v>73</v>
      </c>
      <c r="G551" t="s">
        <v>74</v>
      </c>
      <c r="H551" t="s">
        <v>172</v>
      </c>
      <c r="I551" t="s">
        <v>179</v>
      </c>
      <c r="J551" t="s">
        <v>179</v>
      </c>
      <c r="K551" t="s">
        <v>78</v>
      </c>
      <c r="N551" t="s">
        <v>144</v>
      </c>
      <c r="O551" t="s">
        <v>175</v>
      </c>
      <c r="P551" t="s">
        <v>176</v>
      </c>
      <c r="T551" t="s">
        <v>1388</v>
      </c>
      <c r="V551">
        <v>22.749385700000001</v>
      </c>
      <c r="W551">
        <v>88.516310099999998</v>
      </c>
      <c r="X551" t="s">
        <v>80</v>
      </c>
      <c r="Y551" t="s">
        <v>1389</v>
      </c>
      <c r="AH551" t="s">
        <v>149</v>
      </c>
      <c r="AI551">
        <v>0</v>
      </c>
      <c r="AX551" t="s">
        <v>86</v>
      </c>
      <c r="AY551">
        <v>0</v>
      </c>
      <c r="AZ551">
        <v>0</v>
      </c>
      <c r="BA551">
        <v>2</v>
      </c>
      <c r="BB551" t="s">
        <v>87</v>
      </c>
      <c r="BC551" t="s">
        <v>78</v>
      </c>
      <c r="BD551" t="s">
        <v>78</v>
      </c>
      <c r="BE551" t="s">
        <v>78</v>
      </c>
      <c r="BF551" t="s">
        <v>78</v>
      </c>
      <c r="BG551" t="s">
        <v>78</v>
      </c>
      <c r="BH551" t="s">
        <v>95</v>
      </c>
      <c r="BI551" t="s">
        <v>78</v>
      </c>
      <c r="BJ551" t="s">
        <v>78</v>
      </c>
      <c r="BK551" t="s">
        <v>78</v>
      </c>
      <c r="BL551" t="s">
        <v>95</v>
      </c>
      <c r="BM551" t="s">
        <v>88</v>
      </c>
      <c r="BN551" t="s">
        <v>89</v>
      </c>
      <c r="BO551">
        <v>0</v>
      </c>
    </row>
    <row r="552" spans="1:67" x14ac:dyDescent="0.35">
      <c r="A552" t="s">
        <v>1329</v>
      </c>
      <c r="B552" t="s">
        <v>70</v>
      </c>
      <c r="D552" t="s">
        <v>71</v>
      </c>
      <c r="E552" t="s">
        <v>140</v>
      </c>
      <c r="F552" t="s">
        <v>73</v>
      </c>
      <c r="G552" t="s">
        <v>74</v>
      </c>
      <c r="H552" t="s">
        <v>172</v>
      </c>
      <c r="I552" t="s">
        <v>173</v>
      </c>
      <c r="J552" t="s">
        <v>238</v>
      </c>
      <c r="K552" t="s">
        <v>78</v>
      </c>
      <c r="N552" t="s">
        <v>144</v>
      </c>
      <c r="O552" t="s">
        <v>175</v>
      </c>
      <c r="P552" t="s">
        <v>176</v>
      </c>
      <c r="T552" t="s">
        <v>1390</v>
      </c>
      <c r="V552">
        <v>22.752770399999999</v>
      </c>
      <c r="W552">
        <v>88.512004300000001</v>
      </c>
      <c r="X552" t="s">
        <v>80</v>
      </c>
      <c r="Y552" t="s">
        <v>1391</v>
      </c>
      <c r="AH552" t="s">
        <v>149</v>
      </c>
      <c r="AI552">
        <v>0</v>
      </c>
      <c r="AX552" t="s">
        <v>86</v>
      </c>
      <c r="AY552">
        <v>4</v>
      </c>
      <c r="AZ552">
        <v>0</v>
      </c>
      <c r="BA552">
        <v>2</v>
      </c>
      <c r="BB552" t="s">
        <v>87</v>
      </c>
      <c r="BC552" t="s">
        <v>78</v>
      </c>
      <c r="BD552" t="s">
        <v>78</v>
      </c>
      <c r="BE552" t="s">
        <v>78</v>
      </c>
      <c r="BF552" t="s">
        <v>78</v>
      </c>
      <c r="BG552" t="s">
        <v>78</v>
      </c>
      <c r="BH552" t="s">
        <v>95</v>
      </c>
      <c r="BI552" t="s">
        <v>78</v>
      </c>
      <c r="BJ552" t="s">
        <v>78</v>
      </c>
      <c r="BK552" t="s">
        <v>78</v>
      </c>
      <c r="BL552" t="s">
        <v>95</v>
      </c>
      <c r="BM552" t="s">
        <v>88</v>
      </c>
      <c r="BN552" t="s">
        <v>89</v>
      </c>
      <c r="BO552">
        <v>0</v>
      </c>
    </row>
    <row r="553" spans="1:67" x14ac:dyDescent="0.35">
      <c r="A553" t="s">
        <v>1329</v>
      </c>
      <c r="B553" t="s">
        <v>70</v>
      </c>
      <c r="D553" t="s">
        <v>71</v>
      </c>
      <c r="E553" t="s">
        <v>140</v>
      </c>
      <c r="F553" t="s">
        <v>73</v>
      </c>
      <c r="G553" t="s">
        <v>74</v>
      </c>
      <c r="H553" t="s">
        <v>172</v>
      </c>
      <c r="I553" t="s">
        <v>173</v>
      </c>
      <c r="J553" t="s">
        <v>238</v>
      </c>
      <c r="K553" t="s">
        <v>78</v>
      </c>
      <c r="N553" t="s">
        <v>144</v>
      </c>
      <c r="O553" t="s">
        <v>175</v>
      </c>
      <c r="P553" t="s">
        <v>176</v>
      </c>
      <c r="T553" t="s">
        <v>1392</v>
      </c>
      <c r="V553">
        <v>22.752210699999999</v>
      </c>
      <c r="W553">
        <v>88.511851100000001</v>
      </c>
      <c r="X553" t="s">
        <v>80</v>
      </c>
      <c r="Y553" t="s">
        <v>1393</v>
      </c>
      <c r="AH553" t="s">
        <v>149</v>
      </c>
      <c r="AI553">
        <v>0</v>
      </c>
      <c r="AX553" t="s">
        <v>86</v>
      </c>
      <c r="AY553">
        <v>19</v>
      </c>
      <c r="AZ553">
        <v>0</v>
      </c>
      <c r="BA553">
        <v>2</v>
      </c>
      <c r="BB553" t="s">
        <v>87</v>
      </c>
      <c r="BC553" t="s">
        <v>78</v>
      </c>
      <c r="BD553" t="s">
        <v>78</v>
      </c>
      <c r="BE553" t="s">
        <v>78</v>
      </c>
      <c r="BF553" t="s">
        <v>78</v>
      </c>
      <c r="BG553" t="s">
        <v>78</v>
      </c>
      <c r="BH553" t="s">
        <v>95</v>
      </c>
      <c r="BI553" t="s">
        <v>78</v>
      </c>
      <c r="BJ553" t="s">
        <v>78</v>
      </c>
      <c r="BK553" t="s">
        <v>78</v>
      </c>
      <c r="BL553" t="s">
        <v>95</v>
      </c>
      <c r="BM553" t="s">
        <v>88</v>
      </c>
      <c r="BN553" t="s">
        <v>89</v>
      </c>
      <c r="BO553">
        <v>0</v>
      </c>
    </row>
    <row r="554" spans="1:67" x14ac:dyDescent="0.35">
      <c r="A554" t="s">
        <v>1394</v>
      </c>
      <c r="B554" t="s">
        <v>70</v>
      </c>
      <c r="D554" t="s">
        <v>71</v>
      </c>
      <c r="E554" t="s">
        <v>90</v>
      </c>
      <c r="F554" t="s">
        <v>73</v>
      </c>
      <c r="G554" t="s">
        <v>74</v>
      </c>
      <c r="H554" t="s">
        <v>212</v>
      </c>
      <c r="I554" t="s">
        <v>1332</v>
      </c>
      <c r="J554" t="s">
        <v>218</v>
      </c>
      <c r="K554" t="s">
        <v>95</v>
      </c>
      <c r="T554" t="s">
        <v>1395</v>
      </c>
      <c r="U554" t="s">
        <v>1396</v>
      </c>
      <c r="V554">
        <v>22.729373299999999</v>
      </c>
      <c r="W554">
        <v>88.587196700000007</v>
      </c>
      <c r="X554" t="s">
        <v>80</v>
      </c>
      <c r="Y554" t="s">
        <v>1397</v>
      </c>
      <c r="Z554" t="s">
        <v>82</v>
      </c>
      <c r="AA554">
        <v>26.4</v>
      </c>
      <c r="AF554" t="s">
        <v>83</v>
      </c>
      <c r="AG554">
        <v>7.13</v>
      </c>
      <c r="AP554" t="s">
        <v>84</v>
      </c>
      <c r="AQ554">
        <v>1.0669999999999999</v>
      </c>
      <c r="AV554" t="s">
        <v>85</v>
      </c>
      <c r="AW554">
        <v>0</v>
      </c>
      <c r="AX554" t="s">
        <v>86</v>
      </c>
      <c r="AY554">
        <v>0</v>
      </c>
      <c r="AZ554">
        <v>0</v>
      </c>
      <c r="BA554">
        <v>9</v>
      </c>
      <c r="BB554" t="s">
        <v>94</v>
      </c>
      <c r="BC554" t="s">
        <v>95</v>
      </c>
      <c r="BD554" t="s">
        <v>95</v>
      </c>
      <c r="BE554" t="s">
        <v>95</v>
      </c>
      <c r="BF554" t="s">
        <v>95</v>
      </c>
      <c r="BG554" t="s">
        <v>95</v>
      </c>
      <c r="BH554" t="s">
        <v>95</v>
      </c>
      <c r="BI554" t="s">
        <v>95</v>
      </c>
      <c r="BJ554" t="s">
        <v>78</v>
      </c>
      <c r="BK554" t="s">
        <v>95</v>
      </c>
      <c r="BL554" t="s">
        <v>95</v>
      </c>
      <c r="BM554" t="s">
        <v>88</v>
      </c>
      <c r="BN554" t="s">
        <v>89</v>
      </c>
      <c r="BO554">
        <v>360</v>
      </c>
    </row>
    <row r="555" spans="1:67" x14ac:dyDescent="0.35">
      <c r="A555" t="s">
        <v>1394</v>
      </c>
      <c r="B555" t="s">
        <v>70</v>
      </c>
      <c r="D555" t="s">
        <v>71</v>
      </c>
      <c r="E555" t="s">
        <v>90</v>
      </c>
      <c r="F555" t="s">
        <v>73</v>
      </c>
      <c r="G555" t="s">
        <v>74</v>
      </c>
      <c r="H555" t="s">
        <v>212</v>
      </c>
      <c r="I555" t="s">
        <v>1332</v>
      </c>
      <c r="J555" t="s">
        <v>1398</v>
      </c>
      <c r="K555" t="s">
        <v>78</v>
      </c>
      <c r="T555" t="s">
        <v>1399</v>
      </c>
      <c r="U555" t="s">
        <v>98</v>
      </c>
      <c r="V555">
        <v>22.725740999999999</v>
      </c>
      <c r="W555">
        <v>88.588935699999993</v>
      </c>
      <c r="X555" t="s">
        <v>80</v>
      </c>
      <c r="Y555" t="s">
        <v>1400</v>
      </c>
      <c r="Z555" t="s">
        <v>82</v>
      </c>
      <c r="AA555">
        <v>26.4</v>
      </c>
      <c r="AF555" t="s">
        <v>83</v>
      </c>
      <c r="AG555">
        <v>7.04</v>
      </c>
      <c r="AP555" t="s">
        <v>84</v>
      </c>
      <c r="AQ555">
        <v>4.2839999999999998</v>
      </c>
      <c r="AV555" t="s">
        <v>85</v>
      </c>
      <c r="AW555">
        <v>0</v>
      </c>
      <c r="AX555" t="s">
        <v>86</v>
      </c>
      <c r="AY555">
        <v>0</v>
      </c>
      <c r="AZ555">
        <v>0</v>
      </c>
      <c r="BA555">
        <v>8</v>
      </c>
      <c r="BB555" t="s">
        <v>193</v>
      </c>
      <c r="BC555" t="s">
        <v>95</v>
      </c>
      <c r="BD555" t="s">
        <v>95</v>
      </c>
      <c r="BE555" t="s">
        <v>95</v>
      </c>
      <c r="BF555" t="s">
        <v>95</v>
      </c>
      <c r="BG555" t="s">
        <v>95</v>
      </c>
      <c r="BH555" t="s">
        <v>95</v>
      </c>
      <c r="BI555" t="s">
        <v>95</v>
      </c>
      <c r="BJ555" t="s">
        <v>78</v>
      </c>
      <c r="BK555" t="s">
        <v>95</v>
      </c>
      <c r="BL555" t="s">
        <v>78</v>
      </c>
      <c r="BM555" t="s">
        <v>88</v>
      </c>
      <c r="BN555" t="s">
        <v>89</v>
      </c>
      <c r="BO555">
        <v>300</v>
      </c>
    </row>
    <row r="556" spans="1:67" x14ac:dyDescent="0.35">
      <c r="A556" t="s">
        <v>1394</v>
      </c>
      <c r="B556" t="s">
        <v>70</v>
      </c>
      <c r="D556" t="s">
        <v>71</v>
      </c>
      <c r="E556" t="s">
        <v>90</v>
      </c>
      <c r="F556" t="s">
        <v>73</v>
      </c>
      <c r="G556" t="s">
        <v>74</v>
      </c>
      <c r="H556" t="s">
        <v>212</v>
      </c>
      <c r="I556" t="s">
        <v>1332</v>
      </c>
      <c r="J556" t="s">
        <v>1398</v>
      </c>
      <c r="K556" t="s">
        <v>95</v>
      </c>
      <c r="T556" t="s">
        <v>1401</v>
      </c>
      <c r="U556" t="s">
        <v>98</v>
      </c>
      <c r="V556">
        <v>22.723686699999998</v>
      </c>
      <c r="W556">
        <v>88.590969999999999</v>
      </c>
      <c r="X556" t="s">
        <v>80</v>
      </c>
      <c r="Y556" t="s">
        <v>1402</v>
      </c>
      <c r="Z556" t="s">
        <v>82</v>
      </c>
      <c r="AA556">
        <v>26.9</v>
      </c>
      <c r="AF556" t="s">
        <v>83</v>
      </c>
      <c r="AG556">
        <v>7.23</v>
      </c>
      <c r="AP556" t="s">
        <v>84</v>
      </c>
      <c r="AQ556">
        <v>0.71299999999999997</v>
      </c>
      <c r="AV556" t="s">
        <v>85</v>
      </c>
      <c r="AW556">
        <v>0</v>
      </c>
      <c r="AX556" t="s">
        <v>86</v>
      </c>
      <c r="AY556">
        <v>0</v>
      </c>
      <c r="AZ556">
        <v>0</v>
      </c>
      <c r="BA556">
        <v>1</v>
      </c>
      <c r="BB556" t="s">
        <v>87</v>
      </c>
      <c r="BC556" t="s">
        <v>78</v>
      </c>
      <c r="BD556" t="s">
        <v>78</v>
      </c>
      <c r="BE556" t="s">
        <v>78</v>
      </c>
      <c r="BF556" t="s">
        <v>78</v>
      </c>
      <c r="BG556" t="s">
        <v>78</v>
      </c>
      <c r="BH556" t="s">
        <v>95</v>
      </c>
      <c r="BI556" t="s">
        <v>78</v>
      </c>
      <c r="BJ556" t="s">
        <v>78</v>
      </c>
      <c r="BK556" t="s">
        <v>78</v>
      </c>
      <c r="BL556" t="s">
        <v>78</v>
      </c>
      <c r="BM556" t="s">
        <v>88</v>
      </c>
      <c r="BN556" t="s">
        <v>89</v>
      </c>
      <c r="BO556">
        <v>500</v>
      </c>
    </row>
    <row r="557" spans="1:67" x14ac:dyDescent="0.35">
      <c r="A557" t="s">
        <v>1394</v>
      </c>
      <c r="B557" t="s">
        <v>70</v>
      </c>
      <c r="D557" t="s">
        <v>71</v>
      </c>
      <c r="E557" t="s">
        <v>140</v>
      </c>
      <c r="F557" t="s">
        <v>73</v>
      </c>
      <c r="G557" t="s">
        <v>117</v>
      </c>
      <c r="H557" t="s">
        <v>252</v>
      </c>
      <c r="I557" t="s">
        <v>661</v>
      </c>
      <c r="J557" t="s">
        <v>352</v>
      </c>
      <c r="K557" t="s">
        <v>78</v>
      </c>
      <c r="N557" t="s">
        <v>144</v>
      </c>
      <c r="O557" t="s">
        <v>663</v>
      </c>
      <c r="P557" t="s">
        <v>664</v>
      </c>
      <c r="T557" t="s">
        <v>1403</v>
      </c>
      <c r="V557">
        <v>22.6385316</v>
      </c>
      <c r="W557">
        <v>88.480393300000003</v>
      </c>
      <c r="X557" t="s">
        <v>80</v>
      </c>
      <c r="Y557" t="s">
        <v>1404</v>
      </c>
      <c r="AH557" t="s">
        <v>149</v>
      </c>
      <c r="AI557">
        <v>0</v>
      </c>
      <c r="AX557" t="s">
        <v>86</v>
      </c>
      <c r="AY557">
        <v>14</v>
      </c>
      <c r="AZ557">
        <v>14</v>
      </c>
      <c r="BA557">
        <v>2</v>
      </c>
      <c r="BB557" t="s">
        <v>87</v>
      </c>
      <c r="BC557" t="s">
        <v>78</v>
      </c>
      <c r="BD557" t="s">
        <v>78</v>
      </c>
      <c r="BE557" t="s">
        <v>78</v>
      </c>
      <c r="BF557" t="s">
        <v>95</v>
      </c>
      <c r="BG557" t="s">
        <v>78</v>
      </c>
      <c r="BH557" t="s">
        <v>95</v>
      </c>
      <c r="BI557" t="s">
        <v>78</v>
      </c>
      <c r="BJ557" t="s">
        <v>78</v>
      </c>
      <c r="BK557" t="s">
        <v>78</v>
      </c>
      <c r="BL557" t="s">
        <v>78</v>
      </c>
      <c r="BM557" t="s">
        <v>88</v>
      </c>
      <c r="BN557" t="s">
        <v>89</v>
      </c>
      <c r="BO557">
        <v>0</v>
      </c>
    </row>
    <row r="558" spans="1:67" x14ac:dyDescent="0.35">
      <c r="A558" t="s">
        <v>1394</v>
      </c>
      <c r="B558" t="s">
        <v>70</v>
      </c>
      <c r="D558" t="s">
        <v>71</v>
      </c>
      <c r="E558" t="s">
        <v>140</v>
      </c>
      <c r="F558" t="s">
        <v>73</v>
      </c>
      <c r="G558" t="s">
        <v>117</v>
      </c>
      <c r="H558" t="s">
        <v>252</v>
      </c>
      <c r="I558" t="s">
        <v>632</v>
      </c>
      <c r="J558" t="s">
        <v>633</v>
      </c>
      <c r="K558" t="s">
        <v>78</v>
      </c>
      <c r="N558" t="s">
        <v>144</v>
      </c>
      <c r="O558" t="s">
        <v>620</v>
      </c>
      <c r="P558" t="s">
        <v>621</v>
      </c>
      <c r="T558" t="s">
        <v>1405</v>
      </c>
      <c r="V558">
        <v>22.668840100000001</v>
      </c>
      <c r="W558">
        <v>88.476657799999998</v>
      </c>
      <c r="X558" t="s">
        <v>80</v>
      </c>
      <c r="Y558" t="s">
        <v>1406</v>
      </c>
      <c r="AH558" t="s">
        <v>149</v>
      </c>
      <c r="AI558">
        <v>0</v>
      </c>
      <c r="AX558" t="s">
        <v>86</v>
      </c>
      <c r="AY558">
        <v>0</v>
      </c>
      <c r="AZ558">
        <v>0</v>
      </c>
      <c r="BA558">
        <v>2</v>
      </c>
      <c r="BB558" t="s">
        <v>87</v>
      </c>
      <c r="BC558" t="s">
        <v>78</v>
      </c>
      <c r="BD558" t="s">
        <v>78</v>
      </c>
      <c r="BE558" t="s">
        <v>78</v>
      </c>
      <c r="BF558" t="s">
        <v>78</v>
      </c>
      <c r="BG558" t="s">
        <v>95</v>
      </c>
      <c r="BH558" t="s">
        <v>95</v>
      </c>
      <c r="BI558" t="s">
        <v>78</v>
      </c>
      <c r="BJ558" t="s">
        <v>78</v>
      </c>
      <c r="BK558" t="s">
        <v>78</v>
      </c>
      <c r="BL558" t="s">
        <v>78</v>
      </c>
      <c r="BM558" t="s">
        <v>88</v>
      </c>
      <c r="BN558" t="s">
        <v>89</v>
      </c>
      <c r="BO558">
        <v>0</v>
      </c>
    </row>
    <row r="559" spans="1:67" x14ac:dyDescent="0.35">
      <c r="A559" t="s">
        <v>1394</v>
      </c>
      <c r="B559" t="s">
        <v>70</v>
      </c>
      <c r="D559" t="s">
        <v>71</v>
      </c>
      <c r="E559" t="s">
        <v>140</v>
      </c>
      <c r="F559" t="s">
        <v>73</v>
      </c>
      <c r="G559" t="s">
        <v>117</v>
      </c>
      <c r="H559" t="s">
        <v>252</v>
      </c>
      <c r="I559" t="s">
        <v>629</v>
      </c>
      <c r="J559" t="s">
        <v>629</v>
      </c>
      <c r="K559" t="s">
        <v>78</v>
      </c>
      <c r="N559" t="s">
        <v>144</v>
      </c>
      <c r="O559" t="s">
        <v>620</v>
      </c>
      <c r="P559" t="s">
        <v>621</v>
      </c>
      <c r="T559" t="s">
        <v>630</v>
      </c>
      <c r="V559">
        <v>22.670631799999999</v>
      </c>
      <c r="W559">
        <v>88.480604400000004</v>
      </c>
      <c r="X559" t="s">
        <v>80</v>
      </c>
      <c r="Y559" t="s">
        <v>1407</v>
      </c>
      <c r="AH559" t="s">
        <v>149</v>
      </c>
      <c r="AI559">
        <v>0</v>
      </c>
      <c r="AX559" t="s">
        <v>86</v>
      </c>
      <c r="AY559">
        <v>0</v>
      </c>
      <c r="AZ559">
        <v>0</v>
      </c>
      <c r="BA559">
        <v>0</v>
      </c>
      <c r="BB559" t="s">
        <v>87</v>
      </c>
      <c r="BC559" t="s">
        <v>78</v>
      </c>
      <c r="BD559" t="s">
        <v>78</v>
      </c>
      <c r="BE559" t="s">
        <v>78</v>
      </c>
      <c r="BF559" t="s">
        <v>78</v>
      </c>
      <c r="BG559" t="s">
        <v>78</v>
      </c>
      <c r="BH559" t="s">
        <v>78</v>
      </c>
      <c r="BI559" t="s">
        <v>78</v>
      </c>
      <c r="BJ559" t="s">
        <v>78</v>
      </c>
      <c r="BK559" t="s">
        <v>78</v>
      </c>
      <c r="BL559" t="s">
        <v>78</v>
      </c>
      <c r="BM559" t="s">
        <v>88</v>
      </c>
      <c r="BN559" t="s">
        <v>89</v>
      </c>
      <c r="BO559">
        <v>0</v>
      </c>
    </row>
    <row r="560" spans="1:67" x14ac:dyDescent="0.35">
      <c r="A560" t="s">
        <v>1394</v>
      </c>
      <c r="B560" t="s">
        <v>70</v>
      </c>
      <c r="D560" t="s">
        <v>71</v>
      </c>
      <c r="E560" t="s">
        <v>140</v>
      </c>
      <c r="F560" t="s">
        <v>73</v>
      </c>
      <c r="G560" t="s">
        <v>117</v>
      </c>
      <c r="H560" t="s">
        <v>252</v>
      </c>
      <c r="I560" t="s">
        <v>629</v>
      </c>
      <c r="J560" t="s">
        <v>629</v>
      </c>
      <c r="K560" t="s">
        <v>78</v>
      </c>
      <c r="N560" t="s">
        <v>144</v>
      </c>
      <c r="O560" t="s">
        <v>620</v>
      </c>
      <c r="P560" t="s">
        <v>621</v>
      </c>
      <c r="T560" t="s">
        <v>1408</v>
      </c>
      <c r="V560">
        <v>22.671612700000001</v>
      </c>
      <c r="W560">
        <v>88.486514</v>
      </c>
      <c r="X560" t="s">
        <v>80</v>
      </c>
      <c r="Y560" t="s">
        <v>1409</v>
      </c>
      <c r="AH560" t="s">
        <v>149</v>
      </c>
      <c r="AI560">
        <v>0</v>
      </c>
      <c r="AX560" t="s">
        <v>86</v>
      </c>
      <c r="AY560">
        <v>0</v>
      </c>
      <c r="AZ560">
        <v>0</v>
      </c>
      <c r="BA560">
        <v>1</v>
      </c>
      <c r="BB560" t="s">
        <v>87</v>
      </c>
      <c r="BC560" t="s">
        <v>78</v>
      </c>
      <c r="BD560" t="s">
        <v>78</v>
      </c>
      <c r="BE560" t="s">
        <v>78</v>
      </c>
      <c r="BF560" t="s">
        <v>78</v>
      </c>
      <c r="BG560" t="s">
        <v>78</v>
      </c>
      <c r="BH560" t="s">
        <v>78</v>
      </c>
      <c r="BI560" t="s">
        <v>78</v>
      </c>
      <c r="BJ560" t="s">
        <v>78</v>
      </c>
      <c r="BK560" t="s">
        <v>78</v>
      </c>
      <c r="BL560" t="s">
        <v>95</v>
      </c>
      <c r="BM560" t="s">
        <v>88</v>
      </c>
      <c r="BN560" t="s">
        <v>89</v>
      </c>
      <c r="BO560">
        <v>0</v>
      </c>
    </row>
    <row r="561" spans="1:67" x14ac:dyDescent="0.35">
      <c r="A561" t="s">
        <v>1394</v>
      </c>
      <c r="B561" t="s">
        <v>70</v>
      </c>
      <c r="D561" t="s">
        <v>71</v>
      </c>
      <c r="E561" t="s">
        <v>140</v>
      </c>
      <c r="F561" t="s">
        <v>73</v>
      </c>
      <c r="G561" t="s">
        <v>117</v>
      </c>
      <c r="H561" t="s">
        <v>252</v>
      </c>
      <c r="I561" t="s">
        <v>609</v>
      </c>
      <c r="J561" t="s">
        <v>218</v>
      </c>
      <c r="K561" t="s">
        <v>78</v>
      </c>
      <c r="N561" t="s">
        <v>144</v>
      </c>
      <c r="O561" t="s">
        <v>620</v>
      </c>
      <c r="P561" t="s">
        <v>621</v>
      </c>
      <c r="T561" t="s">
        <v>638</v>
      </c>
      <c r="V561">
        <v>22.681328000000001</v>
      </c>
      <c r="W561">
        <v>88.476754499999998</v>
      </c>
      <c r="X561" t="s">
        <v>80</v>
      </c>
      <c r="Y561" t="s">
        <v>1410</v>
      </c>
      <c r="AH561" t="s">
        <v>149</v>
      </c>
      <c r="AI561">
        <v>0</v>
      </c>
      <c r="AX561" t="s">
        <v>86</v>
      </c>
      <c r="AY561">
        <v>0</v>
      </c>
      <c r="AZ561">
        <v>0</v>
      </c>
      <c r="BA561">
        <v>2</v>
      </c>
      <c r="BB561" t="s">
        <v>87</v>
      </c>
      <c r="BC561" t="s">
        <v>78</v>
      </c>
      <c r="BD561" t="s">
        <v>78</v>
      </c>
      <c r="BE561" t="s">
        <v>78</v>
      </c>
      <c r="BF561" t="s">
        <v>78</v>
      </c>
      <c r="BG561" t="s">
        <v>95</v>
      </c>
      <c r="BH561" t="s">
        <v>78</v>
      </c>
      <c r="BI561" t="s">
        <v>78</v>
      </c>
      <c r="BJ561" t="s">
        <v>78</v>
      </c>
      <c r="BK561" t="s">
        <v>78</v>
      </c>
      <c r="BL561" t="s">
        <v>95</v>
      </c>
      <c r="BM561" t="s">
        <v>88</v>
      </c>
      <c r="BN561" t="s">
        <v>89</v>
      </c>
      <c r="BO561">
        <v>0</v>
      </c>
    </row>
    <row r="562" spans="1:67" x14ac:dyDescent="0.35">
      <c r="A562" t="s">
        <v>1394</v>
      </c>
      <c r="B562" t="s">
        <v>70</v>
      </c>
      <c r="D562" t="s">
        <v>71</v>
      </c>
      <c r="E562" t="s">
        <v>140</v>
      </c>
      <c r="F562" t="s">
        <v>73</v>
      </c>
      <c r="G562" t="s">
        <v>117</v>
      </c>
      <c r="H562" t="s">
        <v>252</v>
      </c>
      <c r="I562" t="s">
        <v>624</v>
      </c>
      <c r="J562" t="s">
        <v>218</v>
      </c>
      <c r="K562" t="s">
        <v>78</v>
      </c>
      <c r="N562" t="s">
        <v>144</v>
      </c>
      <c r="O562" t="s">
        <v>625</v>
      </c>
      <c r="P562" t="s">
        <v>626</v>
      </c>
      <c r="T562" t="s">
        <v>627</v>
      </c>
      <c r="V562">
        <v>22.663298099999999</v>
      </c>
      <c r="W562">
        <v>88.453709700000005</v>
      </c>
      <c r="X562" t="s">
        <v>80</v>
      </c>
      <c r="Y562" t="s">
        <v>1411</v>
      </c>
      <c r="AH562" t="s">
        <v>149</v>
      </c>
      <c r="AI562">
        <v>0</v>
      </c>
      <c r="AX562" t="s">
        <v>86</v>
      </c>
      <c r="AY562">
        <v>0</v>
      </c>
      <c r="AZ562">
        <v>0</v>
      </c>
      <c r="BA562">
        <v>1</v>
      </c>
      <c r="BB562" t="s">
        <v>87</v>
      </c>
      <c r="BC562" t="s">
        <v>78</v>
      </c>
      <c r="BD562" t="s">
        <v>78</v>
      </c>
      <c r="BE562" t="s">
        <v>78</v>
      </c>
      <c r="BF562" t="s">
        <v>78</v>
      </c>
      <c r="BG562" t="s">
        <v>78</v>
      </c>
      <c r="BH562" t="s">
        <v>95</v>
      </c>
      <c r="BI562" t="s">
        <v>78</v>
      </c>
      <c r="BJ562" t="s">
        <v>78</v>
      </c>
      <c r="BK562" t="s">
        <v>78</v>
      </c>
      <c r="BL562" t="s">
        <v>78</v>
      </c>
      <c r="BM562" t="s">
        <v>88</v>
      </c>
      <c r="BN562" t="s">
        <v>89</v>
      </c>
      <c r="BO562">
        <v>0</v>
      </c>
    </row>
    <row r="563" spans="1:67" x14ac:dyDescent="0.35">
      <c r="A563" t="s">
        <v>1394</v>
      </c>
      <c r="B563" t="s">
        <v>70</v>
      </c>
      <c r="D563" t="s">
        <v>71</v>
      </c>
      <c r="E563" t="s">
        <v>140</v>
      </c>
      <c r="F563" t="s">
        <v>73</v>
      </c>
      <c r="G563" t="s">
        <v>117</v>
      </c>
      <c r="H563" t="s">
        <v>252</v>
      </c>
      <c r="I563" t="s">
        <v>618</v>
      </c>
      <c r="J563" t="s">
        <v>619</v>
      </c>
      <c r="K563" t="s">
        <v>78</v>
      </c>
      <c r="N563" t="s">
        <v>144</v>
      </c>
      <c r="O563" t="s">
        <v>620</v>
      </c>
      <c r="P563" t="s">
        <v>621</v>
      </c>
      <c r="T563" t="s">
        <v>1412</v>
      </c>
      <c r="V563">
        <v>22.6707623</v>
      </c>
      <c r="W563">
        <v>88.469800699999993</v>
      </c>
      <c r="X563" t="s">
        <v>80</v>
      </c>
      <c r="Y563" t="s">
        <v>1413</v>
      </c>
      <c r="AH563" t="s">
        <v>149</v>
      </c>
      <c r="AI563">
        <v>0</v>
      </c>
      <c r="AX563" t="s">
        <v>86</v>
      </c>
      <c r="AY563">
        <v>12</v>
      </c>
      <c r="AZ563">
        <v>5</v>
      </c>
      <c r="BA563">
        <v>1</v>
      </c>
      <c r="BB563" t="s">
        <v>87</v>
      </c>
      <c r="BC563" t="s">
        <v>78</v>
      </c>
      <c r="BD563" t="s">
        <v>78</v>
      </c>
      <c r="BE563" t="s">
        <v>78</v>
      </c>
      <c r="BF563" t="s">
        <v>78</v>
      </c>
      <c r="BG563" t="s">
        <v>78</v>
      </c>
      <c r="BH563" t="s">
        <v>95</v>
      </c>
      <c r="BI563" t="s">
        <v>78</v>
      </c>
      <c r="BJ563" t="s">
        <v>78</v>
      </c>
      <c r="BK563" t="s">
        <v>78</v>
      </c>
      <c r="BL563" t="s">
        <v>78</v>
      </c>
      <c r="BM563" t="s">
        <v>88</v>
      </c>
      <c r="BN563" t="s">
        <v>89</v>
      </c>
      <c r="BO563">
        <v>0</v>
      </c>
    </row>
    <row r="564" spans="1:67" x14ac:dyDescent="0.35">
      <c r="A564" t="s">
        <v>1394</v>
      </c>
      <c r="B564" t="s">
        <v>70</v>
      </c>
      <c r="D564" t="s">
        <v>71</v>
      </c>
      <c r="E564" t="s">
        <v>140</v>
      </c>
      <c r="F564" t="s">
        <v>73</v>
      </c>
      <c r="G564" t="s">
        <v>117</v>
      </c>
      <c r="H564" t="s">
        <v>252</v>
      </c>
      <c r="I564" t="s">
        <v>632</v>
      </c>
      <c r="J564" t="s">
        <v>352</v>
      </c>
      <c r="K564" t="s">
        <v>78</v>
      </c>
      <c r="N564" t="s">
        <v>144</v>
      </c>
      <c r="O564" t="s">
        <v>620</v>
      </c>
      <c r="P564" t="s">
        <v>621</v>
      </c>
      <c r="T564" t="s">
        <v>1414</v>
      </c>
      <c r="V564">
        <v>22.667709200000001</v>
      </c>
      <c r="W564">
        <v>88.475101300000006</v>
      </c>
      <c r="X564" t="s">
        <v>80</v>
      </c>
      <c r="Y564" t="s">
        <v>1415</v>
      </c>
      <c r="AH564" t="s">
        <v>149</v>
      </c>
      <c r="AI564">
        <v>0</v>
      </c>
      <c r="AX564" t="s">
        <v>86</v>
      </c>
      <c r="AY564">
        <v>7</v>
      </c>
      <c r="AZ564">
        <v>0</v>
      </c>
      <c r="BA564">
        <v>0</v>
      </c>
      <c r="BB564" t="s">
        <v>87</v>
      </c>
      <c r="BC564" t="s">
        <v>78</v>
      </c>
      <c r="BD564" t="s">
        <v>78</v>
      </c>
      <c r="BE564" t="s">
        <v>78</v>
      </c>
      <c r="BF564" t="s">
        <v>78</v>
      </c>
      <c r="BG564" t="s">
        <v>78</v>
      </c>
      <c r="BH564" t="s">
        <v>78</v>
      </c>
      <c r="BI564" t="s">
        <v>78</v>
      </c>
      <c r="BJ564" t="s">
        <v>78</v>
      </c>
      <c r="BK564" t="s">
        <v>78</v>
      </c>
      <c r="BL564" t="s">
        <v>78</v>
      </c>
      <c r="BM564" t="s">
        <v>88</v>
      </c>
      <c r="BN564" t="s">
        <v>89</v>
      </c>
      <c r="BO564">
        <v>0</v>
      </c>
    </row>
    <row r="565" spans="1:67" x14ac:dyDescent="0.35">
      <c r="A565" t="s">
        <v>1394</v>
      </c>
      <c r="B565" t="s">
        <v>70</v>
      </c>
      <c r="D565" t="s">
        <v>71</v>
      </c>
      <c r="E565" t="s">
        <v>140</v>
      </c>
      <c r="F565" t="s">
        <v>73</v>
      </c>
      <c r="G565" t="s">
        <v>117</v>
      </c>
      <c r="H565" t="s">
        <v>252</v>
      </c>
      <c r="I565" t="s">
        <v>624</v>
      </c>
      <c r="J565" t="s">
        <v>218</v>
      </c>
      <c r="K565" t="s">
        <v>78</v>
      </c>
      <c r="N565" t="s">
        <v>144</v>
      </c>
      <c r="O565" t="s">
        <v>625</v>
      </c>
      <c r="P565" t="s">
        <v>626</v>
      </c>
      <c r="T565" t="s">
        <v>634</v>
      </c>
      <c r="V565">
        <v>22.666772099999999</v>
      </c>
      <c r="W565">
        <v>88.456650600000003</v>
      </c>
      <c r="X565" t="s">
        <v>80</v>
      </c>
      <c r="Y565" t="s">
        <v>1416</v>
      </c>
      <c r="AH565" t="s">
        <v>149</v>
      </c>
      <c r="AI565">
        <v>0</v>
      </c>
      <c r="AX565" t="s">
        <v>86</v>
      </c>
      <c r="AY565">
        <v>0</v>
      </c>
      <c r="AZ565">
        <v>0</v>
      </c>
      <c r="BA565">
        <v>0</v>
      </c>
      <c r="BB565" t="s">
        <v>87</v>
      </c>
      <c r="BC565" t="s">
        <v>78</v>
      </c>
      <c r="BD565" t="s">
        <v>78</v>
      </c>
      <c r="BE565" t="s">
        <v>78</v>
      </c>
      <c r="BF565" t="s">
        <v>78</v>
      </c>
      <c r="BG565" t="s">
        <v>78</v>
      </c>
      <c r="BH565" t="s">
        <v>78</v>
      </c>
      <c r="BI565" t="s">
        <v>78</v>
      </c>
      <c r="BJ565" t="s">
        <v>78</v>
      </c>
      <c r="BK565" t="s">
        <v>78</v>
      </c>
      <c r="BL565" t="s">
        <v>78</v>
      </c>
      <c r="BM565" t="s">
        <v>88</v>
      </c>
      <c r="BN565" t="s">
        <v>89</v>
      </c>
      <c r="BO565">
        <v>0</v>
      </c>
    </row>
    <row r="566" spans="1:67" x14ac:dyDescent="0.35">
      <c r="A566" t="s">
        <v>1394</v>
      </c>
      <c r="B566" t="s">
        <v>70</v>
      </c>
      <c r="D566" t="s">
        <v>71</v>
      </c>
      <c r="E566" t="s">
        <v>140</v>
      </c>
      <c r="F566" t="s">
        <v>73</v>
      </c>
      <c r="G566" t="s">
        <v>117</v>
      </c>
      <c r="H566" t="s">
        <v>252</v>
      </c>
      <c r="I566" t="s">
        <v>624</v>
      </c>
      <c r="J566" t="s">
        <v>352</v>
      </c>
      <c r="K566" t="s">
        <v>78</v>
      </c>
      <c r="N566" t="s">
        <v>144</v>
      </c>
      <c r="O566" t="s">
        <v>625</v>
      </c>
      <c r="P566" t="s">
        <v>626</v>
      </c>
      <c r="T566" t="s">
        <v>644</v>
      </c>
      <c r="V566">
        <v>22.664165700000002</v>
      </c>
      <c r="W566">
        <v>88.452927700000004</v>
      </c>
      <c r="X566" t="s">
        <v>80</v>
      </c>
      <c r="Y566" t="s">
        <v>1417</v>
      </c>
      <c r="AH566" t="s">
        <v>149</v>
      </c>
      <c r="AI566">
        <v>0</v>
      </c>
      <c r="AX566" t="s">
        <v>86</v>
      </c>
      <c r="AY566">
        <v>0</v>
      </c>
      <c r="AZ566">
        <v>0</v>
      </c>
      <c r="BA566">
        <v>0</v>
      </c>
      <c r="BB566" t="s">
        <v>87</v>
      </c>
      <c r="BC566" t="s">
        <v>78</v>
      </c>
      <c r="BD566" t="s">
        <v>78</v>
      </c>
      <c r="BE566" t="s">
        <v>78</v>
      </c>
      <c r="BF566" t="s">
        <v>78</v>
      </c>
      <c r="BG566" t="s">
        <v>78</v>
      </c>
      <c r="BH566" t="s">
        <v>78</v>
      </c>
      <c r="BI566" t="s">
        <v>78</v>
      </c>
      <c r="BJ566" t="s">
        <v>78</v>
      </c>
      <c r="BK566" t="s">
        <v>78</v>
      </c>
      <c r="BL566" t="s">
        <v>78</v>
      </c>
      <c r="BM566" t="s">
        <v>88</v>
      </c>
      <c r="BN566" t="s">
        <v>89</v>
      </c>
      <c r="BO566">
        <v>0</v>
      </c>
    </row>
    <row r="567" spans="1:67" x14ac:dyDescent="0.35">
      <c r="A567" t="s">
        <v>1394</v>
      </c>
      <c r="B567" t="s">
        <v>70</v>
      </c>
      <c r="D567" t="s">
        <v>71</v>
      </c>
      <c r="E567" t="s">
        <v>140</v>
      </c>
      <c r="F567" t="s">
        <v>73</v>
      </c>
      <c r="G567" t="s">
        <v>117</v>
      </c>
      <c r="H567" t="s">
        <v>252</v>
      </c>
      <c r="I567" t="s">
        <v>624</v>
      </c>
      <c r="J567" t="s">
        <v>646</v>
      </c>
      <c r="K567" t="s">
        <v>78</v>
      </c>
      <c r="N567" t="s">
        <v>144</v>
      </c>
      <c r="O567" t="s">
        <v>625</v>
      </c>
      <c r="P567" t="s">
        <v>626</v>
      </c>
      <c r="T567" t="s">
        <v>852</v>
      </c>
      <c r="V567">
        <v>22.663623099999999</v>
      </c>
      <c r="W567">
        <v>88.451679100000007</v>
      </c>
      <c r="X567" t="s">
        <v>80</v>
      </c>
      <c r="Y567" t="s">
        <v>1418</v>
      </c>
      <c r="AH567" t="s">
        <v>149</v>
      </c>
      <c r="AI567">
        <v>0</v>
      </c>
      <c r="AX567" t="s">
        <v>86</v>
      </c>
      <c r="AY567">
        <v>3</v>
      </c>
      <c r="AZ567">
        <v>0</v>
      </c>
      <c r="BA567">
        <v>0</v>
      </c>
      <c r="BB567" t="s">
        <v>87</v>
      </c>
      <c r="BC567" t="s">
        <v>78</v>
      </c>
      <c r="BD567" t="s">
        <v>78</v>
      </c>
      <c r="BE567" t="s">
        <v>78</v>
      </c>
      <c r="BF567" t="s">
        <v>78</v>
      </c>
      <c r="BG567" t="s">
        <v>78</v>
      </c>
      <c r="BH567" t="s">
        <v>78</v>
      </c>
      <c r="BI567" t="s">
        <v>78</v>
      </c>
      <c r="BJ567" t="s">
        <v>78</v>
      </c>
      <c r="BK567" t="s">
        <v>78</v>
      </c>
      <c r="BL567" t="s">
        <v>78</v>
      </c>
      <c r="BM567" t="s">
        <v>88</v>
      </c>
      <c r="BN567" t="s">
        <v>89</v>
      </c>
      <c r="BO567">
        <v>0</v>
      </c>
    </row>
    <row r="568" spans="1:67" x14ac:dyDescent="0.35">
      <c r="A568" t="s">
        <v>1394</v>
      </c>
      <c r="B568" t="s">
        <v>70</v>
      </c>
      <c r="D568" t="s">
        <v>71</v>
      </c>
      <c r="E568" t="s">
        <v>140</v>
      </c>
      <c r="F568" t="s">
        <v>73</v>
      </c>
      <c r="G568" t="s">
        <v>117</v>
      </c>
      <c r="H568" t="s">
        <v>252</v>
      </c>
      <c r="I568" t="s">
        <v>624</v>
      </c>
      <c r="J568" t="s">
        <v>218</v>
      </c>
      <c r="K568" t="s">
        <v>78</v>
      </c>
      <c r="N568" t="s">
        <v>144</v>
      </c>
      <c r="O568" t="s">
        <v>625</v>
      </c>
      <c r="P568" t="s">
        <v>626</v>
      </c>
      <c r="T568" t="s">
        <v>847</v>
      </c>
      <c r="V568">
        <v>22.665273200000001</v>
      </c>
      <c r="W568">
        <v>88.454973499999994</v>
      </c>
      <c r="X568" t="s">
        <v>80</v>
      </c>
      <c r="Y568" t="s">
        <v>1419</v>
      </c>
      <c r="AH568" t="s">
        <v>149</v>
      </c>
      <c r="AI568">
        <v>0</v>
      </c>
      <c r="AX568" t="s">
        <v>86</v>
      </c>
      <c r="AY568">
        <v>0</v>
      </c>
      <c r="AZ568">
        <v>0</v>
      </c>
      <c r="BA568">
        <v>2</v>
      </c>
      <c r="BB568" t="s">
        <v>87</v>
      </c>
      <c r="BC568" t="s">
        <v>78</v>
      </c>
      <c r="BD568" t="s">
        <v>78</v>
      </c>
      <c r="BE568" t="s">
        <v>78</v>
      </c>
      <c r="BF568" t="s">
        <v>78</v>
      </c>
      <c r="BG568" t="s">
        <v>95</v>
      </c>
      <c r="BH568" t="s">
        <v>95</v>
      </c>
      <c r="BI568" t="s">
        <v>78</v>
      </c>
      <c r="BJ568" t="s">
        <v>78</v>
      </c>
      <c r="BK568" t="s">
        <v>78</v>
      </c>
      <c r="BL568" t="s">
        <v>78</v>
      </c>
      <c r="BM568" t="s">
        <v>88</v>
      </c>
      <c r="BN568" t="s">
        <v>89</v>
      </c>
      <c r="BO568">
        <v>0</v>
      </c>
    </row>
    <row r="569" spans="1:67" x14ac:dyDescent="0.35">
      <c r="A569" t="s">
        <v>1394</v>
      </c>
      <c r="B569" t="s">
        <v>70</v>
      </c>
      <c r="D569" t="s">
        <v>71</v>
      </c>
      <c r="E569" t="s">
        <v>140</v>
      </c>
      <c r="F569" t="s">
        <v>73</v>
      </c>
      <c r="G569" t="s">
        <v>117</v>
      </c>
      <c r="H569" t="s">
        <v>252</v>
      </c>
      <c r="I569" t="s">
        <v>624</v>
      </c>
      <c r="J569" t="s">
        <v>218</v>
      </c>
      <c r="K569" t="s">
        <v>78</v>
      </c>
      <c r="N569" t="s">
        <v>144</v>
      </c>
      <c r="O569" t="s">
        <v>625</v>
      </c>
      <c r="P569" t="s">
        <v>626</v>
      </c>
      <c r="T569" t="s">
        <v>649</v>
      </c>
      <c r="V569">
        <v>22.667392100000001</v>
      </c>
      <c r="W569">
        <v>88.458129600000007</v>
      </c>
      <c r="X569" t="s">
        <v>80</v>
      </c>
      <c r="Y569" t="s">
        <v>1420</v>
      </c>
      <c r="AH569" t="s">
        <v>149</v>
      </c>
      <c r="AI569">
        <v>0</v>
      </c>
      <c r="AX569" t="s">
        <v>86</v>
      </c>
      <c r="AY569">
        <v>0</v>
      </c>
      <c r="AZ569">
        <v>0</v>
      </c>
      <c r="BA569">
        <v>2</v>
      </c>
      <c r="BB569" t="s">
        <v>87</v>
      </c>
      <c r="BC569" t="s">
        <v>78</v>
      </c>
      <c r="BD569" t="s">
        <v>78</v>
      </c>
      <c r="BE569" t="s">
        <v>78</v>
      </c>
      <c r="BF569" t="s">
        <v>78</v>
      </c>
      <c r="BG569" t="s">
        <v>95</v>
      </c>
      <c r="BH569" t="s">
        <v>95</v>
      </c>
      <c r="BI569" t="s">
        <v>78</v>
      </c>
      <c r="BJ569" t="s">
        <v>78</v>
      </c>
      <c r="BK569" t="s">
        <v>78</v>
      </c>
      <c r="BL569" t="s">
        <v>78</v>
      </c>
      <c r="BM569" t="s">
        <v>88</v>
      </c>
      <c r="BN569" t="s">
        <v>89</v>
      </c>
      <c r="BO569">
        <v>0</v>
      </c>
    </row>
    <row r="570" spans="1:67" x14ac:dyDescent="0.35">
      <c r="A570" t="s">
        <v>1421</v>
      </c>
      <c r="B570" t="s">
        <v>70</v>
      </c>
      <c r="D570" t="s">
        <v>71</v>
      </c>
      <c r="E570" t="s">
        <v>90</v>
      </c>
      <c r="F570" t="s">
        <v>73</v>
      </c>
      <c r="G570" t="s">
        <v>74</v>
      </c>
      <c r="H570" t="s">
        <v>212</v>
      </c>
      <c r="I570" t="s">
        <v>1422</v>
      </c>
      <c r="J570" t="s">
        <v>1423</v>
      </c>
      <c r="K570" t="s">
        <v>95</v>
      </c>
      <c r="T570" t="s">
        <v>1424</v>
      </c>
      <c r="U570" t="s">
        <v>98</v>
      </c>
      <c r="V570">
        <v>22.7371883</v>
      </c>
      <c r="W570">
        <v>88.583298299999996</v>
      </c>
      <c r="X570" t="s">
        <v>80</v>
      </c>
      <c r="Y570" t="s">
        <v>1425</v>
      </c>
      <c r="Z570" t="s">
        <v>82</v>
      </c>
      <c r="AA570">
        <v>25.1</v>
      </c>
      <c r="AF570" t="s">
        <v>83</v>
      </c>
      <c r="AG570">
        <v>7.02</v>
      </c>
      <c r="AP570" t="s">
        <v>84</v>
      </c>
      <c r="AQ570">
        <v>3.355</v>
      </c>
      <c r="AV570" t="s">
        <v>85</v>
      </c>
      <c r="AW570">
        <v>0.20599999999999999</v>
      </c>
      <c r="AX570" t="s">
        <v>86</v>
      </c>
      <c r="AY570">
        <v>0</v>
      </c>
      <c r="AZ570">
        <v>0</v>
      </c>
      <c r="BA570">
        <v>2</v>
      </c>
      <c r="BB570" t="s">
        <v>87</v>
      </c>
      <c r="BC570" t="s">
        <v>78</v>
      </c>
      <c r="BD570" t="s">
        <v>78</v>
      </c>
      <c r="BE570" t="s">
        <v>95</v>
      </c>
      <c r="BF570" t="s">
        <v>78</v>
      </c>
      <c r="BG570" t="s">
        <v>78</v>
      </c>
      <c r="BH570" t="s">
        <v>95</v>
      </c>
      <c r="BI570" t="s">
        <v>78</v>
      </c>
      <c r="BJ570" t="s">
        <v>78</v>
      </c>
      <c r="BK570" t="s">
        <v>78</v>
      </c>
      <c r="BL570" t="s">
        <v>78</v>
      </c>
      <c r="BM570" t="s">
        <v>88</v>
      </c>
      <c r="BN570" t="s">
        <v>89</v>
      </c>
      <c r="BO570">
        <v>300</v>
      </c>
    </row>
    <row r="571" spans="1:67" x14ac:dyDescent="0.35">
      <c r="A571" t="s">
        <v>1421</v>
      </c>
      <c r="B571" t="s">
        <v>70</v>
      </c>
      <c r="D571" t="s">
        <v>71</v>
      </c>
      <c r="E571" t="s">
        <v>90</v>
      </c>
      <c r="F571" t="s">
        <v>73</v>
      </c>
      <c r="G571" t="s">
        <v>74</v>
      </c>
      <c r="H571" t="s">
        <v>212</v>
      </c>
      <c r="I571" t="s">
        <v>1422</v>
      </c>
      <c r="J571" t="s">
        <v>1423</v>
      </c>
      <c r="K571" t="s">
        <v>95</v>
      </c>
      <c r="T571" t="s">
        <v>1426</v>
      </c>
      <c r="U571" t="s">
        <v>98</v>
      </c>
      <c r="V571">
        <v>22.735793399999999</v>
      </c>
      <c r="W571">
        <v>88.5829667</v>
      </c>
      <c r="X571" t="s">
        <v>80</v>
      </c>
      <c r="Y571" t="s">
        <v>1427</v>
      </c>
      <c r="Z571" t="s">
        <v>82</v>
      </c>
      <c r="AA571">
        <v>25.1</v>
      </c>
      <c r="AF571" t="s">
        <v>83</v>
      </c>
      <c r="AG571">
        <v>7.23</v>
      </c>
      <c r="AP571" t="s">
        <v>84</v>
      </c>
      <c r="AQ571">
        <v>1.585</v>
      </c>
      <c r="AV571" t="s">
        <v>85</v>
      </c>
      <c r="AW571">
        <v>0</v>
      </c>
      <c r="AX571" t="s">
        <v>86</v>
      </c>
      <c r="AY571">
        <v>0</v>
      </c>
      <c r="AZ571">
        <v>0</v>
      </c>
      <c r="BA571">
        <v>2</v>
      </c>
      <c r="BB571" t="s">
        <v>87</v>
      </c>
      <c r="BC571" t="s">
        <v>78</v>
      </c>
      <c r="BD571" t="s">
        <v>78</v>
      </c>
      <c r="BE571" t="s">
        <v>95</v>
      </c>
      <c r="BF571" t="s">
        <v>78</v>
      </c>
      <c r="BG571" t="s">
        <v>78</v>
      </c>
      <c r="BH571" t="s">
        <v>95</v>
      </c>
      <c r="BI571" t="s">
        <v>78</v>
      </c>
      <c r="BJ571" t="s">
        <v>78</v>
      </c>
      <c r="BK571" t="s">
        <v>78</v>
      </c>
      <c r="BL571" t="s">
        <v>78</v>
      </c>
      <c r="BM571" t="s">
        <v>88</v>
      </c>
      <c r="BN571" t="s">
        <v>89</v>
      </c>
      <c r="BO571">
        <v>300</v>
      </c>
    </row>
    <row r="572" spans="1:67" x14ac:dyDescent="0.35">
      <c r="A572" t="s">
        <v>1421</v>
      </c>
      <c r="B572" t="s">
        <v>70</v>
      </c>
      <c r="D572" t="s">
        <v>71</v>
      </c>
      <c r="E572" t="s">
        <v>90</v>
      </c>
      <c r="F572" t="s">
        <v>73</v>
      </c>
      <c r="G572" t="s">
        <v>74</v>
      </c>
      <c r="H572" t="s">
        <v>212</v>
      </c>
      <c r="I572" t="s">
        <v>1422</v>
      </c>
      <c r="J572" t="s">
        <v>1423</v>
      </c>
      <c r="K572" t="s">
        <v>95</v>
      </c>
      <c r="T572" t="s">
        <v>1428</v>
      </c>
      <c r="U572" t="s">
        <v>98</v>
      </c>
      <c r="V572">
        <v>22.735078600000001</v>
      </c>
      <c r="W572">
        <v>88.581595199999995</v>
      </c>
      <c r="X572" t="s">
        <v>80</v>
      </c>
      <c r="Y572" t="s">
        <v>1429</v>
      </c>
      <c r="Z572" t="s">
        <v>82</v>
      </c>
      <c r="AA572">
        <v>25.1</v>
      </c>
      <c r="AF572" t="s">
        <v>83</v>
      </c>
      <c r="AG572">
        <v>7.13</v>
      </c>
      <c r="AP572" t="s">
        <v>84</v>
      </c>
      <c r="AQ572">
        <v>1.004</v>
      </c>
      <c r="AV572" t="s">
        <v>85</v>
      </c>
      <c r="AW572">
        <v>0</v>
      </c>
      <c r="AX572" t="s">
        <v>86</v>
      </c>
      <c r="AY572">
        <v>0</v>
      </c>
      <c r="AZ572">
        <v>0</v>
      </c>
      <c r="BA572">
        <v>2</v>
      </c>
      <c r="BB572" t="s">
        <v>87</v>
      </c>
      <c r="BC572" t="s">
        <v>78</v>
      </c>
      <c r="BD572" t="s">
        <v>78</v>
      </c>
      <c r="BE572" t="s">
        <v>95</v>
      </c>
      <c r="BF572" t="s">
        <v>78</v>
      </c>
      <c r="BG572" t="s">
        <v>78</v>
      </c>
      <c r="BH572" t="s">
        <v>95</v>
      </c>
      <c r="BI572" t="s">
        <v>78</v>
      </c>
      <c r="BJ572" t="s">
        <v>78</v>
      </c>
      <c r="BK572" t="s">
        <v>78</v>
      </c>
      <c r="BL572" t="s">
        <v>78</v>
      </c>
      <c r="BM572" t="s">
        <v>88</v>
      </c>
      <c r="BN572" t="s">
        <v>89</v>
      </c>
      <c r="BO572">
        <v>300</v>
      </c>
    </row>
    <row r="573" spans="1:67" x14ac:dyDescent="0.35">
      <c r="A573" t="s">
        <v>1421</v>
      </c>
      <c r="B573" t="s">
        <v>70</v>
      </c>
      <c r="D573" t="s">
        <v>71</v>
      </c>
      <c r="E573" t="s">
        <v>96</v>
      </c>
      <c r="F573" t="s">
        <v>73</v>
      </c>
      <c r="G573" t="s">
        <v>74</v>
      </c>
      <c r="H573" t="s">
        <v>212</v>
      </c>
      <c r="I573" t="s">
        <v>1332</v>
      </c>
      <c r="J573" t="s">
        <v>1398</v>
      </c>
      <c r="K573" t="s">
        <v>95</v>
      </c>
      <c r="T573" t="s">
        <v>1430</v>
      </c>
      <c r="U573" t="s">
        <v>98</v>
      </c>
      <c r="V573">
        <v>22.724924999999999</v>
      </c>
      <c r="W573">
        <v>88.589748299999997</v>
      </c>
      <c r="X573" t="s">
        <v>80</v>
      </c>
      <c r="Y573" t="s">
        <v>1431</v>
      </c>
      <c r="Z573" t="s">
        <v>82</v>
      </c>
      <c r="AA573">
        <v>26.9</v>
      </c>
      <c r="AF573" t="s">
        <v>83</v>
      </c>
      <c r="AG573">
        <v>7.21</v>
      </c>
      <c r="AP573" t="s">
        <v>84</v>
      </c>
      <c r="AQ573">
        <v>1.016</v>
      </c>
      <c r="AV573" t="s">
        <v>85</v>
      </c>
      <c r="AW573">
        <v>0</v>
      </c>
      <c r="AX573" t="s">
        <v>86</v>
      </c>
      <c r="AY573">
        <v>0</v>
      </c>
      <c r="AZ573">
        <v>0</v>
      </c>
      <c r="BA573">
        <v>2</v>
      </c>
      <c r="BB573" t="s">
        <v>87</v>
      </c>
      <c r="BC573" t="s">
        <v>78</v>
      </c>
      <c r="BD573" t="s">
        <v>78</v>
      </c>
      <c r="BE573" t="s">
        <v>95</v>
      </c>
      <c r="BF573" t="s">
        <v>78</v>
      </c>
      <c r="BG573" t="s">
        <v>78</v>
      </c>
      <c r="BH573" t="s">
        <v>95</v>
      </c>
      <c r="BI573" t="s">
        <v>78</v>
      </c>
      <c r="BJ573" t="s">
        <v>78</v>
      </c>
      <c r="BK573" t="s">
        <v>78</v>
      </c>
      <c r="BL573" t="s">
        <v>78</v>
      </c>
      <c r="BM573" t="s">
        <v>88</v>
      </c>
      <c r="BN573" t="s">
        <v>89</v>
      </c>
      <c r="BO573">
        <v>500</v>
      </c>
    </row>
    <row r="574" spans="1:67" x14ac:dyDescent="0.35">
      <c r="A574" t="s">
        <v>1421</v>
      </c>
      <c r="B574" t="s">
        <v>70</v>
      </c>
      <c r="D574" t="s">
        <v>71</v>
      </c>
      <c r="E574" t="s">
        <v>96</v>
      </c>
      <c r="F574" t="s">
        <v>73</v>
      </c>
      <c r="G574" t="s">
        <v>74</v>
      </c>
      <c r="H574" t="s">
        <v>212</v>
      </c>
      <c r="I574" t="s">
        <v>1422</v>
      </c>
      <c r="J574" t="s">
        <v>1423</v>
      </c>
      <c r="K574" t="s">
        <v>95</v>
      </c>
      <c r="T574" t="s">
        <v>1432</v>
      </c>
      <c r="U574" t="s">
        <v>98</v>
      </c>
      <c r="V574">
        <v>22.737058300000001</v>
      </c>
      <c r="W574">
        <v>88.583261699999994</v>
      </c>
      <c r="X574" t="s">
        <v>80</v>
      </c>
      <c r="Y574" t="s">
        <v>1433</v>
      </c>
      <c r="Z574" t="s">
        <v>82</v>
      </c>
      <c r="AA574">
        <v>25.1</v>
      </c>
      <c r="AF574" t="s">
        <v>83</v>
      </c>
      <c r="AG574">
        <v>7.24</v>
      </c>
      <c r="AP574" t="s">
        <v>84</v>
      </c>
      <c r="AQ574">
        <v>4.1150000000000002</v>
      </c>
      <c r="AV574" t="s">
        <v>85</v>
      </c>
      <c r="AW574">
        <v>0</v>
      </c>
      <c r="AX574" t="s">
        <v>86</v>
      </c>
      <c r="AY574">
        <v>0</v>
      </c>
      <c r="AZ574">
        <v>0</v>
      </c>
      <c r="BA574">
        <v>2</v>
      </c>
      <c r="BB574" t="s">
        <v>87</v>
      </c>
      <c r="BC574" t="s">
        <v>78</v>
      </c>
      <c r="BD574" t="s">
        <v>78</v>
      </c>
      <c r="BE574" t="s">
        <v>95</v>
      </c>
      <c r="BF574" t="s">
        <v>78</v>
      </c>
      <c r="BG574" t="s">
        <v>78</v>
      </c>
      <c r="BH574" t="s">
        <v>95</v>
      </c>
      <c r="BI574" t="s">
        <v>78</v>
      </c>
      <c r="BJ574" t="s">
        <v>78</v>
      </c>
      <c r="BK574" t="s">
        <v>78</v>
      </c>
      <c r="BL574" t="s">
        <v>78</v>
      </c>
      <c r="BM574" t="s">
        <v>88</v>
      </c>
      <c r="BN574" t="s">
        <v>89</v>
      </c>
      <c r="BO574">
        <v>500</v>
      </c>
    </row>
    <row r="575" spans="1:67" x14ac:dyDescent="0.35">
      <c r="A575" t="s">
        <v>1421</v>
      </c>
      <c r="B575" t="s">
        <v>70</v>
      </c>
      <c r="D575" t="s">
        <v>71</v>
      </c>
      <c r="E575" t="s">
        <v>90</v>
      </c>
      <c r="F575" t="s">
        <v>73</v>
      </c>
      <c r="G575" t="s">
        <v>74</v>
      </c>
      <c r="H575" t="s">
        <v>212</v>
      </c>
      <c r="I575" t="s">
        <v>1422</v>
      </c>
      <c r="J575" t="s">
        <v>1423</v>
      </c>
      <c r="K575" t="s">
        <v>95</v>
      </c>
      <c r="T575" t="s">
        <v>1434</v>
      </c>
      <c r="U575" t="s">
        <v>98</v>
      </c>
      <c r="V575">
        <v>22.734570000000001</v>
      </c>
      <c r="W575">
        <v>88.580931699999994</v>
      </c>
      <c r="X575" t="s">
        <v>80</v>
      </c>
      <c r="Y575" t="s">
        <v>1435</v>
      </c>
      <c r="Z575" t="s">
        <v>82</v>
      </c>
      <c r="AA575">
        <v>25.2</v>
      </c>
      <c r="AF575" t="s">
        <v>83</v>
      </c>
      <c r="AG575">
        <v>7.15</v>
      </c>
      <c r="AP575" t="s">
        <v>84</v>
      </c>
      <c r="AQ575">
        <v>1.121</v>
      </c>
      <c r="AV575" t="s">
        <v>85</v>
      </c>
      <c r="AW575">
        <v>0</v>
      </c>
      <c r="AX575" t="s">
        <v>86</v>
      </c>
      <c r="AY575">
        <v>0</v>
      </c>
      <c r="AZ575">
        <v>0</v>
      </c>
      <c r="BA575">
        <v>3</v>
      </c>
      <c r="BB575" t="s">
        <v>87</v>
      </c>
      <c r="BC575" t="s">
        <v>95</v>
      </c>
      <c r="BD575" t="s">
        <v>95</v>
      </c>
      <c r="BE575" t="s">
        <v>78</v>
      </c>
      <c r="BF575" t="s">
        <v>78</v>
      </c>
      <c r="BG575" t="s">
        <v>78</v>
      </c>
      <c r="BH575" t="s">
        <v>95</v>
      </c>
      <c r="BI575" t="s">
        <v>78</v>
      </c>
      <c r="BJ575" t="s">
        <v>78</v>
      </c>
      <c r="BK575" t="s">
        <v>78</v>
      </c>
      <c r="BL575" t="s">
        <v>78</v>
      </c>
      <c r="BM575" t="s">
        <v>88</v>
      </c>
      <c r="BN575" t="s">
        <v>89</v>
      </c>
      <c r="BO575">
        <v>300</v>
      </c>
    </row>
    <row r="576" spans="1:67" x14ac:dyDescent="0.35">
      <c r="A576" t="s">
        <v>1421</v>
      </c>
      <c r="B576" t="s">
        <v>70</v>
      </c>
      <c r="D576" t="s">
        <v>71</v>
      </c>
      <c r="E576" t="s">
        <v>90</v>
      </c>
      <c r="F576" t="s">
        <v>73</v>
      </c>
      <c r="G576" t="s">
        <v>74</v>
      </c>
      <c r="H576" t="s">
        <v>212</v>
      </c>
      <c r="I576" t="s">
        <v>1332</v>
      </c>
      <c r="J576" t="s">
        <v>1398</v>
      </c>
      <c r="K576" t="s">
        <v>95</v>
      </c>
      <c r="T576" t="s">
        <v>1436</v>
      </c>
      <c r="U576" t="s">
        <v>98</v>
      </c>
      <c r="V576">
        <v>22.723635600000001</v>
      </c>
      <c r="W576">
        <v>88.591091300000002</v>
      </c>
      <c r="X576" t="s">
        <v>80</v>
      </c>
      <c r="Y576" t="s">
        <v>1437</v>
      </c>
      <c r="Z576" t="s">
        <v>82</v>
      </c>
      <c r="AA576">
        <v>26.9</v>
      </c>
      <c r="AF576" t="s">
        <v>83</v>
      </c>
      <c r="AG576">
        <v>7.14</v>
      </c>
      <c r="AP576" t="s">
        <v>84</v>
      </c>
      <c r="AQ576">
        <v>2.5449999999999999</v>
      </c>
      <c r="AV576" t="s">
        <v>85</v>
      </c>
      <c r="AW576">
        <v>1.7000000000000001E-2</v>
      </c>
      <c r="AX576" t="s">
        <v>86</v>
      </c>
      <c r="AY576">
        <v>0</v>
      </c>
      <c r="AZ576">
        <v>0</v>
      </c>
      <c r="BA576">
        <v>5</v>
      </c>
      <c r="BB576" t="s">
        <v>100</v>
      </c>
      <c r="BC576" t="s">
        <v>78</v>
      </c>
      <c r="BD576" t="s">
        <v>78</v>
      </c>
      <c r="BE576" t="s">
        <v>95</v>
      </c>
      <c r="BF576" t="s">
        <v>78</v>
      </c>
      <c r="BG576" t="s">
        <v>78</v>
      </c>
      <c r="BH576" t="s">
        <v>95</v>
      </c>
      <c r="BI576" t="s">
        <v>78</v>
      </c>
      <c r="BJ576" t="s">
        <v>95</v>
      </c>
      <c r="BK576" t="s">
        <v>95</v>
      </c>
      <c r="BL576" t="s">
        <v>95</v>
      </c>
      <c r="BM576" t="s">
        <v>88</v>
      </c>
      <c r="BN576" t="s">
        <v>89</v>
      </c>
      <c r="BO576">
        <v>300</v>
      </c>
    </row>
    <row r="577" spans="1:67" x14ac:dyDescent="0.35">
      <c r="A577" t="s">
        <v>1438</v>
      </c>
      <c r="B577" t="s">
        <v>70</v>
      </c>
      <c r="D577" t="s">
        <v>71</v>
      </c>
      <c r="E577" t="s">
        <v>96</v>
      </c>
      <c r="F577" t="s">
        <v>73</v>
      </c>
      <c r="G577" t="s">
        <v>117</v>
      </c>
      <c r="H577" t="s">
        <v>350</v>
      </c>
      <c r="I577" t="s">
        <v>1439</v>
      </c>
      <c r="J577" t="s">
        <v>530</v>
      </c>
      <c r="K577" t="s">
        <v>95</v>
      </c>
      <c r="T577" t="s">
        <v>1440</v>
      </c>
      <c r="U577" t="s">
        <v>98</v>
      </c>
      <c r="V577">
        <v>22.69773</v>
      </c>
      <c r="W577">
        <v>88.5739576</v>
      </c>
      <c r="X577" t="s">
        <v>80</v>
      </c>
      <c r="Y577" t="s">
        <v>1441</v>
      </c>
      <c r="Z577" t="s">
        <v>82</v>
      </c>
      <c r="AA577">
        <v>25.1</v>
      </c>
      <c r="AF577" t="s">
        <v>83</v>
      </c>
      <c r="AG577">
        <v>7.4</v>
      </c>
      <c r="AP577" t="s">
        <v>84</v>
      </c>
      <c r="AQ577">
        <v>2.37</v>
      </c>
      <c r="AV577" t="s">
        <v>85</v>
      </c>
      <c r="AW577">
        <v>0</v>
      </c>
      <c r="AX577" t="s">
        <v>86</v>
      </c>
      <c r="AY577">
        <v>0</v>
      </c>
      <c r="AZ577">
        <v>0</v>
      </c>
      <c r="BA577">
        <v>5</v>
      </c>
      <c r="BB577" t="s">
        <v>100</v>
      </c>
      <c r="BC577" t="s">
        <v>95</v>
      </c>
      <c r="BD577" t="s">
        <v>95</v>
      </c>
      <c r="BE577" t="s">
        <v>95</v>
      </c>
      <c r="BF577" t="s">
        <v>95</v>
      </c>
      <c r="BG577" t="s">
        <v>95</v>
      </c>
      <c r="BH577" t="s">
        <v>78</v>
      </c>
      <c r="BI577" t="s">
        <v>78</v>
      </c>
      <c r="BJ577" t="s">
        <v>78</v>
      </c>
      <c r="BK577" t="s">
        <v>78</v>
      </c>
      <c r="BL577" t="s">
        <v>78</v>
      </c>
      <c r="BM577" t="s">
        <v>88</v>
      </c>
      <c r="BN577" t="s">
        <v>89</v>
      </c>
      <c r="BO577">
        <v>0</v>
      </c>
    </row>
    <row r="578" spans="1:67" x14ac:dyDescent="0.35">
      <c r="A578" t="s">
        <v>1438</v>
      </c>
      <c r="B578" t="s">
        <v>70</v>
      </c>
      <c r="C578" t="s">
        <v>475</v>
      </c>
      <c r="D578" t="s">
        <v>71</v>
      </c>
      <c r="E578" t="s">
        <v>96</v>
      </c>
      <c r="F578" t="s">
        <v>73</v>
      </c>
      <c r="G578" t="s">
        <v>117</v>
      </c>
      <c r="H578" t="s">
        <v>350</v>
      </c>
      <c r="I578" t="s">
        <v>1442</v>
      </c>
      <c r="J578" t="s">
        <v>1442</v>
      </c>
      <c r="K578" t="s">
        <v>78</v>
      </c>
      <c r="T578" t="s">
        <v>1443</v>
      </c>
      <c r="U578" t="s">
        <v>98</v>
      </c>
      <c r="V578">
        <v>22.679752300000001</v>
      </c>
      <c r="W578">
        <v>88.567719600000004</v>
      </c>
      <c r="X578" t="s">
        <v>80</v>
      </c>
      <c r="Y578" t="s">
        <v>1444</v>
      </c>
      <c r="AP578" t="s">
        <v>84</v>
      </c>
      <c r="AQ578">
        <v>3.53</v>
      </c>
      <c r="AV578" t="s">
        <v>85</v>
      </c>
      <c r="AW578">
        <v>5.0000000000000001E-3</v>
      </c>
      <c r="BA578">
        <v>6</v>
      </c>
      <c r="BB578" t="s">
        <v>193</v>
      </c>
      <c r="BC578" t="s">
        <v>95</v>
      </c>
      <c r="BD578" t="s">
        <v>95</v>
      </c>
      <c r="BE578" t="s">
        <v>95</v>
      </c>
      <c r="BF578" t="s">
        <v>95</v>
      </c>
      <c r="BG578" t="s">
        <v>95</v>
      </c>
      <c r="BH578" t="s">
        <v>78</v>
      </c>
      <c r="BI578" t="s">
        <v>78</v>
      </c>
      <c r="BJ578" t="s">
        <v>78</v>
      </c>
      <c r="BK578" t="s">
        <v>95</v>
      </c>
      <c r="BL578" t="s">
        <v>78</v>
      </c>
      <c r="BM578" t="s">
        <v>88</v>
      </c>
      <c r="BN578" t="s">
        <v>89</v>
      </c>
      <c r="BO578">
        <v>0</v>
      </c>
    </row>
    <row r="579" spans="1:67" x14ac:dyDescent="0.35">
      <c r="A579" t="s">
        <v>1438</v>
      </c>
      <c r="B579" t="s">
        <v>70</v>
      </c>
      <c r="C579" t="s">
        <v>475</v>
      </c>
      <c r="D579" t="s">
        <v>71</v>
      </c>
      <c r="E579" t="s">
        <v>96</v>
      </c>
      <c r="F579" t="s">
        <v>73</v>
      </c>
      <c r="G579" t="s">
        <v>117</v>
      </c>
      <c r="H579" t="s">
        <v>350</v>
      </c>
      <c r="I579" t="s">
        <v>1445</v>
      </c>
      <c r="J579" t="s">
        <v>1446</v>
      </c>
      <c r="K579" t="s">
        <v>78</v>
      </c>
      <c r="T579" t="s">
        <v>1447</v>
      </c>
      <c r="U579" t="s">
        <v>98</v>
      </c>
      <c r="V579">
        <v>22.679542000000001</v>
      </c>
      <c r="W579">
        <v>88.571427</v>
      </c>
      <c r="X579" t="s">
        <v>80</v>
      </c>
      <c r="Y579" t="s">
        <v>1448</v>
      </c>
      <c r="AP579" t="s">
        <v>84</v>
      </c>
      <c r="AQ579">
        <v>0.85899999999999999</v>
      </c>
      <c r="AV579" t="s">
        <v>85</v>
      </c>
      <c r="AW579">
        <v>4.0000000000000001E-3</v>
      </c>
      <c r="BA579">
        <v>7</v>
      </c>
      <c r="BB579" t="s">
        <v>193</v>
      </c>
      <c r="BC579" t="s">
        <v>95</v>
      </c>
      <c r="BD579" t="s">
        <v>95</v>
      </c>
      <c r="BE579" t="s">
        <v>95</v>
      </c>
      <c r="BF579" t="s">
        <v>95</v>
      </c>
      <c r="BG579" t="s">
        <v>78</v>
      </c>
      <c r="BH579" t="s">
        <v>95</v>
      </c>
      <c r="BI579" t="s">
        <v>78</v>
      </c>
      <c r="BJ579" t="s">
        <v>95</v>
      </c>
      <c r="BK579" t="s">
        <v>95</v>
      </c>
      <c r="BL579" t="s">
        <v>78</v>
      </c>
      <c r="BM579" t="s">
        <v>88</v>
      </c>
      <c r="BN579" t="s">
        <v>89</v>
      </c>
      <c r="BO579">
        <v>0</v>
      </c>
    </row>
    <row r="580" spans="1:67" x14ac:dyDescent="0.35">
      <c r="A580" t="s">
        <v>1438</v>
      </c>
      <c r="B580" t="s">
        <v>70</v>
      </c>
      <c r="C580" t="s">
        <v>475</v>
      </c>
      <c r="D580" t="s">
        <v>71</v>
      </c>
      <c r="E580" t="s">
        <v>96</v>
      </c>
      <c r="F580" t="s">
        <v>73</v>
      </c>
      <c r="G580" t="s">
        <v>117</v>
      </c>
      <c r="H580" t="s">
        <v>350</v>
      </c>
      <c r="I580" t="s">
        <v>1445</v>
      </c>
      <c r="J580" t="s">
        <v>292</v>
      </c>
      <c r="K580" t="s">
        <v>78</v>
      </c>
      <c r="T580" t="s">
        <v>1449</v>
      </c>
      <c r="U580" t="s">
        <v>98</v>
      </c>
      <c r="V580">
        <v>22.678937399999999</v>
      </c>
      <c r="W580">
        <v>88.573593099999997</v>
      </c>
      <c r="X580" t="s">
        <v>80</v>
      </c>
      <c r="Y580" t="s">
        <v>1450</v>
      </c>
      <c r="AP580" t="s">
        <v>84</v>
      </c>
      <c r="AQ580">
        <v>1.2410000000000001</v>
      </c>
      <c r="AV580" t="s">
        <v>85</v>
      </c>
      <c r="AW580">
        <v>4.0000000000000001E-3</v>
      </c>
      <c r="BA580">
        <v>7</v>
      </c>
      <c r="BB580" t="s">
        <v>193</v>
      </c>
      <c r="BC580" t="s">
        <v>95</v>
      </c>
      <c r="BD580" t="s">
        <v>95</v>
      </c>
      <c r="BE580" t="s">
        <v>95</v>
      </c>
      <c r="BF580" t="s">
        <v>95</v>
      </c>
      <c r="BG580" t="s">
        <v>78</v>
      </c>
      <c r="BH580" t="s">
        <v>95</v>
      </c>
      <c r="BI580" t="s">
        <v>78</v>
      </c>
      <c r="BJ580" t="s">
        <v>95</v>
      </c>
      <c r="BK580" t="s">
        <v>95</v>
      </c>
      <c r="BL580" t="s">
        <v>78</v>
      </c>
      <c r="BM580" t="s">
        <v>88</v>
      </c>
      <c r="BN580" t="s">
        <v>89</v>
      </c>
      <c r="BO580">
        <v>0</v>
      </c>
    </row>
    <row r="581" spans="1:67" x14ac:dyDescent="0.35">
      <c r="A581" t="s">
        <v>1438</v>
      </c>
      <c r="B581" t="s">
        <v>70</v>
      </c>
      <c r="D581" t="s">
        <v>71</v>
      </c>
      <c r="E581" t="s">
        <v>90</v>
      </c>
      <c r="F581" t="s">
        <v>73</v>
      </c>
      <c r="G581" t="s">
        <v>117</v>
      </c>
      <c r="H581" t="s">
        <v>350</v>
      </c>
      <c r="I581" t="s">
        <v>1439</v>
      </c>
      <c r="J581" t="s">
        <v>662</v>
      </c>
      <c r="K581" t="s">
        <v>95</v>
      </c>
      <c r="T581" t="s">
        <v>1451</v>
      </c>
      <c r="U581" t="s">
        <v>98</v>
      </c>
      <c r="V581">
        <v>22.69706</v>
      </c>
      <c r="W581">
        <v>88.575268300000005</v>
      </c>
      <c r="X581" t="s">
        <v>80</v>
      </c>
      <c r="Y581" t="s">
        <v>1452</v>
      </c>
      <c r="Z581" t="s">
        <v>82</v>
      </c>
      <c r="AA581">
        <v>19</v>
      </c>
      <c r="AF581" t="s">
        <v>83</v>
      </c>
      <c r="AG581">
        <v>7.27</v>
      </c>
      <c r="AP581" t="s">
        <v>84</v>
      </c>
      <c r="AQ581">
        <v>1.0469999999999999</v>
      </c>
      <c r="AV581" t="s">
        <v>85</v>
      </c>
      <c r="AW581">
        <v>0</v>
      </c>
      <c r="AX581" t="s">
        <v>86</v>
      </c>
      <c r="AY581">
        <v>2</v>
      </c>
      <c r="AZ581">
        <v>0</v>
      </c>
      <c r="BA581">
        <v>8</v>
      </c>
      <c r="BB581" t="s">
        <v>193</v>
      </c>
      <c r="BC581" t="s">
        <v>95</v>
      </c>
      <c r="BD581" t="s">
        <v>95</v>
      </c>
      <c r="BE581" t="s">
        <v>95</v>
      </c>
      <c r="BF581" t="s">
        <v>95</v>
      </c>
      <c r="BG581" t="s">
        <v>95</v>
      </c>
      <c r="BH581" t="s">
        <v>95</v>
      </c>
      <c r="BI581" t="s">
        <v>78</v>
      </c>
      <c r="BJ581" t="s">
        <v>95</v>
      </c>
      <c r="BK581" t="s">
        <v>95</v>
      </c>
      <c r="BL581" t="s">
        <v>78</v>
      </c>
      <c r="BM581" t="s">
        <v>88</v>
      </c>
      <c r="BN581" t="s">
        <v>89</v>
      </c>
      <c r="BO581">
        <v>0</v>
      </c>
    </row>
    <row r="582" spans="1:67" x14ac:dyDescent="0.35">
      <c r="A582" t="s">
        <v>1438</v>
      </c>
      <c r="B582" t="s">
        <v>70</v>
      </c>
      <c r="D582" t="s">
        <v>71</v>
      </c>
      <c r="E582" t="s">
        <v>90</v>
      </c>
      <c r="F582" t="s">
        <v>73</v>
      </c>
      <c r="G582" t="s">
        <v>117</v>
      </c>
      <c r="H582" t="s">
        <v>350</v>
      </c>
      <c r="I582" t="s">
        <v>1439</v>
      </c>
      <c r="J582" t="s">
        <v>662</v>
      </c>
      <c r="K582" t="s">
        <v>95</v>
      </c>
      <c r="T582" t="s">
        <v>1453</v>
      </c>
      <c r="U582" t="s">
        <v>98</v>
      </c>
      <c r="V582">
        <v>22.6962084</v>
      </c>
      <c r="W582">
        <v>88.575839299999998</v>
      </c>
      <c r="X582" t="s">
        <v>80</v>
      </c>
      <c r="Y582" t="s">
        <v>1454</v>
      </c>
      <c r="Z582" t="s">
        <v>82</v>
      </c>
      <c r="AA582">
        <v>25.2</v>
      </c>
      <c r="AF582" t="s">
        <v>83</v>
      </c>
      <c r="AG582">
        <v>7.13</v>
      </c>
      <c r="AP582" t="s">
        <v>84</v>
      </c>
      <c r="AQ582">
        <v>1.2430000000000001</v>
      </c>
      <c r="AV582" t="s">
        <v>85</v>
      </c>
      <c r="AW582">
        <v>0</v>
      </c>
      <c r="AX582" t="s">
        <v>86</v>
      </c>
      <c r="AY582">
        <v>0</v>
      </c>
      <c r="AZ582">
        <v>0</v>
      </c>
      <c r="BA582">
        <v>4</v>
      </c>
      <c r="BB582" t="s">
        <v>100</v>
      </c>
      <c r="BC582" t="s">
        <v>95</v>
      </c>
      <c r="BD582" t="s">
        <v>95</v>
      </c>
      <c r="BE582" t="s">
        <v>95</v>
      </c>
      <c r="BF582" t="s">
        <v>95</v>
      </c>
      <c r="BG582" t="s">
        <v>78</v>
      </c>
      <c r="BH582" t="s">
        <v>78</v>
      </c>
      <c r="BI582" t="s">
        <v>78</v>
      </c>
      <c r="BJ582" t="s">
        <v>78</v>
      </c>
      <c r="BK582" t="s">
        <v>78</v>
      </c>
      <c r="BL582" t="s">
        <v>78</v>
      </c>
      <c r="BM582" t="s">
        <v>88</v>
      </c>
      <c r="BN582" t="s">
        <v>89</v>
      </c>
      <c r="BO582">
        <v>0</v>
      </c>
    </row>
    <row r="583" spans="1:67" x14ac:dyDescent="0.35">
      <c r="A583" t="s">
        <v>1438</v>
      </c>
      <c r="B583" t="s">
        <v>70</v>
      </c>
      <c r="D583" t="s">
        <v>71</v>
      </c>
      <c r="E583" t="s">
        <v>90</v>
      </c>
      <c r="F583" t="s">
        <v>73</v>
      </c>
      <c r="G583" t="s">
        <v>117</v>
      </c>
      <c r="H583" t="s">
        <v>350</v>
      </c>
      <c r="I583" t="s">
        <v>1439</v>
      </c>
      <c r="J583" t="s">
        <v>662</v>
      </c>
      <c r="K583" t="s">
        <v>78</v>
      </c>
      <c r="T583" t="s">
        <v>1455</v>
      </c>
      <c r="U583" t="s">
        <v>98</v>
      </c>
      <c r="V583">
        <v>22.695850199999999</v>
      </c>
      <c r="W583">
        <v>88.575749900000005</v>
      </c>
      <c r="X583" t="s">
        <v>80</v>
      </c>
      <c r="Y583" t="s">
        <v>1456</v>
      </c>
      <c r="Z583" t="s">
        <v>82</v>
      </c>
      <c r="AA583">
        <v>25.2</v>
      </c>
      <c r="AF583" t="s">
        <v>83</v>
      </c>
      <c r="AG583">
        <v>7.26</v>
      </c>
      <c r="AP583" t="s">
        <v>84</v>
      </c>
      <c r="AQ583">
        <v>2.0739999999999998</v>
      </c>
      <c r="AV583" t="s">
        <v>85</v>
      </c>
      <c r="AW583">
        <v>0</v>
      </c>
      <c r="AX583" t="s">
        <v>86</v>
      </c>
      <c r="AY583">
        <v>108</v>
      </c>
      <c r="AZ583">
        <v>0</v>
      </c>
      <c r="BA583">
        <v>7</v>
      </c>
      <c r="BB583" t="s">
        <v>193</v>
      </c>
      <c r="BC583" t="s">
        <v>95</v>
      </c>
      <c r="BD583" t="s">
        <v>95</v>
      </c>
      <c r="BE583" t="s">
        <v>95</v>
      </c>
      <c r="BF583" t="s">
        <v>95</v>
      </c>
      <c r="BG583" t="s">
        <v>95</v>
      </c>
      <c r="BH583" t="s">
        <v>78</v>
      </c>
      <c r="BI583" t="s">
        <v>78</v>
      </c>
      <c r="BJ583" t="s">
        <v>95</v>
      </c>
      <c r="BK583" t="s">
        <v>95</v>
      </c>
      <c r="BL583" t="s">
        <v>78</v>
      </c>
      <c r="BM583" t="s">
        <v>88</v>
      </c>
      <c r="BN583" t="s">
        <v>89</v>
      </c>
      <c r="BO583">
        <v>0</v>
      </c>
    </row>
    <row r="584" spans="1:67" x14ac:dyDescent="0.35">
      <c r="A584" t="s">
        <v>1438</v>
      </c>
      <c r="B584" t="s">
        <v>70</v>
      </c>
      <c r="D584" t="s">
        <v>71</v>
      </c>
      <c r="E584" t="s">
        <v>140</v>
      </c>
      <c r="F584" t="s">
        <v>73</v>
      </c>
      <c r="G584" t="s">
        <v>117</v>
      </c>
      <c r="H584" t="s">
        <v>350</v>
      </c>
      <c r="I584" t="s">
        <v>351</v>
      </c>
      <c r="J584" t="s">
        <v>120</v>
      </c>
      <c r="K584" t="s">
        <v>78</v>
      </c>
      <c r="N584" t="s">
        <v>144</v>
      </c>
      <c r="O584" t="s">
        <v>356</v>
      </c>
      <c r="P584" t="s">
        <v>357</v>
      </c>
      <c r="T584" t="s">
        <v>366</v>
      </c>
      <c r="V584">
        <v>22.702824199999998</v>
      </c>
      <c r="W584">
        <v>88.586898500000004</v>
      </c>
      <c r="X584" t="s">
        <v>80</v>
      </c>
      <c r="Y584" t="s">
        <v>1457</v>
      </c>
      <c r="AH584" t="s">
        <v>149</v>
      </c>
      <c r="AI584">
        <v>0</v>
      </c>
      <c r="AX584" t="s">
        <v>86</v>
      </c>
      <c r="AY584">
        <v>59</v>
      </c>
      <c r="AZ584">
        <v>6</v>
      </c>
      <c r="BA584">
        <v>1</v>
      </c>
      <c r="BB584" t="s">
        <v>87</v>
      </c>
      <c r="BC584" t="s">
        <v>78</v>
      </c>
      <c r="BD584" t="s">
        <v>78</v>
      </c>
      <c r="BE584" t="s">
        <v>78</v>
      </c>
      <c r="BF584" t="s">
        <v>78</v>
      </c>
      <c r="BG584" t="s">
        <v>78</v>
      </c>
      <c r="BH584" t="s">
        <v>95</v>
      </c>
      <c r="BI584" t="s">
        <v>78</v>
      </c>
      <c r="BJ584" t="s">
        <v>78</v>
      </c>
      <c r="BK584" t="s">
        <v>78</v>
      </c>
      <c r="BL584" t="s">
        <v>78</v>
      </c>
      <c r="BM584" t="s">
        <v>88</v>
      </c>
      <c r="BN584" t="s">
        <v>89</v>
      </c>
      <c r="BO584">
        <v>0</v>
      </c>
    </row>
    <row r="585" spans="1:67" x14ac:dyDescent="0.35">
      <c r="A585" t="s">
        <v>1438</v>
      </c>
      <c r="B585" t="s">
        <v>70</v>
      </c>
      <c r="D585" t="s">
        <v>71</v>
      </c>
      <c r="E585" t="s">
        <v>96</v>
      </c>
      <c r="F585" t="s">
        <v>73</v>
      </c>
      <c r="G585" t="s">
        <v>117</v>
      </c>
      <c r="H585" t="s">
        <v>350</v>
      </c>
      <c r="I585" t="s">
        <v>1439</v>
      </c>
      <c r="J585" t="s">
        <v>530</v>
      </c>
      <c r="K585" t="s">
        <v>78</v>
      </c>
      <c r="T585" t="s">
        <v>1458</v>
      </c>
      <c r="U585" t="s">
        <v>98</v>
      </c>
      <c r="V585">
        <v>22.697764599999999</v>
      </c>
      <c r="W585">
        <v>88.574267699999993</v>
      </c>
      <c r="X585" t="s">
        <v>80</v>
      </c>
      <c r="Y585" t="s">
        <v>1459</v>
      </c>
      <c r="Z585" t="s">
        <v>82</v>
      </c>
      <c r="AA585">
        <v>25.1</v>
      </c>
      <c r="AF585" t="s">
        <v>83</v>
      </c>
      <c r="AG585">
        <v>7.29</v>
      </c>
      <c r="AP585" t="s">
        <v>84</v>
      </c>
      <c r="AQ585">
        <v>2.722</v>
      </c>
      <c r="AV585" t="s">
        <v>85</v>
      </c>
      <c r="AW585">
        <v>8.0000000000000002E-3</v>
      </c>
      <c r="AX585" t="s">
        <v>86</v>
      </c>
      <c r="AY585">
        <v>0</v>
      </c>
      <c r="AZ585">
        <v>0</v>
      </c>
      <c r="BA585">
        <v>4</v>
      </c>
      <c r="BB585" t="s">
        <v>100</v>
      </c>
      <c r="BC585" t="s">
        <v>95</v>
      </c>
      <c r="BD585" t="s">
        <v>95</v>
      </c>
      <c r="BE585" t="s">
        <v>95</v>
      </c>
      <c r="BF585" t="s">
        <v>95</v>
      </c>
      <c r="BG585" t="s">
        <v>78</v>
      </c>
      <c r="BH585" t="s">
        <v>78</v>
      </c>
      <c r="BI585" t="s">
        <v>78</v>
      </c>
      <c r="BJ585" t="s">
        <v>78</v>
      </c>
      <c r="BK585" t="s">
        <v>78</v>
      </c>
      <c r="BL585" t="s">
        <v>78</v>
      </c>
      <c r="BM585" t="s">
        <v>88</v>
      </c>
      <c r="BN585" t="s">
        <v>89</v>
      </c>
      <c r="BO585">
        <v>0</v>
      </c>
    </row>
    <row r="586" spans="1:67" x14ac:dyDescent="0.35">
      <c r="A586" t="s">
        <v>1438</v>
      </c>
      <c r="B586" t="s">
        <v>70</v>
      </c>
      <c r="D586" t="s">
        <v>71</v>
      </c>
      <c r="E586" t="s">
        <v>90</v>
      </c>
      <c r="F586" t="s">
        <v>73</v>
      </c>
      <c r="G586" t="s">
        <v>117</v>
      </c>
      <c r="H586" t="s">
        <v>350</v>
      </c>
      <c r="I586" t="s">
        <v>1439</v>
      </c>
      <c r="J586" t="s">
        <v>1460</v>
      </c>
      <c r="K586" t="s">
        <v>95</v>
      </c>
      <c r="T586" t="s">
        <v>1461</v>
      </c>
      <c r="U586" t="s">
        <v>98</v>
      </c>
      <c r="V586">
        <v>22.7016141</v>
      </c>
      <c r="W586">
        <v>88.574979799999994</v>
      </c>
      <c r="X586" t="s">
        <v>80</v>
      </c>
      <c r="Y586" t="s">
        <v>1462</v>
      </c>
      <c r="Z586" t="s">
        <v>82</v>
      </c>
      <c r="AA586">
        <v>25.1</v>
      </c>
      <c r="AF586" t="s">
        <v>83</v>
      </c>
      <c r="AG586">
        <v>7.25</v>
      </c>
      <c r="AP586" t="s">
        <v>84</v>
      </c>
      <c r="AQ586">
        <v>5.6769999999999996</v>
      </c>
      <c r="AV586" t="s">
        <v>85</v>
      </c>
      <c r="AW586">
        <v>0</v>
      </c>
      <c r="AX586" t="s">
        <v>86</v>
      </c>
      <c r="AY586">
        <v>0</v>
      </c>
      <c r="AZ586">
        <v>0</v>
      </c>
      <c r="BA586">
        <v>4</v>
      </c>
      <c r="BB586" t="s">
        <v>100</v>
      </c>
      <c r="BC586" t="s">
        <v>78</v>
      </c>
      <c r="BD586" t="s">
        <v>95</v>
      </c>
      <c r="BE586" t="s">
        <v>95</v>
      </c>
      <c r="BF586" t="s">
        <v>95</v>
      </c>
      <c r="BG586" t="s">
        <v>78</v>
      </c>
      <c r="BH586" t="s">
        <v>95</v>
      </c>
      <c r="BI586" t="s">
        <v>78</v>
      </c>
      <c r="BJ586" t="s">
        <v>78</v>
      </c>
      <c r="BK586" t="s">
        <v>78</v>
      </c>
      <c r="BL586" t="s">
        <v>78</v>
      </c>
      <c r="BM586" t="s">
        <v>88</v>
      </c>
      <c r="BN586" t="s">
        <v>89</v>
      </c>
      <c r="BO586">
        <v>0</v>
      </c>
    </row>
    <row r="587" spans="1:67" x14ac:dyDescent="0.35">
      <c r="A587" t="s">
        <v>1438</v>
      </c>
      <c r="B587" t="s">
        <v>70</v>
      </c>
      <c r="D587" t="s">
        <v>71</v>
      </c>
      <c r="E587" t="s">
        <v>140</v>
      </c>
      <c r="F587" t="s">
        <v>73</v>
      </c>
      <c r="G587" t="s">
        <v>117</v>
      </c>
      <c r="H587" t="s">
        <v>350</v>
      </c>
      <c r="I587" t="s">
        <v>351</v>
      </c>
      <c r="J587" t="s">
        <v>352</v>
      </c>
      <c r="K587" t="s">
        <v>78</v>
      </c>
      <c r="N587" t="s">
        <v>144</v>
      </c>
      <c r="O587" t="s">
        <v>356</v>
      </c>
      <c r="P587" t="s">
        <v>357</v>
      </c>
      <c r="T587" t="s">
        <v>1463</v>
      </c>
      <c r="V587">
        <v>22.7103736</v>
      </c>
      <c r="W587">
        <v>88.577453300000002</v>
      </c>
      <c r="X587" t="s">
        <v>80</v>
      </c>
      <c r="Y587" t="s">
        <v>1464</v>
      </c>
      <c r="AH587" t="s">
        <v>149</v>
      </c>
      <c r="AI587">
        <v>0</v>
      </c>
      <c r="AX587" t="s">
        <v>86</v>
      </c>
      <c r="AY587">
        <v>53</v>
      </c>
      <c r="AZ587">
        <v>25</v>
      </c>
      <c r="BA587">
        <v>2</v>
      </c>
      <c r="BB587" t="s">
        <v>87</v>
      </c>
      <c r="BC587" t="s">
        <v>78</v>
      </c>
      <c r="BD587" t="s">
        <v>78</v>
      </c>
      <c r="BE587" t="s">
        <v>78</v>
      </c>
      <c r="BF587" t="s">
        <v>78</v>
      </c>
      <c r="BG587" t="s">
        <v>95</v>
      </c>
      <c r="BH587" t="s">
        <v>95</v>
      </c>
      <c r="BI587" t="s">
        <v>78</v>
      </c>
      <c r="BJ587" t="s">
        <v>78</v>
      </c>
      <c r="BK587" t="s">
        <v>78</v>
      </c>
      <c r="BL587" t="s">
        <v>78</v>
      </c>
      <c r="BM587" t="s">
        <v>88</v>
      </c>
      <c r="BN587" t="s">
        <v>89</v>
      </c>
      <c r="BO587">
        <v>0</v>
      </c>
    </row>
    <row r="588" spans="1:67" x14ac:dyDescent="0.35">
      <c r="A588" t="s">
        <v>1438</v>
      </c>
      <c r="B588" t="s">
        <v>70</v>
      </c>
      <c r="D588" t="s">
        <v>71</v>
      </c>
      <c r="E588" t="s">
        <v>140</v>
      </c>
      <c r="F588" t="s">
        <v>73</v>
      </c>
      <c r="G588" t="s">
        <v>117</v>
      </c>
      <c r="H588" t="s">
        <v>350</v>
      </c>
      <c r="I588" t="s">
        <v>351</v>
      </c>
      <c r="J588" t="s">
        <v>352</v>
      </c>
      <c r="K588" t="s">
        <v>78</v>
      </c>
      <c r="N588" t="s">
        <v>144</v>
      </c>
      <c r="O588" t="s">
        <v>356</v>
      </c>
      <c r="P588" t="s">
        <v>357</v>
      </c>
      <c r="T588" t="s">
        <v>376</v>
      </c>
      <c r="V588">
        <v>22.710691300000001</v>
      </c>
      <c r="W588">
        <v>88.579087700000002</v>
      </c>
      <c r="X588" t="s">
        <v>80</v>
      </c>
      <c r="Y588" t="s">
        <v>1465</v>
      </c>
      <c r="AH588" t="s">
        <v>149</v>
      </c>
      <c r="AI588">
        <v>0</v>
      </c>
      <c r="AX588" t="s">
        <v>86</v>
      </c>
      <c r="AY588">
        <v>101</v>
      </c>
      <c r="AZ588">
        <v>78</v>
      </c>
      <c r="BA588">
        <v>2</v>
      </c>
      <c r="BB588" t="s">
        <v>87</v>
      </c>
      <c r="BC588" t="s">
        <v>78</v>
      </c>
      <c r="BD588" t="s">
        <v>78</v>
      </c>
      <c r="BE588" t="s">
        <v>78</v>
      </c>
      <c r="BF588" t="s">
        <v>78</v>
      </c>
      <c r="BG588" t="s">
        <v>95</v>
      </c>
      <c r="BH588" t="s">
        <v>95</v>
      </c>
      <c r="BI588" t="s">
        <v>78</v>
      </c>
      <c r="BJ588" t="s">
        <v>78</v>
      </c>
      <c r="BK588" t="s">
        <v>78</v>
      </c>
      <c r="BL588" t="s">
        <v>78</v>
      </c>
      <c r="BM588" t="s">
        <v>88</v>
      </c>
      <c r="BN588" t="s">
        <v>89</v>
      </c>
      <c r="BO588">
        <v>0</v>
      </c>
    </row>
    <row r="589" spans="1:67" x14ac:dyDescent="0.35">
      <c r="A589" t="s">
        <v>1438</v>
      </c>
      <c r="B589" t="s">
        <v>70</v>
      </c>
      <c r="D589" t="s">
        <v>71</v>
      </c>
      <c r="E589" t="s">
        <v>140</v>
      </c>
      <c r="F589" t="s">
        <v>73</v>
      </c>
      <c r="G589" t="s">
        <v>117</v>
      </c>
      <c r="H589" t="s">
        <v>350</v>
      </c>
      <c r="I589" t="s">
        <v>351</v>
      </c>
      <c r="J589" t="s">
        <v>120</v>
      </c>
      <c r="K589" t="s">
        <v>78</v>
      </c>
      <c r="N589" t="s">
        <v>144</v>
      </c>
      <c r="O589" t="s">
        <v>356</v>
      </c>
      <c r="P589" t="s">
        <v>357</v>
      </c>
      <c r="T589" t="s">
        <v>1466</v>
      </c>
      <c r="V589">
        <v>22.7107642</v>
      </c>
      <c r="W589">
        <v>88.580878299999995</v>
      </c>
      <c r="X589" t="s">
        <v>80</v>
      </c>
      <c r="Y589" t="s">
        <v>1467</v>
      </c>
      <c r="AH589" t="s">
        <v>149</v>
      </c>
      <c r="AI589">
        <v>0</v>
      </c>
      <c r="AX589" t="s">
        <v>86</v>
      </c>
      <c r="AY589">
        <v>89</v>
      </c>
      <c r="AZ589">
        <v>41</v>
      </c>
      <c r="BA589">
        <v>1</v>
      </c>
      <c r="BB589" t="s">
        <v>87</v>
      </c>
      <c r="BC589" t="s">
        <v>78</v>
      </c>
      <c r="BD589" t="s">
        <v>78</v>
      </c>
      <c r="BE589" t="s">
        <v>78</v>
      </c>
      <c r="BF589" t="s">
        <v>78</v>
      </c>
      <c r="BG589" t="s">
        <v>78</v>
      </c>
      <c r="BH589" t="s">
        <v>95</v>
      </c>
      <c r="BI589" t="s">
        <v>78</v>
      </c>
      <c r="BJ589" t="s">
        <v>78</v>
      </c>
      <c r="BK589" t="s">
        <v>78</v>
      </c>
      <c r="BL589" t="s">
        <v>78</v>
      </c>
      <c r="BM589" t="s">
        <v>88</v>
      </c>
      <c r="BN589" t="s">
        <v>89</v>
      </c>
      <c r="BO589">
        <v>0</v>
      </c>
    </row>
    <row r="590" spans="1:67" x14ac:dyDescent="0.35">
      <c r="A590" t="s">
        <v>1438</v>
      </c>
      <c r="B590" t="s">
        <v>70</v>
      </c>
      <c r="D590" t="s">
        <v>71</v>
      </c>
      <c r="E590" t="s">
        <v>140</v>
      </c>
      <c r="F590" t="s">
        <v>73</v>
      </c>
      <c r="G590" t="s">
        <v>117</v>
      </c>
      <c r="H590" t="s">
        <v>350</v>
      </c>
      <c r="I590" t="s">
        <v>351</v>
      </c>
      <c r="J590" t="s">
        <v>352</v>
      </c>
      <c r="K590" t="s">
        <v>78</v>
      </c>
      <c r="N590" t="s">
        <v>144</v>
      </c>
      <c r="O590" t="s">
        <v>356</v>
      </c>
      <c r="P590" t="s">
        <v>357</v>
      </c>
      <c r="T590" t="s">
        <v>364</v>
      </c>
      <c r="V590">
        <v>22.7097485</v>
      </c>
      <c r="W590">
        <v>88.582271599999999</v>
      </c>
      <c r="X590" t="s">
        <v>80</v>
      </c>
      <c r="Y590" t="s">
        <v>1468</v>
      </c>
      <c r="AH590" t="s">
        <v>149</v>
      </c>
      <c r="AI590">
        <v>0</v>
      </c>
      <c r="AX590" t="s">
        <v>86</v>
      </c>
      <c r="AY590">
        <v>67</v>
      </c>
      <c r="AZ590">
        <v>30</v>
      </c>
      <c r="BA590">
        <v>2</v>
      </c>
      <c r="BB590" t="s">
        <v>87</v>
      </c>
      <c r="BC590" t="s">
        <v>78</v>
      </c>
      <c r="BD590" t="s">
        <v>78</v>
      </c>
      <c r="BE590" t="s">
        <v>78</v>
      </c>
      <c r="BF590" t="s">
        <v>78</v>
      </c>
      <c r="BG590" t="s">
        <v>95</v>
      </c>
      <c r="BH590" t="s">
        <v>95</v>
      </c>
      <c r="BI590" t="s">
        <v>78</v>
      </c>
      <c r="BJ590" t="s">
        <v>78</v>
      </c>
      <c r="BK590" t="s">
        <v>78</v>
      </c>
      <c r="BL590" t="s">
        <v>78</v>
      </c>
      <c r="BM590" t="s">
        <v>88</v>
      </c>
      <c r="BN590" t="s">
        <v>89</v>
      </c>
      <c r="BO590">
        <v>0</v>
      </c>
    </row>
    <row r="591" spans="1:67" x14ac:dyDescent="0.35">
      <c r="A591" t="s">
        <v>1438</v>
      </c>
      <c r="B591" t="s">
        <v>70</v>
      </c>
      <c r="D591" t="s">
        <v>71</v>
      </c>
      <c r="E591" t="s">
        <v>140</v>
      </c>
      <c r="F591" t="s">
        <v>73</v>
      </c>
      <c r="G591" t="s">
        <v>117</v>
      </c>
      <c r="H591" t="s">
        <v>350</v>
      </c>
      <c r="I591" t="s">
        <v>351</v>
      </c>
      <c r="J591" t="s">
        <v>352</v>
      </c>
      <c r="K591" t="s">
        <v>78</v>
      </c>
      <c r="N591" t="s">
        <v>144</v>
      </c>
      <c r="O591" t="s">
        <v>356</v>
      </c>
      <c r="P591" t="s">
        <v>357</v>
      </c>
      <c r="T591" t="s">
        <v>378</v>
      </c>
      <c r="V591">
        <v>22.712020800000001</v>
      </c>
      <c r="W591">
        <v>88.576869799999997</v>
      </c>
      <c r="X591" t="s">
        <v>80</v>
      </c>
      <c r="Y591" t="s">
        <v>1469</v>
      </c>
      <c r="AH591" t="s">
        <v>149</v>
      </c>
      <c r="AI591">
        <v>0</v>
      </c>
      <c r="AX591" t="s">
        <v>86</v>
      </c>
      <c r="AY591">
        <v>80</v>
      </c>
      <c r="AZ591">
        <v>27</v>
      </c>
      <c r="BA591">
        <v>2</v>
      </c>
      <c r="BB591" t="s">
        <v>87</v>
      </c>
      <c r="BC591" t="s">
        <v>78</v>
      </c>
      <c r="BD591" t="s">
        <v>78</v>
      </c>
      <c r="BE591" t="s">
        <v>78</v>
      </c>
      <c r="BF591" t="s">
        <v>95</v>
      </c>
      <c r="BG591" t="s">
        <v>78</v>
      </c>
      <c r="BH591" t="s">
        <v>95</v>
      </c>
      <c r="BI591" t="s">
        <v>78</v>
      </c>
      <c r="BJ591" t="s">
        <v>78</v>
      </c>
      <c r="BK591" t="s">
        <v>78</v>
      </c>
      <c r="BL591" t="s">
        <v>78</v>
      </c>
      <c r="BM591" t="s">
        <v>88</v>
      </c>
      <c r="BN591" t="s">
        <v>89</v>
      </c>
      <c r="BO591">
        <v>0</v>
      </c>
    </row>
    <row r="592" spans="1:67" x14ac:dyDescent="0.35">
      <c r="A592" t="s">
        <v>1438</v>
      </c>
      <c r="B592" t="s">
        <v>70</v>
      </c>
      <c r="D592" t="s">
        <v>71</v>
      </c>
      <c r="E592" t="s">
        <v>140</v>
      </c>
      <c r="F592" t="s">
        <v>73</v>
      </c>
      <c r="G592" t="s">
        <v>117</v>
      </c>
      <c r="H592" t="s">
        <v>350</v>
      </c>
      <c r="I592" t="s">
        <v>351</v>
      </c>
      <c r="J592" t="s">
        <v>120</v>
      </c>
      <c r="K592" t="s">
        <v>78</v>
      </c>
      <c r="N592" t="s">
        <v>144</v>
      </c>
      <c r="O592" t="s">
        <v>356</v>
      </c>
      <c r="P592" t="s">
        <v>357</v>
      </c>
      <c r="T592" t="s">
        <v>370</v>
      </c>
      <c r="V592">
        <v>22.702123199999999</v>
      </c>
      <c r="W592">
        <v>88.588075000000003</v>
      </c>
      <c r="X592" t="s">
        <v>80</v>
      </c>
      <c r="Y592" t="s">
        <v>1470</v>
      </c>
      <c r="AH592" t="s">
        <v>149</v>
      </c>
      <c r="AI592">
        <v>0</v>
      </c>
      <c r="AX592" t="s">
        <v>86</v>
      </c>
      <c r="AY592">
        <v>55</v>
      </c>
      <c r="AZ592">
        <v>0</v>
      </c>
      <c r="BA592">
        <v>4</v>
      </c>
      <c r="BB592" t="s">
        <v>100</v>
      </c>
      <c r="BC592" t="s">
        <v>78</v>
      </c>
      <c r="BD592" t="s">
        <v>95</v>
      </c>
      <c r="BE592" t="s">
        <v>95</v>
      </c>
      <c r="BF592" t="s">
        <v>78</v>
      </c>
      <c r="BG592" t="s">
        <v>95</v>
      </c>
      <c r="BH592" t="s">
        <v>95</v>
      </c>
      <c r="BI592" t="s">
        <v>78</v>
      </c>
      <c r="BJ592" t="s">
        <v>78</v>
      </c>
      <c r="BK592" t="s">
        <v>78</v>
      </c>
      <c r="BL592" t="s">
        <v>78</v>
      </c>
      <c r="BM592" t="s">
        <v>88</v>
      </c>
      <c r="BN592" t="s">
        <v>89</v>
      </c>
      <c r="BO592">
        <v>0</v>
      </c>
    </row>
    <row r="593" spans="1:67" x14ac:dyDescent="0.35">
      <c r="A593" t="s">
        <v>1438</v>
      </c>
      <c r="B593" t="s">
        <v>70</v>
      </c>
      <c r="D593" t="s">
        <v>71</v>
      </c>
      <c r="E593" t="s">
        <v>140</v>
      </c>
      <c r="F593" t="s">
        <v>73</v>
      </c>
      <c r="G593" t="s">
        <v>117</v>
      </c>
      <c r="H593" t="s">
        <v>350</v>
      </c>
      <c r="I593" t="s">
        <v>351</v>
      </c>
      <c r="J593" t="s">
        <v>352</v>
      </c>
      <c r="K593" t="s">
        <v>78</v>
      </c>
      <c r="N593" t="s">
        <v>144</v>
      </c>
      <c r="O593" t="s">
        <v>356</v>
      </c>
      <c r="P593" t="s">
        <v>357</v>
      </c>
      <c r="T593" t="s">
        <v>374</v>
      </c>
      <c r="V593">
        <v>22.710940799999999</v>
      </c>
      <c r="W593">
        <v>88.580316499999995</v>
      </c>
      <c r="X593" t="s">
        <v>80</v>
      </c>
      <c r="Y593" t="s">
        <v>1471</v>
      </c>
      <c r="AH593" t="s">
        <v>149</v>
      </c>
      <c r="AI593">
        <v>0</v>
      </c>
      <c r="AX593" t="s">
        <v>86</v>
      </c>
      <c r="AY593">
        <v>86</v>
      </c>
      <c r="AZ593">
        <v>12</v>
      </c>
      <c r="BA593">
        <v>2</v>
      </c>
      <c r="BB593" t="s">
        <v>87</v>
      </c>
      <c r="BC593" t="s">
        <v>78</v>
      </c>
      <c r="BD593" t="s">
        <v>78</v>
      </c>
      <c r="BE593" t="s">
        <v>95</v>
      </c>
      <c r="BF593" t="s">
        <v>78</v>
      </c>
      <c r="BG593" t="s">
        <v>78</v>
      </c>
      <c r="BH593" t="s">
        <v>95</v>
      </c>
      <c r="BI593" t="s">
        <v>78</v>
      </c>
      <c r="BJ593" t="s">
        <v>78</v>
      </c>
      <c r="BK593" t="s">
        <v>78</v>
      </c>
      <c r="BL593" t="s">
        <v>78</v>
      </c>
      <c r="BM593" t="s">
        <v>88</v>
      </c>
      <c r="BN593" t="s">
        <v>89</v>
      </c>
      <c r="BO593">
        <v>0</v>
      </c>
    </row>
    <row r="594" spans="1:67" x14ac:dyDescent="0.35">
      <c r="A594" t="s">
        <v>1438</v>
      </c>
      <c r="B594" t="s">
        <v>70</v>
      </c>
      <c r="D594" t="s">
        <v>71</v>
      </c>
      <c r="E594" t="s">
        <v>140</v>
      </c>
      <c r="F594" t="s">
        <v>73</v>
      </c>
      <c r="G594" t="s">
        <v>117</v>
      </c>
      <c r="H594" t="s">
        <v>350</v>
      </c>
      <c r="I594" t="s">
        <v>351</v>
      </c>
      <c r="J594" t="s">
        <v>352</v>
      </c>
      <c r="K594" t="s">
        <v>78</v>
      </c>
      <c r="N594" t="s">
        <v>144</v>
      </c>
      <c r="O594" t="s">
        <v>356</v>
      </c>
      <c r="P594" t="s">
        <v>357</v>
      </c>
      <c r="T594" t="s">
        <v>380</v>
      </c>
      <c r="V594">
        <v>22.7125652</v>
      </c>
      <c r="W594">
        <v>88.576729799999995</v>
      </c>
      <c r="X594" t="s">
        <v>80</v>
      </c>
      <c r="Y594" t="s">
        <v>1472</v>
      </c>
      <c r="AH594" t="s">
        <v>149</v>
      </c>
      <c r="AI594">
        <v>0</v>
      </c>
      <c r="AX594" t="s">
        <v>86</v>
      </c>
      <c r="AY594">
        <v>78</v>
      </c>
      <c r="AZ594">
        <v>14</v>
      </c>
      <c r="BA594">
        <v>3</v>
      </c>
      <c r="BB594" t="s">
        <v>87</v>
      </c>
      <c r="BC594" t="s">
        <v>78</v>
      </c>
      <c r="BD594" t="s">
        <v>95</v>
      </c>
      <c r="BE594" t="s">
        <v>78</v>
      </c>
      <c r="BF594" t="s">
        <v>78</v>
      </c>
      <c r="BG594" t="s">
        <v>95</v>
      </c>
      <c r="BH594" t="s">
        <v>95</v>
      </c>
      <c r="BI594" t="s">
        <v>78</v>
      </c>
      <c r="BJ594" t="s">
        <v>78</v>
      </c>
      <c r="BK594" t="s">
        <v>78</v>
      </c>
      <c r="BL594" t="s">
        <v>78</v>
      </c>
      <c r="BM594" t="s">
        <v>88</v>
      </c>
      <c r="BN594" t="s">
        <v>89</v>
      </c>
      <c r="BO594">
        <v>0</v>
      </c>
    </row>
    <row r="595" spans="1:67" x14ac:dyDescent="0.35">
      <c r="A595" t="s">
        <v>1438</v>
      </c>
      <c r="B595" t="s">
        <v>70</v>
      </c>
      <c r="D595" t="s">
        <v>71</v>
      </c>
      <c r="E595" t="s">
        <v>90</v>
      </c>
      <c r="F595" t="s">
        <v>73</v>
      </c>
      <c r="G595" t="s">
        <v>74</v>
      </c>
      <c r="H595" t="s">
        <v>212</v>
      </c>
      <c r="I595" t="s">
        <v>1422</v>
      </c>
      <c r="J595" t="s">
        <v>1423</v>
      </c>
      <c r="K595" t="s">
        <v>95</v>
      </c>
      <c r="T595" t="s">
        <v>1473</v>
      </c>
      <c r="U595" t="s">
        <v>98</v>
      </c>
      <c r="V595">
        <v>22.7346</v>
      </c>
      <c r="W595">
        <v>88.579414999999997</v>
      </c>
      <c r="X595" t="s">
        <v>80</v>
      </c>
      <c r="Y595" t="s">
        <v>1474</v>
      </c>
      <c r="Z595" t="s">
        <v>82</v>
      </c>
      <c r="AA595">
        <v>25.3</v>
      </c>
      <c r="AF595" t="s">
        <v>83</v>
      </c>
      <c r="AG595">
        <v>7.15</v>
      </c>
      <c r="AP595" t="s">
        <v>84</v>
      </c>
      <c r="AQ595">
        <v>0.80800000000000005</v>
      </c>
      <c r="AV595" t="s">
        <v>85</v>
      </c>
      <c r="AW595">
        <v>0</v>
      </c>
      <c r="AX595" t="s">
        <v>86</v>
      </c>
      <c r="AY595">
        <v>0</v>
      </c>
      <c r="AZ595">
        <v>0</v>
      </c>
      <c r="BA595">
        <v>2</v>
      </c>
      <c r="BB595" t="s">
        <v>87</v>
      </c>
      <c r="BC595" t="s">
        <v>78</v>
      </c>
      <c r="BD595" t="s">
        <v>78</v>
      </c>
      <c r="BE595" t="s">
        <v>95</v>
      </c>
      <c r="BF595" t="s">
        <v>78</v>
      </c>
      <c r="BG595" t="s">
        <v>78</v>
      </c>
      <c r="BH595" t="s">
        <v>95</v>
      </c>
      <c r="BI595" t="s">
        <v>78</v>
      </c>
      <c r="BJ595" t="s">
        <v>78</v>
      </c>
      <c r="BK595" t="s">
        <v>78</v>
      </c>
      <c r="BL595" t="s">
        <v>78</v>
      </c>
      <c r="BM595" t="s">
        <v>88</v>
      </c>
      <c r="BN595" t="s">
        <v>89</v>
      </c>
      <c r="BO595">
        <v>300</v>
      </c>
    </row>
    <row r="596" spans="1:67" x14ac:dyDescent="0.35">
      <c r="A596" t="s">
        <v>1438</v>
      </c>
      <c r="B596" t="s">
        <v>70</v>
      </c>
      <c r="D596" t="s">
        <v>71</v>
      </c>
      <c r="E596" t="s">
        <v>90</v>
      </c>
      <c r="F596" t="s">
        <v>73</v>
      </c>
      <c r="G596" t="s">
        <v>74</v>
      </c>
      <c r="H596" t="s">
        <v>212</v>
      </c>
      <c r="I596" t="s">
        <v>1422</v>
      </c>
      <c r="J596" t="s">
        <v>1423</v>
      </c>
      <c r="K596" t="s">
        <v>95</v>
      </c>
      <c r="T596" t="s">
        <v>1475</v>
      </c>
      <c r="U596" t="s">
        <v>98</v>
      </c>
      <c r="V596">
        <v>22.734228300000002</v>
      </c>
      <c r="W596">
        <v>88.578873299999998</v>
      </c>
      <c r="X596" t="s">
        <v>80</v>
      </c>
      <c r="Y596" t="s">
        <v>1476</v>
      </c>
      <c r="Z596" t="s">
        <v>82</v>
      </c>
      <c r="AA596">
        <v>25.3</v>
      </c>
      <c r="AF596" t="s">
        <v>83</v>
      </c>
      <c r="AG596">
        <v>6.77</v>
      </c>
      <c r="AP596" t="s">
        <v>84</v>
      </c>
      <c r="AQ596">
        <v>5.2939999999999996</v>
      </c>
      <c r="AV596" t="s">
        <v>85</v>
      </c>
      <c r="AW596">
        <v>0.216</v>
      </c>
      <c r="AX596" t="s">
        <v>86</v>
      </c>
      <c r="AY596">
        <v>0</v>
      </c>
      <c r="AZ596">
        <v>0</v>
      </c>
      <c r="BA596">
        <v>2</v>
      </c>
      <c r="BB596" t="s">
        <v>87</v>
      </c>
      <c r="BC596" t="s">
        <v>78</v>
      </c>
      <c r="BD596" t="s">
        <v>78</v>
      </c>
      <c r="BE596" t="s">
        <v>78</v>
      </c>
      <c r="BF596" t="s">
        <v>95</v>
      </c>
      <c r="BG596" t="s">
        <v>78</v>
      </c>
      <c r="BH596" t="s">
        <v>95</v>
      </c>
      <c r="BI596" t="s">
        <v>78</v>
      </c>
      <c r="BJ596" t="s">
        <v>78</v>
      </c>
      <c r="BK596" t="s">
        <v>78</v>
      </c>
      <c r="BL596" t="s">
        <v>78</v>
      </c>
      <c r="BM596" t="s">
        <v>88</v>
      </c>
      <c r="BN596" t="s">
        <v>89</v>
      </c>
      <c r="BO596">
        <v>300</v>
      </c>
    </row>
    <row r="597" spans="1:67" x14ac:dyDescent="0.35">
      <c r="A597" t="s">
        <v>1438</v>
      </c>
      <c r="B597" t="s">
        <v>70</v>
      </c>
      <c r="D597" t="s">
        <v>71</v>
      </c>
      <c r="E597" t="s">
        <v>90</v>
      </c>
      <c r="F597" t="s">
        <v>73</v>
      </c>
      <c r="G597" t="s">
        <v>74</v>
      </c>
      <c r="H597" t="s">
        <v>212</v>
      </c>
      <c r="I597" t="s">
        <v>1422</v>
      </c>
      <c r="J597" t="s">
        <v>1477</v>
      </c>
      <c r="K597" t="s">
        <v>95</v>
      </c>
      <c r="T597" t="s">
        <v>1478</v>
      </c>
      <c r="U597" t="s">
        <v>98</v>
      </c>
      <c r="V597">
        <v>22.734134999999998</v>
      </c>
      <c r="W597">
        <v>88.577821700000001</v>
      </c>
      <c r="X597" t="s">
        <v>80</v>
      </c>
      <c r="Y597" t="s">
        <v>1479</v>
      </c>
      <c r="Z597" t="s">
        <v>82</v>
      </c>
      <c r="AA597">
        <v>25.3</v>
      </c>
      <c r="AF597" t="s">
        <v>83</v>
      </c>
      <c r="AG597">
        <v>7.08</v>
      </c>
      <c r="AP597" t="s">
        <v>84</v>
      </c>
      <c r="AQ597">
        <v>0.97099999999999997</v>
      </c>
      <c r="AV597" t="s">
        <v>85</v>
      </c>
      <c r="AW597">
        <v>0</v>
      </c>
      <c r="AX597" t="s">
        <v>86</v>
      </c>
      <c r="AY597">
        <v>33</v>
      </c>
      <c r="AZ597">
        <v>4</v>
      </c>
      <c r="BA597">
        <v>3</v>
      </c>
      <c r="BB597" t="s">
        <v>87</v>
      </c>
      <c r="BC597" t="s">
        <v>78</v>
      </c>
      <c r="BD597" t="s">
        <v>78</v>
      </c>
      <c r="BE597" t="s">
        <v>95</v>
      </c>
      <c r="BF597" t="s">
        <v>95</v>
      </c>
      <c r="BG597" t="s">
        <v>78</v>
      </c>
      <c r="BH597" t="s">
        <v>95</v>
      </c>
      <c r="BI597" t="s">
        <v>78</v>
      </c>
      <c r="BJ597" t="s">
        <v>78</v>
      </c>
      <c r="BK597" t="s">
        <v>78</v>
      </c>
      <c r="BL597" t="s">
        <v>78</v>
      </c>
      <c r="BM597" t="s">
        <v>88</v>
      </c>
      <c r="BN597" t="s">
        <v>89</v>
      </c>
      <c r="BO597">
        <v>300</v>
      </c>
    </row>
    <row r="598" spans="1:67" x14ac:dyDescent="0.35">
      <c r="A598" t="s">
        <v>1438</v>
      </c>
      <c r="B598" t="s">
        <v>70</v>
      </c>
      <c r="D598" t="s">
        <v>71</v>
      </c>
      <c r="E598" t="s">
        <v>90</v>
      </c>
      <c r="F598" t="s">
        <v>73</v>
      </c>
      <c r="G598" t="s">
        <v>74</v>
      </c>
      <c r="H598" t="s">
        <v>212</v>
      </c>
      <c r="I598" t="s">
        <v>1422</v>
      </c>
      <c r="J598" t="s">
        <v>1423</v>
      </c>
      <c r="K598" t="s">
        <v>95</v>
      </c>
      <c r="T598" t="s">
        <v>1480</v>
      </c>
      <c r="U598" t="s">
        <v>98</v>
      </c>
      <c r="V598">
        <v>22.734518300000001</v>
      </c>
      <c r="W598">
        <v>88.580510000000004</v>
      </c>
      <c r="X598" t="s">
        <v>80</v>
      </c>
      <c r="Y598" t="s">
        <v>1481</v>
      </c>
      <c r="Z598" t="s">
        <v>82</v>
      </c>
      <c r="AA598">
        <v>25.2</v>
      </c>
      <c r="AF598" t="s">
        <v>83</v>
      </c>
      <c r="AG598">
        <v>6.99</v>
      </c>
      <c r="AP598" t="s">
        <v>84</v>
      </c>
      <c r="AQ598">
        <v>1.008</v>
      </c>
      <c r="AV598" t="s">
        <v>85</v>
      </c>
      <c r="AW598">
        <v>0</v>
      </c>
      <c r="AX598" t="s">
        <v>86</v>
      </c>
      <c r="AY598">
        <v>0</v>
      </c>
      <c r="AZ598">
        <v>0</v>
      </c>
      <c r="BA598">
        <v>2</v>
      </c>
      <c r="BB598" t="s">
        <v>87</v>
      </c>
      <c r="BC598" t="s">
        <v>78</v>
      </c>
      <c r="BD598" t="s">
        <v>78</v>
      </c>
      <c r="BE598" t="s">
        <v>95</v>
      </c>
      <c r="BF598" t="s">
        <v>78</v>
      </c>
      <c r="BG598" t="s">
        <v>78</v>
      </c>
      <c r="BH598" t="s">
        <v>95</v>
      </c>
      <c r="BI598" t="s">
        <v>78</v>
      </c>
      <c r="BJ598" t="s">
        <v>78</v>
      </c>
      <c r="BK598" t="s">
        <v>78</v>
      </c>
      <c r="BL598" t="s">
        <v>78</v>
      </c>
      <c r="BM598" t="s">
        <v>88</v>
      </c>
      <c r="BN598" t="s">
        <v>89</v>
      </c>
      <c r="BO598">
        <v>300</v>
      </c>
    </row>
    <row r="599" spans="1:67" x14ac:dyDescent="0.35">
      <c r="A599" t="s">
        <v>1438</v>
      </c>
      <c r="B599" t="s">
        <v>70</v>
      </c>
      <c r="D599" t="s">
        <v>71</v>
      </c>
      <c r="E599" t="s">
        <v>90</v>
      </c>
      <c r="F599" t="s">
        <v>73</v>
      </c>
      <c r="G599" t="s">
        <v>74</v>
      </c>
      <c r="H599" t="s">
        <v>212</v>
      </c>
      <c r="I599" t="s">
        <v>1422</v>
      </c>
      <c r="J599" t="s">
        <v>1423</v>
      </c>
      <c r="K599" t="s">
        <v>95</v>
      </c>
      <c r="T599" t="s">
        <v>1482</v>
      </c>
      <c r="U599" t="s">
        <v>98</v>
      </c>
      <c r="V599">
        <v>22.733858300000001</v>
      </c>
      <c r="W599">
        <v>88.578701699999996</v>
      </c>
      <c r="X599" t="s">
        <v>80</v>
      </c>
      <c r="Y599" t="s">
        <v>1483</v>
      </c>
      <c r="Z599" t="s">
        <v>82</v>
      </c>
      <c r="AA599">
        <v>25.3</v>
      </c>
      <c r="AF599" t="s">
        <v>83</v>
      </c>
      <c r="AG599">
        <v>7.07</v>
      </c>
      <c r="AP599" t="s">
        <v>84</v>
      </c>
      <c r="AQ599">
        <v>0.77900000000000003</v>
      </c>
      <c r="AV599" t="s">
        <v>85</v>
      </c>
      <c r="AW599">
        <v>0</v>
      </c>
      <c r="AX599" t="s">
        <v>86</v>
      </c>
      <c r="AY599">
        <v>0</v>
      </c>
      <c r="AZ599">
        <v>0</v>
      </c>
      <c r="BA599">
        <v>2</v>
      </c>
      <c r="BB599" t="s">
        <v>87</v>
      </c>
      <c r="BC599" t="s">
        <v>78</v>
      </c>
      <c r="BD599" t="s">
        <v>78</v>
      </c>
      <c r="BE599" t="s">
        <v>95</v>
      </c>
      <c r="BF599" t="s">
        <v>78</v>
      </c>
      <c r="BG599" t="s">
        <v>78</v>
      </c>
      <c r="BH599" t="s">
        <v>95</v>
      </c>
      <c r="BI599" t="s">
        <v>78</v>
      </c>
      <c r="BJ599" t="s">
        <v>78</v>
      </c>
      <c r="BK599" t="s">
        <v>78</v>
      </c>
      <c r="BL599" t="s">
        <v>78</v>
      </c>
      <c r="BM599" t="s">
        <v>88</v>
      </c>
      <c r="BN599" t="s">
        <v>89</v>
      </c>
      <c r="BO599">
        <v>300</v>
      </c>
    </row>
    <row r="600" spans="1:67" x14ac:dyDescent="0.35">
      <c r="A600" t="s">
        <v>1484</v>
      </c>
      <c r="B600" t="s">
        <v>424</v>
      </c>
      <c r="D600" t="s">
        <v>71</v>
      </c>
      <c r="E600" t="s">
        <v>90</v>
      </c>
      <c r="F600" t="s">
        <v>73</v>
      </c>
      <c r="G600" t="s">
        <v>117</v>
      </c>
      <c r="H600" t="s">
        <v>387</v>
      </c>
      <c r="I600" t="s">
        <v>1485</v>
      </c>
      <c r="J600" t="s">
        <v>1486</v>
      </c>
      <c r="K600" t="s">
        <v>78</v>
      </c>
      <c r="R600">
        <v>19110305001</v>
      </c>
      <c r="S600" t="s">
        <v>1487</v>
      </c>
      <c r="T600" t="s">
        <v>1488</v>
      </c>
      <c r="V600">
        <v>22.673684300000001</v>
      </c>
      <c r="W600">
        <v>88.598968200000002</v>
      </c>
      <c r="X600" t="s">
        <v>80</v>
      </c>
      <c r="Y600" t="s">
        <v>1489</v>
      </c>
      <c r="Z600" t="s">
        <v>82</v>
      </c>
      <c r="AA600">
        <v>28.1</v>
      </c>
      <c r="AF600" t="s">
        <v>83</v>
      </c>
      <c r="AG600">
        <v>7.21</v>
      </c>
      <c r="AP600" t="s">
        <v>84</v>
      </c>
      <c r="AQ600">
        <v>1.123</v>
      </c>
      <c r="AT600" t="s">
        <v>430</v>
      </c>
      <c r="AU600">
        <v>376</v>
      </c>
      <c r="AV600" t="s">
        <v>85</v>
      </c>
      <c r="AW600">
        <v>0</v>
      </c>
      <c r="AX600" t="s">
        <v>86</v>
      </c>
      <c r="AY600">
        <v>0</v>
      </c>
      <c r="AZ600">
        <v>0</v>
      </c>
      <c r="BA600">
        <v>2</v>
      </c>
      <c r="BB600" t="s">
        <v>87</v>
      </c>
      <c r="BC600" t="s">
        <v>78</v>
      </c>
      <c r="BD600" t="s">
        <v>78</v>
      </c>
      <c r="BE600" t="s">
        <v>78</v>
      </c>
      <c r="BF600" t="s">
        <v>95</v>
      </c>
      <c r="BG600" t="s">
        <v>78</v>
      </c>
      <c r="BH600" t="s">
        <v>95</v>
      </c>
      <c r="BI600" t="s">
        <v>78</v>
      </c>
      <c r="BJ600" t="s">
        <v>78</v>
      </c>
      <c r="BK600" t="s">
        <v>78</v>
      </c>
      <c r="BL600" t="s">
        <v>78</v>
      </c>
      <c r="BM600" t="s">
        <v>88</v>
      </c>
      <c r="BN600" t="s">
        <v>89</v>
      </c>
      <c r="BO600">
        <v>400</v>
      </c>
    </row>
    <row r="601" spans="1:67" x14ac:dyDescent="0.35">
      <c r="A601" t="s">
        <v>1484</v>
      </c>
      <c r="B601" t="s">
        <v>424</v>
      </c>
      <c r="D601" t="s">
        <v>71</v>
      </c>
      <c r="E601" t="s">
        <v>90</v>
      </c>
      <c r="F601" t="s">
        <v>73</v>
      </c>
      <c r="G601" t="s">
        <v>117</v>
      </c>
      <c r="H601" t="s">
        <v>387</v>
      </c>
      <c r="I601" t="s">
        <v>1485</v>
      </c>
      <c r="J601" t="s">
        <v>1490</v>
      </c>
      <c r="K601" t="s">
        <v>78</v>
      </c>
      <c r="R601">
        <v>19110304803</v>
      </c>
      <c r="S601" t="s">
        <v>1491</v>
      </c>
      <c r="T601" t="s">
        <v>1490</v>
      </c>
      <c r="V601">
        <v>22.675901700000001</v>
      </c>
      <c r="W601">
        <v>88.602535000000003</v>
      </c>
      <c r="X601" t="s">
        <v>80</v>
      </c>
      <c r="Y601" t="s">
        <v>1492</v>
      </c>
      <c r="Z601" t="s">
        <v>82</v>
      </c>
      <c r="AA601">
        <v>27.7</v>
      </c>
      <c r="AF601" t="s">
        <v>83</v>
      </c>
      <c r="AG601">
        <v>7.38</v>
      </c>
      <c r="AP601" t="s">
        <v>84</v>
      </c>
      <c r="AQ601">
        <v>1.0760000000000001</v>
      </c>
      <c r="AT601" t="s">
        <v>430</v>
      </c>
      <c r="AU601">
        <v>408</v>
      </c>
      <c r="AV601" t="s">
        <v>85</v>
      </c>
      <c r="AW601">
        <v>0</v>
      </c>
      <c r="AX601" t="s">
        <v>86</v>
      </c>
      <c r="AY601">
        <v>45</v>
      </c>
      <c r="AZ601">
        <v>0</v>
      </c>
      <c r="BA601">
        <v>2</v>
      </c>
      <c r="BB601" t="s">
        <v>87</v>
      </c>
      <c r="BC601" t="s">
        <v>78</v>
      </c>
      <c r="BD601" t="s">
        <v>78</v>
      </c>
      <c r="BE601" t="s">
        <v>78</v>
      </c>
      <c r="BF601" t="s">
        <v>95</v>
      </c>
      <c r="BG601" t="s">
        <v>78</v>
      </c>
      <c r="BH601" t="s">
        <v>95</v>
      </c>
      <c r="BI601" t="s">
        <v>78</v>
      </c>
      <c r="BJ601" t="s">
        <v>78</v>
      </c>
      <c r="BK601" t="s">
        <v>78</v>
      </c>
      <c r="BL601" t="s">
        <v>78</v>
      </c>
      <c r="BM601" t="s">
        <v>88</v>
      </c>
      <c r="BN601" t="s">
        <v>89</v>
      </c>
      <c r="BO601">
        <v>400</v>
      </c>
    </row>
    <row r="602" spans="1:67" x14ac:dyDescent="0.35">
      <c r="A602" t="s">
        <v>1484</v>
      </c>
      <c r="B602" t="s">
        <v>70</v>
      </c>
      <c r="D602" t="s">
        <v>71</v>
      </c>
      <c r="E602" t="s">
        <v>90</v>
      </c>
      <c r="F602" t="s">
        <v>73</v>
      </c>
      <c r="G602" t="s">
        <v>117</v>
      </c>
      <c r="H602" t="s">
        <v>387</v>
      </c>
      <c r="I602" t="s">
        <v>1485</v>
      </c>
      <c r="J602" t="s">
        <v>1003</v>
      </c>
      <c r="K602" t="s">
        <v>95</v>
      </c>
      <c r="T602" t="s">
        <v>1493</v>
      </c>
      <c r="U602" t="s">
        <v>98</v>
      </c>
      <c r="V602">
        <v>22.673991699999998</v>
      </c>
      <c r="W602">
        <v>88.600125000000006</v>
      </c>
      <c r="X602" t="s">
        <v>80</v>
      </c>
      <c r="Y602" t="s">
        <v>1494</v>
      </c>
      <c r="Z602" t="s">
        <v>82</v>
      </c>
      <c r="AA602">
        <v>28.1</v>
      </c>
      <c r="AF602" t="s">
        <v>83</v>
      </c>
      <c r="AG602">
        <v>7.11</v>
      </c>
      <c r="AP602" t="s">
        <v>84</v>
      </c>
      <c r="AQ602">
        <v>0.42899999999999999</v>
      </c>
      <c r="AV602" t="s">
        <v>85</v>
      </c>
      <c r="AW602">
        <v>0</v>
      </c>
      <c r="AX602" t="s">
        <v>86</v>
      </c>
      <c r="AY602">
        <v>0</v>
      </c>
      <c r="AZ602">
        <v>0</v>
      </c>
      <c r="BA602">
        <v>2</v>
      </c>
      <c r="BB602" t="s">
        <v>87</v>
      </c>
      <c r="BC602" t="s">
        <v>78</v>
      </c>
      <c r="BD602" t="s">
        <v>78</v>
      </c>
      <c r="BE602" t="s">
        <v>78</v>
      </c>
      <c r="BF602" t="s">
        <v>95</v>
      </c>
      <c r="BG602" t="s">
        <v>78</v>
      </c>
      <c r="BH602" t="s">
        <v>95</v>
      </c>
      <c r="BI602" t="s">
        <v>78</v>
      </c>
      <c r="BJ602" t="s">
        <v>78</v>
      </c>
      <c r="BK602" t="s">
        <v>78</v>
      </c>
      <c r="BL602" t="s">
        <v>78</v>
      </c>
      <c r="BM602" t="s">
        <v>88</v>
      </c>
      <c r="BN602" t="s">
        <v>89</v>
      </c>
      <c r="BO602">
        <v>400</v>
      </c>
    </row>
    <row r="603" spans="1:67" x14ac:dyDescent="0.35">
      <c r="A603" t="s">
        <v>1484</v>
      </c>
      <c r="B603" t="s">
        <v>70</v>
      </c>
      <c r="D603" t="s">
        <v>71</v>
      </c>
      <c r="E603" t="s">
        <v>90</v>
      </c>
      <c r="F603" t="s">
        <v>73</v>
      </c>
      <c r="G603" t="s">
        <v>117</v>
      </c>
      <c r="H603" t="s">
        <v>387</v>
      </c>
      <c r="I603" t="s">
        <v>1485</v>
      </c>
      <c r="J603" t="s">
        <v>1490</v>
      </c>
      <c r="K603" t="s">
        <v>95</v>
      </c>
      <c r="T603" t="s">
        <v>1495</v>
      </c>
      <c r="U603" t="s">
        <v>98</v>
      </c>
      <c r="V603">
        <v>22.674336700000001</v>
      </c>
      <c r="W603">
        <v>88.601974999999996</v>
      </c>
      <c r="X603" t="s">
        <v>80</v>
      </c>
      <c r="Y603" t="s">
        <v>1496</v>
      </c>
      <c r="Z603" t="s">
        <v>82</v>
      </c>
      <c r="AA603">
        <v>27.7</v>
      </c>
      <c r="AF603" t="s">
        <v>83</v>
      </c>
      <c r="AG603">
        <v>7.24</v>
      </c>
      <c r="AP603" t="s">
        <v>84</v>
      </c>
      <c r="AQ603">
        <v>1.1439999999999999</v>
      </c>
      <c r="AV603" t="s">
        <v>85</v>
      </c>
      <c r="AW603">
        <v>0</v>
      </c>
      <c r="AX603" t="s">
        <v>86</v>
      </c>
      <c r="AY603">
        <v>0</v>
      </c>
      <c r="AZ603">
        <v>0</v>
      </c>
      <c r="BA603">
        <v>2</v>
      </c>
      <c r="BB603" t="s">
        <v>87</v>
      </c>
      <c r="BC603" t="s">
        <v>78</v>
      </c>
      <c r="BD603" t="s">
        <v>78</v>
      </c>
      <c r="BE603" t="s">
        <v>78</v>
      </c>
      <c r="BF603" t="s">
        <v>95</v>
      </c>
      <c r="BG603" t="s">
        <v>78</v>
      </c>
      <c r="BH603" t="s">
        <v>95</v>
      </c>
      <c r="BI603" t="s">
        <v>78</v>
      </c>
      <c r="BJ603" t="s">
        <v>78</v>
      </c>
      <c r="BK603" t="s">
        <v>78</v>
      </c>
      <c r="BL603" t="s">
        <v>78</v>
      </c>
      <c r="BM603" t="s">
        <v>88</v>
      </c>
      <c r="BN603" t="s">
        <v>89</v>
      </c>
      <c r="BO603">
        <v>400</v>
      </c>
    </row>
    <row r="604" spans="1:67" x14ac:dyDescent="0.35">
      <c r="A604" t="s">
        <v>1484</v>
      </c>
      <c r="B604" t="s">
        <v>70</v>
      </c>
      <c r="D604" t="s">
        <v>71</v>
      </c>
      <c r="E604" t="s">
        <v>90</v>
      </c>
      <c r="F604" t="s">
        <v>73</v>
      </c>
      <c r="G604" t="s">
        <v>117</v>
      </c>
      <c r="H604" t="s">
        <v>387</v>
      </c>
      <c r="I604" t="s">
        <v>1485</v>
      </c>
      <c r="J604" t="s">
        <v>1490</v>
      </c>
      <c r="K604" t="s">
        <v>95</v>
      </c>
      <c r="T604" t="s">
        <v>1497</v>
      </c>
      <c r="U604" t="s">
        <v>98</v>
      </c>
      <c r="V604">
        <v>22.6758126</v>
      </c>
      <c r="W604">
        <v>88.605244299999995</v>
      </c>
      <c r="X604" t="s">
        <v>80</v>
      </c>
      <c r="Y604" t="s">
        <v>1498</v>
      </c>
      <c r="Z604" t="s">
        <v>82</v>
      </c>
      <c r="AA604">
        <v>24.4</v>
      </c>
      <c r="AF604" t="s">
        <v>83</v>
      </c>
      <c r="AG604">
        <v>7.29</v>
      </c>
      <c r="AP604" t="s">
        <v>84</v>
      </c>
      <c r="AQ604">
        <v>1.109</v>
      </c>
      <c r="AV604" t="s">
        <v>85</v>
      </c>
      <c r="AW604">
        <v>0</v>
      </c>
      <c r="AX604" t="s">
        <v>86</v>
      </c>
      <c r="AY604">
        <v>0</v>
      </c>
      <c r="AZ604">
        <v>0</v>
      </c>
      <c r="BA604">
        <v>2</v>
      </c>
      <c r="BB604" t="s">
        <v>87</v>
      </c>
      <c r="BC604" t="s">
        <v>78</v>
      </c>
      <c r="BD604" t="s">
        <v>78</v>
      </c>
      <c r="BE604" t="s">
        <v>78</v>
      </c>
      <c r="BF604" t="s">
        <v>95</v>
      </c>
      <c r="BG604" t="s">
        <v>78</v>
      </c>
      <c r="BH604" t="s">
        <v>95</v>
      </c>
      <c r="BI604" t="s">
        <v>78</v>
      </c>
      <c r="BJ604" t="s">
        <v>78</v>
      </c>
      <c r="BK604" t="s">
        <v>78</v>
      </c>
      <c r="BL604" t="s">
        <v>78</v>
      </c>
      <c r="BM604" t="s">
        <v>88</v>
      </c>
      <c r="BN604" t="s">
        <v>89</v>
      </c>
      <c r="BO604">
        <v>400</v>
      </c>
    </row>
    <row r="605" spans="1:67" x14ac:dyDescent="0.35">
      <c r="A605" t="s">
        <v>1484</v>
      </c>
      <c r="B605" t="s">
        <v>70</v>
      </c>
      <c r="D605" t="s">
        <v>71</v>
      </c>
      <c r="E605" t="s">
        <v>90</v>
      </c>
      <c r="F605" t="s">
        <v>73</v>
      </c>
      <c r="G605" t="s">
        <v>117</v>
      </c>
      <c r="H605" t="s">
        <v>387</v>
      </c>
      <c r="I605" t="s">
        <v>1485</v>
      </c>
      <c r="J605" t="s">
        <v>1490</v>
      </c>
      <c r="K605" t="s">
        <v>95</v>
      </c>
      <c r="T605" t="s">
        <v>1499</v>
      </c>
      <c r="U605" t="s">
        <v>92</v>
      </c>
      <c r="V605">
        <v>22.674969999999998</v>
      </c>
      <c r="W605">
        <v>88.605033199999994</v>
      </c>
      <c r="X605" t="s">
        <v>80</v>
      </c>
      <c r="Y605" t="s">
        <v>1500</v>
      </c>
      <c r="Z605" t="s">
        <v>82</v>
      </c>
      <c r="AA605">
        <v>27.3</v>
      </c>
      <c r="AF605" t="s">
        <v>83</v>
      </c>
      <c r="AG605">
        <v>7.28</v>
      </c>
      <c r="AP605" t="s">
        <v>84</v>
      </c>
      <c r="AQ605">
        <v>1.855</v>
      </c>
      <c r="AV605" t="s">
        <v>85</v>
      </c>
      <c r="AW605">
        <v>0</v>
      </c>
      <c r="AX605" t="s">
        <v>86</v>
      </c>
      <c r="AY605">
        <v>49</v>
      </c>
      <c r="AZ605">
        <v>0</v>
      </c>
      <c r="BA605">
        <v>3</v>
      </c>
      <c r="BB605" t="s">
        <v>87</v>
      </c>
      <c r="BC605" t="s">
        <v>78</v>
      </c>
      <c r="BD605" t="s">
        <v>78</v>
      </c>
      <c r="BE605" t="s">
        <v>78</v>
      </c>
      <c r="BF605" t="s">
        <v>95</v>
      </c>
      <c r="BG605" t="s">
        <v>78</v>
      </c>
      <c r="BH605" t="s">
        <v>95</v>
      </c>
      <c r="BI605" t="s">
        <v>78</v>
      </c>
      <c r="BJ605" t="s">
        <v>78</v>
      </c>
      <c r="BK605" t="s">
        <v>95</v>
      </c>
      <c r="BL605" t="s">
        <v>78</v>
      </c>
      <c r="BM605" t="s">
        <v>88</v>
      </c>
      <c r="BN605" t="s">
        <v>89</v>
      </c>
      <c r="BO605">
        <v>400</v>
      </c>
    </row>
    <row r="606" spans="1:67" x14ac:dyDescent="0.35">
      <c r="A606" t="s">
        <v>1484</v>
      </c>
      <c r="B606" t="s">
        <v>70</v>
      </c>
      <c r="D606" t="s">
        <v>71</v>
      </c>
      <c r="E606" t="s">
        <v>90</v>
      </c>
      <c r="F606" t="s">
        <v>73</v>
      </c>
      <c r="G606" t="s">
        <v>117</v>
      </c>
      <c r="H606" t="s">
        <v>387</v>
      </c>
      <c r="I606" t="s">
        <v>1485</v>
      </c>
      <c r="J606" t="s">
        <v>1490</v>
      </c>
      <c r="K606" t="s">
        <v>95</v>
      </c>
      <c r="T606" t="s">
        <v>1501</v>
      </c>
      <c r="U606" t="s">
        <v>98</v>
      </c>
      <c r="V606">
        <v>22.6738648</v>
      </c>
      <c r="W606">
        <v>88.604387599999995</v>
      </c>
      <c r="X606" t="s">
        <v>80</v>
      </c>
      <c r="Y606" t="s">
        <v>1502</v>
      </c>
      <c r="Z606" t="s">
        <v>82</v>
      </c>
      <c r="AA606">
        <v>26.5</v>
      </c>
      <c r="AF606" t="s">
        <v>83</v>
      </c>
      <c r="AG606">
        <v>7.24</v>
      </c>
      <c r="AP606" t="s">
        <v>84</v>
      </c>
      <c r="AQ606">
        <v>1.1870000000000001</v>
      </c>
      <c r="AV606" t="s">
        <v>85</v>
      </c>
      <c r="AW606">
        <v>0</v>
      </c>
      <c r="AX606" t="s">
        <v>86</v>
      </c>
      <c r="AY606">
        <v>0</v>
      </c>
      <c r="AZ606">
        <v>0</v>
      </c>
      <c r="BA606">
        <v>4</v>
      </c>
      <c r="BB606" t="s">
        <v>100</v>
      </c>
      <c r="BC606" t="s">
        <v>78</v>
      </c>
      <c r="BD606" t="s">
        <v>78</v>
      </c>
      <c r="BE606" t="s">
        <v>78</v>
      </c>
      <c r="BF606" t="s">
        <v>95</v>
      </c>
      <c r="BG606" t="s">
        <v>78</v>
      </c>
      <c r="BH606" t="s">
        <v>95</v>
      </c>
      <c r="BI606" t="s">
        <v>78</v>
      </c>
      <c r="BJ606" t="s">
        <v>95</v>
      </c>
      <c r="BK606" t="s">
        <v>95</v>
      </c>
      <c r="BL606" t="s">
        <v>78</v>
      </c>
      <c r="BM606" t="s">
        <v>88</v>
      </c>
      <c r="BN606" t="s">
        <v>89</v>
      </c>
      <c r="BO606">
        <v>400</v>
      </c>
    </row>
    <row r="607" spans="1:67" x14ac:dyDescent="0.35">
      <c r="A607" t="s">
        <v>1484</v>
      </c>
      <c r="B607" t="s">
        <v>70</v>
      </c>
      <c r="D607" t="s">
        <v>71</v>
      </c>
      <c r="E607" t="s">
        <v>90</v>
      </c>
      <c r="F607" t="s">
        <v>73</v>
      </c>
      <c r="G607" t="s">
        <v>117</v>
      </c>
      <c r="H607" t="s">
        <v>387</v>
      </c>
      <c r="I607" t="s">
        <v>1485</v>
      </c>
      <c r="J607" t="s">
        <v>1490</v>
      </c>
      <c r="K607" t="s">
        <v>95</v>
      </c>
      <c r="T607" t="s">
        <v>1503</v>
      </c>
      <c r="U607" t="s">
        <v>98</v>
      </c>
      <c r="V607">
        <v>22.677468300000001</v>
      </c>
      <c r="W607">
        <v>88.603385000000003</v>
      </c>
      <c r="X607" t="s">
        <v>80</v>
      </c>
      <c r="Y607" t="s">
        <v>1504</v>
      </c>
      <c r="Z607" t="s">
        <v>82</v>
      </c>
      <c r="AA607">
        <v>27.7</v>
      </c>
      <c r="AF607" t="s">
        <v>83</v>
      </c>
      <c r="AG607">
        <v>7.13</v>
      </c>
      <c r="AP607" t="s">
        <v>84</v>
      </c>
      <c r="AQ607">
        <v>1.498</v>
      </c>
      <c r="AV607" t="s">
        <v>85</v>
      </c>
      <c r="AW607">
        <v>0</v>
      </c>
      <c r="AX607" t="s">
        <v>86</v>
      </c>
      <c r="AY607">
        <v>0</v>
      </c>
      <c r="AZ607">
        <v>0</v>
      </c>
      <c r="BA607">
        <v>2</v>
      </c>
      <c r="BB607" t="s">
        <v>87</v>
      </c>
      <c r="BC607" t="s">
        <v>78</v>
      </c>
      <c r="BD607" t="s">
        <v>78</v>
      </c>
      <c r="BE607" t="s">
        <v>78</v>
      </c>
      <c r="BF607" t="s">
        <v>95</v>
      </c>
      <c r="BG607" t="s">
        <v>78</v>
      </c>
      <c r="BH607" t="s">
        <v>95</v>
      </c>
      <c r="BI607" t="s">
        <v>78</v>
      </c>
      <c r="BJ607" t="s">
        <v>78</v>
      </c>
      <c r="BK607" t="s">
        <v>78</v>
      </c>
      <c r="BL607" t="s">
        <v>78</v>
      </c>
      <c r="BM607" t="s">
        <v>88</v>
      </c>
      <c r="BN607" t="s">
        <v>89</v>
      </c>
      <c r="BO607">
        <v>400</v>
      </c>
    </row>
    <row r="608" spans="1:67" x14ac:dyDescent="0.35">
      <c r="A608" t="s">
        <v>1484</v>
      </c>
      <c r="B608" t="s">
        <v>70</v>
      </c>
      <c r="D608" t="s">
        <v>71</v>
      </c>
      <c r="E608" t="s">
        <v>90</v>
      </c>
      <c r="F608" t="s">
        <v>73</v>
      </c>
      <c r="G608" t="s">
        <v>117</v>
      </c>
      <c r="H608" t="s">
        <v>387</v>
      </c>
      <c r="I608" t="s">
        <v>1485</v>
      </c>
      <c r="J608" t="s">
        <v>1486</v>
      </c>
      <c r="K608" t="s">
        <v>95</v>
      </c>
      <c r="T608" t="s">
        <v>393</v>
      </c>
      <c r="U608" t="s">
        <v>92</v>
      </c>
      <c r="V608">
        <v>22.673230100000001</v>
      </c>
      <c r="W608">
        <v>88.599321200000006</v>
      </c>
      <c r="X608" t="s">
        <v>80</v>
      </c>
      <c r="Y608" t="s">
        <v>1505</v>
      </c>
      <c r="Z608" t="s">
        <v>82</v>
      </c>
      <c r="AA608">
        <v>28.1</v>
      </c>
      <c r="AF608" t="s">
        <v>83</v>
      </c>
      <c r="AG608">
        <v>7.33</v>
      </c>
      <c r="AP608" t="s">
        <v>84</v>
      </c>
      <c r="AQ608">
        <v>1.028</v>
      </c>
      <c r="AV608" t="s">
        <v>85</v>
      </c>
      <c r="AW608">
        <v>0</v>
      </c>
      <c r="AX608" t="s">
        <v>86</v>
      </c>
      <c r="AY608">
        <v>0</v>
      </c>
      <c r="AZ608">
        <v>0</v>
      </c>
      <c r="BA608">
        <v>1</v>
      </c>
      <c r="BB608" t="s">
        <v>87</v>
      </c>
      <c r="BC608" t="s">
        <v>78</v>
      </c>
      <c r="BD608" t="s">
        <v>78</v>
      </c>
      <c r="BE608" t="s">
        <v>78</v>
      </c>
      <c r="BF608" t="s">
        <v>78</v>
      </c>
      <c r="BG608" t="s">
        <v>78</v>
      </c>
      <c r="BH608" t="s">
        <v>95</v>
      </c>
      <c r="BI608" t="s">
        <v>78</v>
      </c>
      <c r="BJ608" t="s">
        <v>78</v>
      </c>
      <c r="BK608" t="s">
        <v>78</v>
      </c>
      <c r="BL608" t="s">
        <v>78</v>
      </c>
      <c r="BM608" t="s">
        <v>88</v>
      </c>
      <c r="BN608" t="s">
        <v>89</v>
      </c>
      <c r="BO608">
        <v>400</v>
      </c>
    </row>
    <row r="609" spans="1:67" x14ac:dyDescent="0.35">
      <c r="A609" t="s">
        <v>1484</v>
      </c>
      <c r="B609" t="s">
        <v>70</v>
      </c>
      <c r="D609" t="s">
        <v>71</v>
      </c>
      <c r="E609" t="s">
        <v>227</v>
      </c>
      <c r="F609" t="s">
        <v>73</v>
      </c>
      <c r="G609" t="s">
        <v>117</v>
      </c>
      <c r="H609" t="s">
        <v>387</v>
      </c>
      <c r="I609" t="s">
        <v>1485</v>
      </c>
      <c r="J609" t="s">
        <v>1486</v>
      </c>
      <c r="K609" t="s">
        <v>78</v>
      </c>
      <c r="T609" t="s">
        <v>419</v>
      </c>
      <c r="V609">
        <v>22.673705000000002</v>
      </c>
      <c r="W609">
        <v>88.598903300000003</v>
      </c>
      <c r="X609" t="s">
        <v>80</v>
      </c>
      <c r="Y609" t="s">
        <v>1506</v>
      </c>
      <c r="Z609" t="s">
        <v>82</v>
      </c>
      <c r="AA609">
        <v>28.1</v>
      </c>
      <c r="AF609" t="s">
        <v>83</v>
      </c>
      <c r="AG609">
        <v>7.22</v>
      </c>
      <c r="AP609" t="s">
        <v>84</v>
      </c>
      <c r="AQ609">
        <v>1.012</v>
      </c>
      <c r="AV609" t="s">
        <v>85</v>
      </c>
      <c r="AW609">
        <v>0</v>
      </c>
      <c r="AX609" t="s">
        <v>86</v>
      </c>
      <c r="AY609">
        <v>0</v>
      </c>
      <c r="AZ609">
        <v>0</v>
      </c>
      <c r="BA609">
        <v>0</v>
      </c>
      <c r="BB609" t="s">
        <v>87</v>
      </c>
      <c r="BC609" t="s">
        <v>78</v>
      </c>
      <c r="BD609" t="s">
        <v>78</v>
      </c>
      <c r="BE609" t="s">
        <v>78</v>
      </c>
      <c r="BF609" t="s">
        <v>78</v>
      </c>
      <c r="BG609" t="s">
        <v>78</v>
      </c>
      <c r="BH609" t="s">
        <v>78</v>
      </c>
      <c r="BI609" t="s">
        <v>78</v>
      </c>
      <c r="BJ609" t="s">
        <v>78</v>
      </c>
      <c r="BK609" t="s">
        <v>78</v>
      </c>
      <c r="BL609" t="s">
        <v>78</v>
      </c>
      <c r="BM609" t="s">
        <v>78</v>
      </c>
      <c r="BN609" t="s">
        <v>89</v>
      </c>
      <c r="BO609">
        <v>0</v>
      </c>
    </row>
    <row r="610" spans="1:67" x14ac:dyDescent="0.35">
      <c r="A610" t="s">
        <v>1484</v>
      </c>
      <c r="B610" t="s">
        <v>70</v>
      </c>
      <c r="D610" t="s">
        <v>71</v>
      </c>
      <c r="E610" t="s">
        <v>90</v>
      </c>
      <c r="F610" t="s">
        <v>73</v>
      </c>
      <c r="G610" t="s">
        <v>117</v>
      </c>
      <c r="H610" t="s">
        <v>387</v>
      </c>
      <c r="I610" t="s">
        <v>1485</v>
      </c>
      <c r="J610" t="s">
        <v>1490</v>
      </c>
      <c r="K610" t="s">
        <v>95</v>
      </c>
      <c r="T610" t="s">
        <v>1507</v>
      </c>
      <c r="U610" t="s">
        <v>98</v>
      </c>
      <c r="V610">
        <v>22.677120200000001</v>
      </c>
      <c r="W610">
        <v>88.603230300000007</v>
      </c>
      <c r="X610" t="s">
        <v>80</v>
      </c>
      <c r="Y610" t="s">
        <v>1508</v>
      </c>
      <c r="Z610" t="s">
        <v>82</v>
      </c>
      <c r="AA610">
        <v>27.7</v>
      </c>
      <c r="AF610" t="s">
        <v>83</v>
      </c>
      <c r="AG610">
        <v>7.11</v>
      </c>
      <c r="AP610" t="s">
        <v>84</v>
      </c>
      <c r="AQ610">
        <v>0.54800000000000004</v>
      </c>
      <c r="AV610" t="s">
        <v>85</v>
      </c>
      <c r="AW610">
        <v>0</v>
      </c>
      <c r="AX610" t="s">
        <v>86</v>
      </c>
      <c r="AY610">
        <v>0</v>
      </c>
      <c r="AZ610">
        <v>0</v>
      </c>
      <c r="BA610">
        <v>5</v>
      </c>
      <c r="BB610" t="s">
        <v>100</v>
      </c>
      <c r="BC610" t="s">
        <v>78</v>
      </c>
      <c r="BD610" t="s">
        <v>78</v>
      </c>
      <c r="BE610" t="s">
        <v>78</v>
      </c>
      <c r="BF610" t="s">
        <v>95</v>
      </c>
      <c r="BG610" t="s">
        <v>78</v>
      </c>
      <c r="BH610" t="s">
        <v>95</v>
      </c>
      <c r="BI610" t="s">
        <v>95</v>
      </c>
      <c r="BJ610" t="s">
        <v>95</v>
      </c>
      <c r="BK610" t="s">
        <v>95</v>
      </c>
      <c r="BL610" t="s">
        <v>78</v>
      </c>
      <c r="BM610" t="s">
        <v>88</v>
      </c>
      <c r="BN610" t="s">
        <v>89</v>
      </c>
      <c r="BO610">
        <v>400</v>
      </c>
    </row>
    <row r="611" spans="1:67" x14ac:dyDescent="0.35">
      <c r="A611" t="s">
        <v>1484</v>
      </c>
      <c r="B611" t="s">
        <v>70</v>
      </c>
      <c r="D611" t="s">
        <v>71</v>
      </c>
      <c r="E611" t="s">
        <v>96</v>
      </c>
      <c r="F611" t="s">
        <v>73</v>
      </c>
      <c r="G611" t="s">
        <v>117</v>
      </c>
      <c r="H611" t="s">
        <v>387</v>
      </c>
      <c r="I611" t="s">
        <v>1485</v>
      </c>
      <c r="J611" t="s">
        <v>1490</v>
      </c>
      <c r="K611" t="s">
        <v>95</v>
      </c>
      <c r="T611" t="s">
        <v>1509</v>
      </c>
      <c r="U611" t="s">
        <v>98</v>
      </c>
      <c r="V611">
        <v>22.680011700000001</v>
      </c>
      <c r="W611">
        <v>88.606456699999995</v>
      </c>
      <c r="X611" t="s">
        <v>80</v>
      </c>
      <c r="Y611" t="s">
        <v>1510</v>
      </c>
      <c r="Z611" t="s">
        <v>82</v>
      </c>
      <c r="AA611">
        <v>27.7</v>
      </c>
      <c r="AF611" t="s">
        <v>83</v>
      </c>
      <c r="AG611">
        <v>7.28</v>
      </c>
      <c r="AP611" t="s">
        <v>84</v>
      </c>
      <c r="AQ611">
        <v>3.4369999999999998</v>
      </c>
      <c r="AV611" t="s">
        <v>85</v>
      </c>
      <c r="AW611">
        <v>0</v>
      </c>
      <c r="AX611" t="s">
        <v>86</v>
      </c>
      <c r="AY611">
        <v>0</v>
      </c>
      <c r="AZ611">
        <v>0</v>
      </c>
      <c r="BA611">
        <v>2</v>
      </c>
      <c r="BB611" t="s">
        <v>87</v>
      </c>
      <c r="BC611" t="s">
        <v>78</v>
      </c>
      <c r="BD611" t="s">
        <v>78</v>
      </c>
      <c r="BE611" t="s">
        <v>78</v>
      </c>
      <c r="BF611" t="s">
        <v>95</v>
      </c>
      <c r="BG611" t="s">
        <v>78</v>
      </c>
      <c r="BH611" t="s">
        <v>95</v>
      </c>
      <c r="BI611" t="s">
        <v>78</v>
      </c>
      <c r="BJ611" t="s">
        <v>78</v>
      </c>
      <c r="BK611" t="s">
        <v>78</v>
      </c>
      <c r="BL611" t="s">
        <v>78</v>
      </c>
      <c r="BM611" t="s">
        <v>88</v>
      </c>
      <c r="BN611" t="s">
        <v>89</v>
      </c>
      <c r="BO611">
        <v>400</v>
      </c>
    </row>
    <row r="612" spans="1:67" x14ac:dyDescent="0.35">
      <c r="A612" t="s">
        <v>1484</v>
      </c>
      <c r="B612" t="s">
        <v>70</v>
      </c>
      <c r="D612" t="s">
        <v>71</v>
      </c>
      <c r="E612" t="s">
        <v>90</v>
      </c>
      <c r="F612" t="s">
        <v>73</v>
      </c>
      <c r="G612" t="s">
        <v>117</v>
      </c>
      <c r="H612" t="s">
        <v>387</v>
      </c>
      <c r="I612" t="s">
        <v>1485</v>
      </c>
      <c r="J612" t="s">
        <v>1490</v>
      </c>
      <c r="K612" t="s">
        <v>95</v>
      </c>
      <c r="T612" t="s">
        <v>1511</v>
      </c>
      <c r="U612" t="s">
        <v>98</v>
      </c>
      <c r="V612">
        <v>22.680192399999999</v>
      </c>
      <c r="W612">
        <v>88.606404100000006</v>
      </c>
      <c r="X612" t="s">
        <v>80</v>
      </c>
      <c r="Y612" t="s">
        <v>1512</v>
      </c>
      <c r="Z612" t="s">
        <v>82</v>
      </c>
      <c r="AA612">
        <v>27.6</v>
      </c>
      <c r="AF612" t="s">
        <v>83</v>
      </c>
      <c r="AG612">
        <v>7.09</v>
      </c>
      <c r="AP612" t="s">
        <v>84</v>
      </c>
      <c r="AQ612">
        <v>0.71899999999999997</v>
      </c>
      <c r="AV612" t="s">
        <v>85</v>
      </c>
      <c r="AW612">
        <v>0</v>
      </c>
      <c r="AX612" t="s">
        <v>86</v>
      </c>
      <c r="AY612">
        <v>0</v>
      </c>
      <c r="AZ612">
        <v>0</v>
      </c>
      <c r="BA612">
        <v>5</v>
      </c>
      <c r="BB612" t="s">
        <v>100</v>
      </c>
      <c r="BC612" t="s">
        <v>78</v>
      </c>
      <c r="BD612" t="s">
        <v>78</v>
      </c>
      <c r="BE612" t="s">
        <v>78</v>
      </c>
      <c r="BF612" t="s">
        <v>95</v>
      </c>
      <c r="BG612" t="s">
        <v>78</v>
      </c>
      <c r="BH612" t="s">
        <v>95</v>
      </c>
      <c r="BI612" t="s">
        <v>95</v>
      </c>
      <c r="BJ612" t="s">
        <v>95</v>
      </c>
      <c r="BK612" t="s">
        <v>95</v>
      </c>
      <c r="BL612" t="s">
        <v>78</v>
      </c>
      <c r="BM612" t="s">
        <v>88</v>
      </c>
      <c r="BN612" t="s">
        <v>89</v>
      </c>
      <c r="BO612">
        <v>300</v>
      </c>
    </row>
    <row r="613" spans="1:67" x14ac:dyDescent="0.35">
      <c r="A613" t="s">
        <v>1484</v>
      </c>
      <c r="B613" t="s">
        <v>70</v>
      </c>
      <c r="D613" t="s">
        <v>71</v>
      </c>
      <c r="E613" t="s">
        <v>90</v>
      </c>
      <c r="F613" t="s">
        <v>73</v>
      </c>
      <c r="G613" t="s">
        <v>117</v>
      </c>
      <c r="H613" t="s">
        <v>387</v>
      </c>
      <c r="I613" t="s">
        <v>1485</v>
      </c>
      <c r="J613" t="s">
        <v>1490</v>
      </c>
      <c r="K613" t="s">
        <v>95</v>
      </c>
      <c r="T613" t="s">
        <v>1513</v>
      </c>
      <c r="U613" t="s">
        <v>98</v>
      </c>
      <c r="V613">
        <v>22.6789737</v>
      </c>
      <c r="W613">
        <v>88.605125599999994</v>
      </c>
      <c r="X613" t="s">
        <v>80</v>
      </c>
      <c r="Y613" t="s">
        <v>1514</v>
      </c>
      <c r="Z613" t="s">
        <v>82</v>
      </c>
      <c r="AA613">
        <v>27.6</v>
      </c>
      <c r="AF613" t="s">
        <v>83</v>
      </c>
      <c r="AG613">
        <v>7.32</v>
      </c>
      <c r="AP613" t="s">
        <v>84</v>
      </c>
      <c r="AQ613">
        <v>0.93799999999999994</v>
      </c>
      <c r="AV613" t="s">
        <v>85</v>
      </c>
      <c r="AW613">
        <v>0</v>
      </c>
      <c r="AX613" t="s">
        <v>86</v>
      </c>
      <c r="AY613">
        <v>0</v>
      </c>
      <c r="AZ613">
        <v>0</v>
      </c>
      <c r="BA613">
        <v>3</v>
      </c>
      <c r="BB613" t="s">
        <v>87</v>
      </c>
      <c r="BC613" t="s">
        <v>78</v>
      </c>
      <c r="BD613" t="s">
        <v>78</v>
      </c>
      <c r="BE613" t="s">
        <v>78</v>
      </c>
      <c r="BF613" t="s">
        <v>95</v>
      </c>
      <c r="BG613" t="s">
        <v>78</v>
      </c>
      <c r="BH613" t="s">
        <v>95</v>
      </c>
      <c r="BI613" t="s">
        <v>95</v>
      </c>
      <c r="BJ613" t="s">
        <v>78</v>
      </c>
      <c r="BK613" t="s">
        <v>78</v>
      </c>
      <c r="BL613" t="s">
        <v>78</v>
      </c>
      <c r="BM613" t="s">
        <v>88</v>
      </c>
      <c r="BN613" t="s">
        <v>89</v>
      </c>
      <c r="BO613">
        <v>300</v>
      </c>
    </row>
    <row r="614" spans="1:67" x14ac:dyDescent="0.35">
      <c r="A614" t="s">
        <v>1484</v>
      </c>
      <c r="B614" t="s">
        <v>70</v>
      </c>
      <c r="D614" t="s">
        <v>71</v>
      </c>
      <c r="E614" t="s">
        <v>90</v>
      </c>
      <c r="F614" t="s">
        <v>73</v>
      </c>
      <c r="G614" t="s">
        <v>117</v>
      </c>
      <c r="H614" t="s">
        <v>387</v>
      </c>
      <c r="I614" t="s">
        <v>514</v>
      </c>
      <c r="J614" t="s">
        <v>514</v>
      </c>
      <c r="K614" t="s">
        <v>95</v>
      </c>
      <c r="T614" t="s">
        <v>1515</v>
      </c>
      <c r="U614" t="s">
        <v>98</v>
      </c>
      <c r="V614">
        <v>22.697269800000001</v>
      </c>
      <c r="W614">
        <v>88.608803399999999</v>
      </c>
      <c r="X614" t="s">
        <v>80</v>
      </c>
      <c r="Y614" t="s">
        <v>1516</v>
      </c>
      <c r="Z614" t="s">
        <v>82</v>
      </c>
      <c r="AA614">
        <v>27.7</v>
      </c>
      <c r="AF614" t="s">
        <v>83</v>
      </c>
      <c r="AG614">
        <v>7.22</v>
      </c>
      <c r="AP614" t="s">
        <v>84</v>
      </c>
      <c r="AQ614">
        <v>0.97099999999999997</v>
      </c>
      <c r="AV614" t="s">
        <v>85</v>
      </c>
      <c r="AW614">
        <v>1.9E-2</v>
      </c>
      <c r="AX614" t="s">
        <v>86</v>
      </c>
      <c r="AY614">
        <v>0</v>
      </c>
      <c r="AZ614">
        <v>0</v>
      </c>
      <c r="BA614">
        <v>2</v>
      </c>
      <c r="BB614" t="s">
        <v>87</v>
      </c>
      <c r="BC614" t="s">
        <v>78</v>
      </c>
      <c r="BD614" t="s">
        <v>78</v>
      </c>
      <c r="BE614" t="s">
        <v>78</v>
      </c>
      <c r="BF614" t="s">
        <v>95</v>
      </c>
      <c r="BG614" t="s">
        <v>78</v>
      </c>
      <c r="BH614" t="s">
        <v>95</v>
      </c>
      <c r="BI614" t="s">
        <v>78</v>
      </c>
      <c r="BJ614" t="s">
        <v>78</v>
      </c>
      <c r="BK614" t="s">
        <v>78</v>
      </c>
      <c r="BL614" t="s">
        <v>78</v>
      </c>
      <c r="BM614" t="s">
        <v>88</v>
      </c>
      <c r="BN614" t="s">
        <v>89</v>
      </c>
      <c r="BO614">
        <v>300</v>
      </c>
    </row>
    <row r="615" spans="1:67" x14ac:dyDescent="0.35">
      <c r="A615" t="s">
        <v>1484</v>
      </c>
      <c r="B615" t="s">
        <v>70</v>
      </c>
      <c r="D615" t="s">
        <v>71</v>
      </c>
      <c r="E615" t="s">
        <v>90</v>
      </c>
      <c r="F615" t="s">
        <v>73</v>
      </c>
      <c r="G615" t="s">
        <v>117</v>
      </c>
      <c r="H615" t="s">
        <v>387</v>
      </c>
      <c r="I615" t="s">
        <v>514</v>
      </c>
      <c r="J615" t="s">
        <v>514</v>
      </c>
      <c r="K615" t="s">
        <v>95</v>
      </c>
      <c r="T615" t="s">
        <v>1517</v>
      </c>
      <c r="U615" t="s">
        <v>98</v>
      </c>
      <c r="V615">
        <v>22.697633199999999</v>
      </c>
      <c r="W615">
        <v>88.603734599999996</v>
      </c>
      <c r="X615" t="s">
        <v>80</v>
      </c>
      <c r="Y615" t="s">
        <v>1518</v>
      </c>
      <c r="Z615" t="s">
        <v>82</v>
      </c>
      <c r="AA615">
        <v>27.7</v>
      </c>
      <c r="AF615" t="s">
        <v>83</v>
      </c>
      <c r="AG615">
        <v>7.3</v>
      </c>
      <c r="AP615" t="s">
        <v>84</v>
      </c>
      <c r="AQ615">
        <v>0.83299999999999996</v>
      </c>
      <c r="AV615" t="s">
        <v>85</v>
      </c>
      <c r="AW615">
        <v>0</v>
      </c>
      <c r="AX615" t="s">
        <v>86</v>
      </c>
      <c r="AY615">
        <v>0</v>
      </c>
      <c r="AZ615">
        <v>0</v>
      </c>
      <c r="BA615">
        <v>2</v>
      </c>
      <c r="BB615" t="s">
        <v>87</v>
      </c>
      <c r="BC615" t="s">
        <v>78</v>
      </c>
      <c r="BD615" t="s">
        <v>78</v>
      </c>
      <c r="BE615" t="s">
        <v>78</v>
      </c>
      <c r="BF615" t="s">
        <v>95</v>
      </c>
      <c r="BG615" t="s">
        <v>78</v>
      </c>
      <c r="BH615" t="s">
        <v>95</v>
      </c>
      <c r="BI615" t="s">
        <v>78</v>
      </c>
      <c r="BJ615" t="s">
        <v>78</v>
      </c>
      <c r="BK615" t="s">
        <v>78</v>
      </c>
      <c r="BL615" t="s">
        <v>78</v>
      </c>
      <c r="BM615" t="s">
        <v>88</v>
      </c>
      <c r="BN615" t="s">
        <v>89</v>
      </c>
      <c r="BO615">
        <v>400</v>
      </c>
    </row>
    <row r="616" spans="1:67" x14ac:dyDescent="0.35">
      <c r="A616" t="s">
        <v>1484</v>
      </c>
      <c r="B616" t="s">
        <v>70</v>
      </c>
      <c r="D616" t="s">
        <v>71</v>
      </c>
      <c r="E616" t="s">
        <v>90</v>
      </c>
      <c r="F616" t="s">
        <v>73</v>
      </c>
      <c r="G616" t="s">
        <v>117</v>
      </c>
      <c r="H616" t="s">
        <v>387</v>
      </c>
      <c r="I616" t="s">
        <v>1485</v>
      </c>
      <c r="J616" t="s">
        <v>1490</v>
      </c>
      <c r="K616" t="s">
        <v>95</v>
      </c>
      <c r="T616" t="s">
        <v>1519</v>
      </c>
      <c r="U616" t="s">
        <v>98</v>
      </c>
      <c r="V616">
        <v>22.677732299999999</v>
      </c>
      <c r="W616">
        <v>88.604288499999996</v>
      </c>
      <c r="X616" t="s">
        <v>80</v>
      </c>
      <c r="Y616" t="s">
        <v>1520</v>
      </c>
      <c r="Z616" t="s">
        <v>82</v>
      </c>
      <c r="AA616">
        <v>27.6</v>
      </c>
      <c r="AF616" t="s">
        <v>83</v>
      </c>
      <c r="AG616">
        <v>7.06</v>
      </c>
      <c r="AP616" t="s">
        <v>84</v>
      </c>
      <c r="AQ616">
        <v>0.28799999999999998</v>
      </c>
      <c r="AR616" t="s">
        <v>429</v>
      </c>
      <c r="AS616">
        <v>0.74199999999999999</v>
      </c>
      <c r="AV616" t="s">
        <v>85</v>
      </c>
      <c r="AW616">
        <v>0</v>
      </c>
      <c r="AX616" t="s">
        <v>86</v>
      </c>
      <c r="AY616">
        <v>0</v>
      </c>
      <c r="AZ616">
        <v>0</v>
      </c>
      <c r="BA616">
        <v>4</v>
      </c>
      <c r="BB616" t="s">
        <v>100</v>
      </c>
      <c r="BC616" t="s">
        <v>78</v>
      </c>
      <c r="BD616" t="s">
        <v>78</v>
      </c>
      <c r="BE616" t="s">
        <v>78</v>
      </c>
      <c r="BF616" t="s">
        <v>95</v>
      </c>
      <c r="BG616" t="s">
        <v>78</v>
      </c>
      <c r="BH616" t="s">
        <v>95</v>
      </c>
      <c r="BI616" t="s">
        <v>78</v>
      </c>
      <c r="BJ616" t="s">
        <v>95</v>
      </c>
      <c r="BK616" t="s">
        <v>95</v>
      </c>
      <c r="BL616" t="s">
        <v>78</v>
      </c>
      <c r="BM616" t="s">
        <v>88</v>
      </c>
      <c r="BN616" t="s">
        <v>89</v>
      </c>
      <c r="BO616">
        <v>300</v>
      </c>
    </row>
    <row r="617" spans="1:67" x14ac:dyDescent="0.35">
      <c r="A617" t="s">
        <v>1484</v>
      </c>
      <c r="B617" t="s">
        <v>70</v>
      </c>
      <c r="D617" t="s">
        <v>71</v>
      </c>
      <c r="E617" t="s">
        <v>227</v>
      </c>
      <c r="F617" t="s">
        <v>73</v>
      </c>
      <c r="G617" t="s">
        <v>117</v>
      </c>
      <c r="H617" t="s">
        <v>387</v>
      </c>
      <c r="I617" t="s">
        <v>1485</v>
      </c>
      <c r="J617" t="s">
        <v>1490</v>
      </c>
      <c r="K617" t="s">
        <v>78</v>
      </c>
      <c r="T617" t="s">
        <v>1521</v>
      </c>
      <c r="V617">
        <v>22.676212</v>
      </c>
      <c r="W617">
        <v>88.6024551</v>
      </c>
      <c r="X617" t="s">
        <v>80</v>
      </c>
      <c r="Y617" t="s">
        <v>1522</v>
      </c>
      <c r="Z617" t="s">
        <v>82</v>
      </c>
      <c r="AA617">
        <v>27.8</v>
      </c>
      <c r="AF617" t="s">
        <v>83</v>
      </c>
      <c r="AG617">
        <v>7.22</v>
      </c>
      <c r="AP617" t="s">
        <v>84</v>
      </c>
      <c r="AQ617">
        <v>3.1E-2</v>
      </c>
      <c r="AR617" t="s">
        <v>429</v>
      </c>
      <c r="AS617">
        <v>0.436</v>
      </c>
      <c r="AV617" t="s">
        <v>85</v>
      </c>
      <c r="AW617">
        <v>0</v>
      </c>
      <c r="AX617" t="s">
        <v>86</v>
      </c>
      <c r="AY617">
        <v>0</v>
      </c>
      <c r="AZ617">
        <v>0</v>
      </c>
      <c r="BA617">
        <v>0</v>
      </c>
      <c r="BB617" t="s">
        <v>87</v>
      </c>
      <c r="BC617" t="s">
        <v>78</v>
      </c>
      <c r="BD617" t="s">
        <v>78</v>
      </c>
      <c r="BE617" t="s">
        <v>78</v>
      </c>
      <c r="BF617" t="s">
        <v>78</v>
      </c>
      <c r="BG617" t="s">
        <v>78</v>
      </c>
      <c r="BH617" t="s">
        <v>78</v>
      </c>
      <c r="BI617" t="s">
        <v>78</v>
      </c>
      <c r="BJ617" t="s">
        <v>78</v>
      </c>
      <c r="BK617" t="s">
        <v>78</v>
      </c>
      <c r="BL617" t="s">
        <v>78</v>
      </c>
      <c r="BM617" t="s">
        <v>78</v>
      </c>
      <c r="BN617" t="s">
        <v>89</v>
      </c>
      <c r="BO617">
        <v>0</v>
      </c>
    </row>
    <row r="618" spans="1:67" x14ac:dyDescent="0.35">
      <c r="A618" t="s">
        <v>1484</v>
      </c>
      <c r="B618" t="s">
        <v>70</v>
      </c>
      <c r="D618" t="s">
        <v>71</v>
      </c>
      <c r="E618" t="s">
        <v>96</v>
      </c>
      <c r="F618" t="s">
        <v>73</v>
      </c>
      <c r="G618" t="s">
        <v>117</v>
      </c>
      <c r="H618" t="s">
        <v>387</v>
      </c>
      <c r="I618" t="s">
        <v>1485</v>
      </c>
      <c r="J618" t="s">
        <v>1490</v>
      </c>
      <c r="K618" t="s">
        <v>95</v>
      </c>
      <c r="T618" t="s">
        <v>1523</v>
      </c>
      <c r="U618" t="s">
        <v>98</v>
      </c>
      <c r="V618">
        <v>22.6761692</v>
      </c>
      <c r="W618">
        <v>88.602616900000001</v>
      </c>
      <c r="X618" t="s">
        <v>80</v>
      </c>
      <c r="Y618" t="s">
        <v>1524</v>
      </c>
      <c r="Z618" t="s">
        <v>82</v>
      </c>
      <c r="AA618">
        <v>26.9</v>
      </c>
      <c r="AF618" t="s">
        <v>83</v>
      </c>
      <c r="AG618">
        <v>7.27</v>
      </c>
      <c r="AP618" t="s">
        <v>84</v>
      </c>
      <c r="AQ618">
        <v>7.1999999999999995E-2</v>
      </c>
      <c r="AR618" t="s">
        <v>429</v>
      </c>
      <c r="AS618">
        <v>1.0129999999999999</v>
      </c>
      <c r="AV618" t="s">
        <v>85</v>
      </c>
      <c r="AW618">
        <v>0</v>
      </c>
      <c r="AX618" t="s">
        <v>86</v>
      </c>
      <c r="AY618">
        <v>0</v>
      </c>
      <c r="AZ618">
        <v>0</v>
      </c>
      <c r="BA618">
        <v>2</v>
      </c>
      <c r="BB618" t="s">
        <v>87</v>
      </c>
      <c r="BC618" t="s">
        <v>78</v>
      </c>
      <c r="BD618" t="s">
        <v>78</v>
      </c>
      <c r="BE618" t="s">
        <v>78</v>
      </c>
      <c r="BF618" t="s">
        <v>95</v>
      </c>
      <c r="BG618" t="s">
        <v>78</v>
      </c>
      <c r="BH618" t="s">
        <v>95</v>
      </c>
      <c r="BI618" t="s">
        <v>78</v>
      </c>
      <c r="BJ618" t="s">
        <v>78</v>
      </c>
      <c r="BK618" t="s">
        <v>78</v>
      </c>
      <c r="BL618" t="s">
        <v>78</v>
      </c>
      <c r="BM618" t="s">
        <v>88</v>
      </c>
      <c r="BN618" t="s">
        <v>89</v>
      </c>
      <c r="BO618">
        <v>500</v>
      </c>
    </row>
    <row r="619" spans="1:67" x14ac:dyDescent="0.35">
      <c r="A619" t="s">
        <v>1525</v>
      </c>
      <c r="B619" t="s">
        <v>424</v>
      </c>
      <c r="D619" t="s">
        <v>71</v>
      </c>
      <c r="E619" t="s">
        <v>96</v>
      </c>
      <c r="F619" t="s">
        <v>73</v>
      </c>
      <c r="G619" t="s">
        <v>117</v>
      </c>
      <c r="H619" t="s">
        <v>387</v>
      </c>
      <c r="I619" t="s">
        <v>1526</v>
      </c>
      <c r="J619" t="s">
        <v>1527</v>
      </c>
      <c r="K619" t="s">
        <v>78</v>
      </c>
      <c r="R619">
        <v>19110311401</v>
      </c>
      <c r="S619" t="s">
        <v>1528</v>
      </c>
      <c r="T619" t="s">
        <v>1529</v>
      </c>
      <c r="V619">
        <v>22.6646617</v>
      </c>
      <c r="W619">
        <v>88.599858600000005</v>
      </c>
      <c r="X619" t="s">
        <v>80</v>
      </c>
      <c r="Y619" t="s">
        <v>1530</v>
      </c>
      <c r="Z619" t="s">
        <v>82</v>
      </c>
      <c r="AA619">
        <v>28.5</v>
      </c>
      <c r="AF619" t="s">
        <v>83</v>
      </c>
      <c r="AG619">
        <v>7.21</v>
      </c>
      <c r="AP619" t="s">
        <v>84</v>
      </c>
      <c r="AQ619">
        <v>5.3760000000000003</v>
      </c>
      <c r="AT619" t="s">
        <v>430</v>
      </c>
      <c r="AU619">
        <v>462</v>
      </c>
      <c r="AV619" t="s">
        <v>85</v>
      </c>
      <c r="AW619">
        <v>0</v>
      </c>
      <c r="AX619" t="s">
        <v>86</v>
      </c>
      <c r="AY619">
        <v>0</v>
      </c>
      <c r="AZ619">
        <v>0</v>
      </c>
      <c r="BA619">
        <v>2</v>
      </c>
      <c r="BB619" t="s">
        <v>87</v>
      </c>
      <c r="BC619" t="s">
        <v>78</v>
      </c>
      <c r="BD619" t="s">
        <v>78</v>
      </c>
      <c r="BE619" t="s">
        <v>78</v>
      </c>
      <c r="BF619" t="s">
        <v>95</v>
      </c>
      <c r="BG619" t="s">
        <v>78</v>
      </c>
      <c r="BH619" t="s">
        <v>95</v>
      </c>
      <c r="BI619" t="s">
        <v>78</v>
      </c>
      <c r="BJ619" t="s">
        <v>78</v>
      </c>
      <c r="BK619" t="s">
        <v>78</v>
      </c>
      <c r="BL619" t="s">
        <v>78</v>
      </c>
      <c r="BM619" t="s">
        <v>88</v>
      </c>
      <c r="BN619" t="s">
        <v>89</v>
      </c>
      <c r="BO619">
        <v>400</v>
      </c>
    </row>
    <row r="620" spans="1:67" x14ac:dyDescent="0.35">
      <c r="A620" t="s">
        <v>1525</v>
      </c>
      <c r="B620" t="s">
        <v>424</v>
      </c>
      <c r="D620" t="s">
        <v>71</v>
      </c>
      <c r="E620" t="s">
        <v>90</v>
      </c>
      <c r="F620" t="s">
        <v>73</v>
      </c>
      <c r="G620" t="s">
        <v>117</v>
      </c>
      <c r="H620" t="s">
        <v>387</v>
      </c>
      <c r="I620" t="s">
        <v>1526</v>
      </c>
      <c r="J620" t="s">
        <v>1527</v>
      </c>
      <c r="K620" t="s">
        <v>78</v>
      </c>
      <c r="R620">
        <v>19110304901</v>
      </c>
      <c r="S620" t="s">
        <v>1531</v>
      </c>
      <c r="T620" t="s">
        <v>1532</v>
      </c>
      <c r="V620">
        <v>22.664331700000002</v>
      </c>
      <c r="W620">
        <v>88.599676700000003</v>
      </c>
      <c r="X620" t="s">
        <v>80</v>
      </c>
      <c r="Y620" t="s">
        <v>1533</v>
      </c>
      <c r="Z620" t="s">
        <v>82</v>
      </c>
      <c r="AA620">
        <v>28.5</v>
      </c>
      <c r="AF620" t="s">
        <v>83</v>
      </c>
      <c r="AG620">
        <v>7.22</v>
      </c>
      <c r="AP620" t="s">
        <v>84</v>
      </c>
      <c r="AQ620">
        <v>1.974</v>
      </c>
      <c r="AT620" t="s">
        <v>430</v>
      </c>
      <c r="AU620">
        <v>416</v>
      </c>
      <c r="AV620" t="s">
        <v>85</v>
      </c>
      <c r="AW620">
        <v>0</v>
      </c>
      <c r="AX620" t="s">
        <v>86</v>
      </c>
      <c r="AY620">
        <v>64</v>
      </c>
      <c r="AZ620">
        <v>47</v>
      </c>
      <c r="BA620">
        <v>3</v>
      </c>
      <c r="BB620" t="s">
        <v>87</v>
      </c>
      <c r="BC620" t="s">
        <v>78</v>
      </c>
      <c r="BD620" t="s">
        <v>78</v>
      </c>
      <c r="BE620" t="s">
        <v>78</v>
      </c>
      <c r="BF620" t="s">
        <v>95</v>
      </c>
      <c r="BG620" t="s">
        <v>78</v>
      </c>
      <c r="BH620" t="s">
        <v>95</v>
      </c>
      <c r="BI620" t="s">
        <v>78</v>
      </c>
      <c r="BJ620" t="s">
        <v>78</v>
      </c>
      <c r="BK620" t="s">
        <v>95</v>
      </c>
      <c r="BL620" t="s">
        <v>78</v>
      </c>
      <c r="BM620" t="s">
        <v>88</v>
      </c>
      <c r="BN620" t="s">
        <v>89</v>
      </c>
      <c r="BO620">
        <v>400</v>
      </c>
    </row>
    <row r="621" spans="1:67" x14ac:dyDescent="0.35">
      <c r="A621" t="s">
        <v>1525</v>
      </c>
      <c r="B621" t="s">
        <v>70</v>
      </c>
      <c r="D621" t="s">
        <v>71</v>
      </c>
      <c r="E621" t="s">
        <v>90</v>
      </c>
      <c r="F621" t="s">
        <v>73</v>
      </c>
      <c r="G621" t="s">
        <v>117</v>
      </c>
      <c r="H621" t="s">
        <v>387</v>
      </c>
      <c r="I621" t="s">
        <v>1485</v>
      </c>
      <c r="J621" t="s">
        <v>1486</v>
      </c>
      <c r="K621" t="s">
        <v>95</v>
      </c>
      <c r="T621" t="s">
        <v>1534</v>
      </c>
      <c r="U621" t="s">
        <v>92</v>
      </c>
      <c r="V621">
        <v>22.6691267</v>
      </c>
      <c r="W621">
        <v>88.600293300000004</v>
      </c>
      <c r="X621" t="s">
        <v>80</v>
      </c>
      <c r="Y621" t="s">
        <v>1535</v>
      </c>
      <c r="Z621" t="s">
        <v>82</v>
      </c>
      <c r="AA621">
        <v>28.5</v>
      </c>
      <c r="AF621" t="s">
        <v>83</v>
      </c>
      <c r="AG621">
        <v>7.11</v>
      </c>
      <c r="AP621" t="s">
        <v>84</v>
      </c>
      <c r="AQ621">
        <v>0.223</v>
      </c>
      <c r="AR621" t="s">
        <v>429</v>
      </c>
      <c r="AS621">
        <v>0.495</v>
      </c>
      <c r="AV621" t="s">
        <v>85</v>
      </c>
      <c r="AW621">
        <v>0</v>
      </c>
      <c r="AX621" t="s">
        <v>86</v>
      </c>
      <c r="AY621">
        <v>0</v>
      </c>
      <c r="AZ621">
        <v>0</v>
      </c>
      <c r="BA621">
        <v>1</v>
      </c>
      <c r="BB621" t="s">
        <v>87</v>
      </c>
      <c r="BC621" t="s">
        <v>78</v>
      </c>
      <c r="BD621" t="s">
        <v>78</v>
      </c>
      <c r="BE621" t="s">
        <v>78</v>
      </c>
      <c r="BF621" t="s">
        <v>78</v>
      </c>
      <c r="BG621" t="s">
        <v>78</v>
      </c>
      <c r="BH621" t="s">
        <v>95</v>
      </c>
      <c r="BI621" t="s">
        <v>78</v>
      </c>
      <c r="BJ621" t="s">
        <v>78</v>
      </c>
      <c r="BK621" t="s">
        <v>78</v>
      </c>
      <c r="BL621" t="s">
        <v>78</v>
      </c>
      <c r="BM621" t="s">
        <v>88</v>
      </c>
      <c r="BN621" t="s">
        <v>89</v>
      </c>
      <c r="BO621">
        <v>400</v>
      </c>
    </row>
    <row r="622" spans="1:67" x14ac:dyDescent="0.35">
      <c r="A622" t="s">
        <v>1525</v>
      </c>
      <c r="B622" t="s">
        <v>70</v>
      </c>
      <c r="D622" t="s">
        <v>71</v>
      </c>
      <c r="E622" t="s">
        <v>90</v>
      </c>
      <c r="F622" t="s">
        <v>73</v>
      </c>
      <c r="G622" t="s">
        <v>117</v>
      </c>
      <c r="H622" t="s">
        <v>387</v>
      </c>
      <c r="I622" t="s">
        <v>1485</v>
      </c>
      <c r="J622" t="s">
        <v>1486</v>
      </c>
      <c r="K622" t="s">
        <v>95</v>
      </c>
      <c r="T622" t="s">
        <v>417</v>
      </c>
      <c r="U622" t="s">
        <v>92</v>
      </c>
      <c r="V622">
        <v>22.669233299999998</v>
      </c>
      <c r="W622">
        <v>88.599596599999998</v>
      </c>
      <c r="X622" t="s">
        <v>80</v>
      </c>
      <c r="Y622" t="s">
        <v>1536</v>
      </c>
      <c r="Z622" t="s">
        <v>82</v>
      </c>
      <c r="AA622">
        <v>28.5</v>
      </c>
      <c r="AF622" t="s">
        <v>83</v>
      </c>
      <c r="AG622">
        <v>7.2</v>
      </c>
      <c r="AP622" t="s">
        <v>84</v>
      </c>
      <c r="AQ622">
        <v>1.306</v>
      </c>
      <c r="AV622" t="s">
        <v>85</v>
      </c>
      <c r="AW622">
        <v>0</v>
      </c>
      <c r="AX622" t="s">
        <v>86</v>
      </c>
      <c r="AY622">
        <v>0</v>
      </c>
      <c r="AZ622">
        <v>0</v>
      </c>
      <c r="BA622">
        <v>2</v>
      </c>
      <c r="BB622" t="s">
        <v>87</v>
      </c>
      <c r="BC622" t="s">
        <v>78</v>
      </c>
      <c r="BD622" t="s">
        <v>78</v>
      </c>
      <c r="BE622" t="s">
        <v>78</v>
      </c>
      <c r="BF622" t="s">
        <v>95</v>
      </c>
      <c r="BG622" t="s">
        <v>78</v>
      </c>
      <c r="BH622" t="s">
        <v>95</v>
      </c>
      <c r="BI622" t="s">
        <v>78</v>
      </c>
      <c r="BJ622" t="s">
        <v>78</v>
      </c>
      <c r="BK622" t="s">
        <v>78</v>
      </c>
      <c r="BL622" t="s">
        <v>78</v>
      </c>
      <c r="BM622" t="s">
        <v>88</v>
      </c>
      <c r="BN622" t="s">
        <v>89</v>
      </c>
      <c r="BO622">
        <v>400</v>
      </c>
    </row>
    <row r="623" spans="1:67" x14ac:dyDescent="0.35">
      <c r="A623" t="s">
        <v>1525</v>
      </c>
      <c r="B623" t="s">
        <v>70</v>
      </c>
      <c r="D623" t="s">
        <v>71</v>
      </c>
      <c r="E623" t="s">
        <v>90</v>
      </c>
      <c r="F623" t="s">
        <v>73</v>
      </c>
      <c r="G623" t="s">
        <v>117</v>
      </c>
      <c r="H623" t="s">
        <v>387</v>
      </c>
      <c r="I623" t="s">
        <v>1485</v>
      </c>
      <c r="J623" t="s">
        <v>1486</v>
      </c>
      <c r="K623" t="s">
        <v>95</v>
      </c>
      <c r="T623" t="s">
        <v>1537</v>
      </c>
      <c r="U623" t="s">
        <v>98</v>
      </c>
      <c r="V623">
        <v>22.670210300000001</v>
      </c>
      <c r="W623">
        <v>88.598535999999996</v>
      </c>
      <c r="X623" t="s">
        <v>80</v>
      </c>
      <c r="Y623" t="s">
        <v>1538</v>
      </c>
      <c r="Z623" t="s">
        <v>82</v>
      </c>
      <c r="AA623">
        <v>28.5</v>
      </c>
      <c r="AF623" t="s">
        <v>83</v>
      </c>
      <c r="AG623">
        <v>7.21</v>
      </c>
      <c r="AP623" t="s">
        <v>84</v>
      </c>
      <c r="AQ623">
        <v>2.1680000000000001</v>
      </c>
      <c r="AV623" t="s">
        <v>85</v>
      </c>
      <c r="AW623">
        <v>0</v>
      </c>
      <c r="AX623" t="s">
        <v>86</v>
      </c>
      <c r="AY623">
        <v>0</v>
      </c>
      <c r="AZ623">
        <v>0</v>
      </c>
      <c r="BA623">
        <v>2</v>
      </c>
      <c r="BB623" t="s">
        <v>87</v>
      </c>
      <c r="BC623" t="s">
        <v>78</v>
      </c>
      <c r="BD623" t="s">
        <v>78</v>
      </c>
      <c r="BE623" t="s">
        <v>78</v>
      </c>
      <c r="BF623" t="s">
        <v>95</v>
      </c>
      <c r="BG623" t="s">
        <v>78</v>
      </c>
      <c r="BH623" t="s">
        <v>95</v>
      </c>
      <c r="BI623" t="s">
        <v>78</v>
      </c>
      <c r="BJ623" t="s">
        <v>78</v>
      </c>
      <c r="BK623" t="s">
        <v>78</v>
      </c>
      <c r="BL623" t="s">
        <v>78</v>
      </c>
      <c r="BM623" t="s">
        <v>88</v>
      </c>
      <c r="BN623" t="s">
        <v>89</v>
      </c>
      <c r="BO623">
        <v>400</v>
      </c>
    </row>
    <row r="624" spans="1:67" x14ac:dyDescent="0.35">
      <c r="A624" t="s">
        <v>1525</v>
      </c>
      <c r="B624" t="s">
        <v>70</v>
      </c>
      <c r="D624" t="s">
        <v>71</v>
      </c>
      <c r="E624" t="s">
        <v>90</v>
      </c>
      <c r="F624" t="s">
        <v>73</v>
      </c>
      <c r="G624" t="s">
        <v>117</v>
      </c>
      <c r="H624" t="s">
        <v>387</v>
      </c>
      <c r="I624" t="s">
        <v>1485</v>
      </c>
      <c r="J624" t="s">
        <v>1486</v>
      </c>
      <c r="K624" t="s">
        <v>95</v>
      </c>
      <c r="T624" t="s">
        <v>1539</v>
      </c>
      <c r="U624" t="s">
        <v>98</v>
      </c>
      <c r="V624">
        <v>22.6700737</v>
      </c>
      <c r="W624">
        <v>88.597709899999998</v>
      </c>
      <c r="X624" t="s">
        <v>80</v>
      </c>
      <c r="Y624" t="s">
        <v>1540</v>
      </c>
      <c r="Z624" t="s">
        <v>82</v>
      </c>
      <c r="AA624">
        <v>28.5</v>
      </c>
      <c r="AF624" t="s">
        <v>83</v>
      </c>
      <c r="AG624">
        <v>7.12</v>
      </c>
      <c r="AP624" t="s">
        <v>84</v>
      </c>
      <c r="AQ624">
        <v>0.28599999999999998</v>
      </c>
      <c r="AR624" t="s">
        <v>429</v>
      </c>
      <c r="AS624">
        <v>1.363</v>
      </c>
      <c r="AV624" t="s">
        <v>85</v>
      </c>
      <c r="AW624">
        <v>0</v>
      </c>
      <c r="AX624" t="s">
        <v>86</v>
      </c>
      <c r="AY624">
        <v>0</v>
      </c>
      <c r="AZ624">
        <v>0</v>
      </c>
      <c r="BA624">
        <v>2</v>
      </c>
      <c r="BB624" t="s">
        <v>87</v>
      </c>
      <c r="BC624" t="s">
        <v>78</v>
      </c>
      <c r="BD624" t="s">
        <v>78</v>
      </c>
      <c r="BE624" t="s">
        <v>78</v>
      </c>
      <c r="BF624" t="s">
        <v>95</v>
      </c>
      <c r="BG624" t="s">
        <v>78</v>
      </c>
      <c r="BH624" t="s">
        <v>95</v>
      </c>
      <c r="BI624" t="s">
        <v>78</v>
      </c>
      <c r="BJ624" t="s">
        <v>78</v>
      </c>
      <c r="BK624" t="s">
        <v>78</v>
      </c>
      <c r="BL624" t="s">
        <v>78</v>
      </c>
      <c r="BM624" t="s">
        <v>88</v>
      </c>
      <c r="BN624" t="s">
        <v>89</v>
      </c>
      <c r="BO624">
        <v>400</v>
      </c>
    </row>
    <row r="625" spans="1:67" x14ac:dyDescent="0.35">
      <c r="A625" t="s">
        <v>1525</v>
      </c>
      <c r="B625" t="s">
        <v>70</v>
      </c>
      <c r="D625" t="s">
        <v>71</v>
      </c>
      <c r="E625" t="s">
        <v>90</v>
      </c>
      <c r="F625" t="s">
        <v>73</v>
      </c>
      <c r="G625" t="s">
        <v>117</v>
      </c>
      <c r="H625" t="s">
        <v>387</v>
      </c>
      <c r="I625" t="s">
        <v>1485</v>
      </c>
      <c r="J625" t="s">
        <v>1486</v>
      </c>
      <c r="K625" t="s">
        <v>95</v>
      </c>
      <c r="T625" t="s">
        <v>1541</v>
      </c>
      <c r="U625" t="s">
        <v>98</v>
      </c>
      <c r="V625">
        <v>22.6725733</v>
      </c>
      <c r="W625">
        <v>88.599391699999998</v>
      </c>
      <c r="X625" t="s">
        <v>80</v>
      </c>
      <c r="Y625" t="s">
        <v>1542</v>
      </c>
      <c r="Z625" t="s">
        <v>82</v>
      </c>
      <c r="AA625">
        <v>28.1</v>
      </c>
      <c r="AF625" t="s">
        <v>83</v>
      </c>
      <c r="AG625">
        <v>7.1</v>
      </c>
      <c r="AP625" t="s">
        <v>84</v>
      </c>
      <c r="AQ625">
        <v>0.44900000000000001</v>
      </c>
      <c r="AV625" t="s">
        <v>85</v>
      </c>
      <c r="AW625">
        <v>0</v>
      </c>
      <c r="AX625" t="s">
        <v>86</v>
      </c>
      <c r="AY625">
        <v>0</v>
      </c>
      <c r="AZ625">
        <v>0</v>
      </c>
      <c r="BA625">
        <v>2</v>
      </c>
      <c r="BB625" t="s">
        <v>87</v>
      </c>
      <c r="BC625" t="s">
        <v>78</v>
      </c>
      <c r="BD625" t="s">
        <v>78</v>
      </c>
      <c r="BE625" t="s">
        <v>78</v>
      </c>
      <c r="BF625" t="s">
        <v>95</v>
      </c>
      <c r="BG625" t="s">
        <v>78</v>
      </c>
      <c r="BH625" t="s">
        <v>95</v>
      </c>
      <c r="BI625" t="s">
        <v>78</v>
      </c>
      <c r="BJ625" t="s">
        <v>78</v>
      </c>
      <c r="BK625" t="s">
        <v>78</v>
      </c>
      <c r="BL625" t="s">
        <v>78</v>
      </c>
      <c r="BM625" t="s">
        <v>88</v>
      </c>
      <c r="BN625" t="s">
        <v>89</v>
      </c>
      <c r="BO625">
        <v>400</v>
      </c>
    </row>
    <row r="626" spans="1:67" x14ac:dyDescent="0.35">
      <c r="A626" t="s">
        <v>1525</v>
      </c>
      <c r="B626" t="s">
        <v>70</v>
      </c>
      <c r="D626" t="s">
        <v>71</v>
      </c>
      <c r="E626" t="s">
        <v>90</v>
      </c>
      <c r="F626" t="s">
        <v>73</v>
      </c>
      <c r="G626" t="s">
        <v>117</v>
      </c>
      <c r="H626" t="s">
        <v>387</v>
      </c>
      <c r="I626" t="s">
        <v>1485</v>
      </c>
      <c r="J626" t="s">
        <v>1486</v>
      </c>
      <c r="K626" t="s">
        <v>78</v>
      </c>
      <c r="T626" t="s">
        <v>1543</v>
      </c>
      <c r="U626" t="s">
        <v>92</v>
      </c>
      <c r="V626">
        <v>22.6704367</v>
      </c>
      <c r="W626">
        <v>88.600451899999996</v>
      </c>
      <c r="X626" t="s">
        <v>80</v>
      </c>
      <c r="Y626" t="s">
        <v>1544</v>
      </c>
      <c r="Z626" t="s">
        <v>82</v>
      </c>
      <c r="AA626">
        <v>28.5</v>
      </c>
      <c r="AF626" t="s">
        <v>83</v>
      </c>
      <c r="AG626">
        <v>7.04</v>
      </c>
      <c r="AP626" t="s">
        <v>84</v>
      </c>
      <c r="AQ626">
        <v>0.51700000000000002</v>
      </c>
      <c r="AV626" t="s">
        <v>85</v>
      </c>
      <c r="AW626">
        <v>0</v>
      </c>
      <c r="AX626" t="s">
        <v>86</v>
      </c>
      <c r="AY626">
        <v>0</v>
      </c>
      <c r="AZ626">
        <v>0</v>
      </c>
      <c r="BA626">
        <v>2</v>
      </c>
      <c r="BB626" t="s">
        <v>87</v>
      </c>
      <c r="BC626" t="s">
        <v>78</v>
      </c>
      <c r="BD626" t="s">
        <v>78</v>
      </c>
      <c r="BE626" t="s">
        <v>78</v>
      </c>
      <c r="BF626" t="s">
        <v>95</v>
      </c>
      <c r="BG626" t="s">
        <v>78</v>
      </c>
      <c r="BH626" t="s">
        <v>95</v>
      </c>
      <c r="BI626" t="s">
        <v>78</v>
      </c>
      <c r="BJ626" t="s">
        <v>78</v>
      </c>
      <c r="BK626" t="s">
        <v>78</v>
      </c>
      <c r="BL626" t="s">
        <v>78</v>
      </c>
      <c r="BM626" t="s">
        <v>88</v>
      </c>
      <c r="BN626" t="s">
        <v>89</v>
      </c>
      <c r="BO626">
        <v>400</v>
      </c>
    </row>
    <row r="627" spans="1:67" x14ac:dyDescent="0.35">
      <c r="A627" t="s">
        <v>1525</v>
      </c>
      <c r="B627" t="s">
        <v>70</v>
      </c>
      <c r="D627" t="s">
        <v>71</v>
      </c>
      <c r="E627" t="s">
        <v>90</v>
      </c>
      <c r="F627" t="s">
        <v>73</v>
      </c>
      <c r="G627" t="s">
        <v>117</v>
      </c>
      <c r="H627" t="s">
        <v>387</v>
      </c>
      <c r="I627" t="s">
        <v>1485</v>
      </c>
      <c r="J627" t="s">
        <v>1486</v>
      </c>
      <c r="K627" t="s">
        <v>95</v>
      </c>
      <c r="T627" t="s">
        <v>1545</v>
      </c>
      <c r="U627" t="s">
        <v>92</v>
      </c>
      <c r="V627">
        <v>22.6720212</v>
      </c>
      <c r="W627">
        <v>88.599895399999994</v>
      </c>
      <c r="X627" t="s">
        <v>80</v>
      </c>
      <c r="Y627" t="s">
        <v>1546</v>
      </c>
      <c r="Z627" t="s">
        <v>82</v>
      </c>
      <c r="AA627">
        <v>28.5</v>
      </c>
      <c r="AF627" t="s">
        <v>83</v>
      </c>
      <c r="AG627">
        <v>7.22</v>
      </c>
      <c r="AP627" t="s">
        <v>84</v>
      </c>
      <c r="AQ627">
        <v>1.6220000000000001</v>
      </c>
      <c r="AV627" t="s">
        <v>85</v>
      </c>
      <c r="AW627">
        <v>0</v>
      </c>
      <c r="AX627" t="s">
        <v>86</v>
      </c>
      <c r="AY627">
        <v>0</v>
      </c>
      <c r="AZ627">
        <v>0</v>
      </c>
      <c r="BA627">
        <v>2</v>
      </c>
      <c r="BB627" t="s">
        <v>87</v>
      </c>
      <c r="BC627" t="s">
        <v>78</v>
      </c>
      <c r="BD627" t="s">
        <v>78</v>
      </c>
      <c r="BE627" t="s">
        <v>78</v>
      </c>
      <c r="BF627" t="s">
        <v>95</v>
      </c>
      <c r="BG627" t="s">
        <v>78</v>
      </c>
      <c r="BH627" t="s">
        <v>95</v>
      </c>
      <c r="BI627" t="s">
        <v>78</v>
      </c>
      <c r="BJ627" t="s">
        <v>78</v>
      </c>
      <c r="BK627" t="s">
        <v>78</v>
      </c>
      <c r="BL627" t="s">
        <v>78</v>
      </c>
      <c r="BM627" t="s">
        <v>88</v>
      </c>
      <c r="BN627" t="s">
        <v>89</v>
      </c>
      <c r="BO627">
        <v>400</v>
      </c>
    </row>
    <row r="628" spans="1:67" x14ac:dyDescent="0.35">
      <c r="A628" t="s">
        <v>1525</v>
      </c>
      <c r="B628" t="s">
        <v>70</v>
      </c>
      <c r="D628" t="s">
        <v>71</v>
      </c>
      <c r="E628" t="s">
        <v>90</v>
      </c>
      <c r="F628" t="s">
        <v>73</v>
      </c>
      <c r="G628" t="s">
        <v>117</v>
      </c>
      <c r="H628" t="s">
        <v>387</v>
      </c>
      <c r="I628" t="s">
        <v>1485</v>
      </c>
      <c r="J628" t="s">
        <v>1486</v>
      </c>
      <c r="K628" t="s">
        <v>78</v>
      </c>
      <c r="T628" t="s">
        <v>1547</v>
      </c>
      <c r="U628" t="s">
        <v>92</v>
      </c>
      <c r="V628">
        <v>22.672902199999999</v>
      </c>
      <c r="W628">
        <v>88.599668899999998</v>
      </c>
      <c r="X628" t="s">
        <v>80</v>
      </c>
      <c r="Y628" t="s">
        <v>1548</v>
      </c>
      <c r="Z628" t="s">
        <v>82</v>
      </c>
      <c r="AA628">
        <v>28.5</v>
      </c>
      <c r="AF628" t="s">
        <v>83</v>
      </c>
      <c r="AG628">
        <v>7.05</v>
      </c>
      <c r="AP628" t="s">
        <v>84</v>
      </c>
      <c r="AQ628">
        <v>0.23300000000000001</v>
      </c>
      <c r="AR628" t="s">
        <v>429</v>
      </c>
      <c r="AS628">
        <v>0.95399999999999996</v>
      </c>
      <c r="AV628" t="s">
        <v>85</v>
      </c>
      <c r="AW628">
        <v>0</v>
      </c>
      <c r="AX628" t="s">
        <v>86</v>
      </c>
      <c r="AY628">
        <v>0</v>
      </c>
      <c r="AZ628">
        <v>0</v>
      </c>
      <c r="BA628">
        <v>2</v>
      </c>
      <c r="BB628" t="s">
        <v>87</v>
      </c>
      <c r="BC628" t="s">
        <v>78</v>
      </c>
      <c r="BD628" t="s">
        <v>78</v>
      </c>
      <c r="BE628" t="s">
        <v>78</v>
      </c>
      <c r="BF628" t="s">
        <v>95</v>
      </c>
      <c r="BG628" t="s">
        <v>78</v>
      </c>
      <c r="BH628" t="s">
        <v>95</v>
      </c>
      <c r="BI628" t="s">
        <v>78</v>
      </c>
      <c r="BJ628" t="s">
        <v>78</v>
      </c>
      <c r="BK628" t="s">
        <v>78</v>
      </c>
      <c r="BL628" t="s">
        <v>78</v>
      </c>
      <c r="BM628" t="s">
        <v>88</v>
      </c>
      <c r="BN628" t="s">
        <v>89</v>
      </c>
      <c r="BO628">
        <v>400</v>
      </c>
    </row>
    <row r="629" spans="1:67" x14ac:dyDescent="0.35">
      <c r="A629" t="s">
        <v>1525</v>
      </c>
      <c r="B629" t="s">
        <v>70</v>
      </c>
      <c r="D629" t="s">
        <v>71</v>
      </c>
      <c r="E629" t="s">
        <v>96</v>
      </c>
      <c r="F629" t="s">
        <v>73</v>
      </c>
      <c r="G629" t="s">
        <v>117</v>
      </c>
      <c r="H629" t="s">
        <v>387</v>
      </c>
      <c r="I629" t="s">
        <v>1485</v>
      </c>
      <c r="J629" t="s">
        <v>1486</v>
      </c>
      <c r="K629" t="s">
        <v>95</v>
      </c>
      <c r="T629" t="s">
        <v>1549</v>
      </c>
      <c r="U629" t="s">
        <v>98</v>
      </c>
      <c r="V629">
        <v>22.6777221</v>
      </c>
      <c r="W629">
        <v>88.607696599999997</v>
      </c>
      <c r="X629" t="s">
        <v>80</v>
      </c>
      <c r="Y629" t="s">
        <v>1550</v>
      </c>
      <c r="Z629" t="s">
        <v>82</v>
      </c>
      <c r="AA629">
        <v>28.5</v>
      </c>
      <c r="AF629" t="s">
        <v>83</v>
      </c>
      <c r="AG629">
        <v>7.27</v>
      </c>
      <c r="AP629" t="s">
        <v>84</v>
      </c>
      <c r="AQ629">
        <v>5.7389999999999999</v>
      </c>
      <c r="AV629" t="s">
        <v>85</v>
      </c>
      <c r="AW629">
        <v>0</v>
      </c>
      <c r="AX629" t="s">
        <v>86</v>
      </c>
      <c r="AY629">
        <v>6</v>
      </c>
      <c r="AZ629">
        <v>0</v>
      </c>
      <c r="BA629">
        <v>3</v>
      </c>
      <c r="BB629" t="s">
        <v>87</v>
      </c>
      <c r="BC629" t="s">
        <v>78</v>
      </c>
      <c r="BD629" t="s">
        <v>78</v>
      </c>
      <c r="BE629" t="s">
        <v>78</v>
      </c>
      <c r="BF629" t="s">
        <v>95</v>
      </c>
      <c r="BG629" t="s">
        <v>78</v>
      </c>
      <c r="BH629" t="s">
        <v>95</v>
      </c>
      <c r="BI629" t="s">
        <v>78</v>
      </c>
      <c r="BJ629" t="s">
        <v>78</v>
      </c>
      <c r="BK629" t="s">
        <v>95</v>
      </c>
      <c r="BL629" t="s">
        <v>78</v>
      </c>
      <c r="BM629" t="s">
        <v>88</v>
      </c>
      <c r="BN629" t="s">
        <v>89</v>
      </c>
      <c r="BO629">
        <v>400</v>
      </c>
    </row>
    <row r="630" spans="1:67" x14ac:dyDescent="0.35">
      <c r="A630" t="s">
        <v>1551</v>
      </c>
      <c r="B630" t="s">
        <v>424</v>
      </c>
      <c r="D630" t="s">
        <v>71</v>
      </c>
      <c r="E630" t="s">
        <v>90</v>
      </c>
      <c r="F630" t="s">
        <v>73</v>
      </c>
      <c r="G630" t="s">
        <v>117</v>
      </c>
      <c r="H630" t="s">
        <v>518</v>
      </c>
      <c r="I630" t="s">
        <v>1552</v>
      </c>
      <c r="J630" t="s">
        <v>1553</v>
      </c>
      <c r="K630" t="s">
        <v>78</v>
      </c>
      <c r="R630">
        <v>19110309904</v>
      </c>
      <c r="S630" t="s">
        <v>1554</v>
      </c>
      <c r="T630" t="s">
        <v>1555</v>
      </c>
      <c r="V630">
        <v>22.630031299999999</v>
      </c>
      <c r="W630">
        <v>88.601166399999997</v>
      </c>
      <c r="X630" t="s">
        <v>80</v>
      </c>
      <c r="Y630" t="s">
        <v>1556</v>
      </c>
      <c r="Z630" t="s">
        <v>82</v>
      </c>
      <c r="AA630">
        <v>26.7</v>
      </c>
      <c r="AF630" t="s">
        <v>83</v>
      </c>
      <c r="AG630">
        <v>7.28</v>
      </c>
      <c r="AP630" t="s">
        <v>84</v>
      </c>
      <c r="AQ630">
        <v>1.2490000000000001</v>
      </c>
      <c r="AT630" t="s">
        <v>430</v>
      </c>
      <c r="AU630">
        <v>440</v>
      </c>
      <c r="AV630" t="s">
        <v>85</v>
      </c>
      <c r="AW630">
        <v>0</v>
      </c>
      <c r="AX630" t="s">
        <v>86</v>
      </c>
      <c r="AY630">
        <v>0</v>
      </c>
      <c r="AZ630">
        <v>0</v>
      </c>
      <c r="BA630">
        <v>4</v>
      </c>
      <c r="BB630" t="s">
        <v>100</v>
      </c>
      <c r="BC630" t="s">
        <v>95</v>
      </c>
      <c r="BD630" t="s">
        <v>95</v>
      </c>
      <c r="BE630" t="s">
        <v>95</v>
      </c>
      <c r="BF630" t="s">
        <v>78</v>
      </c>
      <c r="BG630" t="s">
        <v>78</v>
      </c>
      <c r="BH630" t="s">
        <v>95</v>
      </c>
      <c r="BI630" t="s">
        <v>78</v>
      </c>
      <c r="BJ630" t="s">
        <v>78</v>
      </c>
      <c r="BK630" t="s">
        <v>78</v>
      </c>
      <c r="BL630" t="s">
        <v>78</v>
      </c>
      <c r="BM630" t="s">
        <v>88</v>
      </c>
      <c r="BN630" t="s">
        <v>89</v>
      </c>
      <c r="BO630">
        <v>320</v>
      </c>
    </row>
    <row r="631" spans="1:67" x14ac:dyDescent="0.35">
      <c r="A631" t="s">
        <v>1551</v>
      </c>
      <c r="B631" t="s">
        <v>1057</v>
      </c>
      <c r="D631" t="s">
        <v>71</v>
      </c>
      <c r="E631" t="s">
        <v>90</v>
      </c>
      <c r="F631" t="s">
        <v>73</v>
      </c>
      <c r="G631" t="s">
        <v>117</v>
      </c>
      <c r="H631" t="s">
        <v>518</v>
      </c>
      <c r="I631" t="s">
        <v>1552</v>
      </c>
      <c r="J631" t="s">
        <v>1557</v>
      </c>
      <c r="K631" t="s">
        <v>78</v>
      </c>
      <c r="R631">
        <v>19337100421</v>
      </c>
      <c r="S631" t="s">
        <v>1558</v>
      </c>
      <c r="T631" t="s">
        <v>1559</v>
      </c>
      <c r="V631">
        <v>22.625364699999999</v>
      </c>
      <c r="W631">
        <v>88.599096099999997</v>
      </c>
      <c r="X631" t="s">
        <v>80</v>
      </c>
      <c r="Y631" t="s">
        <v>1560</v>
      </c>
      <c r="Z631" t="s">
        <v>82</v>
      </c>
      <c r="AA631">
        <v>27.7</v>
      </c>
      <c r="AF631" t="s">
        <v>83</v>
      </c>
      <c r="AG631">
        <v>7.29</v>
      </c>
      <c r="AP631" t="s">
        <v>84</v>
      </c>
      <c r="AQ631">
        <v>4.1609999999999996</v>
      </c>
      <c r="AT631" t="s">
        <v>430</v>
      </c>
      <c r="AU631">
        <v>360</v>
      </c>
      <c r="AV631" t="s">
        <v>85</v>
      </c>
      <c r="AW631">
        <v>0</v>
      </c>
      <c r="AX631" t="s">
        <v>86</v>
      </c>
      <c r="AY631">
        <v>32</v>
      </c>
      <c r="AZ631">
        <v>18</v>
      </c>
      <c r="BA631">
        <v>6</v>
      </c>
      <c r="BB631" t="s">
        <v>193</v>
      </c>
      <c r="BC631" t="s">
        <v>95</v>
      </c>
      <c r="BD631" t="s">
        <v>95</v>
      </c>
      <c r="BE631" t="s">
        <v>95</v>
      </c>
      <c r="BF631" t="s">
        <v>95</v>
      </c>
      <c r="BG631" t="s">
        <v>78</v>
      </c>
      <c r="BH631" t="s">
        <v>95</v>
      </c>
      <c r="BI631" t="s">
        <v>78</v>
      </c>
      <c r="BJ631" t="s">
        <v>78</v>
      </c>
      <c r="BK631" t="s">
        <v>95</v>
      </c>
      <c r="BL631" t="s">
        <v>78</v>
      </c>
      <c r="BM631" t="s">
        <v>88</v>
      </c>
      <c r="BN631" t="s">
        <v>89</v>
      </c>
      <c r="BO631">
        <v>400</v>
      </c>
    </row>
    <row r="632" spans="1:67" x14ac:dyDescent="0.35">
      <c r="A632" t="s">
        <v>1551</v>
      </c>
      <c r="B632" t="s">
        <v>70</v>
      </c>
      <c r="D632" t="s">
        <v>71</v>
      </c>
      <c r="E632" t="s">
        <v>90</v>
      </c>
      <c r="F632" t="s">
        <v>73</v>
      </c>
      <c r="G632" t="s">
        <v>117</v>
      </c>
      <c r="H632" t="s">
        <v>518</v>
      </c>
      <c r="I632" t="s">
        <v>1552</v>
      </c>
      <c r="J632" t="s">
        <v>1557</v>
      </c>
      <c r="K632" t="s">
        <v>78</v>
      </c>
      <c r="T632" t="s">
        <v>1561</v>
      </c>
      <c r="U632" t="s">
        <v>98</v>
      </c>
      <c r="V632">
        <v>22.625105000000001</v>
      </c>
      <c r="W632">
        <v>88.599985799999999</v>
      </c>
      <c r="X632" t="s">
        <v>80</v>
      </c>
      <c r="Y632" t="s">
        <v>1562</v>
      </c>
      <c r="Z632" t="s">
        <v>82</v>
      </c>
      <c r="AA632">
        <v>27.4</v>
      </c>
      <c r="AF632" t="s">
        <v>83</v>
      </c>
      <c r="AG632">
        <v>7.28</v>
      </c>
      <c r="AP632" t="s">
        <v>84</v>
      </c>
      <c r="AQ632">
        <v>1.389</v>
      </c>
      <c r="AV632" t="s">
        <v>85</v>
      </c>
      <c r="AW632">
        <v>0</v>
      </c>
      <c r="AX632" t="s">
        <v>86</v>
      </c>
      <c r="AY632">
        <v>0</v>
      </c>
      <c r="AZ632">
        <v>0</v>
      </c>
      <c r="BA632">
        <v>4</v>
      </c>
      <c r="BB632" t="s">
        <v>100</v>
      </c>
      <c r="BC632" t="s">
        <v>78</v>
      </c>
      <c r="BD632" t="s">
        <v>78</v>
      </c>
      <c r="BE632" t="s">
        <v>95</v>
      </c>
      <c r="BF632" t="s">
        <v>95</v>
      </c>
      <c r="BG632" t="s">
        <v>78</v>
      </c>
      <c r="BH632" t="s">
        <v>95</v>
      </c>
      <c r="BI632" t="s">
        <v>78</v>
      </c>
      <c r="BJ632" t="s">
        <v>78</v>
      </c>
      <c r="BK632" t="s">
        <v>95</v>
      </c>
      <c r="BL632" t="s">
        <v>78</v>
      </c>
      <c r="BM632" t="s">
        <v>88</v>
      </c>
      <c r="BN632" t="s">
        <v>89</v>
      </c>
      <c r="BO632">
        <v>300</v>
      </c>
    </row>
    <row r="633" spans="1:67" x14ac:dyDescent="0.35">
      <c r="A633" t="s">
        <v>1551</v>
      </c>
      <c r="B633" t="s">
        <v>70</v>
      </c>
      <c r="D633" t="s">
        <v>71</v>
      </c>
      <c r="E633" t="s">
        <v>90</v>
      </c>
      <c r="F633" t="s">
        <v>73</v>
      </c>
      <c r="G633" t="s">
        <v>117</v>
      </c>
      <c r="H633" t="s">
        <v>518</v>
      </c>
      <c r="I633" t="s">
        <v>1552</v>
      </c>
      <c r="J633" t="s">
        <v>1557</v>
      </c>
      <c r="K633" t="s">
        <v>95</v>
      </c>
      <c r="T633" t="s">
        <v>1563</v>
      </c>
      <c r="U633" t="s">
        <v>98</v>
      </c>
      <c r="V633">
        <v>22.624375300000001</v>
      </c>
      <c r="W633">
        <v>88.599669800000001</v>
      </c>
      <c r="X633" t="s">
        <v>80</v>
      </c>
      <c r="Y633" t="s">
        <v>1564</v>
      </c>
      <c r="Z633" t="s">
        <v>82</v>
      </c>
      <c r="AA633">
        <v>27.8</v>
      </c>
      <c r="AF633" t="s">
        <v>83</v>
      </c>
      <c r="AG633">
        <v>7.32</v>
      </c>
      <c r="AP633" t="s">
        <v>84</v>
      </c>
      <c r="AQ633">
        <v>0.99099999999999999</v>
      </c>
      <c r="AV633" t="s">
        <v>85</v>
      </c>
      <c r="AW633">
        <v>0</v>
      </c>
      <c r="AX633" t="s">
        <v>86</v>
      </c>
      <c r="AY633">
        <v>0</v>
      </c>
      <c r="AZ633">
        <v>0</v>
      </c>
      <c r="BA633">
        <v>3</v>
      </c>
      <c r="BB633" t="s">
        <v>87</v>
      </c>
      <c r="BC633" t="s">
        <v>78</v>
      </c>
      <c r="BD633" t="s">
        <v>78</v>
      </c>
      <c r="BE633" t="s">
        <v>95</v>
      </c>
      <c r="BF633" t="s">
        <v>95</v>
      </c>
      <c r="BG633" t="s">
        <v>78</v>
      </c>
      <c r="BH633" t="s">
        <v>95</v>
      </c>
      <c r="BI633" t="s">
        <v>78</v>
      </c>
      <c r="BJ633" t="s">
        <v>78</v>
      </c>
      <c r="BK633" t="s">
        <v>78</v>
      </c>
      <c r="BL633" t="s">
        <v>78</v>
      </c>
      <c r="BM633" t="s">
        <v>88</v>
      </c>
      <c r="BN633" t="s">
        <v>89</v>
      </c>
      <c r="BO633">
        <v>300</v>
      </c>
    </row>
    <row r="634" spans="1:67" x14ac:dyDescent="0.35">
      <c r="A634" t="s">
        <v>1551</v>
      </c>
      <c r="B634" t="s">
        <v>70</v>
      </c>
      <c r="D634" t="s">
        <v>71</v>
      </c>
      <c r="E634" t="s">
        <v>90</v>
      </c>
      <c r="F634" t="s">
        <v>73</v>
      </c>
      <c r="G634" t="s">
        <v>117</v>
      </c>
      <c r="H634" t="s">
        <v>518</v>
      </c>
      <c r="I634" t="s">
        <v>1552</v>
      </c>
      <c r="J634" t="s">
        <v>1553</v>
      </c>
      <c r="K634" t="s">
        <v>95</v>
      </c>
      <c r="T634" t="s">
        <v>1565</v>
      </c>
      <c r="U634" t="s">
        <v>98</v>
      </c>
      <c r="V634">
        <v>22.6255612</v>
      </c>
      <c r="W634">
        <v>88.602842100000004</v>
      </c>
      <c r="X634" t="s">
        <v>80</v>
      </c>
      <c r="Y634" t="s">
        <v>1566</v>
      </c>
      <c r="Z634" t="s">
        <v>82</v>
      </c>
      <c r="AA634">
        <v>27.6</v>
      </c>
      <c r="AF634" t="s">
        <v>83</v>
      </c>
      <c r="AG634">
        <v>7.3</v>
      </c>
      <c r="AP634" t="s">
        <v>84</v>
      </c>
      <c r="AQ634">
        <v>1.0569999999999999</v>
      </c>
      <c r="AV634" t="s">
        <v>85</v>
      </c>
      <c r="AW634">
        <v>0</v>
      </c>
      <c r="AX634" t="s">
        <v>86</v>
      </c>
      <c r="AY634">
        <v>84</v>
      </c>
      <c r="AZ634">
        <v>4</v>
      </c>
      <c r="BA634">
        <v>8</v>
      </c>
      <c r="BB634" t="s">
        <v>193</v>
      </c>
      <c r="BC634" t="s">
        <v>78</v>
      </c>
      <c r="BD634" t="s">
        <v>78</v>
      </c>
      <c r="BE634" t="s">
        <v>95</v>
      </c>
      <c r="BF634" t="s">
        <v>95</v>
      </c>
      <c r="BG634" t="s">
        <v>95</v>
      </c>
      <c r="BH634" t="s">
        <v>95</v>
      </c>
      <c r="BI634" t="s">
        <v>95</v>
      </c>
      <c r="BJ634" t="s">
        <v>95</v>
      </c>
      <c r="BK634" t="s">
        <v>95</v>
      </c>
      <c r="BL634" t="s">
        <v>95</v>
      </c>
      <c r="BM634" t="s">
        <v>88</v>
      </c>
      <c r="BN634" t="s">
        <v>89</v>
      </c>
      <c r="BO634">
        <v>320</v>
      </c>
    </row>
    <row r="635" spans="1:67" x14ac:dyDescent="0.35">
      <c r="A635" t="s">
        <v>1551</v>
      </c>
      <c r="B635" t="s">
        <v>70</v>
      </c>
      <c r="D635" t="s">
        <v>71</v>
      </c>
      <c r="E635" t="s">
        <v>90</v>
      </c>
      <c r="F635" t="s">
        <v>73</v>
      </c>
      <c r="G635" t="s">
        <v>117</v>
      </c>
      <c r="H635" t="s">
        <v>518</v>
      </c>
      <c r="I635" t="s">
        <v>1552</v>
      </c>
      <c r="J635" t="s">
        <v>1553</v>
      </c>
      <c r="K635" t="s">
        <v>78</v>
      </c>
      <c r="T635" t="s">
        <v>1567</v>
      </c>
      <c r="U635" t="s">
        <v>98</v>
      </c>
      <c r="V635">
        <v>22.625409000000001</v>
      </c>
      <c r="W635">
        <v>88.601853199999994</v>
      </c>
      <c r="X635" t="s">
        <v>80</v>
      </c>
      <c r="Y635" t="s">
        <v>1568</v>
      </c>
      <c r="Z635" t="s">
        <v>82</v>
      </c>
      <c r="AA635">
        <v>27.2</v>
      </c>
      <c r="AF635" t="s">
        <v>83</v>
      </c>
      <c r="AG635">
        <v>7.3</v>
      </c>
      <c r="AP635" t="s">
        <v>84</v>
      </c>
      <c r="AQ635">
        <v>1.0880000000000001</v>
      </c>
      <c r="AV635" t="s">
        <v>85</v>
      </c>
      <c r="AW635">
        <v>0</v>
      </c>
      <c r="AX635" t="s">
        <v>86</v>
      </c>
      <c r="AY635">
        <v>0</v>
      </c>
      <c r="AZ635">
        <v>0</v>
      </c>
      <c r="BA635">
        <v>5</v>
      </c>
      <c r="BB635" t="s">
        <v>100</v>
      </c>
      <c r="BC635" t="s">
        <v>78</v>
      </c>
      <c r="BD635" t="s">
        <v>78</v>
      </c>
      <c r="BE635" t="s">
        <v>95</v>
      </c>
      <c r="BF635" t="s">
        <v>95</v>
      </c>
      <c r="BG635" t="s">
        <v>95</v>
      </c>
      <c r="BH635" t="s">
        <v>95</v>
      </c>
      <c r="BI635" t="s">
        <v>78</v>
      </c>
      <c r="BJ635" t="s">
        <v>78</v>
      </c>
      <c r="BK635" t="s">
        <v>95</v>
      </c>
      <c r="BL635" t="s">
        <v>78</v>
      </c>
      <c r="BM635" t="s">
        <v>88</v>
      </c>
      <c r="BN635" t="s">
        <v>89</v>
      </c>
      <c r="BO635">
        <v>300</v>
      </c>
    </row>
    <row r="636" spans="1:67" x14ac:dyDescent="0.35">
      <c r="A636" t="s">
        <v>1551</v>
      </c>
      <c r="B636" t="s">
        <v>70</v>
      </c>
      <c r="D636" t="s">
        <v>71</v>
      </c>
      <c r="E636" t="s">
        <v>90</v>
      </c>
      <c r="F636" t="s">
        <v>73</v>
      </c>
      <c r="G636" t="s">
        <v>117</v>
      </c>
      <c r="H636" t="s">
        <v>518</v>
      </c>
      <c r="I636" t="s">
        <v>1552</v>
      </c>
      <c r="J636" t="s">
        <v>1553</v>
      </c>
      <c r="K636" t="s">
        <v>95</v>
      </c>
      <c r="T636" t="s">
        <v>1569</v>
      </c>
      <c r="U636" t="s">
        <v>98</v>
      </c>
      <c r="V636">
        <v>22.625632599999999</v>
      </c>
      <c r="W636">
        <v>88.601514499999993</v>
      </c>
      <c r="X636" t="s">
        <v>80</v>
      </c>
      <c r="Y636" t="s">
        <v>1570</v>
      </c>
      <c r="Z636" t="s">
        <v>82</v>
      </c>
      <c r="AA636">
        <v>27.4</v>
      </c>
      <c r="AF636" t="s">
        <v>83</v>
      </c>
      <c r="AG636">
        <v>7.27</v>
      </c>
      <c r="AP636" t="s">
        <v>84</v>
      </c>
      <c r="AQ636">
        <v>0.89</v>
      </c>
      <c r="AV636" t="s">
        <v>85</v>
      </c>
      <c r="AW636">
        <v>0</v>
      </c>
      <c r="AX636" t="s">
        <v>86</v>
      </c>
      <c r="AY636">
        <v>0</v>
      </c>
      <c r="AZ636">
        <v>0</v>
      </c>
      <c r="BA636">
        <v>2</v>
      </c>
      <c r="BB636" t="s">
        <v>87</v>
      </c>
      <c r="BC636" t="s">
        <v>78</v>
      </c>
      <c r="BD636" t="s">
        <v>78</v>
      </c>
      <c r="BE636" t="s">
        <v>78</v>
      </c>
      <c r="BF636" t="s">
        <v>95</v>
      </c>
      <c r="BG636" t="s">
        <v>78</v>
      </c>
      <c r="BH636" t="s">
        <v>95</v>
      </c>
      <c r="BI636" t="s">
        <v>78</v>
      </c>
      <c r="BJ636" t="s">
        <v>78</v>
      </c>
      <c r="BK636" t="s">
        <v>78</v>
      </c>
      <c r="BL636" t="s">
        <v>78</v>
      </c>
      <c r="BM636" t="s">
        <v>88</v>
      </c>
      <c r="BN636" t="s">
        <v>89</v>
      </c>
      <c r="BO636">
        <v>360</v>
      </c>
    </row>
    <row r="637" spans="1:67" x14ac:dyDescent="0.35">
      <c r="A637" t="s">
        <v>1551</v>
      </c>
      <c r="B637" t="s">
        <v>70</v>
      </c>
      <c r="D637" t="s">
        <v>71</v>
      </c>
      <c r="E637" t="s">
        <v>90</v>
      </c>
      <c r="F637" t="s">
        <v>73</v>
      </c>
      <c r="G637" t="s">
        <v>117</v>
      </c>
      <c r="H637" t="s">
        <v>518</v>
      </c>
      <c r="I637" t="s">
        <v>1552</v>
      </c>
      <c r="J637" t="s">
        <v>1553</v>
      </c>
      <c r="K637" t="s">
        <v>95</v>
      </c>
      <c r="T637" t="s">
        <v>1571</v>
      </c>
      <c r="U637" t="s">
        <v>98</v>
      </c>
      <c r="V637">
        <v>22.625746899999999</v>
      </c>
      <c r="W637">
        <v>88.600880700000005</v>
      </c>
      <c r="X637" t="s">
        <v>80</v>
      </c>
      <c r="Y637" t="s">
        <v>1572</v>
      </c>
      <c r="Z637" t="s">
        <v>82</v>
      </c>
      <c r="AA637">
        <v>27.6</v>
      </c>
      <c r="AF637" t="s">
        <v>83</v>
      </c>
      <c r="AG637">
        <v>7.32</v>
      </c>
      <c r="AP637" t="s">
        <v>84</v>
      </c>
      <c r="AQ637">
        <v>1.587</v>
      </c>
      <c r="AV637" t="s">
        <v>85</v>
      </c>
      <c r="AW637">
        <v>0</v>
      </c>
      <c r="AX637" t="s">
        <v>86</v>
      </c>
      <c r="AY637">
        <v>0</v>
      </c>
      <c r="AZ637">
        <v>0</v>
      </c>
      <c r="BA637">
        <v>3</v>
      </c>
      <c r="BB637" t="s">
        <v>87</v>
      </c>
      <c r="BC637" t="s">
        <v>78</v>
      </c>
      <c r="BD637" t="s">
        <v>78</v>
      </c>
      <c r="BE637" t="s">
        <v>95</v>
      </c>
      <c r="BF637" t="s">
        <v>95</v>
      </c>
      <c r="BG637" t="s">
        <v>78</v>
      </c>
      <c r="BH637" t="s">
        <v>95</v>
      </c>
      <c r="BI637" t="s">
        <v>78</v>
      </c>
      <c r="BJ637" t="s">
        <v>78</v>
      </c>
      <c r="BK637" t="s">
        <v>78</v>
      </c>
      <c r="BL637" t="s">
        <v>78</v>
      </c>
      <c r="BM637" t="s">
        <v>88</v>
      </c>
      <c r="BN637" t="s">
        <v>89</v>
      </c>
      <c r="BO637">
        <v>380</v>
      </c>
    </row>
    <row r="638" spans="1:67" x14ac:dyDescent="0.35">
      <c r="A638" t="s">
        <v>1551</v>
      </c>
      <c r="B638" t="s">
        <v>70</v>
      </c>
      <c r="D638" t="s">
        <v>71</v>
      </c>
      <c r="E638" t="s">
        <v>90</v>
      </c>
      <c r="F638" t="s">
        <v>73</v>
      </c>
      <c r="G638" t="s">
        <v>117</v>
      </c>
      <c r="H638" t="s">
        <v>518</v>
      </c>
      <c r="I638" t="s">
        <v>1552</v>
      </c>
      <c r="J638" t="s">
        <v>1557</v>
      </c>
      <c r="K638" t="s">
        <v>95</v>
      </c>
      <c r="T638" t="s">
        <v>1573</v>
      </c>
      <c r="U638" t="s">
        <v>98</v>
      </c>
      <c r="V638">
        <v>22.626613500000001</v>
      </c>
      <c r="W638">
        <v>88.599688400000005</v>
      </c>
      <c r="X638" t="s">
        <v>80</v>
      </c>
      <c r="Y638" t="s">
        <v>1574</v>
      </c>
      <c r="Z638" t="s">
        <v>82</v>
      </c>
      <c r="AA638">
        <v>27.7</v>
      </c>
      <c r="AF638" t="s">
        <v>83</v>
      </c>
      <c r="AG638">
        <v>7.27</v>
      </c>
      <c r="AP638" t="s">
        <v>84</v>
      </c>
      <c r="AQ638">
        <v>1.393</v>
      </c>
      <c r="AV638" t="s">
        <v>85</v>
      </c>
      <c r="AW638">
        <v>0</v>
      </c>
      <c r="AX638" t="s">
        <v>86</v>
      </c>
      <c r="AY638">
        <v>0</v>
      </c>
      <c r="AZ638">
        <v>0</v>
      </c>
      <c r="BA638">
        <v>3</v>
      </c>
      <c r="BB638" t="s">
        <v>87</v>
      </c>
      <c r="BC638" t="s">
        <v>78</v>
      </c>
      <c r="BD638" t="s">
        <v>78</v>
      </c>
      <c r="BE638" t="s">
        <v>95</v>
      </c>
      <c r="BF638" t="s">
        <v>95</v>
      </c>
      <c r="BG638" t="s">
        <v>78</v>
      </c>
      <c r="BH638" t="s">
        <v>95</v>
      </c>
      <c r="BI638" t="s">
        <v>78</v>
      </c>
      <c r="BJ638" t="s">
        <v>78</v>
      </c>
      <c r="BK638" t="s">
        <v>78</v>
      </c>
      <c r="BL638" t="s">
        <v>78</v>
      </c>
      <c r="BM638" t="s">
        <v>88</v>
      </c>
      <c r="BN638" t="s">
        <v>89</v>
      </c>
      <c r="BO638">
        <v>300</v>
      </c>
    </row>
    <row r="639" spans="1:67" x14ac:dyDescent="0.35">
      <c r="A639" t="s">
        <v>1551</v>
      </c>
      <c r="B639" t="s">
        <v>70</v>
      </c>
      <c r="D639" t="s">
        <v>71</v>
      </c>
      <c r="E639" t="s">
        <v>90</v>
      </c>
      <c r="F639" t="s">
        <v>73</v>
      </c>
      <c r="G639" t="s">
        <v>117</v>
      </c>
      <c r="H639" t="s">
        <v>518</v>
      </c>
      <c r="I639" t="s">
        <v>1552</v>
      </c>
      <c r="J639" t="s">
        <v>1557</v>
      </c>
      <c r="K639" t="s">
        <v>78</v>
      </c>
      <c r="T639" t="s">
        <v>1575</v>
      </c>
      <c r="U639" t="s">
        <v>98</v>
      </c>
      <c r="V639">
        <v>22.6254244</v>
      </c>
      <c r="W639">
        <v>88.599423599999994</v>
      </c>
      <c r="X639" t="s">
        <v>80</v>
      </c>
      <c r="Y639" t="s">
        <v>1576</v>
      </c>
      <c r="Z639" t="s">
        <v>82</v>
      </c>
      <c r="AA639">
        <v>27.7</v>
      </c>
      <c r="AF639" t="s">
        <v>83</v>
      </c>
      <c r="AG639">
        <v>7.29</v>
      </c>
      <c r="AP639" t="s">
        <v>84</v>
      </c>
      <c r="AQ639">
        <v>1.22</v>
      </c>
      <c r="AV639" t="s">
        <v>85</v>
      </c>
      <c r="AW639">
        <v>0</v>
      </c>
      <c r="AX639" t="s">
        <v>86</v>
      </c>
      <c r="AY639">
        <v>0</v>
      </c>
      <c r="AZ639">
        <v>0</v>
      </c>
      <c r="BA639">
        <v>2</v>
      </c>
      <c r="BB639" t="s">
        <v>87</v>
      </c>
      <c r="BC639" t="s">
        <v>78</v>
      </c>
      <c r="BD639" t="s">
        <v>78</v>
      </c>
      <c r="BE639" t="s">
        <v>78</v>
      </c>
      <c r="BF639" t="s">
        <v>95</v>
      </c>
      <c r="BG639" t="s">
        <v>78</v>
      </c>
      <c r="BH639" t="s">
        <v>95</v>
      </c>
      <c r="BI639" t="s">
        <v>78</v>
      </c>
      <c r="BJ639" t="s">
        <v>78</v>
      </c>
      <c r="BK639" t="s">
        <v>78</v>
      </c>
      <c r="BL639" t="s">
        <v>78</v>
      </c>
      <c r="BM639" t="s">
        <v>88</v>
      </c>
      <c r="BN639" t="s">
        <v>89</v>
      </c>
      <c r="BO639">
        <v>300</v>
      </c>
    </row>
    <row r="640" spans="1:67" x14ac:dyDescent="0.35">
      <c r="A640" t="s">
        <v>1551</v>
      </c>
      <c r="B640" t="s">
        <v>70</v>
      </c>
      <c r="D640" t="s">
        <v>71</v>
      </c>
      <c r="E640" t="s">
        <v>90</v>
      </c>
      <c r="F640" t="s">
        <v>73</v>
      </c>
      <c r="G640" t="s">
        <v>117</v>
      </c>
      <c r="H640" t="s">
        <v>518</v>
      </c>
      <c r="I640" t="s">
        <v>1552</v>
      </c>
      <c r="J640" t="s">
        <v>1553</v>
      </c>
      <c r="K640" t="s">
        <v>78</v>
      </c>
      <c r="T640" t="s">
        <v>1577</v>
      </c>
      <c r="U640" t="s">
        <v>98</v>
      </c>
      <c r="V640">
        <v>22.625446499999999</v>
      </c>
      <c r="W640">
        <v>88.602528300000003</v>
      </c>
      <c r="X640" t="s">
        <v>80</v>
      </c>
      <c r="Y640" t="s">
        <v>1578</v>
      </c>
      <c r="Z640" t="s">
        <v>82</v>
      </c>
      <c r="AA640">
        <v>27.5</v>
      </c>
      <c r="AF640" t="s">
        <v>83</v>
      </c>
      <c r="AG640">
        <v>7.32</v>
      </c>
      <c r="AP640" t="s">
        <v>84</v>
      </c>
      <c r="AQ640">
        <v>1.387</v>
      </c>
      <c r="AV640" t="s">
        <v>85</v>
      </c>
      <c r="AW640">
        <v>0</v>
      </c>
      <c r="AX640" t="s">
        <v>86</v>
      </c>
      <c r="AY640">
        <v>0</v>
      </c>
      <c r="AZ640">
        <v>0</v>
      </c>
      <c r="BA640">
        <v>4</v>
      </c>
      <c r="BB640" t="s">
        <v>100</v>
      </c>
      <c r="BC640" t="s">
        <v>78</v>
      </c>
      <c r="BD640" t="s">
        <v>78</v>
      </c>
      <c r="BE640" t="s">
        <v>95</v>
      </c>
      <c r="BF640" t="s">
        <v>95</v>
      </c>
      <c r="BG640" t="s">
        <v>95</v>
      </c>
      <c r="BH640" t="s">
        <v>95</v>
      </c>
      <c r="BI640" t="s">
        <v>78</v>
      </c>
      <c r="BJ640" t="s">
        <v>78</v>
      </c>
      <c r="BK640" t="s">
        <v>78</v>
      </c>
      <c r="BL640" t="s">
        <v>78</v>
      </c>
      <c r="BM640" t="s">
        <v>88</v>
      </c>
      <c r="BN640" t="s">
        <v>89</v>
      </c>
      <c r="BO640">
        <v>320</v>
      </c>
    </row>
    <row r="641" spans="1:67" x14ac:dyDescent="0.35">
      <c r="A641" t="s">
        <v>1551</v>
      </c>
      <c r="B641" t="s">
        <v>70</v>
      </c>
      <c r="D641" t="s">
        <v>71</v>
      </c>
      <c r="E641" t="s">
        <v>90</v>
      </c>
      <c r="F641" t="s">
        <v>73</v>
      </c>
      <c r="G641" t="s">
        <v>117</v>
      </c>
      <c r="H641" t="s">
        <v>518</v>
      </c>
      <c r="I641" t="s">
        <v>1552</v>
      </c>
      <c r="J641" t="s">
        <v>1557</v>
      </c>
      <c r="K641" t="s">
        <v>95</v>
      </c>
      <c r="T641" t="s">
        <v>1579</v>
      </c>
      <c r="U641" t="s">
        <v>98</v>
      </c>
      <c r="V641">
        <v>22.624870999999999</v>
      </c>
      <c r="W641">
        <v>88.6018483</v>
      </c>
      <c r="X641" t="s">
        <v>80</v>
      </c>
      <c r="Y641" t="s">
        <v>1580</v>
      </c>
      <c r="Z641" t="s">
        <v>82</v>
      </c>
      <c r="AA641">
        <v>27.5</v>
      </c>
      <c r="AF641" t="s">
        <v>83</v>
      </c>
      <c r="AG641">
        <v>7.36</v>
      </c>
      <c r="AP641" t="s">
        <v>84</v>
      </c>
      <c r="AQ641">
        <v>0.98099999999999998</v>
      </c>
      <c r="AV641" t="s">
        <v>85</v>
      </c>
      <c r="AW641">
        <v>0</v>
      </c>
      <c r="AX641" t="s">
        <v>86</v>
      </c>
      <c r="AY641">
        <v>73</v>
      </c>
      <c r="AZ641">
        <v>17</v>
      </c>
      <c r="BA641">
        <v>7</v>
      </c>
      <c r="BB641" t="s">
        <v>193</v>
      </c>
      <c r="BC641" t="s">
        <v>95</v>
      </c>
      <c r="BD641" t="s">
        <v>95</v>
      </c>
      <c r="BE641" t="s">
        <v>95</v>
      </c>
      <c r="BF641" t="s">
        <v>78</v>
      </c>
      <c r="BG641" t="s">
        <v>95</v>
      </c>
      <c r="BH641" t="s">
        <v>95</v>
      </c>
      <c r="BI641" t="s">
        <v>78</v>
      </c>
      <c r="BJ641" t="s">
        <v>95</v>
      </c>
      <c r="BK641" t="s">
        <v>95</v>
      </c>
      <c r="BL641" t="s">
        <v>78</v>
      </c>
      <c r="BM641" t="s">
        <v>88</v>
      </c>
      <c r="BN641" t="s">
        <v>89</v>
      </c>
      <c r="BO641">
        <v>380</v>
      </c>
    </row>
    <row r="642" spans="1:67" x14ac:dyDescent="0.35">
      <c r="A642" t="s">
        <v>1551</v>
      </c>
      <c r="B642" t="s">
        <v>70</v>
      </c>
      <c r="D642" t="s">
        <v>71</v>
      </c>
      <c r="E642" t="s">
        <v>96</v>
      </c>
      <c r="F642" t="s">
        <v>73</v>
      </c>
      <c r="G642" t="s">
        <v>117</v>
      </c>
      <c r="H642" t="s">
        <v>518</v>
      </c>
      <c r="I642" t="s">
        <v>1581</v>
      </c>
      <c r="J642" t="s">
        <v>1582</v>
      </c>
      <c r="K642" t="s">
        <v>95</v>
      </c>
      <c r="T642" t="s">
        <v>1583</v>
      </c>
      <c r="U642" t="s">
        <v>98</v>
      </c>
      <c r="V642">
        <v>22.636175099999999</v>
      </c>
      <c r="W642">
        <v>88.595917600000007</v>
      </c>
      <c r="X642" t="s">
        <v>80</v>
      </c>
      <c r="Y642" t="s">
        <v>1584</v>
      </c>
      <c r="Z642" t="s">
        <v>82</v>
      </c>
      <c r="AA642">
        <v>27.7</v>
      </c>
      <c r="AF642" t="s">
        <v>83</v>
      </c>
      <c r="AG642">
        <v>7.27</v>
      </c>
      <c r="AP642" t="s">
        <v>84</v>
      </c>
      <c r="AQ642">
        <v>5.5579999999999998</v>
      </c>
      <c r="AV642" t="s">
        <v>85</v>
      </c>
      <c r="AW642">
        <v>0</v>
      </c>
      <c r="AX642" t="s">
        <v>86</v>
      </c>
      <c r="AY642">
        <v>0</v>
      </c>
      <c r="AZ642">
        <v>0</v>
      </c>
      <c r="BA642">
        <v>3</v>
      </c>
      <c r="BB642" t="s">
        <v>87</v>
      </c>
      <c r="BC642" t="s">
        <v>78</v>
      </c>
      <c r="BD642" t="s">
        <v>78</v>
      </c>
      <c r="BE642" t="s">
        <v>95</v>
      </c>
      <c r="BF642" t="s">
        <v>95</v>
      </c>
      <c r="BG642" t="s">
        <v>78</v>
      </c>
      <c r="BH642" t="s">
        <v>95</v>
      </c>
      <c r="BI642" t="s">
        <v>78</v>
      </c>
      <c r="BJ642" t="s">
        <v>78</v>
      </c>
      <c r="BK642" t="s">
        <v>78</v>
      </c>
      <c r="BL642" t="s">
        <v>78</v>
      </c>
      <c r="BM642" t="s">
        <v>88</v>
      </c>
      <c r="BN642" t="s">
        <v>89</v>
      </c>
      <c r="BO642">
        <v>1980</v>
      </c>
    </row>
    <row r="643" spans="1:67" x14ac:dyDescent="0.35">
      <c r="A643" t="s">
        <v>1551</v>
      </c>
      <c r="B643" t="s">
        <v>70</v>
      </c>
      <c r="D643" t="s">
        <v>71</v>
      </c>
      <c r="E643" t="s">
        <v>90</v>
      </c>
      <c r="F643" t="s">
        <v>73</v>
      </c>
      <c r="G643" t="s">
        <v>117</v>
      </c>
      <c r="H643" t="s">
        <v>518</v>
      </c>
      <c r="I643" t="s">
        <v>1581</v>
      </c>
      <c r="J643" t="s">
        <v>1582</v>
      </c>
      <c r="K643" t="s">
        <v>95</v>
      </c>
      <c r="T643" t="s">
        <v>1585</v>
      </c>
      <c r="U643" t="s">
        <v>1128</v>
      </c>
      <c r="V643">
        <v>22.636479099999999</v>
      </c>
      <c r="W643">
        <v>88.5958744</v>
      </c>
      <c r="X643" t="s">
        <v>80</v>
      </c>
      <c r="Y643" t="s">
        <v>1586</v>
      </c>
      <c r="Z643" t="s">
        <v>82</v>
      </c>
      <c r="AA643">
        <v>27.7</v>
      </c>
      <c r="AF643" t="s">
        <v>83</v>
      </c>
      <c r="AG643">
        <v>6.85</v>
      </c>
      <c r="AP643" t="s">
        <v>84</v>
      </c>
      <c r="AQ643">
        <v>1.397</v>
      </c>
      <c r="AV643" t="s">
        <v>85</v>
      </c>
      <c r="AW643">
        <v>0</v>
      </c>
      <c r="AX643" t="s">
        <v>86</v>
      </c>
      <c r="AY643">
        <v>0</v>
      </c>
      <c r="AZ643">
        <v>0</v>
      </c>
      <c r="BA643">
        <v>2</v>
      </c>
      <c r="BB643" t="s">
        <v>87</v>
      </c>
      <c r="BC643" t="s">
        <v>78</v>
      </c>
      <c r="BD643" t="s">
        <v>78</v>
      </c>
      <c r="BE643" t="s">
        <v>78</v>
      </c>
      <c r="BF643" t="s">
        <v>95</v>
      </c>
      <c r="BG643" t="s">
        <v>78</v>
      </c>
      <c r="BH643" t="s">
        <v>95</v>
      </c>
      <c r="BI643" t="s">
        <v>78</v>
      </c>
      <c r="BJ643" t="s">
        <v>78</v>
      </c>
      <c r="BK643" t="s">
        <v>78</v>
      </c>
      <c r="BL643" t="s">
        <v>78</v>
      </c>
      <c r="BM643" t="s">
        <v>88</v>
      </c>
      <c r="BN643" t="s">
        <v>89</v>
      </c>
      <c r="BO643">
        <v>400</v>
      </c>
    </row>
    <row r="644" spans="1:67" x14ac:dyDescent="0.35">
      <c r="A644" t="s">
        <v>1551</v>
      </c>
      <c r="B644" t="s">
        <v>70</v>
      </c>
      <c r="D644" t="s">
        <v>71</v>
      </c>
      <c r="E644" t="s">
        <v>140</v>
      </c>
      <c r="F644" t="s">
        <v>73</v>
      </c>
      <c r="G644" t="s">
        <v>117</v>
      </c>
      <c r="H644" t="s">
        <v>518</v>
      </c>
      <c r="I644" t="s">
        <v>560</v>
      </c>
      <c r="J644" t="s">
        <v>561</v>
      </c>
      <c r="K644" t="s">
        <v>78</v>
      </c>
      <c r="N644" t="s">
        <v>144</v>
      </c>
      <c r="O644" t="s">
        <v>567</v>
      </c>
      <c r="P644" t="s">
        <v>568</v>
      </c>
      <c r="T644" t="s">
        <v>1587</v>
      </c>
      <c r="V644">
        <v>22.645200800000001</v>
      </c>
      <c r="W644">
        <v>88.599236200000007</v>
      </c>
      <c r="X644" t="s">
        <v>80</v>
      </c>
      <c r="Y644" t="s">
        <v>1588</v>
      </c>
      <c r="AH644" t="s">
        <v>149</v>
      </c>
      <c r="AI644">
        <v>0</v>
      </c>
      <c r="AX644" t="s">
        <v>86</v>
      </c>
      <c r="AY644">
        <v>44</v>
      </c>
      <c r="AZ644">
        <v>11</v>
      </c>
      <c r="BA644">
        <v>0</v>
      </c>
      <c r="BB644" t="s">
        <v>87</v>
      </c>
      <c r="BC644" t="s">
        <v>78</v>
      </c>
      <c r="BD644" t="s">
        <v>78</v>
      </c>
      <c r="BE644" t="s">
        <v>78</v>
      </c>
      <c r="BF644" t="s">
        <v>78</v>
      </c>
      <c r="BG644" t="s">
        <v>78</v>
      </c>
      <c r="BH644" t="s">
        <v>78</v>
      </c>
      <c r="BI644" t="s">
        <v>78</v>
      </c>
      <c r="BJ644" t="s">
        <v>78</v>
      </c>
      <c r="BK644" t="s">
        <v>78</v>
      </c>
      <c r="BL644" t="s">
        <v>78</v>
      </c>
      <c r="BM644" t="s">
        <v>88</v>
      </c>
      <c r="BN644" t="s">
        <v>89</v>
      </c>
      <c r="BO644">
        <v>0</v>
      </c>
    </row>
    <row r="645" spans="1:67" x14ac:dyDescent="0.35">
      <c r="A645" t="s">
        <v>1551</v>
      </c>
      <c r="B645" t="s">
        <v>70</v>
      </c>
      <c r="D645" t="s">
        <v>71</v>
      </c>
      <c r="E645" t="s">
        <v>90</v>
      </c>
      <c r="F645" t="s">
        <v>73</v>
      </c>
      <c r="G645" t="s">
        <v>117</v>
      </c>
      <c r="H645" t="s">
        <v>518</v>
      </c>
      <c r="I645" t="s">
        <v>1589</v>
      </c>
      <c r="J645" t="s">
        <v>1590</v>
      </c>
      <c r="K645" t="s">
        <v>95</v>
      </c>
      <c r="T645" t="s">
        <v>1591</v>
      </c>
      <c r="U645" t="s">
        <v>98</v>
      </c>
      <c r="V645">
        <v>22.628860499999998</v>
      </c>
      <c r="W645">
        <v>88.589856299999994</v>
      </c>
      <c r="X645" t="s">
        <v>80</v>
      </c>
      <c r="Y645" t="s">
        <v>1592</v>
      </c>
      <c r="Z645" t="s">
        <v>82</v>
      </c>
      <c r="AA645">
        <v>26</v>
      </c>
      <c r="AF645" t="s">
        <v>83</v>
      </c>
      <c r="AG645">
        <v>7.33</v>
      </c>
      <c r="AP645" t="s">
        <v>84</v>
      </c>
      <c r="AQ645">
        <v>1.1890000000000001</v>
      </c>
      <c r="AV645" t="s">
        <v>85</v>
      </c>
      <c r="AW645">
        <v>1E-3</v>
      </c>
      <c r="AX645" t="s">
        <v>86</v>
      </c>
      <c r="AY645">
        <v>0</v>
      </c>
      <c r="AZ645">
        <v>0</v>
      </c>
      <c r="BA645">
        <v>3</v>
      </c>
      <c r="BB645" t="s">
        <v>87</v>
      </c>
      <c r="BC645" t="s">
        <v>78</v>
      </c>
      <c r="BD645" t="s">
        <v>78</v>
      </c>
      <c r="BE645" t="s">
        <v>95</v>
      </c>
      <c r="BF645" t="s">
        <v>95</v>
      </c>
      <c r="BG645" t="s">
        <v>78</v>
      </c>
      <c r="BH645" t="s">
        <v>95</v>
      </c>
      <c r="BI645" t="s">
        <v>78</v>
      </c>
      <c r="BJ645" t="s">
        <v>78</v>
      </c>
      <c r="BK645" t="s">
        <v>78</v>
      </c>
      <c r="BL645" t="s">
        <v>78</v>
      </c>
      <c r="BM645" t="s">
        <v>88</v>
      </c>
      <c r="BN645" t="s">
        <v>89</v>
      </c>
      <c r="BO645">
        <v>360</v>
      </c>
    </row>
    <row r="646" spans="1:67" x14ac:dyDescent="0.35">
      <c r="A646" t="s">
        <v>1551</v>
      </c>
      <c r="B646" t="s">
        <v>70</v>
      </c>
      <c r="D646" t="s">
        <v>71</v>
      </c>
      <c r="E646" t="s">
        <v>96</v>
      </c>
      <c r="F646" t="s">
        <v>73</v>
      </c>
      <c r="G646" t="s">
        <v>117</v>
      </c>
      <c r="H646" t="s">
        <v>518</v>
      </c>
      <c r="I646" t="s">
        <v>1581</v>
      </c>
      <c r="J646" t="s">
        <v>1582</v>
      </c>
      <c r="K646" t="s">
        <v>78</v>
      </c>
      <c r="T646" t="s">
        <v>1593</v>
      </c>
      <c r="U646" t="s">
        <v>98</v>
      </c>
      <c r="V646">
        <v>22.637028399999998</v>
      </c>
      <c r="W646">
        <v>88.597027199999999</v>
      </c>
      <c r="X646" t="s">
        <v>80</v>
      </c>
      <c r="Y646" t="s">
        <v>1594</v>
      </c>
      <c r="Z646" t="s">
        <v>82</v>
      </c>
      <c r="AA646">
        <v>27.8</v>
      </c>
      <c r="AF646" t="s">
        <v>83</v>
      </c>
      <c r="AG646">
        <v>7.27</v>
      </c>
      <c r="AP646" t="s">
        <v>84</v>
      </c>
      <c r="AQ646">
        <v>0.48799999999999999</v>
      </c>
      <c r="AT646" t="s">
        <v>430</v>
      </c>
      <c r="AU646">
        <v>416</v>
      </c>
      <c r="AV646" t="s">
        <v>85</v>
      </c>
      <c r="AW646">
        <v>3.2000000000000001E-2</v>
      </c>
      <c r="AX646" t="s">
        <v>86</v>
      </c>
      <c r="AY646">
        <v>0</v>
      </c>
      <c r="AZ646">
        <v>0</v>
      </c>
      <c r="BA646">
        <v>2</v>
      </c>
      <c r="BB646" t="s">
        <v>87</v>
      </c>
      <c r="BC646" t="s">
        <v>78</v>
      </c>
      <c r="BD646" t="s">
        <v>78</v>
      </c>
      <c r="BE646" t="s">
        <v>78</v>
      </c>
      <c r="BF646" t="s">
        <v>95</v>
      </c>
      <c r="BG646" t="s">
        <v>78</v>
      </c>
      <c r="BH646" t="s">
        <v>95</v>
      </c>
      <c r="BI646" t="s">
        <v>78</v>
      </c>
      <c r="BJ646" t="s">
        <v>78</v>
      </c>
      <c r="BK646" t="s">
        <v>78</v>
      </c>
      <c r="BL646" t="s">
        <v>78</v>
      </c>
      <c r="BM646" t="s">
        <v>88</v>
      </c>
      <c r="BN646" t="s">
        <v>89</v>
      </c>
      <c r="BO646">
        <v>1980</v>
      </c>
    </row>
    <row r="647" spans="1:67" x14ac:dyDescent="0.35">
      <c r="A647" t="s">
        <v>1595</v>
      </c>
      <c r="B647" t="s">
        <v>70</v>
      </c>
      <c r="D647" t="s">
        <v>71</v>
      </c>
      <c r="E647" t="s">
        <v>90</v>
      </c>
      <c r="F647" t="s">
        <v>73</v>
      </c>
      <c r="G647" t="s">
        <v>117</v>
      </c>
      <c r="H647" t="s">
        <v>518</v>
      </c>
      <c r="I647" t="s">
        <v>1596</v>
      </c>
      <c r="J647" t="s">
        <v>1596</v>
      </c>
      <c r="K647" t="s">
        <v>95</v>
      </c>
      <c r="T647" t="s">
        <v>1597</v>
      </c>
      <c r="U647" t="s">
        <v>98</v>
      </c>
      <c r="V647">
        <v>22.6169385</v>
      </c>
      <c r="W647">
        <v>88.586758000000003</v>
      </c>
      <c r="X647" t="s">
        <v>80</v>
      </c>
      <c r="Y647" t="s">
        <v>1598</v>
      </c>
      <c r="Z647" t="s">
        <v>82</v>
      </c>
      <c r="AA647">
        <v>27.9</v>
      </c>
      <c r="AF647" t="s">
        <v>83</v>
      </c>
      <c r="AG647">
        <v>7.31</v>
      </c>
      <c r="AP647" t="s">
        <v>84</v>
      </c>
      <c r="AQ647">
        <v>0.85499999999999998</v>
      </c>
      <c r="AV647" t="s">
        <v>85</v>
      </c>
      <c r="AW647">
        <v>1E-3</v>
      </c>
      <c r="AX647" t="s">
        <v>86</v>
      </c>
      <c r="AY647">
        <v>0</v>
      </c>
      <c r="AZ647">
        <v>0</v>
      </c>
      <c r="BA647">
        <v>3</v>
      </c>
      <c r="BB647" t="s">
        <v>87</v>
      </c>
      <c r="BC647" t="s">
        <v>78</v>
      </c>
      <c r="BD647" t="s">
        <v>78</v>
      </c>
      <c r="BE647" t="s">
        <v>95</v>
      </c>
      <c r="BF647" t="s">
        <v>95</v>
      </c>
      <c r="BG647" t="s">
        <v>78</v>
      </c>
      <c r="BH647" t="s">
        <v>95</v>
      </c>
      <c r="BI647" t="s">
        <v>78</v>
      </c>
      <c r="BJ647" t="s">
        <v>78</v>
      </c>
      <c r="BK647" t="s">
        <v>78</v>
      </c>
      <c r="BL647" t="s">
        <v>78</v>
      </c>
      <c r="BM647" t="s">
        <v>88</v>
      </c>
      <c r="BN647" t="s">
        <v>89</v>
      </c>
      <c r="BO647">
        <v>360</v>
      </c>
    </row>
    <row r="648" spans="1:67" x14ac:dyDescent="0.35">
      <c r="A648" t="s">
        <v>1595</v>
      </c>
      <c r="B648" t="s">
        <v>70</v>
      </c>
      <c r="D648" t="s">
        <v>71</v>
      </c>
      <c r="E648" t="s">
        <v>90</v>
      </c>
      <c r="F648" t="s">
        <v>73</v>
      </c>
      <c r="G648" t="s">
        <v>117</v>
      </c>
      <c r="H648" t="s">
        <v>518</v>
      </c>
      <c r="I648" t="s">
        <v>1596</v>
      </c>
      <c r="J648" t="s">
        <v>1596</v>
      </c>
      <c r="K648" t="s">
        <v>95</v>
      </c>
      <c r="T648" t="s">
        <v>1599</v>
      </c>
      <c r="U648" t="s">
        <v>98</v>
      </c>
      <c r="V648">
        <v>22.617877799999999</v>
      </c>
      <c r="W648">
        <v>88.587271200000004</v>
      </c>
      <c r="X648" t="s">
        <v>80</v>
      </c>
      <c r="Y648" t="s">
        <v>1600</v>
      </c>
      <c r="Z648" t="s">
        <v>82</v>
      </c>
      <c r="AA648">
        <v>28</v>
      </c>
      <c r="AF648" t="s">
        <v>83</v>
      </c>
      <c r="AG648">
        <v>7.27</v>
      </c>
      <c r="AP648" t="s">
        <v>84</v>
      </c>
      <c r="AQ648">
        <v>0.65700000000000003</v>
      </c>
      <c r="AV648" t="s">
        <v>85</v>
      </c>
      <c r="AW648">
        <v>8.9999999999999993E-3</v>
      </c>
      <c r="AX648" t="s">
        <v>86</v>
      </c>
      <c r="AY648">
        <v>0</v>
      </c>
      <c r="AZ648">
        <v>0</v>
      </c>
      <c r="BA648">
        <v>3</v>
      </c>
      <c r="BB648" t="s">
        <v>87</v>
      </c>
      <c r="BC648" t="s">
        <v>78</v>
      </c>
      <c r="BD648" t="s">
        <v>78</v>
      </c>
      <c r="BE648" t="s">
        <v>95</v>
      </c>
      <c r="BF648" t="s">
        <v>95</v>
      </c>
      <c r="BG648" t="s">
        <v>78</v>
      </c>
      <c r="BH648" t="s">
        <v>95</v>
      </c>
      <c r="BI648" t="s">
        <v>78</v>
      </c>
      <c r="BJ648" t="s">
        <v>78</v>
      </c>
      <c r="BK648" t="s">
        <v>78</v>
      </c>
      <c r="BL648" t="s">
        <v>78</v>
      </c>
      <c r="BM648" t="s">
        <v>88</v>
      </c>
      <c r="BN648" t="s">
        <v>89</v>
      </c>
      <c r="BO648">
        <v>380</v>
      </c>
    </row>
    <row r="649" spans="1:67" x14ac:dyDescent="0.35">
      <c r="A649" t="s">
        <v>1595</v>
      </c>
      <c r="B649" t="s">
        <v>70</v>
      </c>
      <c r="D649" t="s">
        <v>71</v>
      </c>
      <c r="E649" t="s">
        <v>90</v>
      </c>
      <c r="F649" t="s">
        <v>73</v>
      </c>
      <c r="G649" t="s">
        <v>117</v>
      </c>
      <c r="H649" t="s">
        <v>518</v>
      </c>
      <c r="I649" t="s">
        <v>1596</v>
      </c>
      <c r="J649" t="s">
        <v>1596</v>
      </c>
      <c r="K649" t="s">
        <v>95</v>
      </c>
      <c r="T649" t="s">
        <v>1601</v>
      </c>
      <c r="U649" t="s">
        <v>98</v>
      </c>
      <c r="V649">
        <v>22.6191958</v>
      </c>
      <c r="W649">
        <v>88.584575000000001</v>
      </c>
      <c r="X649" t="s">
        <v>80</v>
      </c>
      <c r="Y649" t="s">
        <v>1602</v>
      </c>
      <c r="Z649" t="s">
        <v>82</v>
      </c>
      <c r="AA649">
        <v>28</v>
      </c>
      <c r="AF649" t="s">
        <v>83</v>
      </c>
      <c r="AG649">
        <v>7.26</v>
      </c>
      <c r="AP649" t="s">
        <v>84</v>
      </c>
      <c r="AQ649">
        <v>0.70299999999999996</v>
      </c>
      <c r="AV649" t="s">
        <v>85</v>
      </c>
      <c r="AW649">
        <v>5.0000000000000001E-3</v>
      </c>
      <c r="AX649" t="s">
        <v>86</v>
      </c>
      <c r="AY649">
        <v>0</v>
      </c>
      <c r="AZ649">
        <v>0</v>
      </c>
      <c r="BA649">
        <v>2</v>
      </c>
      <c r="BB649" t="s">
        <v>87</v>
      </c>
      <c r="BC649" t="s">
        <v>78</v>
      </c>
      <c r="BD649" t="s">
        <v>78</v>
      </c>
      <c r="BE649" t="s">
        <v>78</v>
      </c>
      <c r="BF649" t="s">
        <v>95</v>
      </c>
      <c r="BG649" t="s">
        <v>78</v>
      </c>
      <c r="BH649" t="s">
        <v>95</v>
      </c>
      <c r="BI649" t="s">
        <v>78</v>
      </c>
      <c r="BJ649" t="s">
        <v>78</v>
      </c>
      <c r="BK649" t="s">
        <v>78</v>
      </c>
      <c r="BL649" t="s">
        <v>78</v>
      </c>
      <c r="BM649" t="s">
        <v>88</v>
      </c>
      <c r="BN649" t="s">
        <v>89</v>
      </c>
      <c r="BO649">
        <v>380</v>
      </c>
    </row>
    <row r="650" spans="1:67" x14ac:dyDescent="0.35">
      <c r="A650" t="s">
        <v>1595</v>
      </c>
      <c r="B650" t="s">
        <v>70</v>
      </c>
      <c r="D650" t="s">
        <v>71</v>
      </c>
      <c r="E650" t="s">
        <v>90</v>
      </c>
      <c r="F650" t="s">
        <v>73</v>
      </c>
      <c r="G650" t="s">
        <v>117</v>
      </c>
      <c r="H650" t="s">
        <v>518</v>
      </c>
      <c r="I650" t="s">
        <v>1596</v>
      </c>
      <c r="J650" t="s">
        <v>1596</v>
      </c>
      <c r="K650" t="s">
        <v>78</v>
      </c>
      <c r="T650" t="s">
        <v>1603</v>
      </c>
      <c r="U650" t="s">
        <v>98</v>
      </c>
      <c r="V650">
        <v>22.618393999999999</v>
      </c>
      <c r="W650">
        <v>88.584502599999993</v>
      </c>
      <c r="X650" t="s">
        <v>80</v>
      </c>
      <c r="Y650" t="s">
        <v>1604</v>
      </c>
      <c r="Z650" t="s">
        <v>82</v>
      </c>
      <c r="AA650">
        <v>28</v>
      </c>
      <c r="AF650" t="s">
        <v>83</v>
      </c>
      <c r="AG650">
        <v>7.26</v>
      </c>
      <c r="AP650" t="s">
        <v>84</v>
      </c>
      <c r="AQ650">
        <v>1.3740000000000001</v>
      </c>
      <c r="AV650" t="s">
        <v>85</v>
      </c>
      <c r="AW650">
        <v>6.0000000000000001E-3</v>
      </c>
      <c r="AX650" t="s">
        <v>86</v>
      </c>
      <c r="AY650">
        <v>0</v>
      </c>
      <c r="AZ650">
        <v>0</v>
      </c>
      <c r="BA650">
        <v>2</v>
      </c>
      <c r="BB650" t="s">
        <v>87</v>
      </c>
      <c r="BC650" t="s">
        <v>78</v>
      </c>
      <c r="BD650" t="s">
        <v>78</v>
      </c>
      <c r="BE650" t="s">
        <v>95</v>
      </c>
      <c r="BF650" t="s">
        <v>78</v>
      </c>
      <c r="BG650" t="s">
        <v>78</v>
      </c>
      <c r="BH650" t="s">
        <v>95</v>
      </c>
      <c r="BI650" t="s">
        <v>78</v>
      </c>
      <c r="BJ650" t="s">
        <v>78</v>
      </c>
      <c r="BK650" t="s">
        <v>78</v>
      </c>
      <c r="BL650" t="s">
        <v>78</v>
      </c>
      <c r="BM650" t="s">
        <v>88</v>
      </c>
      <c r="BN650" t="s">
        <v>89</v>
      </c>
      <c r="BO650">
        <v>400</v>
      </c>
    </row>
    <row r="651" spans="1:67" x14ac:dyDescent="0.35">
      <c r="A651" t="s">
        <v>1595</v>
      </c>
      <c r="B651" t="s">
        <v>70</v>
      </c>
      <c r="D651" t="s">
        <v>71</v>
      </c>
      <c r="E651" t="s">
        <v>90</v>
      </c>
      <c r="F651" t="s">
        <v>73</v>
      </c>
      <c r="G651" t="s">
        <v>117</v>
      </c>
      <c r="H651" t="s">
        <v>518</v>
      </c>
      <c r="I651" t="s">
        <v>1596</v>
      </c>
      <c r="J651" t="s">
        <v>1596</v>
      </c>
      <c r="K651" t="s">
        <v>95</v>
      </c>
      <c r="T651" t="s">
        <v>1605</v>
      </c>
      <c r="U651" t="s">
        <v>98</v>
      </c>
      <c r="V651">
        <v>22.6133433</v>
      </c>
      <c r="W651">
        <v>88.580706199999995</v>
      </c>
      <c r="X651" t="s">
        <v>80</v>
      </c>
      <c r="Y651" t="s">
        <v>1606</v>
      </c>
      <c r="Z651" t="s">
        <v>82</v>
      </c>
      <c r="AA651">
        <v>28.1</v>
      </c>
      <c r="AF651" t="s">
        <v>83</v>
      </c>
      <c r="AG651">
        <v>7.35</v>
      </c>
      <c r="AP651" t="s">
        <v>84</v>
      </c>
      <c r="AQ651">
        <v>1.8029999999999999</v>
      </c>
      <c r="AV651" t="s">
        <v>85</v>
      </c>
      <c r="AW651">
        <v>0</v>
      </c>
      <c r="AX651" t="s">
        <v>86</v>
      </c>
      <c r="AY651">
        <v>3</v>
      </c>
      <c r="AZ651">
        <v>1</v>
      </c>
      <c r="BA651">
        <v>7</v>
      </c>
      <c r="BB651" t="s">
        <v>193</v>
      </c>
      <c r="BC651" t="s">
        <v>78</v>
      </c>
      <c r="BD651" t="s">
        <v>78</v>
      </c>
      <c r="BE651" t="s">
        <v>95</v>
      </c>
      <c r="BF651" t="s">
        <v>78</v>
      </c>
      <c r="BG651" t="s">
        <v>95</v>
      </c>
      <c r="BH651" t="s">
        <v>95</v>
      </c>
      <c r="BI651" t="s">
        <v>95</v>
      </c>
      <c r="BJ651" t="s">
        <v>95</v>
      </c>
      <c r="BK651" t="s">
        <v>95</v>
      </c>
      <c r="BL651" t="s">
        <v>95</v>
      </c>
      <c r="BM651" t="s">
        <v>88</v>
      </c>
      <c r="BN651" t="s">
        <v>89</v>
      </c>
      <c r="BO651">
        <v>300</v>
      </c>
    </row>
    <row r="652" spans="1:67" x14ac:dyDescent="0.35">
      <c r="A652" t="s">
        <v>1595</v>
      </c>
      <c r="B652" t="s">
        <v>70</v>
      </c>
      <c r="D652" t="s">
        <v>71</v>
      </c>
      <c r="E652" t="s">
        <v>90</v>
      </c>
      <c r="F652" t="s">
        <v>73</v>
      </c>
      <c r="G652" t="s">
        <v>117</v>
      </c>
      <c r="H652" t="s">
        <v>518</v>
      </c>
      <c r="I652" t="s">
        <v>1596</v>
      </c>
      <c r="J652" t="s">
        <v>1596</v>
      </c>
      <c r="K652" t="s">
        <v>95</v>
      </c>
      <c r="T652" t="s">
        <v>1607</v>
      </c>
      <c r="U652" t="s">
        <v>98</v>
      </c>
      <c r="V652">
        <v>22.613124800000001</v>
      </c>
      <c r="W652">
        <v>88.582190100000005</v>
      </c>
      <c r="X652" t="s">
        <v>80</v>
      </c>
      <c r="Y652" t="s">
        <v>1608</v>
      </c>
      <c r="Z652" t="s">
        <v>82</v>
      </c>
      <c r="AA652">
        <v>26.7</v>
      </c>
      <c r="AF652" t="s">
        <v>83</v>
      </c>
      <c r="AG652">
        <v>7.28</v>
      </c>
      <c r="AP652" t="s">
        <v>84</v>
      </c>
      <c r="AQ652">
        <v>1.8149999999999999</v>
      </c>
      <c r="AV652" t="s">
        <v>85</v>
      </c>
      <c r="AW652">
        <v>0</v>
      </c>
      <c r="AX652" t="s">
        <v>86</v>
      </c>
      <c r="AY652">
        <v>0</v>
      </c>
      <c r="AZ652">
        <v>0</v>
      </c>
      <c r="BA652">
        <v>3</v>
      </c>
      <c r="BB652" t="s">
        <v>87</v>
      </c>
      <c r="BC652" t="s">
        <v>78</v>
      </c>
      <c r="BD652" t="s">
        <v>78</v>
      </c>
      <c r="BE652" t="s">
        <v>95</v>
      </c>
      <c r="BF652" t="s">
        <v>95</v>
      </c>
      <c r="BG652" t="s">
        <v>78</v>
      </c>
      <c r="BH652" t="s">
        <v>95</v>
      </c>
      <c r="BI652" t="s">
        <v>78</v>
      </c>
      <c r="BJ652" t="s">
        <v>78</v>
      </c>
      <c r="BK652" t="s">
        <v>78</v>
      </c>
      <c r="BL652" t="s">
        <v>78</v>
      </c>
      <c r="BM652" t="s">
        <v>88</v>
      </c>
      <c r="BN652" t="s">
        <v>89</v>
      </c>
      <c r="BO652">
        <v>300</v>
      </c>
    </row>
    <row r="653" spans="1:67" x14ac:dyDescent="0.35">
      <c r="A653" t="s">
        <v>1595</v>
      </c>
      <c r="B653" t="s">
        <v>70</v>
      </c>
      <c r="D653" t="s">
        <v>71</v>
      </c>
      <c r="E653" t="s">
        <v>90</v>
      </c>
      <c r="F653" t="s">
        <v>73</v>
      </c>
      <c r="G653" t="s">
        <v>117</v>
      </c>
      <c r="H653" t="s">
        <v>518</v>
      </c>
      <c r="I653" t="s">
        <v>1596</v>
      </c>
      <c r="J653" t="s">
        <v>1596</v>
      </c>
      <c r="K653" t="s">
        <v>95</v>
      </c>
      <c r="T653" t="s">
        <v>1609</v>
      </c>
      <c r="U653" t="s">
        <v>98</v>
      </c>
      <c r="V653">
        <v>22.613069299999999</v>
      </c>
      <c r="W653">
        <v>88.581620700000002</v>
      </c>
      <c r="X653" t="s">
        <v>80</v>
      </c>
      <c r="Y653" t="s">
        <v>1610</v>
      </c>
      <c r="Z653" t="s">
        <v>82</v>
      </c>
      <c r="AA653">
        <v>28.1</v>
      </c>
      <c r="AF653" t="s">
        <v>83</v>
      </c>
      <c r="AG653">
        <v>7.31</v>
      </c>
      <c r="AP653" t="s">
        <v>84</v>
      </c>
      <c r="AQ653">
        <v>1.115</v>
      </c>
      <c r="AV653" t="s">
        <v>85</v>
      </c>
      <c r="AW653">
        <v>0</v>
      </c>
      <c r="AX653" t="s">
        <v>86</v>
      </c>
      <c r="AY653">
        <v>0</v>
      </c>
      <c r="AZ653">
        <v>0</v>
      </c>
      <c r="BA653">
        <v>8</v>
      </c>
      <c r="BB653" t="s">
        <v>193</v>
      </c>
      <c r="BC653" t="s">
        <v>78</v>
      </c>
      <c r="BD653" t="s">
        <v>78</v>
      </c>
      <c r="BE653" t="s">
        <v>95</v>
      </c>
      <c r="BF653" t="s">
        <v>95</v>
      </c>
      <c r="BG653" t="s">
        <v>95</v>
      </c>
      <c r="BH653" t="s">
        <v>95</v>
      </c>
      <c r="BI653" t="s">
        <v>95</v>
      </c>
      <c r="BJ653" t="s">
        <v>95</v>
      </c>
      <c r="BK653" t="s">
        <v>95</v>
      </c>
      <c r="BL653" t="s">
        <v>95</v>
      </c>
      <c r="BM653" t="s">
        <v>88</v>
      </c>
      <c r="BN653" t="s">
        <v>89</v>
      </c>
      <c r="BO653">
        <v>340</v>
      </c>
    </row>
    <row r="654" spans="1:67" x14ac:dyDescent="0.35">
      <c r="A654" t="s">
        <v>1595</v>
      </c>
      <c r="B654" t="s">
        <v>70</v>
      </c>
      <c r="D654" t="s">
        <v>71</v>
      </c>
      <c r="E654" t="s">
        <v>90</v>
      </c>
      <c r="F654" t="s">
        <v>73</v>
      </c>
      <c r="G654" t="s">
        <v>117</v>
      </c>
      <c r="H654" t="s">
        <v>518</v>
      </c>
      <c r="I654" t="s">
        <v>1596</v>
      </c>
      <c r="J654" t="s">
        <v>1596</v>
      </c>
      <c r="K654" t="s">
        <v>78</v>
      </c>
      <c r="T654" t="s">
        <v>1611</v>
      </c>
      <c r="U654" t="s">
        <v>98</v>
      </c>
      <c r="V654">
        <v>22.617577799999999</v>
      </c>
      <c r="W654">
        <v>88.587151500000004</v>
      </c>
      <c r="X654" t="s">
        <v>80</v>
      </c>
      <c r="Y654" t="s">
        <v>1612</v>
      </c>
      <c r="Z654" t="s">
        <v>82</v>
      </c>
      <c r="AA654">
        <v>28</v>
      </c>
      <c r="AF654" t="s">
        <v>83</v>
      </c>
      <c r="AG654">
        <v>7.25</v>
      </c>
      <c r="AP654" t="s">
        <v>84</v>
      </c>
      <c r="AQ654">
        <v>0.55600000000000005</v>
      </c>
      <c r="AV654" t="s">
        <v>85</v>
      </c>
      <c r="AW654">
        <v>0</v>
      </c>
      <c r="AX654" t="s">
        <v>86</v>
      </c>
      <c r="AY654">
        <v>0</v>
      </c>
      <c r="AZ654">
        <v>0</v>
      </c>
      <c r="BA654">
        <v>2</v>
      </c>
      <c r="BB654" t="s">
        <v>87</v>
      </c>
      <c r="BC654" t="s">
        <v>78</v>
      </c>
      <c r="BD654" t="s">
        <v>78</v>
      </c>
      <c r="BE654" t="s">
        <v>78</v>
      </c>
      <c r="BF654" t="s">
        <v>95</v>
      </c>
      <c r="BG654" t="s">
        <v>78</v>
      </c>
      <c r="BH654" t="s">
        <v>78</v>
      </c>
      <c r="BI654" t="s">
        <v>95</v>
      </c>
      <c r="BJ654" t="s">
        <v>78</v>
      </c>
      <c r="BK654" t="s">
        <v>78</v>
      </c>
      <c r="BL654" t="s">
        <v>78</v>
      </c>
      <c r="BM654" t="s">
        <v>88</v>
      </c>
      <c r="BN654" t="s">
        <v>89</v>
      </c>
      <c r="BO654">
        <v>300</v>
      </c>
    </row>
    <row r="655" spans="1:67" x14ac:dyDescent="0.35">
      <c r="A655" t="s">
        <v>1595</v>
      </c>
      <c r="B655" t="s">
        <v>70</v>
      </c>
      <c r="D655" t="s">
        <v>71</v>
      </c>
      <c r="E655" t="s">
        <v>90</v>
      </c>
      <c r="F655" t="s">
        <v>73</v>
      </c>
      <c r="G655" t="s">
        <v>117</v>
      </c>
      <c r="H655" t="s">
        <v>518</v>
      </c>
      <c r="I655" t="s">
        <v>1596</v>
      </c>
      <c r="J655" t="s">
        <v>1596</v>
      </c>
      <c r="K655" t="s">
        <v>78</v>
      </c>
      <c r="T655" t="s">
        <v>1613</v>
      </c>
      <c r="U655" t="s">
        <v>98</v>
      </c>
      <c r="V655">
        <v>22.617799900000001</v>
      </c>
      <c r="W655">
        <v>88.586755699999998</v>
      </c>
      <c r="X655" t="s">
        <v>80</v>
      </c>
      <c r="Y655" t="s">
        <v>1614</v>
      </c>
      <c r="Z655" t="s">
        <v>82</v>
      </c>
      <c r="AA655">
        <v>28</v>
      </c>
      <c r="AF655" t="s">
        <v>83</v>
      </c>
      <c r="AG655">
        <v>7.36</v>
      </c>
      <c r="AP655" t="s">
        <v>84</v>
      </c>
      <c r="AQ655">
        <v>0.40600000000000003</v>
      </c>
      <c r="AV655" t="s">
        <v>85</v>
      </c>
      <c r="AW655">
        <v>0</v>
      </c>
      <c r="AX655" t="s">
        <v>86</v>
      </c>
      <c r="AY655">
        <v>0</v>
      </c>
      <c r="AZ655">
        <v>0</v>
      </c>
      <c r="BA655">
        <v>10</v>
      </c>
      <c r="BB655" t="s">
        <v>94</v>
      </c>
      <c r="BC655" t="s">
        <v>95</v>
      </c>
      <c r="BD655" t="s">
        <v>95</v>
      </c>
      <c r="BE655" t="s">
        <v>95</v>
      </c>
      <c r="BF655" t="s">
        <v>95</v>
      </c>
      <c r="BG655" t="s">
        <v>95</v>
      </c>
      <c r="BH655" t="s">
        <v>95</v>
      </c>
      <c r="BI655" t="s">
        <v>95</v>
      </c>
      <c r="BJ655" t="s">
        <v>95</v>
      </c>
      <c r="BK655" t="s">
        <v>95</v>
      </c>
      <c r="BL655" t="s">
        <v>95</v>
      </c>
      <c r="BM655" t="s">
        <v>88</v>
      </c>
      <c r="BN655" t="s">
        <v>89</v>
      </c>
      <c r="BO655">
        <v>300</v>
      </c>
    </row>
    <row r="656" spans="1:67" x14ac:dyDescent="0.35">
      <c r="A656" t="s">
        <v>1595</v>
      </c>
      <c r="B656" t="s">
        <v>70</v>
      </c>
      <c r="D656" t="s">
        <v>71</v>
      </c>
      <c r="E656" t="s">
        <v>90</v>
      </c>
      <c r="F656" t="s">
        <v>73</v>
      </c>
      <c r="G656" t="s">
        <v>117</v>
      </c>
      <c r="H656" t="s">
        <v>518</v>
      </c>
      <c r="I656" t="s">
        <v>1596</v>
      </c>
      <c r="J656" t="s">
        <v>1596</v>
      </c>
      <c r="K656" t="s">
        <v>95</v>
      </c>
      <c r="T656" t="s">
        <v>1615</v>
      </c>
      <c r="U656" t="s">
        <v>98</v>
      </c>
      <c r="V656">
        <v>22.618163800000001</v>
      </c>
      <c r="W656">
        <v>88.588357500000001</v>
      </c>
      <c r="X656" t="s">
        <v>80</v>
      </c>
      <c r="Y656" t="s">
        <v>1616</v>
      </c>
      <c r="Z656" t="s">
        <v>82</v>
      </c>
      <c r="AA656">
        <v>27.8</v>
      </c>
      <c r="AF656" t="s">
        <v>83</v>
      </c>
      <c r="AG656">
        <v>7.31</v>
      </c>
      <c r="AP656" t="s">
        <v>84</v>
      </c>
      <c r="AQ656">
        <v>1.0429999999999999</v>
      </c>
      <c r="AV656" t="s">
        <v>85</v>
      </c>
      <c r="AW656">
        <v>0</v>
      </c>
      <c r="AX656" t="s">
        <v>86</v>
      </c>
      <c r="AY656">
        <v>0</v>
      </c>
      <c r="AZ656">
        <v>0</v>
      </c>
      <c r="BA656">
        <v>3</v>
      </c>
      <c r="BB656" t="s">
        <v>87</v>
      </c>
      <c r="BC656" t="s">
        <v>78</v>
      </c>
      <c r="BD656" t="s">
        <v>78</v>
      </c>
      <c r="BE656" t="s">
        <v>95</v>
      </c>
      <c r="BF656" t="s">
        <v>95</v>
      </c>
      <c r="BG656" t="s">
        <v>78</v>
      </c>
      <c r="BH656" t="s">
        <v>95</v>
      </c>
      <c r="BI656" t="s">
        <v>78</v>
      </c>
      <c r="BJ656" t="s">
        <v>78</v>
      </c>
      <c r="BK656" t="s">
        <v>78</v>
      </c>
      <c r="BL656" t="s">
        <v>78</v>
      </c>
      <c r="BM656" t="s">
        <v>88</v>
      </c>
      <c r="BN656" t="s">
        <v>89</v>
      </c>
      <c r="BO656">
        <v>380</v>
      </c>
    </row>
    <row r="657" spans="1:67" x14ac:dyDescent="0.35">
      <c r="A657" t="s">
        <v>1595</v>
      </c>
      <c r="B657" t="s">
        <v>70</v>
      </c>
      <c r="D657" t="s">
        <v>71</v>
      </c>
      <c r="E657" t="s">
        <v>90</v>
      </c>
      <c r="F657" t="s">
        <v>73</v>
      </c>
      <c r="G657" t="s">
        <v>117</v>
      </c>
      <c r="H657" t="s">
        <v>518</v>
      </c>
      <c r="I657" t="s">
        <v>1596</v>
      </c>
      <c r="J657" t="s">
        <v>1596</v>
      </c>
      <c r="K657" t="s">
        <v>95</v>
      </c>
      <c r="T657" t="s">
        <v>1617</v>
      </c>
      <c r="U657" t="s">
        <v>98</v>
      </c>
      <c r="V657">
        <v>22.618111200000001</v>
      </c>
      <c r="W657">
        <v>88.589423999999994</v>
      </c>
      <c r="X657" t="s">
        <v>80</v>
      </c>
      <c r="Y657" t="s">
        <v>1618</v>
      </c>
      <c r="Z657" t="s">
        <v>82</v>
      </c>
      <c r="AA657">
        <v>27.8</v>
      </c>
      <c r="AF657" t="s">
        <v>83</v>
      </c>
      <c r="AG657">
        <v>7.53</v>
      </c>
      <c r="AP657" t="s">
        <v>84</v>
      </c>
      <c r="AQ657">
        <v>0.85099999999999998</v>
      </c>
      <c r="AV657" t="s">
        <v>85</v>
      </c>
      <c r="AW657">
        <v>0</v>
      </c>
      <c r="AX657" t="s">
        <v>86</v>
      </c>
      <c r="AY657">
        <v>0</v>
      </c>
      <c r="AZ657">
        <v>0</v>
      </c>
      <c r="BA657">
        <v>2</v>
      </c>
      <c r="BB657" t="s">
        <v>87</v>
      </c>
      <c r="BC657" t="s">
        <v>78</v>
      </c>
      <c r="BD657" t="s">
        <v>78</v>
      </c>
      <c r="BE657" t="s">
        <v>78</v>
      </c>
      <c r="BF657" t="s">
        <v>95</v>
      </c>
      <c r="BG657" t="s">
        <v>78</v>
      </c>
      <c r="BH657" t="s">
        <v>95</v>
      </c>
      <c r="BI657" t="s">
        <v>78</v>
      </c>
      <c r="BJ657" t="s">
        <v>78</v>
      </c>
      <c r="BK657" t="s">
        <v>78</v>
      </c>
      <c r="BL657" t="s">
        <v>78</v>
      </c>
      <c r="BM657" t="s">
        <v>88</v>
      </c>
      <c r="BN657" t="s">
        <v>89</v>
      </c>
      <c r="BO657">
        <v>320</v>
      </c>
    </row>
    <row r="658" spans="1:67" x14ac:dyDescent="0.35">
      <c r="A658" t="s">
        <v>1595</v>
      </c>
      <c r="B658" t="s">
        <v>70</v>
      </c>
      <c r="D658" t="s">
        <v>71</v>
      </c>
      <c r="E658" t="s">
        <v>90</v>
      </c>
      <c r="F658" t="s">
        <v>73</v>
      </c>
      <c r="G658" t="s">
        <v>117</v>
      </c>
      <c r="H658" t="s">
        <v>518</v>
      </c>
      <c r="I658" t="s">
        <v>1596</v>
      </c>
      <c r="J658" t="s">
        <v>1596</v>
      </c>
      <c r="K658" t="s">
        <v>78</v>
      </c>
      <c r="T658" t="s">
        <v>1619</v>
      </c>
      <c r="U658" t="s">
        <v>98</v>
      </c>
      <c r="V658">
        <v>22.6174556</v>
      </c>
      <c r="W658">
        <v>88.5894409</v>
      </c>
      <c r="X658" t="s">
        <v>80</v>
      </c>
      <c r="Y658" t="s">
        <v>1620</v>
      </c>
      <c r="Z658" t="s">
        <v>82</v>
      </c>
      <c r="AA658">
        <v>27.8</v>
      </c>
      <c r="AF658" t="s">
        <v>83</v>
      </c>
      <c r="AG658">
        <v>7.25</v>
      </c>
      <c r="AP658" t="s">
        <v>84</v>
      </c>
      <c r="AQ658">
        <v>1.385</v>
      </c>
      <c r="AV658" t="s">
        <v>85</v>
      </c>
      <c r="AW658">
        <v>0</v>
      </c>
      <c r="AX658" t="s">
        <v>86</v>
      </c>
      <c r="AY658">
        <v>0</v>
      </c>
      <c r="AZ658">
        <v>0</v>
      </c>
      <c r="BA658">
        <v>3</v>
      </c>
      <c r="BB658" t="s">
        <v>87</v>
      </c>
      <c r="BC658" t="s">
        <v>78</v>
      </c>
      <c r="BD658" t="s">
        <v>78</v>
      </c>
      <c r="BE658" t="s">
        <v>95</v>
      </c>
      <c r="BF658" t="s">
        <v>95</v>
      </c>
      <c r="BG658" t="s">
        <v>78</v>
      </c>
      <c r="BH658" t="s">
        <v>95</v>
      </c>
      <c r="BI658" t="s">
        <v>78</v>
      </c>
      <c r="BJ658" t="s">
        <v>78</v>
      </c>
      <c r="BK658" t="s">
        <v>78</v>
      </c>
      <c r="BL658" t="s">
        <v>78</v>
      </c>
      <c r="BM658" t="s">
        <v>88</v>
      </c>
      <c r="BN658" t="s">
        <v>89</v>
      </c>
      <c r="BO658">
        <v>320</v>
      </c>
    </row>
    <row r="659" spans="1:67" x14ac:dyDescent="0.35">
      <c r="A659" t="s">
        <v>1595</v>
      </c>
      <c r="B659" t="s">
        <v>70</v>
      </c>
      <c r="D659" t="s">
        <v>71</v>
      </c>
      <c r="E659" t="s">
        <v>90</v>
      </c>
      <c r="F659" t="s">
        <v>73</v>
      </c>
      <c r="G659" t="s">
        <v>117</v>
      </c>
      <c r="H659" t="s">
        <v>518</v>
      </c>
      <c r="I659" t="s">
        <v>1596</v>
      </c>
      <c r="J659" t="s">
        <v>1596</v>
      </c>
      <c r="K659" t="s">
        <v>78</v>
      </c>
      <c r="T659" t="s">
        <v>1621</v>
      </c>
      <c r="U659" t="s">
        <v>98</v>
      </c>
      <c r="V659">
        <v>22.618122400000001</v>
      </c>
      <c r="W659">
        <v>88.590066899999997</v>
      </c>
      <c r="X659" t="s">
        <v>80</v>
      </c>
      <c r="Y659" t="s">
        <v>1622</v>
      </c>
      <c r="Z659" t="s">
        <v>82</v>
      </c>
      <c r="AA659">
        <v>28.6</v>
      </c>
      <c r="AF659" t="s">
        <v>83</v>
      </c>
      <c r="AG659">
        <v>7.24</v>
      </c>
      <c r="AP659" t="s">
        <v>84</v>
      </c>
      <c r="AQ659">
        <v>0.77900000000000003</v>
      </c>
      <c r="AV659" t="s">
        <v>85</v>
      </c>
      <c r="AW659">
        <v>0</v>
      </c>
      <c r="AX659" t="s">
        <v>86</v>
      </c>
      <c r="AY659">
        <v>0</v>
      </c>
      <c r="AZ659">
        <v>0</v>
      </c>
      <c r="BA659">
        <v>2</v>
      </c>
      <c r="BB659" t="s">
        <v>87</v>
      </c>
      <c r="BC659" t="s">
        <v>78</v>
      </c>
      <c r="BD659" t="s">
        <v>78</v>
      </c>
      <c r="BE659" t="s">
        <v>78</v>
      </c>
      <c r="BF659" t="s">
        <v>95</v>
      </c>
      <c r="BG659" t="s">
        <v>78</v>
      </c>
      <c r="BH659" t="s">
        <v>95</v>
      </c>
      <c r="BI659" t="s">
        <v>78</v>
      </c>
      <c r="BJ659" t="s">
        <v>78</v>
      </c>
      <c r="BK659" t="s">
        <v>78</v>
      </c>
      <c r="BL659" t="s">
        <v>78</v>
      </c>
      <c r="BM659" t="s">
        <v>88</v>
      </c>
      <c r="BN659" t="s">
        <v>89</v>
      </c>
      <c r="BO659">
        <v>360</v>
      </c>
    </row>
    <row r="660" spans="1:67" x14ac:dyDescent="0.35">
      <c r="A660" t="s">
        <v>1595</v>
      </c>
      <c r="B660" t="s">
        <v>70</v>
      </c>
      <c r="D660" t="s">
        <v>71</v>
      </c>
      <c r="E660" t="s">
        <v>90</v>
      </c>
      <c r="F660" t="s">
        <v>73</v>
      </c>
      <c r="G660" t="s">
        <v>117</v>
      </c>
      <c r="H660" t="s">
        <v>518</v>
      </c>
      <c r="I660" t="s">
        <v>1596</v>
      </c>
      <c r="J660" t="s">
        <v>1596</v>
      </c>
      <c r="K660" t="s">
        <v>95</v>
      </c>
      <c r="T660" t="s">
        <v>1623</v>
      </c>
      <c r="U660" t="s">
        <v>98</v>
      </c>
      <c r="V660">
        <v>22.619386800000001</v>
      </c>
      <c r="W660">
        <v>88.589535600000005</v>
      </c>
      <c r="X660" t="s">
        <v>80</v>
      </c>
      <c r="Y660" t="s">
        <v>1624</v>
      </c>
      <c r="Z660" t="s">
        <v>82</v>
      </c>
      <c r="AA660">
        <v>28.6</v>
      </c>
      <c r="AF660" t="s">
        <v>83</v>
      </c>
      <c r="AG660">
        <v>7.34</v>
      </c>
      <c r="AP660" t="s">
        <v>84</v>
      </c>
      <c r="AQ660">
        <v>0.88200000000000001</v>
      </c>
      <c r="AV660" t="s">
        <v>85</v>
      </c>
      <c r="AW660">
        <v>0</v>
      </c>
      <c r="AX660" t="s">
        <v>86</v>
      </c>
      <c r="AY660">
        <v>18</v>
      </c>
      <c r="AZ660">
        <v>0</v>
      </c>
      <c r="BA660">
        <v>3</v>
      </c>
      <c r="BB660" t="s">
        <v>87</v>
      </c>
      <c r="BC660" t="s">
        <v>78</v>
      </c>
      <c r="BD660" t="s">
        <v>78</v>
      </c>
      <c r="BE660" t="s">
        <v>95</v>
      </c>
      <c r="BF660" t="s">
        <v>95</v>
      </c>
      <c r="BG660" t="s">
        <v>78</v>
      </c>
      <c r="BH660" t="s">
        <v>95</v>
      </c>
      <c r="BI660" t="s">
        <v>78</v>
      </c>
      <c r="BJ660" t="s">
        <v>78</v>
      </c>
      <c r="BK660" t="s">
        <v>78</v>
      </c>
      <c r="BL660" t="s">
        <v>78</v>
      </c>
      <c r="BM660" t="s">
        <v>88</v>
      </c>
      <c r="BN660" t="s">
        <v>89</v>
      </c>
      <c r="BO660">
        <v>300</v>
      </c>
    </row>
    <row r="661" spans="1:67" x14ac:dyDescent="0.35">
      <c r="A661" t="s">
        <v>1595</v>
      </c>
      <c r="B661" t="s">
        <v>70</v>
      </c>
      <c r="D661" t="s">
        <v>71</v>
      </c>
      <c r="E661" t="s">
        <v>90</v>
      </c>
      <c r="F661" t="s">
        <v>73</v>
      </c>
      <c r="G661" t="s">
        <v>117</v>
      </c>
      <c r="H661" t="s">
        <v>518</v>
      </c>
      <c r="I661" t="s">
        <v>1596</v>
      </c>
      <c r="J661" t="s">
        <v>1596</v>
      </c>
      <c r="K661" t="s">
        <v>78</v>
      </c>
      <c r="T661" t="s">
        <v>1625</v>
      </c>
      <c r="U661" t="s">
        <v>98</v>
      </c>
      <c r="V661">
        <v>22.617554200000001</v>
      </c>
      <c r="W661">
        <v>88.588143700000003</v>
      </c>
      <c r="X661" t="s">
        <v>80</v>
      </c>
      <c r="Y661" t="s">
        <v>1626</v>
      </c>
      <c r="Z661" t="s">
        <v>82</v>
      </c>
      <c r="AA661">
        <v>27.8</v>
      </c>
      <c r="AF661" t="s">
        <v>83</v>
      </c>
      <c r="AG661">
        <v>7.28</v>
      </c>
      <c r="AP661" t="s">
        <v>84</v>
      </c>
      <c r="AQ661">
        <v>0.192</v>
      </c>
      <c r="AR661" t="s">
        <v>429</v>
      </c>
      <c r="AS661">
        <v>7.0999999999999994E-2</v>
      </c>
      <c r="AV661" t="s">
        <v>85</v>
      </c>
      <c r="AW661">
        <v>0</v>
      </c>
      <c r="AX661" t="s">
        <v>86</v>
      </c>
      <c r="AY661">
        <v>0</v>
      </c>
      <c r="AZ661">
        <v>0</v>
      </c>
      <c r="BA661">
        <v>3</v>
      </c>
      <c r="BB661" t="s">
        <v>87</v>
      </c>
      <c r="BC661" t="s">
        <v>78</v>
      </c>
      <c r="BD661" t="s">
        <v>78</v>
      </c>
      <c r="BE661" t="s">
        <v>95</v>
      </c>
      <c r="BF661" t="s">
        <v>95</v>
      </c>
      <c r="BG661" t="s">
        <v>78</v>
      </c>
      <c r="BH661" t="s">
        <v>95</v>
      </c>
      <c r="BI661" t="s">
        <v>78</v>
      </c>
      <c r="BJ661" t="s">
        <v>78</v>
      </c>
      <c r="BK661" t="s">
        <v>78</v>
      </c>
      <c r="BL661" t="s">
        <v>78</v>
      </c>
      <c r="BM661" t="s">
        <v>88</v>
      </c>
      <c r="BN661" t="s">
        <v>89</v>
      </c>
      <c r="BO661">
        <v>320</v>
      </c>
    </row>
    <row r="662" spans="1:67" x14ac:dyDescent="0.35">
      <c r="A662" t="s">
        <v>1627</v>
      </c>
      <c r="B662" t="s">
        <v>70</v>
      </c>
      <c r="D662" t="s">
        <v>71</v>
      </c>
      <c r="E662" t="s">
        <v>90</v>
      </c>
      <c r="F662" t="s">
        <v>73</v>
      </c>
      <c r="G662" t="s">
        <v>117</v>
      </c>
      <c r="H662" t="s">
        <v>767</v>
      </c>
      <c r="I662" t="s">
        <v>783</v>
      </c>
      <c r="J662" t="s">
        <v>783</v>
      </c>
      <c r="K662" t="s">
        <v>78</v>
      </c>
      <c r="T662" t="s">
        <v>1628</v>
      </c>
      <c r="U662" t="s">
        <v>92</v>
      </c>
      <c r="V662">
        <v>22.682720799999998</v>
      </c>
      <c r="W662">
        <v>88.519578300000006</v>
      </c>
      <c r="X662" t="s">
        <v>80</v>
      </c>
      <c r="Y662" t="s">
        <v>1629</v>
      </c>
      <c r="Z662" t="s">
        <v>82</v>
      </c>
      <c r="AA662">
        <v>29.1</v>
      </c>
      <c r="AF662" t="s">
        <v>83</v>
      </c>
      <c r="AG662">
        <v>6.89</v>
      </c>
      <c r="AP662" t="s">
        <v>84</v>
      </c>
      <c r="AQ662">
        <v>6.11</v>
      </c>
      <c r="AV662" t="s">
        <v>85</v>
      </c>
      <c r="AW662">
        <v>0.12</v>
      </c>
      <c r="AX662" t="s">
        <v>86</v>
      </c>
      <c r="AY662">
        <v>0</v>
      </c>
      <c r="AZ662">
        <v>0</v>
      </c>
      <c r="BA662">
        <v>2</v>
      </c>
      <c r="BB662" t="s">
        <v>87</v>
      </c>
      <c r="BC662" t="s">
        <v>78</v>
      </c>
      <c r="BD662" t="s">
        <v>78</v>
      </c>
      <c r="BE662" t="s">
        <v>78</v>
      </c>
      <c r="BF662" t="s">
        <v>95</v>
      </c>
      <c r="BG662" t="s">
        <v>78</v>
      </c>
      <c r="BH662" t="s">
        <v>95</v>
      </c>
      <c r="BI662" t="s">
        <v>78</v>
      </c>
      <c r="BJ662" t="s">
        <v>78</v>
      </c>
      <c r="BK662" t="s">
        <v>78</v>
      </c>
      <c r="BL662" t="s">
        <v>78</v>
      </c>
      <c r="BM662" t="s">
        <v>88</v>
      </c>
      <c r="BN662" t="s">
        <v>89</v>
      </c>
      <c r="BO662">
        <v>300</v>
      </c>
    </row>
    <row r="663" spans="1:67" x14ac:dyDescent="0.35">
      <c r="A663" t="s">
        <v>1627</v>
      </c>
      <c r="B663" t="s">
        <v>70</v>
      </c>
      <c r="D663" t="s">
        <v>71</v>
      </c>
      <c r="E663" t="s">
        <v>90</v>
      </c>
      <c r="F663" t="s">
        <v>73</v>
      </c>
      <c r="G663" t="s">
        <v>117</v>
      </c>
      <c r="H663" t="s">
        <v>518</v>
      </c>
      <c r="I663" t="s">
        <v>1630</v>
      </c>
      <c r="J663" t="s">
        <v>218</v>
      </c>
      <c r="K663" t="s">
        <v>95</v>
      </c>
      <c r="T663" t="s">
        <v>1631</v>
      </c>
      <c r="U663" t="s">
        <v>98</v>
      </c>
      <c r="V663">
        <v>22.6481736</v>
      </c>
      <c r="W663">
        <v>88.587478200000007</v>
      </c>
      <c r="X663" t="s">
        <v>80</v>
      </c>
      <c r="Y663" t="s">
        <v>1632</v>
      </c>
      <c r="Z663" t="s">
        <v>82</v>
      </c>
      <c r="AA663">
        <v>28.5</v>
      </c>
      <c r="AF663" t="s">
        <v>83</v>
      </c>
      <c r="AG663">
        <v>7.21</v>
      </c>
      <c r="AP663" t="s">
        <v>84</v>
      </c>
      <c r="AQ663">
        <v>1.23</v>
      </c>
      <c r="AV663" t="s">
        <v>85</v>
      </c>
      <c r="AW663">
        <v>0</v>
      </c>
      <c r="AX663" t="s">
        <v>86</v>
      </c>
      <c r="AY663">
        <v>2</v>
      </c>
      <c r="AZ663">
        <v>0</v>
      </c>
      <c r="BA663">
        <v>5</v>
      </c>
      <c r="BB663" t="s">
        <v>100</v>
      </c>
      <c r="BC663" t="s">
        <v>95</v>
      </c>
      <c r="BD663" t="s">
        <v>95</v>
      </c>
      <c r="BE663" t="s">
        <v>95</v>
      </c>
      <c r="BF663" t="s">
        <v>95</v>
      </c>
      <c r="BG663" t="s">
        <v>78</v>
      </c>
      <c r="BH663" t="s">
        <v>95</v>
      </c>
      <c r="BI663" t="s">
        <v>78</v>
      </c>
      <c r="BJ663" t="s">
        <v>78</v>
      </c>
      <c r="BK663" t="s">
        <v>78</v>
      </c>
      <c r="BL663" t="s">
        <v>78</v>
      </c>
      <c r="BM663" t="s">
        <v>88</v>
      </c>
      <c r="BN663" t="s">
        <v>89</v>
      </c>
      <c r="BO663">
        <v>300</v>
      </c>
    </row>
    <row r="664" spans="1:67" x14ac:dyDescent="0.35">
      <c r="A664" t="s">
        <v>1627</v>
      </c>
      <c r="B664" t="s">
        <v>70</v>
      </c>
      <c r="D664" t="s">
        <v>71</v>
      </c>
      <c r="E664" t="s">
        <v>140</v>
      </c>
      <c r="F664" t="s">
        <v>73</v>
      </c>
      <c r="G664" t="s">
        <v>117</v>
      </c>
      <c r="H664" t="s">
        <v>767</v>
      </c>
      <c r="I664" t="s">
        <v>768</v>
      </c>
      <c r="J664" t="s">
        <v>768</v>
      </c>
      <c r="K664" t="s">
        <v>78</v>
      </c>
      <c r="N664" t="s">
        <v>144</v>
      </c>
      <c r="O664" t="s">
        <v>769</v>
      </c>
      <c r="P664" t="s">
        <v>770</v>
      </c>
      <c r="T664" t="s">
        <v>1633</v>
      </c>
      <c r="V664">
        <v>22.667331699999998</v>
      </c>
      <c r="W664">
        <v>88.535943099999997</v>
      </c>
      <c r="X664" t="s">
        <v>80</v>
      </c>
      <c r="Y664" t="s">
        <v>1634</v>
      </c>
      <c r="AH664" t="s">
        <v>149</v>
      </c>
      <c r="AI664">
        <v>0</v>
      </c>
      <c r="AX664" t="s">
        <v>86</v>
      </c>
      <c r="AY664">
        <v>68</v>
      </c>
      <c r="AZ664">
        <v>6</v>
      </c>
      <c r="BA664">
        <v>0</v>
      </c>
      <c r="BB664" t="s">
        <v>87</v>
      </c>
      <c r="BC664" t="s">
        <v>78</v>
      </c>
      <c r="BD664" t="s">
        <v>78</v>
      </c>
      <c r="BE664" t="s">
        <v>78</v>
      </c>
      <c r="BF664" t="s">
        <v>78</v>
      </c>
      <c r="BG664" t="s">
        <v>78</v>
      </c>
      <c r="BH664" t="s">
        <v>78</v>
      </c>
      <c r="BI664" t="s">
        <v>78</v>
      </c>
      <c r="BJ664" t="s">
        <v>78</v>
      </c>
      <c r="BK664" t="s">
        <v>78</v>
      </c>
      <c r="BL664" t="s">
        <v>78</v>
      </c>
      <c r="BM664" t="s">
        <v>88</v>
      </c>
      <c r="BN664" t="s">
        <v>89</v>
      </c>
      <c r="BO664">
        <v>0</v>
      </c>
    </row>
    <row r="665" spans="1:67" x14ac:dyDescent="0.35">
      <c r="A665" t="s">
        <v>1627</v>
      </c>
      <c r="B665" t="s">
        <v>70</v>
      </c>
      <c r="D665" t="s">
        <v>71</v>
      </c>
      <c r="E665" t="s">
        <v>140</v>
      </c>
      <c r="F665" t="s">
        <v>73</v>
      </c>
      <c r="G665" t="s">
        <v>117</v>
      </c>
      <c r="H665" t="s">
        <v>767</v>
      </c>
      <c r="I665" t="s">
        <v>768</v>
      </c>
      <c r="J665" t="s">
        <v>768</v>
      </c>
      <c r="K665" t="s">
        <v>78</v>
      </c>
      <c r="N665" t="s">
        <v>144</v>
      </c>
      <c r="O665" t="s">
        <v>769</v>
      </c>
      <c r="P665" t="s">
        <v>770</v>
      </c>
      <c r="T665" t="s">
        <v>800</v>
      </c>
      <c r="V665">
        <v>22.6658036</v>
      </c>
      <c r="W665">
        <v>88.538173700000002</v>
      </c>
      <c r="X665" t="s">
        <v>80</v>
      </c>
      <c r="Y665" t="s">
        <v>1635</v>
      </c>
      <c r="AH665" t="s">
        <v>149</v>
      </c>
      <c r="AI665">
        <v>0</v>
      </c>
      <c r="AX665" t="s">
        <v>86</v>
      </c>
      <c r="AY665">
        <v>2</v>
      </c>
      <c r="AZ665">
        <v>0</v>
      </c>
      <c r="BA665">
        <v>0</v>
      </c>
      <c r="BB665" t="s">
        <v>87</v>
      </c>
      <c r="BC665" t="s">
        <v>78</v>
      </c>
      <c r="BD665" t="s">
        <v>78</v>
      </c>
      <c r="BE665" t="s">
        <v>78</v>
      </c>
      <c r="BF665" t="s">
        <v>78</v>
      </c>
      <c r="BG665" t="s">
        <v>78</v>
      </c>
      <c r="BH665" t="s">
        <v>78</v>
      </c>
      <c r="BI665" t="s">
        <v>78</v>
      </c>
      <c r="BJ665" t="s">
        <v>78</v>
      </c>
      <c r="BK665" t="s">
        <v>78</v>
      </c>
      <c r="BL665" t="s">
        <v>78</v>
      </c>
      <c r="BM665" t="s">
        <v>88</v>
      </c>
      <c r="BN665" t="s">
        <v>89</v>
      </c>
      <c r="BO665">
        <v>0</v>
      </c>
    </row>
    <row r="666" spans="1:67" x14ac:dyDescent="0.35">
      <c r="A666" t="s">
        <v>1627</v>
      </c>
      <c r="B666" t="s">
        <v>70</v>
      </c>
      <c r="D666" t="s">
        <v>71</v>
      </c>
      <c r="E666" t="s">
        <v>140</v>
      </c>
      <c r="F666" t="s">
        <v>73</v>
      </c>
      <c r="G666" t="s">
        <v>117</v>
      </c>
      <c r="H666" t="s">
        <v>767</v>
      </c>
      <c r="I666" t="s">
        <v>783</v>
      </c>
      <c r="J666" t="s">
        <v>1636</v>
      </c>
      <c r="K666" t="s">
        <v>78</v>
      </c>
      <c r="N666" t="s">
        <v>144</v>
      </c>
      <c r="O666" t="s">
        <v>769</v>
      </c>
      <c r="P666" t="s">
        <v>770</v>
      </c>
      <c r="T666" t="s">
        <v>1637</v>
      </c>
      <c r="V666">
        <v>22.679341300000001</v>
      </c>
      <c r="W666">
        <v>88.528504100000006</v>
      </c>
      <c r="X666" t="s">
        <v>80</v>
      </c>
      <c r="Y666" t="s">
        <v>1638</v>
      </c>
      <c r="AH666" t="s">
        <v>149</v>
      </c>
      <c r="AI666">
        <v>0</v>
      </c>
      <c r="AX666" t="s">
        <v>86</v>
      </c>
      <c r="AY666">
        <v>24</v>
      </c>
      <c r="AZ666">
        <v>6</v>
      </c>
      <c r="BA666">
        <v>0</v>
      </c>
      <c r="BB666" t="s">
        <v>87</v>
      </c>
      <c r="BC666" t="s">
        <v>78</v>
      </c>
      <c r="BD666" t="s">
        <v>78</v>
      </c>
      <c r="BE666" t="s">
        <v>78</v>
      </c>
      <c r="BF666" t="s">
        <v>78</v>
      </c>
      <c r="BG666" t="s">
        <v>78</v>
      </c>
      <c r="BH666" t="s">
        <v>78</v>
      </c>
      <c r="BI666" t="s">
        <v>78</v>
      </c>
      <c r="BJ666" t="s">
        <v>78</v>
      </c>
      <c r="BK666" t="s">
        <v>78</v>
      </c>
      <c r="BL666" t="s">
        <v>78</v>
      </c>
      <c r="BM666" t="s">
        <v>88</v>
      </c>
      <c r="BN666" t="s">
        <v>89</v>
      </c>
      <c r="BO666">
        <v>0</v>
      </c>
    </row>
    <row r="667" spans="1:67" x14ac:dyDescent="0.35">
      <c r="A667" t="s">
        <v>1627</v>
      </c>
      <c r="B667" t="s">
        <v>70</v>
      </c>
      <c r="D667" t="s">
        <v>71</v>
      </c>
      <c r="E667" t="s">
        <v>140</v>
      </c>
      <c r="F667" t="s">
        <v>73</v>
      </c>
      <c r="G667" t="s">
        <v>117</v>
      </c>
      <c r="H667" t="s">
        <v>767</v>
      </c>
      <c r="I667" t="s">
        <v>783</v>
      </c>
      <c r="J667" t="s">
        <v>783</v>
      </c>
      <c r="K667" t="s">
        <v>78</v>
      </c>
      <c r="N667" t="s">
        <v>144</v>
      </c>
      <c r="O667" t="s">
        <v>769</v>
      </c>
      <c r="P667" t="s">
        <v>770</v>
      </c>
      <c r="T667" t="s">
        <v>1639</v>
      </c>
      <c r="V667">
        <v>22.680058299999999</v>
      </c>
      <c r="W667">
        <v>88.527171800000005</v>
      </c>
      <c r="X667" t="s">
        <v>80</v>
      </c>
      <c r="Y667" t="s">
        <v>1640</v>
      </c>
      <c r="AH667" t="s">
        <v>149</v>
      </c>
      <c r="AI667">
        <v>0</v>
      </c>
      <c r="AX667" t="s">
        <v>86</v>
      </c>
      <c r="AY667">
        <v>48</v>
      </c>
      <c r="AZ667">
        <v>5</v>
      </c>
      <c r="BA667">
        <v>0</v>
      </c>
      <c r="BB667" t="s">
        <v>87</v>
      </c>
      <c r="BC667" t="s">
        <v>78</v>
      </c>
      <c r="BD667" t="s">
        <v>78</v>
      </c>
      <c r="BE667" t="s">
        <v>78</v>
      </c>
      <c r="BF667" t="s">
        <v>78</v>
      </c>
      <c r="BG667" t="s">
        <v>78</v>
      </c>
      <c r="BH667" t="s">
        <v>78</v>
      </c>
      <c r="BI667" t="s">
        <v>78</v>
      </c>
      <c r="BJ667" t="s">
        <v>78</v>
      </c>
      <c r="BK667" t="s">
        <v>78</v>
      </c>
      <c r="BL667" t="s">
        <v>78</v>
      </c>
      <c r="BM667" t="s">
        <v>88</v>
      </c>
      <c r="BN667" t="s">
        <v>89</v>
      </c>
      <c r="BO667">
        <v>0</v>
      </c>
    </row>
    <row r="668" spans="1:67" x14ac:dyDescent="0.35">
      <c r="A668" t="s">
        <v>1627</v>
      </c>
      <c r="B668" t="s">
        <v>70</v>
      </c>
      <c r="D668" t="s">
        <v>71</v>
      </c>
      <c r="E668" t="s">
        <v>140</v>
      </c>
      <c r="F668" t="s">
        <v>73</v>
      </c>
      <c r="G668" t="s">
        <v>117</v>
      </c>
      <c r="H668" t="s">
        <v>767</v>
      </c>
      <c r="I668" t="s">
        <v>783</v>
      </c>
      <c r="J668" t="s">
        <v>783</v>
      </c>
      <c r="K668" t="s">
        <v>78</v>
      </c>
      <c r="N668" t="s">
        <v>144</v>
      </c>
      <c r="O668" t="s">
        <v>769</v>
      </c>
      <c r="P668" t="s">
        <v>770</v>
      </c>
      <c r="T668" t="s">
        <v>1641</v>
      </c>
      <c r="V668">
        <v>22.681516999999999</v>
      </c>
      <c r="W668">
        <v>88.526964899999996</v>
      </c>
      <c r="X668" t="s">
        <v>80</v>
      </c>
      <c r="Y668" t="s">
        <v>1642</v>
      </c>
      <c r="AH668" t="s">
        <v>149</v>
      </c>
      <c r="AI668">
        <v>0</v>
      </c>
      <c r="AX668" t="s">
        <v>86</v>
      </c>
      <c r="AY668">
        <v>57</v>
      </c>
      <c r="AZ668">
        <v>5</v>
      </c>
      <c r="BA668">
        <v>0</v>
      </c>
      <c r="BB668" t="s">
        <v>87</v>
      </c>
      <c r="BC668" t="s">
        <v>78</v>
      </c>
      <c r="BD668" t="s">
        <v>78</v>
      </c>
      <c r="BE668" t="s">
        <v>78</v>
      </c>
      <c r="BF668" t="s">
        <v>78</v>
      </c>
      <c r="BG668" t="s">
        <v>78</v>
      </c>
      <c r="BH668" t="s">
        <v>78</v>
      </c>
      <c r="BI668" t="s">
        <v>78</v>
      </c>
      <c r="BJ668" t="s">
        <v>78</v>
      </c>
      <c r="BK668" t="s">
        <v>78</v>
      </c>
      <c r="BL668" t="s">
        <v>78</v>
      </c>
      <c r="BM668" t="s">
        <v>88</v>
      </c>
      <c r="BN668" t="s">
        <v>89</v>
      </c>
      <c r="BO668">
        <v>0</v>
      </c>
    </row>
    <row r="669" spans="1:67" x14ac:dyDescent="0.35">
      <c r="A669" t="s">
        <v>1627</v>
      </c>
      <c r="B669" t="s">
        <v>70</v>
      </c>
      <c r="D669" t="s">
        <v>71</v>
      </c>
      <c r="E669" t="s">
        <v>96</v>
      </c>
      <c r="F669" t="s">
        <v>73</v>
      </c>
      <c r="G669" t="s">
        <v>117</v>
      </c>
      <c r="H669" t="s">
        <v>767</v>
      </c>
      <c r="I669" t="s">
        <v>783</v>
      </c>
      <c r="J669" t="s">
        <v>783</v>
      </c>
      <c r="K669" t="s">
        <v>78</v>
      </c>
      <c r="T669" t="s">
        <v>1643</v>
      </c>
      <c r="U669" t="s">
        <v>92</v>
      </c>
      <c r="V669">
        <v>22.682009099999998</v>
      </c>
      <c r="W669">
        <v>88.521536600000005</v>
      </c>
      <c r="X669" t="s">
        <v>80</v>
      </c>
      <c r="Y669" t="s">
        <v>1644</v>
      </c>
      <c r="Z669" t="s">
        <v>82</v>
      </c>
      <c r="AA669">
        <v>29</v>
      </c>
      <c r="AF669" t="s">
        <v>83</v>
      </c>
      <c r="AG669">
        <v>7.08</v>
      </c>
      <c r="AP669" t="s">
        <v>84</v>
      </c>
      <c r="AQ669">
        <v>5.9020000000000001</v>
      </c>
      <c r="AV669" t="s">
        <v>85</v>
      </c>
      <c r="AW669">
        <v>0</v>
      </c>
      <c r="AX669" t="s">
        <v>86</v>
      </c>
      <c r="AY669">
        <v>0</v>
      </c>
      <c r="AZ669">
        <v>0</v>
      </c>
      <c r="BA669">
        <v>4</v>
      </c>
      <c r="BB669" t="s">
        <v>100</v>
      </c>
      <c r="BC669" t="s">
        <v>78</v>
      </c>
      <c r="BD669" t="s">
        <v>78</v>
      </c>
      <c r="BE669" t="s">
        <v>78</v>
      </c>
      <c r="BF669" t="s">
        <v>95</v>
      </c>
      <c r="BG669" t="s">
        <v>95</v>
      </c>
      <c r="BH669" t="s">
        <v>95</v>
      </c>
      <c r="BI669" t="s">
        <v>78</v>
      </c>
      <c r="BJ669" t="s">
        <v>78</v>
      </c>
      <c r="BK669" t="s">
        <v>95</v>
      </c>
      <c r="BL669" t="s">
        <v>78</v>
      </c>
      <c r="BM669" t="s">
        <v>88</v>
      </c>
      <c r="BN669" t="s">
        <v>89</v>
      </c>
      <c r="BO669">
        <v>400</v>
      </c>
    </row>
    <row r="670" spans="1:67" x14ac:dyDescent="0.35">
      <c r="A670" t="s">
        <v>1627</v>
      </c>
      <c r="B670" t="s">
        <v>70</v>
      </c>
      <c r="D670" t="s">
        <v>71</v>
      </c>
      <c r="E670" t="s">
        <v>96</v>
      </c>
      <c r="F670" t="s">
        <v>73</v>
      </c>
      <c r="G670" t="s">
        <v>117</v>
      </c>
      <c r="H670" t="s">
        <v>767</v>
      </c>
      <c r="I670" t="s">
        <v>783</v>
      </c>
      <c r="J670" t="s">
        <v>783</v>
      </c>
      <c r="K670" t="s">
        <v>95</v>
      </c>
      <c r="T670" t="s">
        <v>1645</v>
      </c>
      <c r="U670" t="s">
        <v>98</v>
      </c>
      <c r="V670">
        <v>22.682104299999999</v>
      </c>
      <c r="W670">
        <v>88.519341299999994</v>
      </c>
      <c r="X670" t="s">
        <v>80</v>
      </c>
      <c r="Y670" t="s">
        <v>1646</v>
      </c>
      <c r="Z670" t="s">
        <v>82</v>
      </c>
      <c r="AA670">
        <v>29.1</v>
      </c>
      <c r="AF670" t="s">
        <v>83</v>
      </c>
      <c r="AG670">
        <v>7.14</v>
      </c>
      <c r="AP670" t="s">
        <v>84</v>
      </c>
      <c r="AQ670">
        <v>2.7120000000000002</v>
      </c>
      <c r="AV670" t="s">
        <v>85</v>
      </c>
      <c r="AW670">
        <v>1.7000000000000001E-2</v>
      </c>
      <c r="AX670" t="s">
        <v>86</v>
      </c>
      <c r="AY670">
        <v>0</v>
      </c>
      <c r="AZ670">
        <v>0</v>
      </c>
      <c r="BA670">
        <v>2</v>
      </c>
      <c r="BB670" t="s">
        <v>87</v>
      </c>
      <c r="BC670" t="s">
        <v>78</v>
      </c>
      <c r="BD670" t="s">
        <v>78</v>
      </c>
      <c r="BE670" t="s">
        <v>78</v>
      </c>
      <c r="BF670" t="s">
        <v>95</v>
      </c>
      <c r="BG670" t="s">
        <v>78</v>
      </c>
      <c r="BH670" t="s">
        <v>95</v>
      </c>
      <c r="BI670" t="s">
        <v>78</v>
      </c>
      <c r="BJ670" t="s">
        <v>78</v>
      </c>
      <c r="BK670" t="s">
        <v>78</v>
      </c>
      <c r="BL670" t="s">
        <v>78</v>
      </c>
      <c r="BM670" t="s">
        <v>88</v>
      </c>
      <c r="BN670" t="s">
        <v>89</v>
      </c>
      <c r="BO670">
        <v>640</v>
      </c>
    </row>
    <row r="671" spans="1:67" x14ac:dyDescent="0.35">
      <c r="A671" t="s">
        <v>1627</v>
      </c>
      <c r="B671" t="s">
        <v>70</v>
      </c>
      <c r="D671" t="s">
        <v>71</v>
      </c>
      <c r="E671" t="s">
        <v>140</v>
      </c>
      <c r="F671" t="s">
        <v>73</v>
      </c>
      <c r="G671" t="s">
        <v>117</v>
      </c>
      <c r="H671" t="s">
        <v>518</v>
      </c>
      <c r="I671" t="s">
        <v>1630</v>
      </c>
      <c r="J671" t="s">
        <v>1647</v>
      </c>
      <c r="K671" t="s">
        <v>78</v>
      </c>
      <c r="N671" t="s">
        <v>144</v>
      </c>
      <c r="O671" t="s">
        <v>567</v>
      </c>
      <c r="P671" t="s">
        <v>568</v>
      </c>
      <c r="T671" t="s">
        <v>1648</v>
      </c>
      <c r="V671">
        <v>22.6388748</v>
      </c>
      <c r="W671">
        <v>88.5880315</v>
      </c>
      <c r="X671" t="s">
        <v>80</v>
      </c>
      <c r="Y671" t="s">
        <v>1649</v>
      </c>
      <c r="AH671" t="s">
        <v>149</v>
      </c>
      <c r="AI671">
        <v>0</v>
      </c>
      <c r="AX671" t="s">
        <v>86</v>
      </c>
      <c r="AY671">
        <v>47</v>
      </c>
      <c r="AZ671">
        <v>4</v>
      </c>
      <c r="BA671">
        <v>1</v>
      </c>
      <c r="BB671" t="s">
        <v>87</v>
      </c>
      <c r="BC671" t="s">
        <v>78</v>
      </c>
      <c r="BD671" t="s">
        <v>78</v>
      </c>
      <c r="BE671" t="s">
        <v>78</v>
      </c>
      <c r="BF671" t="s">
        <v>78</v>
      </c>
      <c r="BG671" t="s">
        <v>78</v>
      </c>
      <c r="BH671" t="s">
        <v>95</v>
      </c>
      <c r="BI671" t="s">
        <v>78</v>
      </c>
      <c r="BJ671" t="s">
        <v>78</v>
      </c>
      <c r="BK671" t="s">
        <v>78</v>
      </c>
      <c r="BL671" t="s">
        <v>78</v>
      </c>
      <c r="BM671" t="s">
        <v>88</v>
      </c>
      <c r="BN671" t="s">
        <v>89</v>
      </c>
      <c r="BO671">
        <v>0</v>
      </c>
    </row>
    <row r="672" spans="1:67" x14ac:dyDescent="0.35">
      <c r="A672" t="s">
        <v>1627</v>
      </c>
      <c r="B672" t="s">
        <v>70</v>
      </c>
      <c r="D672" t="s">
        <v>71</v>
      </c>
      <c r="E672" t="s">
        <v>140</v>
      </c>
      <c r="F672" t="s">
        <v>73</v>
      </c>
      <c r="G672" t="s">
        <v>117</v>
      </c>
      <c r="H672" t="s">
        <v>518</v>
      </c>
      <c r="I672" t="s">
        <v>1630</v>
      </c>
      <c r="J672" t="s">
        <v>1647</v>
      </c>
      <c r="K672" t="s">
        <v>78</v>
      </c>
      <c r="N672" t="s">
        <v>144</v>
      </c>
      <c r="O672" t="s">
        <v>567</v>
      </c>
      <c r="P672" t="s">
        <v>568</v>
      </c>
      <c r="T672" t="s">
        <v>1650</v>
      </c>
      <c r="V672">
        <v>22.636915900000002</v>
      </c>
      <c r="W672">
        <v>88.589519600000003</v>
      </c>
      <c r="X672" t="s">
        <v>80</v>
      </c>
      <c r="Y672" t="s">
        <v>1651</v>
      </c>
      <c r="AH672" t="s">
        <v>149</v>
      </c>
      <c r="AI672">
        <v>0</v>
      </c>
      <c r="AX672" t="s">
        <v>86</v>
      </c>
      <c r="AY672">
        <v>0</v>
      </c>
      <c r="AZ672">
        <v>0</v>
      </c>
      <c r="BA672">
        <v>2</v>
      </c>
      <c r="BB672" t="s">
        <v>87</v>
      </c>
      <c r="BC672" t="s">
        <v>95</v>
      </c>
      <c r="BD672" t="s">
        <v>78</v>
      </c>
      <c r="BE672" t="s">
        <v>78</v>
      </c>
      <c r="BF672" t="s">
        <v>78</v>
      </c>
      <c r="BG672" t="s">
        <v>78</v>
      </c>
      <c r="BH672" t="s">
        <v>95</v>
      </c>
      <c r="BI672" t="s">
        <v>78</v>
      </c>
      <c r="BJ672" t="s">
        <v>78</v>
      </c>
      <c r="BK672" t="s">
        <v>78</v>
      </c>
      <c r="BL672" t="s">
        <v>78</v>
      </c>
      <c r="BM672" t="s">
        <v>88</v>
      </c>
      <c r="BN672" t="s">
        <v>89</v>
      </c>
      <c r="BO672">
        <v>0</v>
      </c>
    </row>
    <row r="673" spans="1:67" x14ac:dyDescent="0.35">
      <c r="A673" t="s">
        <v>1627</v>
      </c>
      <c r="B673" t="s">
        <v>70</v>
      </c>
      <c r="D673" t="s">
        <v>71</v>
      </c>
      <c r="E673" t="s">
        <v>90</v>
      </c>
      <c r="F673" t="s">
        <v>73</v>
      </c>
      <c r="G673" t="s">
        <v>117</v>
      </c>
      <c r="H673" t="s">
        <v>767</v>
      </c>
      <c r="I673" t="s">
        <v>783</v>
      </c>
      <c r="J673" t="s">
        <v>783</v>
      </c>
      <c r="K673" t="s">
        <v>78</v>
      </c>
      <c r="T673" t="s">
        <v>1652</v>
      </c>
      <c r="U673" t="s">
        <v>92</v>
      </c>
      <c r="V673">
        <v>22.6820679</v>
      </c>
      <c r="W673">
        <v>88.519466699999995</v>
      </c>
      <c r="X673" t="s">
        <v>80</v>
      </c>
      <c r="Y673" t="s">
        <v>1653</v>
      </c>
      <c r="Z673" t="s">
        <v>82</v>
      </c>
      <c r="AA673">
        <v>29.1</v>
      </c>
      <c r="AF673" t="s">
        <v>83</v>
      </c>
      <c r="AG673">
        <v>6.88</v>
      </c>
      <c r="AP673" t="s">
        <v>84</v>
      </c>
      <c r="AQ673">
        <v>5.76</v>
      </c>
      <c r="AV673" t="s">
        <v>85</v>
      </c>
      <c r="AW673">
        <v>0.10199999999999999</v>
      </c>
      <c r="AX673" t="s">
        <v>86</v>
      </c>
      <c r="AY673">
        <v>0</v>
      </c>
      <c r="AZ673">
        <v>0</v>
      </c>
      <c r="BA673">
        <v>4</v>
      </c>
      <c r="BB673" t="s">
        <v>100</v>
      </c>
      <c r="BC673" t="s">
        <v>78</v>
      </c>
      <c r="BD673" t="s">
        <v>78</v>
      </c>
      <c r="BE673" t="s">
        <v>78</v>
      </c>
      <c r="BF673" t="s">
        <v>95</v>
      </c>
      <c r="BG673" t="s">
        <v>78</v>
      </c>
      <c r="BH673" t="s">
        <v>95</v>
      </c>
      <c r="BI673" t="s">
        <v>78</v>
      </c>
      <c r="BJ673" t="s">
        <v>78</v>
      </c>
      <c r="BK673" t="s">
        <v>95</v>
      </c>
      <c r="BL673" t="s">
        <v>95</v>
      </c>
      <c r="BM673" t="s">
        <v>88</v>
      </c>
      <c r="BN673" t="s">
        <v>89</v>
      </c>
      <c r="BO673">
        <v>300</v>
      </c>
    </row>
    <row r="674" spans="1:67" x14ac:dyDescent="0.35">
      <c r="A674" t="s">
        <v>1627</v>
      </c>
      <c r="B674" t="s">
        <v>70</v>
      </c>
      <c r="D674" t="s">
        <v>71</v>
      </c>
      <c r="E674" t="s">
        <v>90</v>
      </c>
      <c r="F674" t="s">
        <v>73</v>
      </c>
      <c r="G674" t="s">
        <v>117</v>
      </c>
      <c r="H674" t="s">
        <v>767</v>
      </c>
      <c r="I674" t="s">
        <v>783</v>
      </c>
      <c r="J674" t="s">
        <v>783</v>
      </c>
      <c r="K674" t="s">
        <v>78</v>
      </c>
      <c r="T674" t="s">
        <v>1654</v>
      </c>
      <c r="U674" t="s">
        <v>92</v>
      </c>
      <c r="V674">
        <v>22.682887399999998</v>
      </c>
      <c r="W674">
        <v>88.519137799999996</v>
      </c>
      <c r="X674" t="s">
        <v>80</v>
      </c>
      <c r="Y674" t="s">
        <v>1655</v>
      </c>
      <c r="Z674" t="s">
        <v>82</v>
      </c>
      <c r="AA674">
        <v>29</v>
      </c>
      <c r="AF674" t="s">
        <v>83</v>
      </c>
      <c r="AG674">
        <v>6.99</v>
      </c>
      <c r="AP674" t="s">
        <v>84</v>
      </c>
      <c r="AQ674">
        <v>2.8250000000000002</v>
      </c>
      <c r="AV674" t="s">
        <v>85</v>
      </c>
      <c r="AW674">
        <v>1.7000000000000001E-2</v>
      </c>
      <c r="AX674" t="s">
        <v>86</v>
      </c>
      <c r="AY674">
        <v>0</v>
      </c>
      <c r="AZ674">
        <v>0</v>
      </c>
      <c r="BA674">
        <v>3</v>
      </c>
      <c r="BB674" t="s">
        <v>87</v>
      </c>
      <c r="BC674" t="s">
        <v>78</v>
      </c>
      <c r="BD674" t="s">
        <v>78</v>
      </c>
      <c r="BE674" t="s">
        <v>78</v>
      </c>
      <c r="BF674" t="s">
        <v>95</v>
      </c>
      <c r="BG674" t="s">
        <v>78</v>
      </c>
      <c r="BH674" t="s">
        <v>95</v>
      </c>
      <c r="BI674" t="s">
        <v>78</v>
      </c>
      <c r="BJ674" t="s">
        <v>78</v>
      </c>
      <c r="BK674" t="s">
        <v>95</v>
      </c>
      <c r="BL674" t="s">
        <v>78</v>
      </c>
      <c r="BM674" t="s">
        <v>88</v>
      </c>
      <c r="BN674" t="s">
        <v>89</v>
      </c>
      <c r="BO674">
        <v>300</v>
      </c>
    </row>
    <row r="675" spans="1:67" x14ac:dyDescent="0.35">
      <c r="A675" t="s">
        <v>1627</v>
      </c>
      <c r="B675" t="s">
        <v>70</v>
      </c>
      <c r="D675" t="s">
        <v>71</v>
      </c>
      <c r="E675" t="s">
        <v>140</v>
      </c>
      <c r="F675" t="s">
        <v>73</v>
      </c>
      <c r="G675" t="s">
        <v>117</v>
      </c>
      <c r="H675" t="s">
        <v>767</v>
      </c>
      <c r="I675" t="s">
        <v>783</v>
      </c>
      <c r="J675" t="s">
        <v>1256</v>
      </c>
      <c r="K675" t="s">
        <v>78</v>
      </c>
      <c r="N675" t="s">
        <v>144</v>
      </c>
      <c r="O675" t="s">
        <v>769</v>
      </c>
      <c r="P675" t="s">
        <v>770</v>
      </c>
      <c r="T675" t="s">
        <v>1656</v>
      </c>
      <c r="V675">
        <v>22.6739149</v>
      </c>
      <c r="W675">
        <v>88.529253400000002</v>
      </c>
      <c r="X675" t="s">
        <v>80</v>
      </c>
      <c r="Y675" t="s">
        <v>1657</v>
      </c>
      <c r="AH675" t="s">
        <v>149</v>
      </c>
      <c r="AI675">
        <v>0</v>
      </c>
      <c r="AX675" t="s">
        <v>86</v>
      </c>
      <c r="AY675">
        <v>57</v>
      </c>
      <c r="AZ675">
        <v>9</v>
      </c>
      <c r="BA675">
        <v>0</v>
      </c>
      <c r="BB675" t="s">
        <v>87</v>
      </c>
      <c r="BC675" t="s">
        <v>78</v>
      </c>
      <c r="BD675" t="s">
        <v>78</v>
      </c>
      <c r="BE675" t="s">
        <v>78</v>
      </c>
      <c r="BF675" t="s">
        <v>78</v>
      </c>
      <c r="BG675" t="s">
        <v>78</v>
      </c>
      <c r="BH675" t="s">
        <v>78</v>
      </c>
      <c r="BI675" t="s">
        <v>78</v>
      </c>
      <c r="BJ675" t="s">
        <v>78</v>
      </c>
      <c r="BK675" t="s">
        <v>78</v>
      </c>
      <c r="BL675" t="s">
        <v>78</v>
      </c>
      <c r="BM675" t="s">
        <v>88</v>
      </c>
      <c r="BN675" t="s">
        <v>89</v>
      </c>
      <c r="BO675">
        <v>0</v>
      </c>
    </row>
    <row r="676" spans="1:67" x14ac:dyDescent="0.35">
      <c r="A676" t="s">
        <v>1627</v>
      </c>
      <c r="B676" t="s">
        <v>70</v>
      </c>
      <c r="D676" t="s">
        <v>71</v>
      </c>
      <c r="E676" t="s">
        <v>140</v>
      </c>
      <c r="F676" t="s">
        <v>73</v>
      </c>
      <c r="G676" t="s">
        <v>117</v>
      </c>
      <c r="H676" t="s">
        <v>767</v>
      </c>
      <c r="I676" t="s">
        <v>783</v>
      </c>
      <c r="J676" t="s">
        <v>1256</v>
      </c>
      <c r="K676" t="s">
        <v>78</v>
      </c>
      <c r="N676" t="s">
        <v>144</v>
      </c>
      <c r="O676" t="s">
        <v>769</v>
      </c>
      <c r="P676" t="s">
        <v>770</v>
      </c>
      <c r="T676" t="s">
        <v>1658</v>
      </c>
      <c r="V676">
        <v>22.674252899999999</v>
      </c>
      <c r="W676">
        <v>88.528670099999999</v>
      </c>
      <c r="X676" t="s">
        <v>80</v>
      </c>
      <c r="Y676" t="s">
        <v>1659</v>
      </c>
      <c r="AH676" t="s">
        <v>149</v>
      </c>
      <c r="AI676">
        <v>0</v>
      </c>
      <c r="AX676" t="s">
        <v>86</v>
      </c>
      <c r="AY676">
        <v>26</v>
      </c>
      <c r="AZ676">
        <v>4</v>
      </c>
      <c r="BA676">
        <v>0</v>
      </c>
      <c r="BB676" t="s">
        <v>87</v>
      </c>
      <c r="BC676" t="s">
        <v>78</v>
      </c>
      <c r="BD676" t="s">
        <v>78</v>
      </c>
      <c r="BE676" t="s">
        <v>78</v>
      </c>
      <c r="BF676" t="s">
        <v>78</v>
      </c>
      <c r="BG676" t="s">
        <v>78</v>
      </c>
      <c r="BH676" t="s">
        <v>78</v>
      </c>
      <c r="BI676" t="s">
        <v>78</v>
      </c>
      <c r="BJ676" t="s">
        <v>78</v>
      </c>
      <c r="BK676" t="s">
        <v>78</v>
      </c>
      <c r="BL676" t="s">
        <v>78</v>
      </c>
      <c r="BM676" t="s">
        <v>88</v>
      </c>
      <c r="BN676" t="s">
        <v>89</v>
      </c>
      <c r="BO676">
        <v>0</v>
      </c>
    </row>
    <row r="677" spans="1:67" x14ac:dyDescent="0.35">
      <c r="A677" t="s">
        <v>1627</v>
      </c>
      <c r="B677" t="s">
        <v>70</v>
      </c>
      <c r="D677" t="s">
        <v>71</v>
      </c>
      <c r="E677" t="s">
        <v>140</v>
      </c>
      <c r="F677" t="s">
        <v>73</v>
      </c>
      <c r="G677" t="s">
        <v>117</v>
      </c>
      <c r="H677" t="s">
        <v>767</v>
      </c>
      <c r="I677" t="s">
        <v>1215</v>
      </c>
      <c r="J677" t="s">
        <v>1216</v>
      </c>
      <c r="K677" t="s">
        <v>78</v>
      </c>
      <c r="N677" t="s">
        <v>144</v>
      </c>
      <c r="O677" t="s">
        <v>769</v>
      </c>
      <c r="P677" t="s">
        <v>770</v>
      </c>
      <c r="T677" t="s">
        <v>1660</v>
      </c>
      <c r="V677">
        <v>22.669327599999999</v>
      </c>
      <c r="W677">
        <v>88.530047600000003</v>
      </c>
      <c r="X677" t="s">
        <v>80</v>
      </c>
      <c r="Y677" t="s">
        <v>1661</v>
      </c>
      <c r="AH677" t="s">
        <v>149</v>
      </c>
      <c r="AI677">
        <v>0</v>
      </c>
      <c r="AX677" t="s">
        <v>86</v>
      </c>
      <c r="AY677">
        <v>70</v>
      </c>
      <c r="AZ677">
        <v>6</v>
      </c>
      <c r="BA677">
        <v>0</v>
      </c>
      <c r="BB677" t="s">
        <v>87</v>
      </c>
      <c r="BC677" t="s">
        <v>78</v>
      </c>
      <c r="BD677" t="s">
        <v>78</v>
      </c>
      <c r="BE677" t="s">
        <v>78</v>
      </c>
      <c r="BF677" t="s">
        <v>78</v>
      </c>
      <c r="BG677" t="s">
        <v>78</v>
      </c>
      <c r="BH677" t="s">
        <v>78</v>
      </c>
      <c r="BI677" t="s">
        <v>78</v>
      </c>
      <c r="BJ677" t="s">
        <v>78</v>
      </c>
      <c r="BK677" t="s">
        <v>78</v>
      </c>
      <c r="BL677" t="s">
        <v>78</v>
      </c>
      <c r="BM677" t="s">
        <v>88</v>
      </c>
      <c r="BN677" t="s">
        <v>89</v>
      </c>
      <c r="BO677">
        <v>0</v>
      </c>
    </row>
    <row r="678" spans="1:67" x14ac:dyDescent="0.35">
      <c r="A678" t="s">
        <v>1627</v>
      </c>
      <c r="B678" t="s">
        <v>70</v>
      </c>
      <c r="D678" t="s">
        <v>71</v>
      </c>
      <c r="E678" t="s">
        <v>140</v>
      </c>
      <c r="F678" t="s">
        <v>73</v>
      </c>
      <c r="G678" t="s">
        <v>117</v>
      </c>
      <c r="H678" t="s">
        <v>767</v>
      </c>
      <c r="I678" t="s">
        <v>1215</v>
      </c>
      <c r="J678" t="s">
        <v>1216</v>
      </c>
      <c r="K678" t="s">
        <v>78</v>
      </c>
      <c r="N678" t="s">
        <v>144</v>
      </c>
      <c r="O678" t="s">
        <v>769</v>
      </c>
      <c r="P678" t="s">
        <v>770</v>
      </c>
      <c r="T678" t="s">
        <v>1662</v>
      </c>
      <c r="V678">
        <v>22.671068300000002</v>
      </c>
      <c r="W678">
        <v>88.529672399999995</v>
      </c>
      <c r="X678" t="s">
        <v>80</v>
      </c>
      <c r="Y678" t="s">
        <v>1663</v>
      </c>
      <c r="AH678" t="s">
        <v>149</v>
      </c>
      <c r="AI678">
        <v>0</v>
      </c>
      <c r="AX678" t="s">
        <v>86</v>
      </c>
      <c r="AY678">
        <v>52</v>
      </c>
      <c r="AZ678">
        <v>2</v>
      </c>
      <c r="BA678">
        <v>0</v>
      </c>
      <c r="BB678" t="s">
        <v>87</v>
      </c>
      <c r="BC678" t="s">
        <v>78</v>
      </c>
      <c r="BD678" t="s">
        <v>78</v>
      </c>
      <c r="BE678" t="s">
        <v>78</v>
      </c>
      <c r="BF678" t="s">
        <v>78</v>
      </c>
      <c r="BG678" t="s">
        <v>78</v>
      </c>
      <c r="BH678" t="s">
        <v>78</v>
      </c>
      <c r="BI678" t="s">
        <v>78</v>
      </c>
      <c r="BJ678" t="s">
        <v>78</v>
      </c>
      <c r="BK678" t="s">
        <v>78</v>
      </c>
      <c r="BL678" t="s">
        <v>78</v>
      </c>
      <c r="BM678" t="s">
        <v>88</v>
      </c>
      <c r="BN678" t="s">
        <v>89</v>
      </c>
      <c r="BO678">
        <v>0</v>
      </c>
    </row>
    <row r="679" spans="1:67" x14ac:dyDescent="0.35">
      <c r="A679" t="s">
        <v>1627</v>
      </c>
      <c r="B679" t="s">
        <v>70</v>
      </c>
      <c r="D679" t="s">
        <v>71</v>
      </c>
      <c r="E679" t="s">
        <v>140</v>
      </c>
      <c r="F679" t="s">
        <v>73</v>
      </c>
      <c r="G679" t="s">
        <v>117</v>
      </c>
      <c r="H679" t="s">
        <v>518</v>
      </c>
      <c r="I679" t="s">
        <v>1630</v>
      </c>
      <c r="J679" t="s">
        <v>218</v>
      </c>
      <c r="K679" t="s">
        <v>78</v>
      </c>
      <c r="N679" t="s">
        <v>144</v>
      </c>
      <c r="O679" t="s">
        <v>567</v>
      </c>
      <c r="P679" t="s">
        <v>568</v>
      </c>
      <c r="T679" t="s">
        <v>1664</v>
      </c>
      <c r="V679">
        <v>22.6443023</v>
      </c>
      <c r="W679">
        <v>88.5882036</v>
      </c>
      <c r="X679" t="s">
        <v>80</v>
      </c>
      <c r="Y679" t="s">
        <v>1665</v>
      </c>
      <c r="AH679" t="s">
        <v>149</v>
      </c>
      <c r="AI679">
        <v>0</v>
      </c>
      <c r="AX679" t="s">
        <v>86</v>
      </c>
      <c r="AY679">
        <v>64</v>
      </c>
      <c r="AZ679">
        <v>0</v>
      </c>
      <c r="BA679">
        <v>4</v>
      </c>
      <c r="BB679" t="s">
        <v>100</v>
      </c>
      <c r="BC679" t="s">
        <v>78</v>
      </c>
      <c r="BD679" t="s">
        <v>95</v>
      </c>
      <c r="BE679" t="s">
        <v>95</v>
      </c>
      <c r="BF679" t="s">
        <v>78</v>
      </c>
      <c r="BG679" t="s">
        <v>95</v>
      </c>
      <c r="BH679" t="s">
        <v>95</v>
      </c>
      <c r="BI679" t="s">
        <v>78</v>
      </c>
      <c r="BJ679" t="s">
        <v>78</v>
      </c>
      <c r="BK679" t="s">
        <v>78</v>
      </c>
      <c r="BL679" t="s">
        <v>78</v>
      </c>
      <c r="BM679" t="s">
        <v>88</v>
      </c>
      <c r="BN679" t="s">
        <v>89</v>
      </c>
      <c r="BO679">
        <v>0</v>
      </c>
    </row>
    <row r="680" spans="1:67" x14ac:dyDescent="0.35">
      <c r="A680" t="s">
        <v>1627</v>
      </c>
      <c r="B680" t="s">
        <v>70</v>
      </c>
      <c r="D680" t="s">
        <v>71</v>
      </c>
      <c r="E680" t="s">
        <v>140</v>
      </c>
      <c r="F680" t="s">
        <v>73</v>
      </c>
      <c r="G680" t="s">
        <v>117</v>
      </c>
      <c r="H680" t="s">
        <v>518</v>
      </c>
      <c r="I680" t="s">
        <v>1630</v>
      </c>
      <c r="J680" t="s">
        <v>218</v>
      </c>
      <c r="K680" t="s">
        <v>78</v>
      </c>
      <c r="N680" t="s">
        <v>144</v>
      </c>
      <c r="O680" t="s">
        <v>567</v>
      </c>
      <c r="P680" t="s">
        <v>568</v>
      </c>
      <c r="T680" t="s">
        <v>1666</v>
      </c>
      <c r="V680">
        <v>22.645220500000001</v>
      </c>
      <c r="W680">
        <v>88.5885265</v>
      </c>
      <c r="X680" t="s">
        <v>80</v>
      </c>
      <c r="Y680" t="s">
        <v>1667</v>
      </c>
      <c r="AH680" t="s">
        <v>149</v>
      </c>
      <c r="AI680">
        <v>0</v>
      </c>
      <c r="AX680" t="s">
        <v>86</v>
      </c>
      <c r="AY680">
        <v>56</v>
      </c>
      <c r="AZ680">
        <v>3</v>
      </c>
      <c r="BA680">
        <v>0</v>
      </c>
      <c r="BB680" t="s">
        <v>87</v>
      </c>
      <c r="BC680" t="s">
        <v>78</v>
      </c>
      <c r="BD680" t="s">
        <v>78</v>
      </c>
      <c r="BE680" t="s">
        <v>78</v>
      </c>
      <c r="BF680" t="s">
        <v>78</v>
      </c>
      <c r="BG680" t="s">
        <v>78</v>
      </c>
      <c r="BH680" t="s">
        <v>78</v>
      </c>
      <c r="BI680" t="s">
        <v>78</v>
      </c>
      <c r="BJ680" t="s">
        <v>78</v>
      </c>
      <c r="BK680" t="s">
        <v>78</v>
      </c>
      <c r="BL680" t="s">
        <v>78</v>
      </c>
      <c r="BM680" t="s">
        <v>88</v>
      </c>
      <c r="BN680" t="s">
        <v>89</v>
      </c>
      <c r="BO680">
        <v>0</v>
      </c>
    </row>
    <row r="681" spans="1:67" x14ac:dyDescent="0.35">
      <c r="A681" t="s">
        <v>1627</v>
      </c>
      <c r="B681" t="s">
        <v>70</v>
      </c>
      <c r="D681" t="s">
        <v>71</v>
      </c>
      <c r="E681" t="s">
        <v>140</v>
      </c>
      <c r="F681" t="s">
        <v>73</v>
      </c>
      <c r="G681" t="s">
        <v>117</v>
      </c>
      <c r="H681" t="s">
        <v>518</v>
      </c>
      <c r="I681" t="s">
        <v>1630</v>
      </c>
      <c r="J681" t="s">
        <v>218</v>
      </c>
      <c r="K681" t="s">
        <v>78</v>
      </c>
      <c r="N681" t="s">
        <v>144</v>
      </c>
      <c r="O681" t="s">
        <v>567</v>
      </c>
      <c r="P681" t="s">
        <v>568</v>
      </c>
      <c r="T681" t="s">
        <v>1668</v>
      </c>
      <c r="V681">
        <v>22.646883899999999</v>
      </c>
      <c r="W681">
        <v>88.5881167</v>
      </c>
      <c r="X681" t="s">
        <v>80</v>
      </c>
      <c r="Y681" t="s">
        <v>1669</v>
      </c>
      <c r="AH681" t="s">
        <v>149</v>
      </c>
      <c r="AI681">
        <v>0</v>
      </c>
      <c r="AX681" t="s">
        <v>86</v>
      </c>
      <c r="AY681">
        <v>33</v>
      </c>
      <c r="AZ681">
        <v>5</v>
      </c>
      <c r="BA681">
        <v>0</v>
      </c>
      <c r="BB681" t="s">
        <v>87</v>
      </c>
      <c r="BC681" t="s">
        <v>78</v>
      </c>
      <c r="BD681" t="s">
        <v>78</v>
      </c>
      <c r="BE681" t="s">
        <v>78</v>
      </c>
      <c r="BF681" t="s">
        <v>78</v>
      </c>
      <c r="BG681" t="s">
        <v>78</v>
      </c>
      <c r="BH681" t="s">
        <v>78</v>
      </c>
      <c r="BI681" t="s">
        <v>78</v>
      </c>
      <c r="BJ681" t="s">
        <v>78</v>
      </c>
      <c r="BK681" t="s">
        <v>78</v>
      </c>
      <c r="BL681" t="s">
        <v>78</v>
      </c>
      <c r="BM681" t="s">
        <v>88</v>
      </c>
      <c r="BN681" t="s">
        <v>89</v>
      </c>
      <c r="BO681">
        <v>0</v>
      </c>
    </row>
    <row r="682" spans="1:67" x14ac:dyDescent="0.35">
      <c r="A682" t="s">
        <v>1627</v>
      </c>
      <c r="B682" t="s">
        <v>70</v>
      </c>
      <c r="D682" t="s">
        <v>71</v>
      </c>
      <c r="E682" t="s">
        <v>140</v>
      </c>
      <c r="F682" t="s">
        <v>73</v>
      </c>
      <c r="G682" t="s">
        <v>117</v>
      </c>
      <c r="H682" t="s">
        <v>518</v>
      </c>
      <c r="I682" t="s">
        <v>1630</v>
      </c>
      <c r="J682" t="s">
        <v>1647</v>
      </c>
      <c r="K682" t="s">
        <v>78</v>
      </c>
      <c r="N682" t="s">
        <v>144</v>
      </c>
      <c r="O682" t="s">
        <v>567</v>
      </c>
      <c r="P682" t="s">
        <v>568</v>
      </c>
      <c r="T682" t="s">
        <v>1670</v>
      </c>
      <c r="V682">
        <v>22.6393232</v>
      </c>
      <c r="W682">
        <v>88.589446300000006</v>
      </c>
      <c r="X682" t="s">
        <v>80</v>
      </c>
      <c r="Y682" t="s">
        <v>1671</v>
      </c>
      <c r="AH682" t="s">
        <v>149</v>
      </c>
      <c r="AI682">
        <v>0</v>
      </c>
      <c r="AX682" t="s">
        <v>86</v>
      </c>
      <c r="AY682">
        <v>31</v>
      </c>
      <c r="AZ682">
        <v>2</v>
      </c>
      <c r="BA682">
        <v>0</v>
      </c>
      <c r="BB682" t="s">
        <v>87</v>
      </c>
      <c r="BC682" t="s">
        <v>78</v>
      </c>
      <c r="BD682" t="s">
        <v>78</v>
      </c>
      <c r="BE682" t="s">
        <v>78</v>
      </c>
      <c r="BF682" t="s">
        <v>78</v>
      </c>
      <c r="BG682" t="s">
        <v>78</v>
      </c>
      <c r="BH682" t="s">
        <v>78</v>
      </c>
      <c r="BI682" t="s">
        <v>78</v>
      </c>
      <c r="BJ682" t="s">
        <v>78</v>
      </c>
      <c r="BK682" t="s">
        <v>78</v>
      </c>
      <c r="BL682" t="s">
        <v>78</v>
      </c>
      <c r="BM682" t="s">
        <v>88</v>
      </c>
      <c r="BN682" t="s">
        <v>89</v>
      </c>
      <c r="BO682">
        <v>0</v>
      </c>
    </row>
    <row r="683" spans="1:67" x14ac:dyDescent="0.35">
      <c r="A683" t="s">
        <v>1627</v>
      </c>
      <c r="B683" t="s">
        <v>70</v>
      </c>
      <c r="D683" t="s">
        <v>71</v>
      </c>
      <c r="E683" t="s">
        <v>90</v>
      </c>
      <c r="F683" t="s">
        <v>73</v>
      </c>
      <c r="G683" t="s">
        <v>117</v>
      </c>
      <c r="H683" t="s">
        <v>518</v>
      </c>
      <c r="I683" t="s">
        <v>1630</v>
      </c>
      <c r="J683" t="s">
        <v>218</v>
      </c>
      <c r="K683" t="s">
        <v>95</v>
      </c>
      <c r="T683" t="s">
        <v>1672</v>
      </c>
      <c r="U683" t="s">
        <v>98</v>
      </c>
      <c r="V683">
        <v>22.647421699999999</v>
      </c>
      <c r="W683">
        <v>88.585845800000001</v>
      </c>
      <c r="X683" t="s">
        <v>80</v>
      </c>
      <c r="Y683" t="s">
        <v>1673</v>
      </c>
      <c r="Z683" t="s">
        <v>82</v>
      </c>
      <c r="AA683">
        <v>28.6</v>
      </c>
      <c r="AF683" t="s">
        <v>83</v>
      </c>
      <c r="AG683">
        <v>7.19</v>
      </c>
      <c r="AP683" t="s">
        <v>84</v>
      </c>
      <c r="AQ683">
        <v>0.157</v>
      </c>
      <c r="AR683" t="s">
        <v>429</v>
      </c>
      <c r="AS683">
        <v>0.81299999999999994</v>
      </c>
      <c r="AT683" t="s">
        <v>430</v>
      </c>
      <c r="AU683">
        <v>376</v>
      </c>
      <c r="AV683" t="s">
        <v>85</v>
      </c>
      <c r="AW683">
        <v>0</v>
      </c>
      <c r="AX683" t="s">
        <v>86</v>
      </c>
      <c r="AY683">
        <v>125</v>
      </c>
      <c r="AZ683">
        <v>0</v>
      </c>
      <c r="BA683">
        <v>3</v>
      </c>
      <c r="BB683" t="s">
        <v>87</v>
      </c>
      <c r="BC683" t="s">
        <v>78</v>
      </c>
      <c r="BD683" t="s">
        <v>78</v>
      </c>
      <c r="BE683" t="s">
        <v>78</v>
      </c>
      <c r="BF683" t="s">
        <v>95</v>
      </c>
      <c r="BG683" t="s">
        <v>78</v>
      </c>
      <c r="BH683" t="s">
        <v>95</v>
      </c>
      <c r="BI683" t="s">
        <v>78</v>
      </c>
      <c r="BJ683" t="s">
        <v>78</v>
      </c>
      <c r="BK683" t="s">
        <v>95</v>
      </c>
      <c r="BL683" t="s">
        <v>78</v>
      </c>
      <c r="BM683" t="s">
        <v>88</v>
      </c>
      <c r="BN683" t="s">
        <v>89</v>
      </c>
      <c r="BO683">
        <v>360</v>
      </c>
    </row>
    <row r="684" spans="1:67" x14ac:dyDescent="0.35">
      <c r="A684" t="s">
        <v>1627</v>
      </c>
      <c r="B684" t="s">
        <v>70</v>
      </c>
      <c r="D684" t="s">
        <v>71</v>
      </c>
      <c r="E684" t="s">
        <v>90</v>
      </c>
      <c r="F684" t="s">
        <v>73</v>
      </c>
      <c r="G684" t="s">
        <v>117</v>
      </c>
      <c r="H684" t="s">
        <v>518</v>
      </c>
      <c r="I684" t="s">
        <v>1630</v>
      </c>
      <c r="J684" t="s">
        <v>218</v>
      </c>
      <c r="K684" t="s">
        <v>95</v>
      </c>
      <c r="T684" t="s">
        <v>1674</v>
      </c>
      <c r="U684" t="s">
        <v>98</v>
      </c>
      <c r="V684">
        <v>22.646469700000001</v>
      </c>
      <c r="W684">
        <v>88.588286999999994</v>
      </c>
      <c r="X684" t="s">
        <v>80</v>
      </c>
      <c r="Y684" t="s">
        <v>1675</v>
      </c>
      <c r="Z684" t="s">
        <v>82</v>
      </c>
      <c r="AA684">
        <v>28.5</v>
      </c>
      <c r="AF684" t="s">
        <v>83</v>
      </c>
      <c r="AG684">
        <v>7.25</v>
      </c>
      <c r="AP684" t="s">
        <v>84</v>
      </c>
      <c r="AQ684">
        <v>1.232</v>
      </c>
      <c r="AV684" t="s">
        <v>85</v>
      </c>
      <c r="AW684">
        <v>0</v>
      </c>
      <c r="AX684" t="s">
        <v>86</v>
      </c>
      <c r="AY684">
        <v>0</v>
      </c>
      <c r="AZ684">
        <v>0</v>
      </c>
      <c r="BA684">
        <v>3</v>
      </c>
      <c r="BB684" t="s">
        <v>87</v>
      </c>
      <c r="BC684" t="s">
        <v>78</v>
      </c>
      <c r="BD684" t="s">
        <v>78</v>
      </c>
      <c r="BE684" t="s">
        <v>95</v>
      </c>
      <c r="BF684" t="s">
        <v>95</v>
      </c>
      <c r="BG684" t="s">
        <v>78</v>
      </c>
      <c r="BH684" t="s">
        <v>95</v>
      </c>
      <c r="BI684" t="s">
        <v>78</v>
      </c>
      <c r="BJ684" t="s">
        <v>78</v>
      </c>
      <c r="BK684" t="s">
        <v>78</v>
      </c>
      <c r="BL684" t="s">
        <v>78</v>
      </c>
      <c r="BM684" t="s">
        <v>88</v>
      </c>
      <c r="BN684" t="s">
        <v>89</v>
      </c>
      <c r="BO684">
        <v>360</v>
      </c>
    </row>
    <row r="685" spans="1:67" x14ac:dyDescent="0.35">
      <c r="A685" t="s">
        <v>1627</v>
      </c>
      <c r="B685" t="s">
        <v>70</v>
      </c>
      <c r="D685" t="s">
        <v>71</v>
      </c>
      <c r="E685" t="s">
        <v>90</v>
      </c>
      <c r="F685" t="s">
        <v>73</v>
      </c>
      <c r="G685" t="s">
        <v>117</v>
      </c>
      <c r="H685" t="s">
        <v>518</v>
      </c>
      <c r="I685" t="s">
        <v>1630</v>
      </c>
      <c r="J685" t="s">
        <v>218</v>
      </c>
      <c r="K685" t="s">
        <v>95</v>
      </c>
      <c r="T685" t="s">
        <v>1676</v>
      </c>
      <c r="U685" t="s">
        <v>98</v>
      </c>
      <c r="V685">
        <v>22.647677999999999</v>
      </c>
      <c r="W685">
        <v>88.587676099999996</v>
      </c>
      <c r="X685" t="s">
        <v>80</v>
      </c>
      <c r="Y685" t="s">
        <v>1677</v>
      </c>
      <c r="Z685" t="s">
        <v>82</v>
      </c>
      <c r="AA685">
        <v>28.5</v>
      </c>
      <c r="AF685" t="s">
        <v>83</v>
      </c>
      <c r="AG685">
        <v>7.21</v>
      </c>
      <c r="AP685" t="s">
        <v>84</v>
      </c>
      <c r="AQ685">
        <v>1.35</v>
      </c>
      <c r="AV685" t="s">
        <v>85</v>
      </c>
      <c r="AW685">
        <v>0</v>
      </c>
      <c r="AX685" t="s">
        <v>86</v>
      </c>
      <c r="AY685">
        <v>0</v>
      </c>
      <c r="AZ685">
        <v>0</v>
      </c>
      <c r="BA685">
        <v>3</v>
      </c>
      <c r="BB685" t="s">
        <v>87</v>
      </c>
      <c r="BC685" t="s">
        <v>78</v>
      </c>
      <c r="BD685" t="s">
        <v>78</v>
      </c>
      <c r="BE685" t="s">
        <v>95</v>
      </c>
      <c r="BF685" t="s">
        <v>95</v>
      </c>
      <c r="BG685" t="s">
        <v>78</v>
      </c>
      <c r="BH685" t="s">
        <v>95</v>
      </c>
      <c r="BI685" t="s">
        <v>78</v>
      </c>
      <c r="BJ685" t="s">
        <v>78</v>
      </c>
      <c r="BK685" t="s">
        <v>78</v>
      </c>
      <c r="BL685" t="s">
        <v>78</v>
      </c>
      <c r="BM685" t="s">
        <v>88</v>
      </c>
      <c r="BN685" t="s">
        <v>89</v>
      </c>
      <c r="BO685">
        <v>360</v>
      </c>
    </row>
    <row r="686" spans="1:67" x14ac:dyDescent="0.35">
      <c r="A686" t="s">
        <v>1627</v>
      </c>
      <c r="B686" t="s">
        <v>70</v>
      </c>
      <c r="D686" t="s">
        <v>71</v>
      </c>
      <c r="E686" t="s">
        <v>90</v>
      </c>
      <c r="F686" t="s">
        <v>73</v>
      </c>
      <c r="G686" t="s">
        <v>117</v>
      </c>
      <c r="H686" t="s">
        <v>518</v>
      </c>
      <c r="I686" t="s">
        <v>1630</v>
      </c>
      <c r="J686" t="s">
        <v>218</v>
      </c>
      <c r="K686" t="s">
        <v>95</v>
      </c>
      <c r="T686" t="s">
        <v>1678</v>
      </c>
      <c r="U686" t="s">
        <v>98</v>
      </c>
      <c r="V686">
        <v>22.647811699999998</v>
      </c>
      <c r="W686">
        <v>88.587655499999997</v>
      </c>
      <c r="X686" t="s">
        <v>80</v>
      </c>
      <c r="Y686" t="s">
        <v>1679</v>
      </c>
      <c r="Z686" t="s">
        <v>82</v>
      </c>
      <c r="AA686">
        <v>28.5</v>
      </c>
      <c r="AF686" t="s">
        <v>83</v>
      </c>
      <c r="AG686">
        <v>7.2</v>
      </c>
      <c r="AP686" t="s">
        <v>84</v>
      </c>
      <c r="AQ686">
        <v>1.1659999999999999</v>
      </c>
      <c r="AV686" t="s">
        <v>85</v>
      </c>
      <c r="AW686">
        <v>0</v>
      </c>
      <c r="AX686" t="s">
        <v>86</v>
      </c>
      <c r="AY686">
        <v>0</v>
      </c>
      <c r="AZ686">
        <v>0</v>
      </c>
      <c r="BA686">
        <v>2</v>
      </c>
      <c r="BB686" t="s">
        <v>87</v>
      </c>
      <c r="BC686" t="s">
        <v>78</v>
      </c>
      <c r="BD686" t="s">
        <v>78</v>
      </c>
      <c r="BE686" t="s">
        <v>78</v>
      </c>
      <c r="BF686" t="s">
        <v>95</v>
      </c>
      <c r="BG686" t="s">
        <v>78</v>
      </c>
      <c r="BH686" t="s">
        <v>95</v>
      </c>
      <c r="BI686" t="s">
        <v>78</v>
      </c>
      <c r="BJ686" t="s">
        <v>78</v>
      </c>
      <c r="BK686" t="s">
        <v>78</v>
      </c>
      <c r="BL686" t="s">
        <v>78</v>
      </c>
      <c r="BM686" t="s">
        <v>88</v>
      </c>
      <c r="BN686" t="s">
        <v>89</v>
      </c>
      <c r="BO686">
        <v>300</v>
      </c>
    </row>
    <row r="687" spans="1:67" x14ac:dyDescent="0.35">
      <c r="A687" t="s">
        <v>1627</v>
      </c>
      <c r="B687" t="s">
        <v>70</v>
      </c>
      <c r="D687" t="s">
        <v>71</v>
      </c>
      <c r="E687" t="s">
        <v>90</v>
      </c>
      <c r="F687" t="s">
        <v>73</v>
      </c>
      <c r="G687" t="s">
        <v>117</v>
      </c>
      <c r="H687" t="s">
        <v>518</v>
      </c>
      <c r="I687" t="s">
        <v>1630</v>
      </c>
      <c r="J687" t="s">
        <v>1647</v>
      </c>
      <c r="K687" t="s">
        <v>95</v>
      </c>
      <c r="T687" t="s">
        <v>1680</v>
      </c>
      <c r="U687" t="s">
        <v>98</v>
      </c>
      <c r="V687">
        <v>22.638795200000001</v>
      </c>
      <c r="W687">
        <v>88.588341900000003</v>
      </c>
      <c r="X687" t="s">
        <v>80</v>
      </c>
      <c r="Y687" t="s">
        <v>1681</v>
      </c>
      <c r="Z687" t="s">
        <v>82</v>
      </c>
      <c r="AA687">
        <v>28.5</v>
      </c>
      <c r="AF687" t="s">
        <v>83</v>
      </c>
      <c r="AG687">
        <v>7.16</v>
      </c>
      <c r="AP687" t="s">
        <v>84</v>
      </c>
      <c r="AQ687">
        <v>1.595</v>
      </c>
      <c r="AV687" t="s">
        <v>85</v>
      </c>
      <c r="AW687">
        <v>0</v>
      </c>
      <c r="AX687" t="s">
        <v>86</v>
      </c>
      <c r="AY687">
        <v>0</v>
      </c>
      <c r="AZ687">
        <v>0</v>
      </c>
      <c r="BA687">
        <v>2</v>
      </c>
      <c r="BB687" t="s">
        <v>87</v>
      </c>
      <c r="BC687" t="s">
        <v>78</v>
      </c>
      <c r="BD687" t="s">
        <v>78</v>
      </c>
      <c r="BE687" t="s">
        <v>78</v>
      </c>
      <c r="BF687" t="s">
        <v>95</v>
      </c>
      <c r="BG687" t="s">
        <v>78</v>
      </c>
      <c r="BH687" t="s">
        <v>95</v>
      </c>
      <c r="BI687" t="s">
        <v>78</v>
      </c>
      <c r="BJ687" t="s">
        <v>78</v>
      </c>
      <c r="BK687" t="s">
        <v>78</v>
      </c>
      <c r="BL687" t="s">
        <v>78</v>
      </c>
      <c r="BM687" t="s">
        <v>88</v>
      </c>
      <c r="BN687" t="s">
        <v>89</v>
      </c>
      <c r="BO687">
        <v>360</v>
      </c>
    </row>
    <row r="688" spans="1:67" x14ac:dyDescent="0.35">
      <c r="A688" t="s">
        <v>1627</v>
      </c>
      <c r="B688" t="s">
        <v>70</v>
      </c>
      <c r="D688" t="s">
        <v>71</v>
      </c>
      <c r="E688" t="s">
        <v>90</v>
      </c>
      <c r="F688" t="s">
        <v>73</v>
      </c>
      <c r="G688" t="s">
        <v>117</v>
      </c>
      <c r="H688" t="s">
        <v>518</v>
      </c>
      <c r="I688" t="s">
        <v>1630</v>
      </c>
      <c r="J688" t="s">
        <v>1647</v>
      </c>
      <c r="K688" t="s">
        <v>95</v>
      </c>
      <c r="T688" t="s">
        <v>1682</v>
      </c>
      <c r="U688" t="s">
        <v>98</v>
      </c>
      <c r="V688">
        <v>22.636977000000002</v>
      </c>
      <c r="W688">
        <v>88.590088499999993</v>
      </c>
      <c r="X688" t="s">
        <v>80</v>
      </c>
      <c r="Y688" t="s">
        <v>1683</v>
      </c>
      <c r="Z688" t="s">
        <v>82</v>
      </c>
      <c r="AA688">
        <v>28.5</v>
      </c>
      <c r="AF688" t="s">
        <v>83</v>
      </c>
      <c r="AG688">
        <v>7.25</v>
      </c>
      <c r="AP688" t="s">
        <v>84</v>
      </c>
      <c r="AQ688">
        <v>1.1870000000000001</v>
      </c>
      <c r="AV688" t="s">
        <v>85</v>
      </c>
      <c r="AW688">
        <v>0</v>
      </c>
      <c r="AX688" t="s">
        <v>86</v>
      </c>
      <c r="AY688">
        <v>0</v>
      </c>
      <c r="AZ688">
        <v>0</v>
      </c>
      <c r="BA688">
        <v>3</v>
      </c>
      <c r="BB688" t="s">
        <v>87</v>
      </c>
      <c r="BC688" t="s">
        <v>78</v>
      </c>
      <c r="BD688" t="s">
        <v>78</v>
      </c>
      <c r="BE688" t="s">
        <v>95</v>
      </c>
      <c r="BF688" t="s">
        <v>95</v>
      </c>
      <c r="BG688" t="s">
        <v>78</v>
      </c>
      <c r="BH688" t="s">
        <v>95</v>
      </c>
      <c r="BI688" t="s">
        <v>78</v>
      </c>
      <c r="BJ688" t="s">
        <v>78</v>
      </c>
      <c r="BK688" t="s">
        <v>78</v>
      </c>
      <c r="BL688" t="s">
        <v>78</v>
      </c>
      <c r="BM688" t="s">
        <v>88</v>
      </c>
      <c r="BN688" t="s">
        <v>89</v>
      </c>
      <c r="BO688">
        <v>360</v>
      </c>
    </row>
    <row r="689" spans="1:67" x14ac:dyDescent="0.35">
      <c r="A689" t="s">
        <v>1627</v>
      </c>
      <c r="B689" t="s">
        <v>70</v>
      </c>
      <c r="D689" t="s">
        <v>71</v>
      </c>
      <c r="E689" t="s">
        <v>90</v>
      </c>
      <c r="F689" t="s">
        <v>73</v>
      </c>
      <c r="G689" t="s">
        <v>117</v>
      </c>
      <c r="H689" t="s">
        <v>518</v>
      </c>
      <c r="I689" t="s">
        <v>1630</v>
      </c>
      <c r="J689" t="s">
        <v>218</v>
      </c>
      <c r="K689" t="s">
        <v>95</v>
      </c>
      <c r="T689" t="s">
        <v>1684</v>
      </c>
      <c r="U689" t="s">
        <v>98</v>
      </c>
      <c r="V689">
        <v>22.6439168</v>
      </c>
      <c r="W689">
        <v>88.585961499999996</v>
      </c>
      <c r="X689" t="s">
        <v>80</v>
      </c>
      <c r="Y689" t="s">
        <v>1685</v>
      </c>
      <c r="Z689" t="s">
        <v>82</v>
      </c>
      <c r="AA689">
        <v>28.5</v>
      </c>
      <c r="AF689" t="s">
        <v>83</v>
      </c>
      <c r="AG689">
        <v>7.17</v>
      </c>
      <c r="AP689" t="s">
        <v>84</v>
      </c>
      <c r="AQ689">
        <v>1.282</v>
      </c>
      <c r="AV689" t="s">
        <v>85</v>
      </c>
      <c r="AW689">
        <v>0</v>
      </c>
      <c r="AX689" t="s">
        <v>86</v>
      </c>
      <c r="AY689">
        <v>0</v>
      </c>
      <c r="AZ689">
        <v>0</v>
      </c>
      <c r="BA689">
        <v>3</v>
      </c>
      <c r="BB689" t="s">
        <v>87</v>
      </c>
      <c r="BC689" t="s">
        <v>78</v>
      </c>
      <c r="BD689" t="s">
        <v>78</v>
      </c>
      <c r="BE689" t="s">
        <v>95</v>
      </c>
      <c r="BF689" t="s">
        <v>95</v>
      </c>
      <c r="BG689" t="s">
        <v>78</v>
      </c>
      <c r="BH689" t="s">
        <v>95</v>
      </c>
      <c r="BI689" t="s">
        <v>78</v>
      </c>
      <c r="BJ689" t="s">
        <v>78</v>
      </c>
      <c r="BK689" t="s">
        <v>78</v>
      </c>
      <c r="BL689" t="s">
        <v>78</v>
      </c>
      <c r="BM689" t="s">
        <v>88</v>
      </c>
      <c r="BN689" t="s">
        <v>89</v>
      </c>
      <c r="BO689">
        <v>360</v>
      </c>
    </row>
    <row r="690" spans="1:67" x14ac:dyDescent="0.35">
      <c r="A690" t="s">
        <v>1627</v>
      </c>
      <c r="B690" t="s">
        <v>70</v>
      </c>
      <c r="D690" t="s">
        <v>71</v>
      </c>
      <c r="E690" t="s">
        <v>90</v>
      </c>
      <c r="F690" t="s">
        <v>73</v>
      </c>
      <c r="G690" t="s">
        <v>117</v>
      </c>
      <c r="H690" t="s">
        <v>518</v>
      </c>
      <c r="I690" t="s">
        <v>1630</v>
      </c>
      <c r="J690" t="s">
        <v>218</v>
      </c>
      <c r="K690" t="s">
        <v>95</v>
      </c>
      <c r="T690" t="s">
        <v>1686</v>
      </c>
      <c r="U690" t="s">
        <v>98</v>
      </c>
      <c r="V690">
        <v>22.647852700000001</v>
      </c>
      <c r="W690">
        <v>88.587635199999994</v>
      </c>
      <c r="X690" t="s">
        <v>80</v>
      </c>
      <c r="Y690" t="s">
        <v>1687</v>
      </c>
      <c r="Z690" t="s">
        <v>82</v>
      </c>
      <c r="AA690">
        <v>28.5</v>
      </c>
      <c r="AF690" t="s">
        <v>83</v>
      </c>
      <c r="AG690">
        <v>7.18</v>
      </c>
      <c r="AP690" t="s">
        <v>84</v>
      </c>
      <c r="AQ690">
        <v>0.505</v>
      </c>
      <c r="AV690" t="s">
        <v>85</v>
      </c>
      <c r="AW690">
        <v>0</v>
      </c>
      <c r="AX690" t="s">
        <v>86</v>
      </c>
      <c r="AY690">
        <v>0</v>
      </c>
      <c r="AZ690">
        <v>0</v>
      </c>
      <c r="BA690">
        <v>3</v>
      </c>
      <c r="BB690" t="s">
        <v>87</v>
      </c>
      <c r="BC690" t="s">
        <v>78</v>
      </c>
      <c r="BD690" t="s">
        <v>78</v>
      </c>
      <c r="BE690" t="s">
        <v>95</v>
      </c>
      <c r="BF690" t="s">
        <v>95</v>
      </c>
      <c r="BG690" t="s">
        <v>78</v>
      </c>
      <c r="BH690" t="s">
        <v>95</v>
      </c>
      <c r="BI690" t="s">
        <v>78</v>
      </c>
      <c r="BJ690" t="s">
        <v>78</v>
      </c>
      <c r="BK690" t="s">
        <v>78</v>
      </c>
      <c r="BL690" t="s">
        <v>78</v>
      </c>
      <c r="BM690" t="s">
        <v>88</v>
      </c>
      <c r="BN690" t="s">
        <v>89</v>
      </c>
      <c r="BO690">
        <v>300</v>
      </c>
    </row>
    <row r="691" spans="1:67" x14ac:dyDescent="0.35">
      <c r="A691" t="s">
        <v>1627</v>
      </c>
      <c r="B691" t="s">
        <v>70</v>
      </c>
      <c r="D691" t="s">
        <v>71</v>
      </c>
      <c r="E691" t="s">
        <v>96</v>
      </c>
      <c r="F691" t="s">
        <v>73</v>
      </c>
      <c r="G691" t="s">
        <v>117</v>
      </c>
      <c r="H691" t="s">
        <v>767</v>
      </c>
      <c r="I691" t="s">
        <v>783</v>
      </c>
      <c r="J691" t="s">
        <v>783</v>
      </c>
      <c r="K691" t="s">
        <v>95</v>
      </c>
      <c r="T691" t="s">
        <v>1688</v>
      </c>
      <c r="U691" t="s">
        <v>98</v>
      </c>
      <c r="V691">
        <v>22.681602900000001</v>
      </c>
      <c r="W691">
        <v>88.521731500000001</v>
      </c>
      <c r="X691" t="s">
        <v>80</v>
      </c>
      <c r="Y691" t="s">
        <v>1689</v>
      </c>
      <c r="Z691" t="s">
        <v>82</v>
      </c>
      <c r="AA691">
        <v>29.1</v>
      </c>
      <c r="AF691" t="s">
        <v>83</v>
      </c>
      <c r="AG691">
        <v>6.88</v>
      </c>
      <c r="AP691" t="s">
        <v>84</v>
      </c>
      <c r="AQ691">
        <v>5.9</v>
      </c>
      <c r="AV691" t="s">
        <v>85</v>
      </c>
      <c r="AW691">
        <v>2.5000000000000001E-2</v>
      </c>
      <c r="AX691" t="s">
        <v>86</v>
      </c>
      <c r="AY691">
        <v>0</v>
      </c>
      <c r="AZ691">
        <v>0</v>
      </c>
      <c r="BA691">
        <v>2</v>
      </c>
      <c r="BB691" t="s">
        <v>87</v>
      </c>
      <c r="BC691" t="s">
        <v>78</v>
      </c>
      <c r="BD691" t="s">
        <v>78</v>
      </c>
      <c r="BE691" t="s">
        <v>78</v>
      </c>
      <c r="BF691" t="s">
        <v>95</v>
      </c>
      <c r="BG691" t="s">
        <v>78</v>
      </c>
      <c r="BH691" t="s">
        <v>95</v>
      </c>
      <c r="BI691" t="s">
        <v>78</v>
      </c>
      <c r="BJ691" t="s">
        <v>78</v>
      </c>
      <c r="BK691" t="s">
        <v>78</v>
      </c>
      <c r="BL691" t="s">
        <v>78</v>
      </c>
      <c r="BM691" t="s">
        <v>88</v>
      </c>
      <c r="BN691" t="s">
        <v>89</v>
      </c>
      <c r="BO691">
        <v>600</v>
      </c>
    </row>
    <row r="692" spans="1:67" x14ac:dyDescent="0.35">
      <c r="A692" t="s">
        <v>1690</v>
      </c>
      <c r="B692" t="s">
        <v>70</v>
      </c>
      <c r="D692" t="s">
        <v>71</v>
      </c>
      <c r="E692" t="s">
        <v>90</v>
      </c>
      <c r="F692" t="s">
        <v>73</v>
      </c>
      <c r="G692" t="s">
        <v>117</v>
      </c>
      <c r="H692" t="s">
        <v>387</v>
      </c>
      <c r="I692" t="s">
        <v>1526</v>
      </c>
      <c r="J692" t="s">
        <v>1527</v>
      </c>
      <c r="K692" t="s">
        <v>95</v>
      </c>
      <c r="T692" t="s">
        <v>1691</v>
      </c>
      <c r="U692" t="s">
        <v>92</v>
      </c>
      <c r="V692">
        <v>22.665064999999998</v>
      </c>
      <c r="W692">
        <v>88.599906799999999</v>
      </c>
      <c r="X692" t="s">
        <v>80</v>
      </c>
      <c r="Y692" t="s">
        <v>1692</v>
      </c>
      <c r="Z692" t="s">
        <v>82</v>
      </c>
      <c r="AA692">
        <v>29.7</v>
      </c>
      <c r="AF692" t="s">
        <v>83</v>
      </c>
      <c r="AG692">
        <v>7.16</v>
      </c>
      <c r="AJ692" t="s">
        <v>1693</v>
      </c>
      <c r="AK692">
        <v>0.96</v>
      </c>
      <c r="AP692" t="s">
        <v>84</v>
      </c>
      <c r="AQ692">
        <v>0.13800000000000001</v>
      </c>
      <c r="AR692" t="s">
        <v>429</v>
      </c>
      <c r="AS692">
        <v>0.371</v>
      </c>
      <c r="AV692" t="s">
        <v>85</v>
      </c>
      <c r="AW692">
        <v>0</v>
      </c>
      <c r="AX692" t="s">
        <v>86</v>
      </c>
      <c r="AY692">
        <v>82</v>
      </c>
      <c r="AZ692">
        <v>31</v>
      </c>
      <c r="BA692">
        <v>4</v>
      </c>
      <c r="BB692" t="s">
        <v>100</v>
      </c>
      <c r="BC692" t="s">
        <v>95</v>
      </c>
      <c r="BD692" t="s">
        <v>78</v>
      </c>
      <c r="BE692" t="s">
        <v>78</v>
      </c>
      <c r="BF692" t="s">
        <v>95</v>
      </c>
      <c r="BG692" t="s">
        <v>78</v>
      </c>
      <c r="BH692" t="s">
        <v>95</v>
      </c>
      <c r="BI692" t="s">
        <v>78</v>
      </c>
      <c r="BJ692" t="s">
        <v>78</v>
      </c>
      <c r="BK692" t="s">
        <v>95</v>
      </c>
      <c r="BL692" t="s">
        <v>78</v>
      </c>
      <c r="BM692" t="s">
        <v>88</v>
      </c>
      <c r="BN692" t="s">
        <v>89</v>
      </c>
      <c r="BO692">
        <v>400</v>
      </c>
    </row>
    <row r="693" spans="1:67" x14ac:dyDescent="0.35">
      <c r="A693" t="s">
        <v>1690</v>
      </c>
      <c r="B693" t="s">
        <v>70</v>
      </c>
      <c r="D693" t="s">
        <v>71</v>
      </c>
      <c r="E693" t="s">
        <v>90</v>
      </c>
      <c r="F693" t="s">
        <v>73</v>
      </c>
      <c r="G693" t="s">
        <v>117</v>
      </c>
      <c r="H693" t="s">
        <v>387</v>
      </c>
      <c r="I693" t="s">
        <v>1485</v>
      </c>
      <c r="J693" t="s">
        <v>776</v>
      </c>
      <c r="K693" t="s">
        <v>95</v>
      </c>
      <c r="T693" t="s">
        <v>1694</v>
      </c>
      <c r="U693" t="s">
        <v>92</v>
      </c>
      <c r="V693">
        <v>22.6656151</v>
      </c>
      <c r="W693">
        <v>88.594308900000001</v>
      </c>
      <c r="X693" t="s">
        <v>80</v>
      </c>
      <c r="Y693" t="s">
        <v>1695</v>
      </c>
      <c r="Z693" t="s">
        <v>82</v>
      </c>
      <c r="AA693">
        <v>29.6</v>
      </c>
      <c r="AF693" t="s">
        <v>83</v>
      </c>
      <c r="AG693">
        <v>7.18</v>
      </c>
      <c r="AJ693" t="s">
        <v>1693</v>
      </c>
      <c r="AK693">
        <v>6</v>
      </c>
      <c r="AP693" t="s">
        <v>84</v>
      </c>
      <c r="AQ693">
        <v>1.17</v>
      </c>
      <c r="AV693" t="s">
        <v>85</v>
      </c>
      <c r="AW693">
        <v>0</v>
      </c>
      <c r="AX693" t="s">
        <v>86</v>
      </c>
      <c r="AY693">
        <v>0</v>
      </c>
      <c r="AZ693">
        <v>0</v>
      </c>
      <c r="BA693">
        <v>2</v>
      </c>
      <c r="BB693" t="s">
        <v>87</v>
      </c>
      <c r="BC693" t="s">
        <v>78</v>
      </c>
      <c r="BD693" t="s">
        <v>78</v>
      </c>
      <c r="BE693" t="s">
        <v>78</v>
      </c>
      <c r="BF693" t="s">
        <v>95</v>
      </c>
      <c r="BG693" t="s">
        <v>78</v>
      </c>
      <c r="BH693" t="s">
        <v>95</v>
      </c>
      <c r="BI693" t="s">
        <v>78</v>
      </c>
      <c r="BJ693" t="s">
        <v>78</v>
      </c>
      <c r="BK693" t="s">
        <v>78</v>
      </c>
      <c r="BL693" t="s">
        <v>78</v>
      </c>
      <c r="BM693" t="s">
        <v>88</v>
      </c>
      <c r="BN693" t="s">
        <v>89</v>
      </c>
      <c r="BO693">
        <v>400</v>
      </c>
    </row>
    <row r="694" spans="1:67" x14ac:dyDescent="0.35">
      <c r="A694" t="s">
        <v>1690</v>
      </c>
      <c r="B694" t="s">
        <v>70</v>
      </c>
      <c r="D694" t="s">
        <v>71</v>
      </c>
      <c r="E694" t="s">
        <v>90</v>
      </c>
      <c r="F694" t="s">
        <v>73</v>
      </c>
      <c r="G694" t="s">
        <v>117</v>
      </c>
      <c r="H694" t="s">
        <v>387</v>
      </c>
      <c r="I694" t="s">
        <v>1485</v>
      </c>
      <c r="J694" t="s">
        <v>1490</v>
      </c>
      <c r="K694" t="s">
        <v>95</v>
      </c>
      <c r="T694" t="s">
        <v>1696</v>
      </c>
      <c r="U694" t="s">
        <v>92</v>
      </c>
      <c r="V694">
        <v>22.6688133</v>
      </c>
      <c r="W694">
        <v>88.6008183</v>
      </c>
      <c r="X694" t="s">
        <v>80</v>
      </c>
      <c r="Y694" t="s">
        <v>1697</v>
      </c>
      <c r="Z694" t="s">
        <v>82</v>
      </c>
      <c r="AA694">
        <v>29.6</v>
      </c>
      <c r="AF694" t="s">
        <v>83</v>
      </c>
      <c r="AG694">
        <v>7.05</v>
      </c>
      <c r="AJ694" t="s">
        <v>1693</v>
      </c>
      <c r="AK694">
        <v>1.07</v>
      </c>
      <c r="AP694" t="s">
        <v>84</v>
      </c>
      <c r="AQ694">
        <v>0.22700000000000001</v>
      </c>
      <c r="AR694" t="s">
        <v>429</v>
      </c>
      <c r="AS694">
        <v>0.315</v>
      </c>
      <c r="AV694" t="s">
        <v>85</v>
      </c>
      <c r="AW694">
        <v>1E-3</v>
      </c>
      <c r="AX694" t="s">
        <v>86</v>
      </c>
      <c r="AY694">
        <v>0</v>
      </c>
      <c r="AZ694">
        <v>0</v>
      </c>
      <c r="BA694">
        <v>2</v>
      </c>
      <c r="BB694" t="s">
        <v>87</v>
      </c>
      <c r="BC694" t="s">
        <v>78</v>
      </c>
      <c r="BD694" t="s">
        <v>78</v>
      </c>
      <c r="BE694" t="s">
        <v>95</v>
      </c>
      <c r="BF694" t="s">
        <v>78</v>
      </c>
      <c r="BG694" t="s">
        <v>78</v>
      </c>
      <c r="BH694" t="s">
        <v>95</v>
      </c>
      <c r="BI694" t="s">
        <v>78</v>
      </c>
      <c r="BJ694" t="s">
        <v>78</v>
      </c>
      <c r="BK694" t="s">
        <v>78</v>
      </c>
      <c r="BL694" t="s">
        <v>78</v>
      </c>
      <c r="BM694" t="s">
        <v>88</v>
      </c>
      <c r="BN694" t="s">
        <v>89</v>
      </c>
      <c r="BO694">
        <v>400</v>
      </c>
    </row>
    <row r="695" spans="1:67" x14ac:dyDescent="0.35">
      <c r="A695" t="s">
        <v>1690</v>
      </c>
      <c r="B695" t="s">
        <v>70</v>
      </c>
      <c r="D695" t="s">
        <v>71</v>
      </c>
      <c r="E695" t="s">
        <v>90</v>
      </c>
      <c r="F695" t="s">
        <v>73</v>
      </c>
      <c r="G695" t="s">
        <v>117</v>
      </c>
      <c r="H695" t="s">
        <v>387</v>
      </c>
      <c r="I695" t="s">
        <v>1485</v>
      </c>
      <c r="J695" t="s">
        <v>1698</v>
      </c>
      <c r="K695" t="s">
        <v>95</v>
      </c>
      <c r="T695" t="s">
        <v>1699</v>
      </c>
      <c r="U695" t="s">
        <v>92</v>
      </c>
      <c r="V695">
        <v>22.667901199999999</v>
      </c>
      <c r="W695">
        <v>88.5990872</v>
      </c>
      <c r="X695" t="s">
        <v>80</v>
      </c>
      <c r="Y695" t="s">
        <v>1700</v>
      </c>
      <c r="Z695" t="s">
        <v>82</v>
      </c>
      <c r="AA695">
        <v>29.6</v>
      </c>
      <c r="AF695" t="s">
        <v>83</v>
      </c>
      <c r="AG695">
        <v>7.07</v>
      </c>
      <c r="AJ695" t="s">
        <v>1693</v>
      </c>
      <c r="AK695">
        <v>0.89</v>
      </c>
      <c r="AP695" t="s">
        <v>84</v>
      </c>
      <c r="AQ695">
        <v>0.55200000000000005</v>
      </c>
      <c r="AV695" t="s">
        <v>85</v>
      </c>
      <c r="AW695">
        <v>0</v>
      </c>
      <c r="AX695" t="s">
        <v>86</v>
      </c>
      <c r="AY695">
        <v>0</v>
      </c>
      <c r="AZ695">
        <v>0</v>
      </c>
      <c r="BA695">
        <v>2</v>
      </c>
      <c r="BB695" t="s">
        <v>87</v>
      </c>
      <c r="BC695" t="s">
        <v>78</v>
      </c>
      <c r="BD695" t="s">
        <v>78</v>
      </c>
      <c r="BE695" t="s">
        <v>78</v>
      </c>
      <c r="BF695" t="s">
        <v>95</v>
      </c>
      <c r="BG695" t="s">
        <v>78</v>
      </c>
      <c r="BH695" t="s">
        <v>95</v>
      </c>
      <c r="BI695" t="s">
        <v>78</v>
      </c>
      <c r="BJ695" t="s">
        <v>78</v>
      </c>
      <c r="BK695" t="s">
        <v>78</v>
      </c>
      <c r="BL695" t="s">
        <v>78</v>
      </c>
      <c r="BM695" t="s">
        <v>88</v>
      </c>
      <c r="BN695" t="s">
        <v>89</v>
      </c>
      <c r="BO695">
        <v>300</v>
      </c>
    </row>
    <row r="696" spans="1:67" x14ac:dyDescent="0.35">
      <c r="A696" t="s">
        <v>1690</v>
      </c>
      <c r="B696" t="s">
        <v>70</v>
      </c>
      <c r="D696" t="s">
        <v>71</v>
      </c>
      <c r="E696" t="s">
        <v>90</v>
      </c>
      <c r="F696" t="s">
        <v>73</v>
      </c>
      <c r="G696" t="s">
        <v>117</v>
      </c>
      <c r="H696" t="s">
        <v>387</v>
      </c>
      <c r="I696" t="s">
        <v>1485</v>
      </c>
      <c r="J696" t="s">
        <v>776</v>
      </c>
      <c r="K696" t="s">
        <v>95</v>
      </c>
      <c r="T696" t="s">
        <v>1701</v>
      </c>
      <c r="U696" t="s">
        <v>92</v>
      </c>
      <c r="V696">
        <v>22.665468499999999</v>
      </c>
      <c r="W696">
        <v>88.5947417</v>
      </c>
      <c r="X696" t="s">
        <v>80</v>
      </c>
      <c r="Y696" t="s">
        <v>1702</v>
      </c>
      <c r="Z696" t="s">
        <v>82</v>
      </c>
      <c r="AA696">
        <v>29.6</v>
      </c>
      <c r="AF696" t="s">
        <v>83</v>
      </c>
      <c r="AG696">
        <v>7.2</v>
      </c>
      <c r="AJ696" t="s">
        <v>1693</v>
      </c>
      <c r="AK696">
        <v>0.63</v>
      </c>
      <c r="AP696" t="s">
        <v>84</v>
      </c>
      <c r="AQ696">
        <v>0.21199999999999999</v>
      </c>
      <c r="AR696" t="s">
        <v>429</v>
      </c>
      <c r="AS696">
        <v>0.70399999999999996</v>
      </c>
      <c r="AV696" t="s">
        <v>85</v>
      </c>
      <c r="AW696">
        <v>0</v>
      </c>
      <c r="AX696" t="s">
        <v>86</v>
      </c>
      <c r="AY696">
        <v>0</v>
      </c>
      <c r="AZ696">
        <v>0</v>
      </c>
      <c r="BA696">
        <v>1</v>
      </c>
      <c r="BB696" t="s">
        <v>87</v>
      </c>
      <c r="BC696" t="s">
        <v>78</v>
      </c>
      <c r="BD696" t="s">
        <v>78</v>
      </c>
      <c r="BE696" t="s">
        <v>78</v>
      </c>
      <c r="BF696" t="s">
        <v>78</v>
      </c>
      <c r="BG696" t="s">
        <v>78</v>
      </c>
      <c r="BH696" t="s">
        <v>95</v>
      </c>
      <c r="BI696" t="s">
        <v>78</v>
      </c>
      <c r="BJ696" t="s">
        <v>78</v>
      </c>
      <c r="BK696" t="s">
        <v>78</v>
      </c>
      <c r="BL696" t="s">
        <v>78</v>
      </c>
      <c r="BM696" t="s">
        <v>88</v>
      </c>
      <c r="BN696" t="s">
        <v>89</v>
      </c>
      <c r="BO696">
        <v>400</v>
      </c>
    </row>
    <row r="697" spans="1:67" x14ac:dyDescent="0.35">
      <c r="A697" t="s">
        <v>1690</v>
      </c>
      <c r="B697" t="s">
        <v>70</v>
      </c>
      <c r="D697" t="s">
        <v>71</v>
      </c>
      <c r="E697" t="s">
        <v>90</v>
      </c>
      <c r="F697" t="s">
        <v>73</v>
      </c>
      <c r="G697" t="s">
        <v>117</v>
      </c>
      <c r="H697" t="s">
        <v>387</v>
      </c>
      <c r="I697" t="s">
        <v>1485</v>
      </c>
      <c r="J697" t="s">
        <v>776</v>
      </c>
      <c r="K697" t="s">
        <v>95</v>
      </c>
      <c r="T697" t="s">
        <v>1703</v>
      </c>
      <c r="U697" t="s">
        <v>92</v>
      </c>
      <c r="V697">
        <v>22.6655278</v>
      </c>
      <c r="W697">
        <v>88.594829899999993</v>
      </c>
      <c r="X697" t="s">
        <v>80</v>
      </c>
      <c r="Y697" t="s">
        <v>1704</v>
      </c>
      <c r="Z697" t="s">
        <v>82</v>
      </c>
      <c r="AA697">
        <v>29.6</v>
      </c>
      <c r="AF697" t="s">
        <v>83</v>
      </c>
      <c r="AG697">
        <v>7.14</v>
      </c>
      <c r="AJ697" t="s">
        <v>1693</v>
      </c>
      <c r="AK697">
        <v>1.2</v>
      </c>
      <c r="AP697" t="s">
        <v>84</v>
      </c>
      <c r="AQ697">
        <v>0.28599999999999998</v>
      </c>
      <c r="AR697" t="s">
        <v>429</v>
      </c>
      <c r="AS697">
        <v>0.78600000000000003</v>
      </c>
      <c r="AV697" t="s">
        <v>85</v>
      </c>
      <c r="AW697">
        <v>0</v>
      </c>
      <c r="AX697" t="s">
        <v>86</v>
      </c>
      <c r="AY697">
        <v>0</v>
      </c>
      <c r="AZ697">
        <v>0</v>
      </c>
      <c r="BA697">
        <v>1</v>
      </c>
      <c r="BB697" t="s">
        <v>87</v>
      </c>
      <c r="BC697" t="s">
        <v>78</v>
      </c>
      <c r="BD697" t="s">
        <v>78</v>
      </c>
      <c r="BE697" t="s">
        <v>78</v>
      </c>
      <c r="BF697" t="s">
        <v>78</v>
      </c>
      <c r="BG697" t="s">
        <v>78</v>
      </c>
      <c r="BH697" t="s">
        <v>95</v>
      </c>
      <c r="BI697" t="s">
        <v>78</v>
      </c>
      <c r="BJ697" t="s">
        <v>78</v>
      </c>
      <c r="BK697" t="s">
        <v>78</v>
      </c>
      <c r="BL697" t="s">
        <v>78</v>
      </c>
      <c r="BM697" t="s">
        <v>88</v>
      </c>
      <c r="BN697" t="s">
        <v>89</v>
      </c>
      <c r="BO697">
        <v>300</v>
      </c>
    </row>
    <row r="698" spans="1:67" x14ac:dyDescent="0.35">
      <c r="A698" t="s">
        <v>1690</v>
      </c>
      <c r="B698" t="s">
        <v>70</v>
      </c>
      <c r="D698" t="s">
        <v>71</v>
      </c>
      <c r="E698" t="s">
        <v>90</v>
      </c>
      <c r="F698" t="s">
        <v>73</v>
      </c>
      <c r="G698" t="s">
        <v>117</v>
      </c>
      <c r="H698" t="s">
        <v>387</v>
      </c>
      <c r="I698" t="s">
        <v>1485</v>
      </c>
      <c r="J698" t="s">
        <v>776</v>
      </c>
      <c r="K698" t="s">
        <v>95</v>
      </c>
      <c r="T698" t="s">
        <v>1705</v>
      </c>
      <c r="U698" t="s">
        <v>92</v>
      </c>
      <c r="V698">
        <v>22.665921699999998</v>
      </c>
      <c r="W698">
        <v>88.594526700000003</v>
      </c>
      <c r="X698" t="s">
        <v>80</v>
      </c>
      <c r="Y698" t="s">
        <v>1706</v>
      </c>
      <c r="Z698" t="s">
        <v>82</v>
      </c>
      <c r="AA698">
        <v>29.6</v>
      </c>
      <c r="AF698" t="s">
        <v>83</v>
      </c>
      <c r="AG698">
        <v>7.14</v>
      </c>
      <c r="AJ698" t="s">
        <v>1693</v>
      </c>
      <c r="AK698">
        <v>1</v>
      </c>
      <c r="AP698" t="s">
        <v>84</v>
      </c>
      <c r="AQ698">
        <v>0.34399999999999997</v>
      </c>
      <c r="AR698" t="s">
        <v>429</v>
      </c>
      <c r="AS698">
        <v>0.33300000000000002</v>
      </c>
      <c r="AV698" t="s">
        <v>85</v>
      </c>
      <c r="AW698">
        <v>0</v>
      </c>
      <c r="AX698" t="s">
        <v>86</v>
      </c>
      <c r="AY698">
        <v>0</v>
      </c>
      <c r="AZ698">
        <v>0</v>
      </c>
      <c r="BA698">
        <v>2</v>
      </c>
      <c r="BB698" t="s">
        <v>87</v>
      </c>
      <c r="BC698" t="s">
        <v>78</v>
      </c>
      <c r="BD698" t="s">
        <v>78</v>
      </c>
      <c r="BE698" t="s">
        <v>78</v>
      </c>
      <c r="BF698" t="s">
        <v>95</v>
      </c>
      <c r="BG698" t="s">
        <v>78</v>
      </c>
      <c r="BH698" t="s">
        <v>95</v>
      </c>
      <c r="BI698" t="s">
        <v>78</v>
      </c>
      <c r="BJ698" t="s">
        <v>78</v>
      </c>
      <c r="BK698" t="s">
        <v>78</v>
      </c>
      <c r="BL698" t="s">
        <v>78</v>
      </c>
      <c r="BM698" t="s">
        <v>88</v>
      </c>
      <c r="BN698" t="s">
        <v>89</v>
      </c>
      <c r="BO698">
        <v>400</v>
      </c>
    </row>
    <row r="699" spans="1:67" x14ac:dyDescent="0.35">
      <c r="A699" t="s">
        <v>1690</v>
      </c>
      <c r="B699" t="s">
        <v>70</v>
      </c>
      <c r="D699" t="s">
        <v>71</v>
      </c>
      <c r="E699" t="s">
        <v>90</v>
      </c>
      <c r="F699" t="s">
        <v>73</v>
      </c>
      <c r="G699" t="s">
        <v>117</v>
      </c>
      <c r="H699" t="s">
        <v>387</v>
      </c>
      <c r="I699" t="s">
        <v>1526</v>
      </c>
      <c r="J699" t="s">
        <v>1527</v>
      </c>
      <c r="K699" t="s">
        <v>95</v>
      </c>
      <c r="T699" t="s">
        <v>1707</v>
      </c>
      <c r="U699" t="s">
        <v>92</v>
      </c>
      <c r="V699">
        <v>22.66535</v>
      </c>
      <c r="W699">
        <v>88.600534999999994</v>
      </c>
      <c r="X699" t="s">
        <v>80</v>
      </c>
      <c r="Y699" t="s">
        <v>1708</v>
      </c>
      <c r="Z699" t="s">
        <v>82</v>
      </c>
      <c r="AA699">
        <v>29.7</v>
      </c>
      <c r="AF699" t="s">
        <v>83</v>
      </c>
      <c r="AG699">
        <v>7.22</v>
      </c>
      <c r="AJ699" t="s">
        <v>1693</v>
      </c>
      <c r="AK699">
        <v>8.5500000000000007</v>
      </c>
      <c r="AP699" t="s">
        <v>84</v>
      </c>
      <c r="AQ699">
        <v>0.76</v>
      </c>
      <c r="AV699" t="s">
        <v>85</v>
      </c>
      <c r="AW699">
        <v>0</v>
      </c>
      <c r="AX699" t="s">
        <v>86</v>
      </c>
      <c r="AY699">
        <v>0</v>
      </c>
      <c r="AZ699">
        <v>0</v>
      </c>
      <c r="BA699">
        <v>2</v>
      </c>
      <c r="BB699" t="s">
        <v>87</v>
      </c>
      <c r="BC699" t="s">
        <v>78</v>
      </c>
      <c r="BD699" t="s">
        <v>78</v>
      </c>
      <c r="BE699" t="s">
        <v>78</v>
      </c>
      <c r="BF699" t="s">
        <v>95</v>
      </c>
      <c r="BG699" t="s">
        <v>78</v>
      </c>
      <c r="BH699" t="s">
        <v>95</v>
      </c>
      <c r="BI699" t="s">
        <v>78</v>
      </c>
      <c r="BJ699" t="s">
        <v>78</v>
      </c>
      <c r="BK699" t="s">
        <v>78</v>
      </c>
      <c r="BL699" t="s">
        <v>78</v>
      </c>
      <c r="BM699" t="s">
        <v>88</v>
      </c>
      <c r="BN699" t="s">
        <v>89</v>
      </c>
      <c r="BO699">
        <v>400</v>
      </c>
    </row>
    <row r="700" spans="1:67" x14ac:dyDescent="0.35">
      <c r="A700" t="s">
        <v>1690</v>
      </c>
      <c r="B700" t="s">
        <v>70</v>
      </c>
      <c r="D700" t="s">
        <v>71</v>
      </c>
      <c r="E700" t="s">
        <v>90</v>
      </c>
      <c r="F700" t="s">
        <v>73</v>
      </c>
      <c r="G700" t="s">
        <v>117</v>
      </c>
      <c r="H700" t="s">
        <v>387</v>
      </c>
      <c r="I700" t="s">
        <v>1526</v>
      </c>
      <c r="J700" t="s">
        <v>1527</v>
      </c>
      <c r="K700" t="s">
        <v>95</v>
      </c>
      <c r="T700" t="s">
        <v>1709</v>
      </c>
      <c r="U700" t="s">
        <v>98</v>
      </c>
      <c r="V700">
        <v>22.665176500000001</v>
      </c>
      <c r="W700">
        <v>88.599302100000003</v>
      </c>
      <c r="X700" t="s">
        <v>80</v>
      </c>
      <c r="Y700" t="s">
        <v>1710</v>
      </c>
      <c r="Z700" t="s">
        <v>82</v>
      </c>
      <c r="AA700">
        <v>29.6</v>
      </c>
      <c r="AF700" t="s">
        <v>83</v>
      </c>
      <c r="AG700">
        <v>7.11</v>
      </c>
      <c r="AJ700" t="s">
        <v>1693</v>
      </c>
      <c r="AK700">
        <v>1.1200000000000001</v>
      </c>
      <c r="AP700" t="s">
        <v>84</v>
      </c>
      <c r="AQ700">
        <v>0.21199999999999999</v>
      </c>
      <c r="AR700" t="s">
        <v>429</v>
      </c>
      <c r="AS700">
        <v>0.56799999999999995</v>
      </c>
      <c r="AV700" t="s">
        <v>85</v>
      </c>
      <c r="AW700">
        <v>0</v>
      </c>
      <c r="AX700" t="s">
        <v>86</v>
      </c>
      <c r="AY700">
        <v>8</v>
      </c>
      <c r="AZ700">
        <v>0</v>
      </c>
      <c r="BA700">
        <v>6</v>
      </c>
      <c r="BB700" t="s">
        <v>193</v>
      </c>
      <c r="BC700" t="s">
        <v>78</v>
      </c>
      <c r="BD700" t="s">
        <v>78</v>
      </c>
      <c r="BE700" t="s">
        <v>95</v>
      </c>
      <c r="BF700" t="s">
        <v>95</v>
      </c>
      <c r="BG700" t="s">
        <v>78</v>
      </c>
      <c r="BH700" t="s">
        <v>95</v>
      </c>
      <c r="BI700" t="s">
        <v>95</v>
      </c>
      <c r="BJ700" t="s">
        <v>95</v>
      </c>
      <c r="BK700" t="s">
        <v>95</v>
      </c>
      <c r="BL700" t="s">
        <v>78</v>
      </c>
      <c r="BM700" t="s">
        <v>88</v>
      </c>
      <c r="BN700" t="s">
        <v>89</v>
      </c>
      <c r="BO700">
        <v>300</v>
      </c>
    </row>
    <row r="701" spans="1:67" x14ac:dyDescent="0.35">
      <c r="A701" t="s">
        <v>1690</v>
      </c>
      <c r="B701" t="s">
        <v>70</v>
      </c>
      <c r="D701" t="s">
        <v>71</v>
      </c>
      <c r="E701" t="s">
        <v>90</v>
      </c>
      <c r="F701" t="s">
        <v>73</v>
      </c>
      <c r="G701" t="s">
        <v>117</v>
      </c>
      <c r="H701" t="s">
        <v>387</v>
      </c>
      <c r="I701" t="s">
        <v>1485</v>
      </c>
      <c r="J701" t="s">
        <v>776</v>
      </c>
      <c r="K701" t="s">
        <v>95</v>
      </c>
      <c r="T701" t="s">
        <v>1711</v>
      </c>
      <c r="U701" t="s">
        <v>92</v>
      </c>
      <c r="V701">
        <v>22.667411300000001</v>
      </c>
      <c r="W701">
        <v>88.594723000000002</v>
      </c>
      <c r="X701" t="s">
        <v>80</v>
      </c>
      <c r="Y701" t="s">
        <v>1712</v>
      </c>
      <c r="Z701" t="s">
        <v>82</v>
      </c>
      <c r="AA701">
        <v>29.6</v>
      </c>
      <c r="AF701" t="s">
        <v>83</v>
      </c>
      <c r="AG701">
        <v>7.11</v>
      </c>
      <c r="AJ701" t="s">
        <v>1693</v>
      </c>
      <c r="AK701">
        <v>2.29</v>
      </c>
      <c r="AP701" t="s">
        <v>84</v>
      </c>
      <c r="AQ701">
        <v>0.47799999999999998</v>
      </c>
      <c r="AV701" t="s">
        <v>85</v>
      </c>
      <c r="AW701">
        <v>0</v>
      </c>
      <c r="AX701" t="s">
        <v>86</v>
      </c>
      <c r="AY701">
        <v>20</v>
      </c>
      <c r="AZ701">
        <v>14</v>
      </c>
      <c r="BA701">
        <v>5</v>
      </c>
      <c r="BB701" t="s">
        <v>100</v>
      </c>
      <c r="BC701" t="s">
        <v>78</v>
      </c>
      <c r="BD701" t="s">
        <v>95</v>
      </c>
      <c r="BE701" t="s">
        <v>78</v>
      </c>
      <c r="BF701" t="s">
        <v>78</v>
      </c>
      <c r="BG701" t="s">
        <v>78</v>
      </c>
      <c r="BH701" t="s">
        <v>95</v>
      </c>
      <c r="BI701" t="s">
        <v>95</v>
      </c>
      <c r="BJ701" t="s">
        <v>95</v>
      </c>
      <c r="BK701" t="s">
        <v>95</v>
      </c>
      <c r="BL701" t="s">
        <v>78</v>
      </c>
      <c r="BM701" t="s">
        <v>88</v>
      </c>
      <c r="BN701" t="s">
        <v>89</v>
      </c>
      <c r="BO701">
        <v>400</v>
      </c>
    </row>
    <row r="702" spans="1:67" x14ac:dyDescent="0.35">
      <c r="A702" t="s">
        <v>1690</v>
      </c>
      <c r="B702" t="s">
        <v>70</v>
      </c>
      <c r="D702" t="s">
        <v>71</v>
      </c>
      <c r="E702" t="s">
        <v>90</v>
      </c>
      <c r="F702" t="s">
        <v>73</v>
      </c>
      <c r="G702" t="s">
        <v>117</v>
      </c>
      <c r="H702" t="s">
        <v>387</v>
      </c>
      <c r="I702" t="s">
        <v>1526</v>
      </c>
      <c r="J702" t="s">
        <v>1527</v>
      </c>
      <c r="K702" t="s">
        <v>95</v>
      </c>
      <c r="T702" t="s">
        <v>390</v>
      </c>
      <c r="U702" t="s">
        <v>92</v>
      </c>
      <c r="V702">
        <v>22.664308299999998</v>
      </c>
      <c r="W702">
        <v>88.5997615</v>
      </c>
      <c r="X702" t="s">
        <v>80</v>
      </c>
      <c r="Y702" t="s">
        <v>1713</v>
      </c>
      <c r="Z702" t="s">
        <v>82</v>
      </c>
      <c r="AA702">
        <v>29.7</v>
      </c>
      <c r="AF702" t="s">
        <v>83</v>
      </c>
      <c r="AG702">
        <v>7.24</v>
      </c>
      <c r="AJ702" t="s">
        <v>1693</v>
      </c>
      <c r="AK702">
        <v>8.6300000000000008</v>
      </c>
      <c r="AP702" t="s">
        <v>84</v>
      </c>
      <c r="AQ702">
        <v>1.298</v>
      </c>
      <c r="AV702" t="s">
        <v>85</v>
      </c>
      <c r="AW702">
        <v>0</v>
      </c>
      <c r="AX702" t="s">
        <v>86</v>
      </c>
      <c r="AY702">
        <v>10</v>
      </c>
      <c r="AZ702">
        <v>2</v>
      </c>
      <c r="BA702">
        <v>3</v>
      </c>
      <c r="BB702" t="s">
        <v>87</v>
      </c>
      <c r="BC702" t="s">
        <v>78</v>
      </c>
      <c r="BD702" t="s">
        <v>95</v>
      </c>
      <c r="BE702" t="s">
        <v>78</v>
      </c>
      <c r="BF702" t="s">
        <v>78</v>
      </c>
      <c r="BG702" t="s">
        <v>78</v>
      </c>
      <c r="BH702" t="s">
        <v>95</v>
      </c>
      <c r="BI702" t="s">
        <v>78</v>
      </c>
      <c r="BJ702" t="s">
        <v>78</v>
      </c>
      <c r="BK702" t="s">
        <v>95</v>
      </c>
      <c r="BL702" t="s">
        <v>78</v>
      </c>
      <c r="BM702" t="s">
        <v>88</v>
      </c>
      <c r="BN702" t="s">
        <v>89</v>
      </c>
      <c r="BO702">
        <v>400</v>
      </c>
    </row>
    <row r="703" spans="1:67" x14ac:dyDescent="0.35">
      <c r="A703" t="s">
        <v>1690</v>
      </c>
      <c r="B703" t="s">
        <v>70</v>
      </c>
      <c r="D703" t="s">
        <v>71</v>
      </c>
      <c r="E703" t="s">
        <v>90</v>
      </c>
      <c r="F703" t="s">
        <v>73</v>
      </c>
      <c r="G703" t="s">
        <v>117</v>
      </c>
      <c r="H703" t="s">
        <v>387</v>
      </c>
      <c r="I703" t="s">
        <v>1485</v>
      </c>
      <c r="J703" t="s">
        <v>459</v>
      </c>
      <c r="K703" t="s">
        <v>95</v>
      </c>
      <c r="T703" t="s">
        <v>1714</v>
      </c>
      <c r="U703" t="s">
        <v>98</v>
      </c>
      <c r="V703">
        <v>22.6666217</v>
      </c>
      <c r="W703">
        <v>88.593786699999995</v>
      </c>
      <c r="X703" t="s">
        <v>80</v>
      </c>
      <c r="Y703" t="s">
        <v>1715</v>
      </c>
      <c r="Z703" t="s">
        <v>82</v>
      </c>
      <c r="AA703">
        <v>29.6</v>
      </c>
      <c r="AF703" t="s">
        <v>83</v>
      </c>
      <c r="AG703">
        <v>6.86</v>
      </c>
      <c r="AJ703" t="s">
        <v>1693</v>
      </c>
      <c r="AK703">
        <v>2.58</v>
      </c>
      <c r="AP703" t="s">
        <v>84</v>
      </c>
      <c r="AQ703">
        <v>0.51500000000000001</v>
      </c>
      <c r="AV703" t="s">
        <v>85</v>
      </c>
      <c r="AW703">
        <v>0</v>
      </c>
      <c r="AX703" t="s">
        <v>86</v>
      </c>
      <c r="AY703">
        <v>3</v>
      </c>
      <c r="AZ703">
        <v>3</v>
      </c>
      <c r="BA703">
        <v>6</v>
      </c>
      <c r="BB703" t="s">
        <v>193</v>
      </c>
      <c r="BC703" t="s">
        <v>78</v>
      </c>
      <c r="BD703" t="s">
        <v>78</v>
      </c>
      <c r="BE703" t="s">
        <v>95</v>
      </c>
      <c r="BF703" t="s">
        <v>95</v>
      </c>
      <c r="BG703" t="s">
        <v>95</v>
      </c>
      <c r="BH703" t="s">
        <v>95</v>
      </c>
      <c r="BI703" t="s">
        <v>95</v>
      </c>
      <c r="BJ703" t="s">
        <v>78</v>
      </c>
      <c r="BK703" t="s">
        <v>95</v>
      </c>
      <c r="BL703" t="s">
        <v>78</v>
      </c>
      <c r="BM703" t="s">
        <v>88</v>
      </c>
      <c r="BN703" t="s">
        <v>89</v>
      </c>
      <c r="BO703">
        <v>400</v>
      </c>
    </row>
    <row r="704" spans="1:67" x14ac:dyDescent="0.35">
      <c r="A704" t="s">
        <v>1690</v>
      </c>
      <c r="B704" t="s">
        <v>70</v>
      </c>
      <c r="D704" t="s">
        <v>71</v>
      </c>
      <c r="E704" t="s">
        <v>90</v>
      </c>
      <c r="F704" t="s">
        <v>73</v>
      </c>
      <c r="G704" t="s">
        <v>117</v>
      </c>
      <c r="H704" t="s">
        <v>387</v>
      </c>
      <c r="I704" t="s">
        <v>1485</v>
      </c>
      <c r="J704" t="s">
        <v>776</v>
      </c>
      <c r="K704" t="s">
        <v>95</v>
      </c>
      <c r="T704" t="s">
        <v>1716</v>
      </c>
      <c r="U704" t="s">
        <v>92</v>
      </c>
      <c r="V704">
        <v>22.667573300000001</v>
      </c>
      <c r="W704">
        <v>88.595780000000005</v>
      </c>
      <c r="X704" t="s">
        <v>80</v>
      </c>
      <c r="Y704" t="s">
        <v>1717</v>
      </c>
      <c r="Z704" t="s">
        <v>82</v>
      </c>
      <c r="AA704">
        <v>29.6</v>
      </c>
      <c r="AF704" t="s">
        <v>83</v>
      </c>
      <c r="AG704">
        <v>7.27</v>
      </c>
      <c r="AJ704" t="s">
        <v>1693</v>
      </c>
      <c r="AK704">
        <v>10.3</v>
      </c>
      <c r="AP704" t="s">
        <v>84</v>
      </c>
      <c r="AQ704">
        <v>2.0150000000000001</v>
      </c>
      <c r="AV704" t="s">
        <v>85</v>
      </c>
      <c r="AW704">
        <v>0</v>
      </c>
      <c r="AX704" t="s">
        <v>86</v>
      </c>
      <c r="AY704">
        <v>0</v>
      </c>
      <c r="AZ704">
        <v>0</v>
      </c>
      <c r="BA704">
        <v>1</v>
      </c>
      <c r="BB704" t="s">
        <v>87</v>
      </c>
      <c r="BC704" t="s">
        <v>78</v>
      </c>
      <c r="BD704" t="s">
        <v>78</v>
      </c>
      <c r="BE704" t="s">
        <v>78</v>
      </c>
      <c r="BF704" t="s">
        <v>78</v>
      </c>
      <c r="BG704" t="s">
        <v>78</v>
      </c>
      <c r="BH704" t="s">
        <v>95</v>
      </c>
      <c r="BI704" t="s">
        <v>78</v>
      </c>
      <c r="BJ704" t="s">
        <v>78</v>
      </c>
      <c r="BK704" t="s">
        <v>78</v>
      </c>
      <c r="BL704" t="s">
        <v>78</v>
      </c>
      <c r="BM704" t="s">
        <v>88</v>
      </c>
      <c r="BN704" t="s">
        <v>89</v>
      </c>
      <c r="BO704">
        <v>400</v>
      </c>
    </row>
    <row r="705" spans="1:67" x14ac:dyDescent="0.35">
      <c r="A705" t="s">
        <v>1690</v>
      </c>
      <c r="B705" t="s">
        <v>70</v>
      </c>
      <c r="D705" t="s">
        <v>71</v>
      </c>
      <c r="E705" t="s">
        <v>90</v>
      </c>
      <c r="F705" t="s">
        <v>73</v>
      </c>
      <c r="G705" t="s">
        <v>117</v>
      </c>
      <c r="H705" t="s">
        <v>387</v>
      </c>
      <c r="I705" t="s">
        <v>1526</v>
      </c>
      <c r="J705" t="s">
        <v>1527</v>
      </c>
      <c r="K705" t="s">
        <v>95</v>
      </c>
      <c r="T705" t="s">
        <v>1718</v>
      </c>
      <c r="U705" t="s">
        <v>92</v>
      </c>
      <c r="V705">
        <v>22.663944999999998</v>
      </c>
      <c r="W705">
        <v>88.5973367</v>
      </c>
      <c r="X705" t="s">
        <v>80</v>
      </c>
      <c r="Y705" t="s">
        <v>1719</v>
      </c>
      <c r="Z705" t="s">
        <v>82</v>
      </c>
      <c r="AA705">
        <v>29.7</v>
      </c>
      <c r="AF705" t="s">
        <v>83</v>
      </c>
      <c r="AG705">
        <v>7.12</v>
      </c>
      <c r="AJ705" t="s">
        <v>1693</v>
      </c>
      <c r="AK705">
        <v>0.96</v>
      </c>
      <c r="AP705" t="s">
        <v>84</v>
      </c>
      <c r="AQ705">
        <v>0.14399999999999999</v>
      </c>
      <c r="AR705" t="s">
        <v>429</v>
      </c>
      <c r="AS705">
        <v>0.52700000000000002</v>
      </c>
      <c r="AV705" t="s">
        <v>85</v>
      </c>
      <c r="AW705">
        <v>0</v>
      </c>
      <c r="AX705" t="s">
        <v>86</v>
      </c>
      <c r="AY705">
        <v>0</v>
      </c>
      <c r="AZ705">
        <v>0</v>
      </c>
      <c r="BA705">
        <v>2</v>
      </c>
      <c r="BB705" t="s">
        <v>87</v>
      </c>
      <c r="BC705" t="s">
        <v>78</v>
      </c>
      <c r="BD705" t="s">
        <v>78</v>
      </c>
      <c r="BE705" t="s">
        <v>78</v>
      </c>
      <c r="BF705" t="s">
        <v>95</v>
      </c>
      <c r="BG705" t="s">
        <v>78</v>
      </c>
      <c r="BH705" t="s">
        <v>95</v>
      </c>
      <c r="BI705" t="s">
        <v>78</v>
      </c>
      <c r="BJ705" t="s">
        <v>78</v>
      </c>
      <c r="BK705" t="s">
        <v>78</v>
      </c>
      <c r="BL705" t="s">
        <v>78</v>
      </c>
      <c r="BM705" t="s">
        <v>88</v>
      </c>
      <c r="BN705" t="s">
        <v>89</v>
      </c>
      <c r="BO705">
        <v>400</v>
      </c>
    </row>
    <row r="706" spans="1:67" x14ac:dyDescent="0.35">
      <c r="A706" t="s">
        <v>1690</v>
      </c>
      <c r="B706" t="s">
        <v>70</v>
      </c>
      <c r="D706" t="s">
        <v>71</v>
      </c>
      <c r="E706" t="s">
        <v>90</v>
      </c>
      <c r="F706" t="s">
        <v>73</v>
      </c>
      <c r="G706" t="s">
        <v>117</v>
      </c>
      <c r="H706" t="s">
        <v>387</v>
      </c>
      <c r="I706" t="s">
        <v>1526</v>
      </c>
      <c r="J706" t="s">
        <v>1720</v>
      </c>
      <c r="K706" t="s">
        <v>95</v>
      </c>
      <c r="T706" t="s">
        <v>1721</v>
      </c>
      <c r="U706" t="s">
        <v>98</v>
      </c>
      <c r="V706">
        <v>22.665126699999998</v>
      </c>
      <c r="W706">
        <v>88.599321700000004</v>
      </c>
      <c r="X706" t="s">
        <v>80</v>
      </c>
      <c r="Y706" t="s">
        <v>1722</v>
      </c>
      <c r="Z706" t="s">
        <v>82</v>
      </c>
      <c r="AA706">
        <v>30</v>
      </c>
      <c r="AF706" t="s">
        <v>83</v>
      </c>
      <c r="AG706">
        <v>7.23</v>
      </c>
      <c r="AJ706" t="s">
        <v>1693</v>
      </c>
      <c r="AK706">
        <v>7.77</v>
      </c>
      <c r="AP706" t="s">
        <v>84</v>
      </c>
      <c r="AQ706">
        <v>0.71899999999999997</v>
      </c>
      <c r="AV706" t="s">
        <v>85</v>
      </c>
      <c r="AW706">
        <v>0</v>
      </c>
      <c r="AX706" t="s">
        <v>86</v>
      </c>
      <c r="AY706">
        <v>0</v>
      </c>
      <c r="AZ706">
        <v>0</v>
      </c>
      <c r="BA706">
        <v>1</v>
      </c>
      <c r="BB706" t="s">
        <v>87</v>
      </c>
      <c r="BC706" t="s">
        <v>78</v>
      </c>
      <c r="BD706" t="s">
        <v>78</v>
      </c>
      <c r="BE706" t="s">
        <v>78</v>
      </c>
      <c r="BF706" t="s">
        <v>95</v>
      </c>
      <c r="BG706" t="s">
        <v>78</v>
      </c>
      <c r="BH706" t="s">
        <v>78</v>
      </c>
      <c r="BI706" t="s">
        <v>78</v>
      </c>
      <c r="BJ706" t="s">
        <v>78</v>
      </c>
      <c r="BK706" t="s">
        <v>78</v>
      </c>
      <c r="BL706" t="s">
        <v>78</v>
      </c>
      <c r="BM706" t="s">
        <v>88</v>
      </c>
      <c r="BN706" t="s">
        <v>89</v>
      </c>
      <c r="BO706">
        <v>300</v>
      </c>
    </row>
    <row r="707" spans="1:67" x14ac:dyDescent="0.35">
      <c r="A707" t="s">
        <v>1723</v>
      </c>
      <c r="B707" t="s">
        <v>70</v>
      </c>
      <c r="D707" t="s">
        <v>71</v>
      </c>
      <c r="E707" t="s">
        <v>90</v>
      </c>
      <c r="F707" t="s">
        <v>73</v>
      </c>
      <c r="G707" t="s">
        <v>117</v>
      </c>
      <c r="H707" t="s">
        <v>290</v>
      </c>
      <c r="I707" t="s">
        <v>291</v>
      </c>
      <c r="J707" t="s">
        <v>309</v>
      </c>
      <c r="K707" t="s">
        <v>78</v>
      </c>
      <c r="T707" t="s">
        <v>1724</v>
      </c>
      <c r="U707" t="s">
        <v>98</v>
      </c>
      <c r="V707">
        <v>22.638127999999998</v>
      </c>
      <c r="W707">
        <v>88.499294899999995</v>
      </c>
      <c r="X707" t="s">
        <v>80</v>
      </c>
      <c r="Y707" t="s">
        <v>1725</v>
      </c>
      <c r="Z707" t="s">
        <v>82</v>
      </c>
      <c r="AA707">
        <v>30.7</v>
      </c>
      <c r="AF707" t="s">
        <v>83</v>
      </c>
      <c r="AG707">
        <v>7.14</v>
      </c>
      <c r="AJ707" t="s">
        <v>1693</v>
      </c>
      <c r="AK707">
        <v>3.32</v>
      </c>
      <c r="AP707" t="s">
        <v>84</v>
      </c>
      <c r="AQ707">
        <v>0.57499999999999996</v>
      </c>
      <c r="AV707" t="s">
        <v>85</v>
      </c>
      <c r="AW707">
        <v>1.7000000000000001E-2</v>
      </c>
      <c r="AX707" t="s">
        <v>86</v>
      </c>
      <c r="AY707">
        <v>0</v>
      </c>
      <c r="AZ707">
        <v>0</v>
      </c>
      <c r="BA707">
        <v>4</v>
      </c>
      <c r="BB707" t="s">
        <v>100</v>
      </c>
      <c r="BC707" t="s">
        <v>78</v>
      </c>
      <c r="BD707" t="s">
        <v>78</v>
      </c>
      <c r="BE707" t="s">
        <v>95</v>
      </c>
      <c r="BF707" t="s">
        <v>95</v>
      </c>
      <c r="BG707" t="s">
        <v>78</v>
      </c>
      <c r="BH707" t="s">
        <v>95</v>
      </c>
      <c r="BI707" t="s">
        <v>78</v>
      </c>
      <c r="BJ707" t="s">
        <v>78</v>
      </c>
      <c r="BK707" t="s">
        <v>78</v>
      </c>
      <c r="BL707" t="s">
        <v>95</v>
      </c>
      <c r="BM707" t="s">
        <v>88</v>
      </c>
      <c r="BN707" t="s">
        <v>89</v>
      </c>
      <c r="BO707">
        <v>360</v>
      </c>
    </row>
    <row r="708" spans="1:67" x14ac:dyDescent="0.35">
      <c r="A708" t="s">
        <v>1723</v>
      </c>
      <c r="B708" t="s">
        <v>70</v>
      </c>
      <c r="D708" t="s">
        <v>71</v>
      </c>
      <c r="E708" t="s">
        <v>96</v>
      </c>
      <c r="F708" t="s">
        <v>73</v>
      </c>
      <c r="G708" t="s">
        <v>117</v>
      </c>
      <c r="H708" t="s">
        <v>290</v>
      </c>
      <c r="I708" t="s">
        <v>291</v>
      </c>
      <c r="J708" t="s">
        <v>303</v>
      </c>
      <c r="K708" t="s">
        <v>95</v>
      </c>
      <c r="T708" t="s">
        <v>1726</v>
      </c>
      <c r="U708" t="s">
        <v>92</v>
      </c>
      <c r="V708">
        <v>22.637073099999999</v>
      </c>
      <c r="W708">
        <v>88.501319600000002</v>
      </c>
      <c r="X708" t="s">
        <v>80</v>
      </c>
      <c r="Y708" t="s">
        <v>1727</v>
      </c>
      <c r="Z708" t="s">
        <v>82</v>
      </c>
      <c r="AA708">
        <v>30.7</v>
      </c>
      <c r="AF708" t="s">
        <v>83</v>
      </c>
      <c r="AG708">
        <v>7.33</v>
      </c>
      <c r="AJ708" t="s">
        <v>1693</v>
      </c>
      <c r="AK708">
        <v>11.5</v>
      </c>
      <c r="AP708" t="s">
        <v>84</v>
      </c>
      <c r="AQ708">
        <v>1.8919999999999999</v>
      </c>
      <c r="AV708" t="s">
        <v>85</v>
      </c>
      <c r="AW708">
        <v>0</v>
      </c>
      <c r="AX708" t="s">
        <v>86</v>
      </c>
      <c r="AY708">
        <v>0</v>
      </c>
      <c r="AZ708">
        <v>0</v>
      </c>
      <c r="BA708">
        <v>4</v>
      </c>
      <c r="BB708" t="s">
        <v>100</v>
      </c>
      <c r="BC708" t="s">
        <v>78</v>
      </c>
      <c r="BD708" t="s">
        <v>78</v>
      </c>
      <c r="BE708" t="s">
        <v>95</v>
      </c>
      <c r="BF708" t="s">
        <v>95</v>
      </c>
      <c r="BG708" t="s">
        <v>78</v>
      </c>
      <c r="BH708" t="s">
        <v>95</v>
      </c>
      <c r="BI708" t="s">
        <v>78</v>
      </c>
      <c r="BJ708" t="s">
        <v>78</v>
      </c>
      <c r="BK708" t="s">
        <v>78</v>
      </c>
      <c r="BL708" t="s">
        <v>95</v>
      </c>
      <c r="BM708" t="s">
        <v>88</v>
      </c>
      <c r="BN708" t="s">
        <v>89</v>
      </c>
      <c r="BO708">
        <v>600</v>
      </c>
    </row>
    <row r="709" spans="1:67" x14ac:dyDescent="0.35">
      <c r="A709" t="s">
        <v>1723</v>
      </c>
      <c r="B709" t="s">
        <v>70</v>
      </c>
      <c r="D709" t="s">
        <v>71</v>
      </c>
      <c r="E709" t="s">
        <v>90</v>
      </c>
      <c r="F709" t="s">
        <v>73</v>
      </c>
      <c r="G709" t="s">
        <v>117</v>
      </c>
      <c r="H709" t="s">
        <v>290</v>
      </c>
      <c r="I709" t="s">
        <v>291</v>
      </c>
      <c r="J709" t="s">
        <v>303</v>
      </c>
      <c r="K709" t="s">
        <v>95</v>
      </c>
      <c r="T709" t="s">
        <v>1728</v>
      </c>
      <c r="U709" t="s">
        <v>92</v>
      </c>
      <c r="V709">
        <v>22.636856399999999</v>
      </c>
      <c r="W709">
        <v>88.500343099999995</v>
      </c>
      <c r="X709" t="s">
        <v>80</v>
      </c>
      <c r="Y709" t="s">
        <v>1729</v>
      </c>
      <c r="Z709" t="s">
        <v>82</v>
      </c>
      <c r="AA709">
        <v>30.3</v>
      </c>
      <c r="AF709" t="s">
        <v>83</v>
      </c>
      <c r="AG709">
        <v>7.15</v>
      </c>
      <c r="AJ709" t="s">
        <v>1693</v>
      </c>
      <c r="AK709">
        <v>15.8</v>
      </c>
      <c r="AP709" t="s">
        <v>84</v>
      </c>
      <c r="AQ709">
        <v>1.8089999999999999</v>
      </c>
      <c r="AV709" t="s">
        <v>85</v>
      </c>
      <c r="AW709">
        <v>4.1000000000000002E-2</v>
      </c>
      <c r="AX709" t="s">
        <v>86</v>
      </c>
      <c r="AY709">
        <v>0</v>
      </c>
      <c r="AZ709">
        <v>0</v>
      </c>
      <c r="BA709">
        <v>6</v>
      </c>
      <c r="BB709" t="s">
        <v>193</v>
      </c>
      <c r="BC709" t="s">
        <v>95</v>
      </c>
      <c r="BD709" t="s">
        <v>95</v>
      </c>
      <c r="BE709" t="s">
        <v>78</v>
      </c>
      <c r="BF709" t="s">
        <v>95</v>
      </c>
      <c r="BG709" t="s">
        <v>95</v>
      </c>
      <c r="BH709" t="s">
        <v>95</v>
      </c>
      <c r="BI709" t="s">
        <v>78</v>
      </c>
      <c r="BJ709" t="s">
        <v>78</v>
      </c>
      <c r="BK709" t="s">
        <v>78</v>
      </c>
      <c r="BL709" t="s">
        <v>95</v>
      </c>
      <c r="BM709" t="s">
        <v>88</v>
      </c>
      <c r="BN709" t="s">
        <v>89</v>
      </c>
      <c r="BO709">
        <v>300</v>
      </c>
    </row>
    <row r="710" spans="1:67" x14ac:dyDescent="0.35">
      <c r="A710" t="s">
        <v>1723</v>
      </c>
      <c r="B710" t="s">
        <v>70</v>
      </c>
      <c r="D710" t="s">
        <v>71</v>
      </c>
      <c r="E710" t="s">
        <v>90</v>
      </c>
      <c r="F710" t="s">
        <v>73</v>
      </c>
      <c r="G710" t="s">
        <v>117</v>
      </c>
      <c r="H710" t="s">
        <v>290</v>
      </c>
      <c r="I710" t="s">
        <v>291</v>
      </c>
      <c r="J710" t="s">
        <v>303</v>
      </c>
      <c r="K710" t="s">
        <v>95</v>
      </c>
      <c r="T710" t="s">
        <v>1730</v>
      </c>
      <c r="U710" t="s">
        <v>98</v>
      </c>
      <c r="V710">
        <v>22.635957300000001</v>
      </c>
      <c r="W710">
        <v>88.5001946</v>
      </c>
      <c r="X710" t="s">
        <v>80</v>
      </c>
      <c r="Y710" t="s">
        <v>1731</v>
      </c>
      <c r="Z710" t="s">
        <v>82</v>
      </c>
      <c r="AA710">
        <v>30.3</v>
      </c>
      <c r="AF710" t="s">
        <v>83</v>
      </c>
      <c r="AG710">
        <v>6.92</v>
      </c>
      <c r="AJ710" t="s">
        <v>1693</v>
      </c>
      <c r="AK710">
        <v>4.3</v>
      </c>
      <c r="AP710" t="s">
        <v>84</v>
      </c>
      <c r="AQ710">
        <v>0.78500000000000003</v>
      </c>
      <c r="AV710" t="s">
        <v>85</v>
      </c>
      <c r="AW710">
        <v>1E-3</v>
      </c>
      <c r="AX710" t="s">
        <v>86</v>
      </c>
      <c r="AY710">
        <v>71</v>
      </c>
      <c r="AZ710">
        <v>0</v>
      </c>
      <c r="BA710">
        <v>5</v>
      </c>
      <c r="BB710" t="s">
        <v>100</v>
      </c>
      <c r="BC710" t="s">
        <v>78</v>
      </c>
      <c r="BD710" t="s">
        <v>78</v>
      </c>
      <c r="BE710" t="s">
        <v>95</v>
      </c>
      <c r="BF710" t="s">
        <v>95</v>
      </c>
      <c r="BG710" t="s">
        <v>95</v>
      </c>
      <c r="BH710" t="s">
        <v>95</v>
      </c>
      <c r="BI710" t="s">
        <v>78</v>
      </c>
      <c r="BJ710" t="s">
        <v>78</v>
      </c>
      <c r="BK710" t="s">
        <v>78</v>
      </c>
      <c r="BL710" t="s">
        <v>95</v>
      </c>
      <c r="BM710" t="s">
        <v>88</v>
      </c>
      <c r="BN710" t="s">
        <v>89</v>
      </c>
      <c r="BO710">
        <v>320</v>
      </c>
    </row>
    <row r="711" spans="1:67" x14ac:dyDescent="0.35">
      <c r="A711" t="s">
        <v>1723</v>
      </c>
      <c r="B711" t="s">
        <v>70</v>
      </c>
      <c r="D711" t="s">
        <v>71</v>
      </c>
      <c r="E711" t="s">
        <v>90</v>
      </c>
      <c r="F711" t="s">
        <v>73</v>
      </c>
      <c r="G711" t="s">
        <v>117</v>
      </c>
      <c r="H711" t="s">
        <v>290</v>
      </c>
      <c r="I711" t="s">
        <v>291</v>
      </c>
      <c r="J711" t="s">
        <v>303</v>
      </c>
      <c r="K711" t="s">
        <v>95</v>
      </c>
      <c r="T711" t="s">
        <v>1732</v>
      </c>
      <c r="U711" t="s">
        <v>92</v>
      </c>
      <c r="V711">
        <v>22.633662600000001</v>
      </c>
      <c r="W711">
        <v>88.500232499999996</v>
      </c>
      <c r="X711" t="s">
        <v>80</v>
      </c>
      <c r="Y711" t="s">
        <v>1733</v>
      </c>
      <c r="Z711" t="s">
        <v>82</v>
      </c>
      <c r="AA711">
        <v>30.4</v>
      </c>
      <c r="AF711" t="s">
        <v>83</v>
      </c>
      <c r="AG711">
        <v>6.84</v>
      </c>
      <c r="AJ711" t="s">
        <v>1693</v>
      </c>
      <c r="AK711">
        <v>98.3</v>
      </c>
      <c r="AP711" t="s">
        <v>84</v>
      </c>
      <c r="AQ711">
        <v>5.8209999999999997</v>
      </c>
      <c r="AV711" t="s">
        <v>85</v>
      </c>
      <c r="AW711">
        <v>2.1000000000000001E-2</v>
      </c>
      <c r="AX711" t="s">
        <v>86</v>
      </c>
      <c r="AY711">
        <v>0</v>
      </c>
      <c r="AZ711">
        <v>0</v>
      </c>
      <c r="BA711">
        <v>2</v>
      </c>
      <c r="BB711" t="s">
        <v>87</v>
      </c>
      <c r="BC711" t="s">
        <v>78</v>
      </c>
      <c r="BD711" t="s">
        <v>78</v>
      </c>
      <c r="BE711" t="s">
        <v>78</v>
      </c>
      <c r="BF711" t="s">
        <v>78</v>
      </c>
      <c r="BG711" t="s">
        <v>78</v>
      </c>
      <c r="BH711" t="s">
        <v>95</v>
      </c>
      <c r="BI711" t="s">
        <v>78</v>
      </c>
      <c r="BJ711" t="s">
        <v>78</v>
      </c>
      <c r="BK711" t="s">
        <v>78</v>
      </c>
      <c r="BL711" t="s">
        <v>95</v>
      </c>
      <c r="BM711" t="s">
        <v>88</v>
      </c>
      <c r="BN711" t="s">
        <v>89</v>
      </c>
      <c r="BO711">
        <v>360</v>
      </c>
    </row>
    <row r="712" spans="1:67" x14ac:dyDescent="0.35">
      <c r="A712" t="s">
        <v>1723</v>
      </c>
      <c r="B712" t="s">
        <v>70</v>
      </c>
      <c r="D712" t="s">
        <v>71</v>
      </c>
      <c r="E712" t="s">
        <v>90</v>
      </c>
      <c r="F712" t="s">
        <v>73</v>
      </c>
      <c r="G712" t="s">
        <v>117</v>
      </c>
      <c r="H712" t="s">
        <v>290</v>
      </c>
      <c r="I712" t="s">
        <v>291</v>
      </c>
      <c r="J712" t="s">
        <v>303</v>
      </c>
      <c r="K712" t="s">
        <v>95</v>
      </c>
      <c r="T712" t="s">
        <v>1734</v>
      </c>
      <c r="U712" t="s">
        <v>92</v>
      </c>
      <c r="V712">
        <v>22.634070399999999</v>
      </c>
      <c r="W712">
        <v>88.500321299999996</v>
      </c>
      <c r="X712" t="s">
        <v>80</v>
      </c>
      <c r="Y712" t="s">
        <v>1735</v>
      </c>
      <c r="Z712" t="s">
        <v>82</v>
      </c>
      <c r="AA712">
        <v>30.4</v>
      </c>
      <c r="AF712" t="s">
        <v>83</v>
      </c>
      <c r="AG712">
        <v>6.74</v>
      </c>
      <c r="AJ712" t="s">
        <v>1693</v>
      </c>
      <c r="AK712">
        <v>4.3</v>
      </c>
      <c r="AP712" t="s">
        <v>84</v>
      </c>
      <c r="AQ712">
        <v>0.64300000000000002</v>
      </c>
      <c r="AV712" t="s">
        <v>85</v>
      </c>
      <c r="AW712">
        <v>7.0000000000000001E-3</v>
      </c>
      <c r="AX712" t="s">
        <v>86</v>
      </c>
      <c r="AY712">
        <v>0</v>
      </c>
      <c r="AZ712">
        <v>0</v>
      </c>
      <c r="BA712">
        <v>4</v>
      </c>
      <c r="BB712" t="s">
        <v>100</v>
      </c>
      <c r="BC712" t="s">
        <v>78</v>
      </c>
      <c r="BD712" t="s">
        <v>78</v>
      </c>
      <c r="BE712" t="s">
        <v>95</v>
      </c>
      <c r="BF712" t="s">
        <v>95</v>
      </c>
      <c r="BG712" t="s">
        <v>78</v>
      </c>
      <c r="BH712" t="s">
        <v>95</v>
      </c>
      <c r="BI712" t="s">
        <v>78</v>
      </c>
      <c r="BJ712" t="s">
        <v>78</v>
      </c>
      <c r="BK712" t="s">
        <v>78</v>
      </c>
      <c r="BL712" t="s">
        <v>95</v>
      </c>
      <c r="BM712" t="s">
        <v>88</v>
      </c>
      <c r="BN712" t="s">
        <v>89</v>
      </c>
      <c r="BO712">
        <v>360</v>
      </c>
    </row>
    <row r="713" spans="1:67" x14ac:dyDescent="0.35">
      <c r="A713" t="s">
        <v>1723</v>
      </c>
      <c r="B713" t="s">
        <v>70</v>
      </c>
      <c r="D713" t="s">
        <v>71</v>
      </c>
      <c r="E713" t="s">
        <v>96</v>
      </c>
      <c r="F713" t="s">
        <v>73</v>
      </c>
      <c r="G713" t="s">
        <v>117</v>
      </c>
      <c r="H713" t="s">
        <v>290</v>
      </c>
      <c r="I713" t="s">
        <v>291</v>
      </c>
      <c r="J713" t="s">
        <v>300</v>
      </c>
      <c r="K713" t="s">
        <v>95</v>
      </c>
      <c r="T713" t="s">
        <v>1736</v>
      </c>
      <c r="U713" t="s">
        <v>98</v>
      </c>
      <c r="V713">
        <v>22.632688099999999</v>
      </c>
      <c r="W713">
        <v>88.498927100000003</v>
      </c>
      <c r="X713" t="s">
        <v>80</v>
      </c>
      <c r="Y713" t="s">
        <v>1737</v>
      </c>
      <c r="Z713" t="s">
        <v>82</v>
      </c>
      <c r="AA713">
        <v>30.4</v>
      </c>
      <c r="AF713" t="s">
        <v>83</v>
      </c>
      <c r="AG713">
        <v>6.91</v>
      </c>
      <c r="AJ713" t="s">
        <v>1693</v>
      </c>
      <c r="AK713">
        <v>46.3</v>
      </c>
      <c r="AP713" t="s">
        <v>84</v>
      </c>
      <c r="AQ713">
        <v>5.4610000000000003</v>
      </c>
      <c r="AV713" t="s">
        <v>85</v>
      </c>
      <c r="AW713">
        <v>8.9999999999999993E-3</v>
      </c>
      <c r="AX713" t="s">
        <v>86</v>
      </c>
      <c r="AY713">
        <v>9</v>
      </c>
      <c r="AZ713">
        <v>1</v>
      </c>
      <c r="BA713">
        <v>5</v>
      </c>
      <c r="BB713" t="s">
        <v>100</v>
      </c>
      <c r="BC713" t="s">
        <v>78</v>
      </c>
      <c r="BD713" t="s">
        <v>78</v>
      </c>
      <c r="BE713" t="s">
        <v>78</v>
      </c>
      <c r="BF713" t="s">
        <v>78</v>
      </c>
      <c r="BG713" t="s">
        <v>95</v>
      </c>
      <c r="BH713" t="s">
        <v>95</v>
      </c>
      <c r="BI713" t="s">
        <v>95</v>
      </c>
      <c r="BJ713" t="s">
        <v>78</v>
      </c>
      <c r="BK713" t="s">
        <v>95</v>
      </c>
      <c r="BL713" t="s">
        <v>95</v>
      </c>
      <c r="BM713" t="s">
        <v>88</v>
      </c>
      <c r="BN713" t="s">
        <v>89</v>
      </c>
      <c r="BO713">
        <v>500</v>
      </c>
    </row>
    <row r="714" spans="1:67" x14ac:dyDescent="0.35">
      <c r="A714" t="s">
        <v>1723</v>
      </c>
      <c r="B714" t="s">
        <v>70</v>
      </c>
      <c r="D714" t="s">
        <v>71</v>
      </c>
      <c r="E714" t="s">
        <v>90</v>
      </c>
      <c r="F714" t="s">
        <v>73</v>
      </c>
      <c r="G714" t="s">
        <v>117</v>
      </c>
      <c r="H714" t="s">
        <v>290</v>
      </c>
      <c r="I714" t="s">
        <v>291</v>
      </c>
      <c r="J714" t="s">
        <v>303</v>
      </c>
      <c r="K714" t="s">
        <v>95</v>
      </c>
      <c r="T714" t="s">
        <v>1738</v>
      </c>
      <c r="U714" t="s">
        <v>92</v>
      </c>
      <c r="V714">
        <v>22.634262700000001</v>
      </c>
      <c r="W714">
        <v>88.501051099999998</v>
      </c>
      <c r="X714" t="s">
        <v>80</v>
      </c>
      <c r="Y714" t="s">
        <v>1739</v>
      </c>
      <c r="Z714" t="s">
        <v>82</v>
      </c>
      <c r="AA714">
        <v>30.4</v>
      </c>
      <c r="AF714" t="s">
        <v>83</v>
      </c>
      <c r="AG714">
        <v>6.88</v>
      </c>
      <c r="AJ714" t="s">
        <v>1693</v>
      </c>
      <c r="AK714">
        <v>21.9</v>
      </c>
      <c r="AP714" t="s">
        <v>84</v>
      </c>
      <c r="AQ714">
        <v>2.4460000000000002</v>
      </c>
      <c r="AV714" t="s">
        <v>85</v>
      </c>
      <c r="AW714">
        <v>9.0999999999999998E-2</v>
      </c>
      <c r="AX714" t="s">
        <v>86</v>
      </c>
      <c r="AY714">
        <v>14</v>
      </c>
      <c r="AZ714">
        <v>0</v>
      </c>
      <c r="BA714">
        <v>4</v>
      </c>
      <c r="BB714" t="s">
        <v>100</v>
      </c>
      <c r="BC714" t="s">
        <v>78</v>
      </c>
      <c r="BD714" t="s">
        <v>78</v>
      </c>
      <c r="BE714" t="s">
        <v>95</v>
      </c>
      <c r="BF714" t="s">
        <v>78</v>
      </c>
      <c r="BG714" t="s">
        <v>95</v>
      </c>
      <c r="BH714" t="s">
        <v>95</v>
      </c>
      <c r="BI714" t="s">
        <v>78</v>
      </c>
      <c r="BJ714" t="s">
        <v>78</v>
      </c>
      <c r="BK714" t="s">
        <v>78</v>
      </c>
      <c r="BL714" t="s">
        <v>95</v>
      </c>
      <c r="BM714" t="s">
        <v>88</v>
      </c>
      <c r="BN714" t="s">
        <v>89</v>
      </c>
      <c r="BO714">
        <v>300</v>
      </c>
    </row>
    <row r="715" spans="1:67" x14ac:dyDescent="0.35">
      <c r="A715" t="s">
        <v>1723</v>
      </c>
      <c r="B715" t="s">
        <v>70</v>
      </c>
      <c r="D715" t="s">
        <v>71</v>
      </c>
      <c r="E715" t="s">
        <v>90</v>
      </c>
      <c r="F715" t="s">
        <v>73</v>
      </c>
      <c r="G715" t="s">
        <v>117</v>
      </c>
      <c r="H715" t="s">
        <v>290</v>
      </c>
      <c r="I715" t="s">
        <v>291</v>
      </c>
      <c r="J715" t="s">
        <v>309</v>
      </c>
      <c r="K715" t="s">
        <v>95</v>
      </c>
      <c r="T715" t="s">
        <v>1740</v>
      </c>
      <c r="U715" t="s">
        <v>98</v>
      </c>
      <c r="V715">
        <v>22.637996699999999</v>
      </c>
      <c r="W715">
        <v>88.4982282</v>
      </c>
      <c r="X715" t="s">
        <v>80</v>
      </c>
      <c r="Y715" t="s">
        <v>1741</v>
      </c>
      <c r="Z715" t="s">
        <v>82</v>
      </c>
      <c r="AA715">
        <v>30.5</v>
      </c>
      <c r="AF715" t="s">
        <v>83</v>
      </c>
      <c r="AG715">
        <v>7.18</v>
      </c>
      <c r="AJ715" t="s">
        <v>1693</v>
      </c>
      <c r="AK715">
        <v>1.41</v>
      </c>
      <c r="AP715" t="s">
        <v>84</v>
      </c>
      <c r="AQ715">
        <v>0.36099999999999999</v>
      </c>
      <c r="AV715" t="s">
        <v>85</v>
      </c>
      <c r="AW715">
        <v>0</v>
      </c>
      <c r="AX715" t="s">
        <v>86</v>
      </c>
      <c r="AY715">
        <v>0</v>
      </c>
      <c r="AZ715">
        <v>0</v>
      </c>
      <c r="BA715">
        <v>4</v>
      </c>
      <c r="BB715" t="s">
        <v>100</v>
      </c>
      <c r="BC715" t="s">
        <v>78</v>
      </c>
      <c r="BD715" t="s">
        <v>78</v>
      </c>
      <c r="BE715" t="s">
        <v>95</v>
      </c>
      <c r="BF715" t="s">
        <v>78</v>
      </c>
      <c r="BG715" t="s">
        <v>95</v>
      </c>
      <c r="BH715" t="s">
        <v>95</v>
      </c>
      <c r="BI715" t="s">
        <v>78</v>
      </c>
      <c r="BJ715" t="s">
        <v>78</v>
      </c>
      <c r="BK715" t="s">
        <v>78</v>
      </c>
      <c r="BL715" t="s">
        <v>95</v>
      </c>
      <c r="BM715" t="s">
        <v>88</v>
      </c>
      <c r="BN715" t="s">
        <v>89</v>
      </c>
      <c r="BO715">
        <v>360</v>
      </c>
    </row>
    <row r="716" spans="1:67" x14ac:dyDescent="0.35">
      <c r="A716" t="s">
        <v>1723</v>
      </c>
      <c r="B716" t="s">
        <v>70</v>
      </c>
      <c r="D716" t="s">
        <v>71</v>
      </c>
      <c r="E716" t="s">
        <v>90</v>
      </c>
      <c r="F716" t="s">
        <v>73</v>
      </c>
      <c r="G716" t="s">
        <v>117</v>
      </c>
      <c r="H716" t="s">
        <v>290</v>
      </c>
      <c r="I716" t="s">
        <v>291</v>
      </c>
      <c r="J716" t="s">
        <v>303</v>
      </c>
      <c r="K716" t="s">
        <v>95</v>
      </c>
      <c r="T716" t="s">
        <v>1742</v>
      </c>
      <c r="U716" t="s">
        <v>98</v>
      </c>
      <c r="V716">
        <v>22.6373143</v>
      </c>
      <c r="W716">
        <v>88.4985274</v>
      </c>
      <c r="X716" t="s">
        <v>80</v>
      </c>
      <c r="Y716" t="s">
        <v>1743</v>
      </c>
      <c r="Z716" t="s">
        <v>82</v>
      </c>
      <c r="AA716">
        <v>30.3</v>
      </c>
      <c r="AF716" t="s">
        <v>83</v>
      </c>
      <c r="AG716">
        <v>7.21</v>
      </c>
      <c r="AJ716" t="s">
        <v>1693</v>
      </c>
      <c r="AK716">
        <v>3.48</v>
      </c>
      <c r="AP716" t="s">
        <v>84</v>
      </c>
      <c r="AQ716">
        <v>0.92100000000000004</v>
      </c>
      <c r="AV716" t="s">
        <v>85</v>
      </c>
      <c r="AW716">
        <v>0</v>
      </c>
      <c r="AX716" t="s">
        <v>86</v>
      </c>
      <c r="AY716">
        <v>7</v>
      </c>
      <c r="AZ716">
        <v>0</v>
      </c>
      <c r="BA716">
        <v>4</v>
      </c>
      <c r="BB716" t="s">
        <v>100</v>
      </c>
      <c r="BC716" t="s">
        <v>78</v>
      </c>
      <c r="BD716" t="s">
        <v>78</v>
      </c>
      <c r="BE716" t="s">
        <v>78</v>
      </c>
      <c r="BF716" t="s">
        <v>78</v>
      </c>
      <c r="BG716" t="s">
        <v>95</v>
      </c>
      <c r="BH716" t="s">
        <v>95</v>
      </c>
      <c r="BI716" t="s">
        <v>78</v>
      </c>
      <c r="BJ716" t="s">
        <v>95</v>
      </c>
      <c r="BK716" t="s">
        <v>78</v>
      </c>
      <c r="BL716" t="s">
        <v>95</v>
      </c>
      <c r="BM716" t="s">
        <v>88</v>
      </c>
      <c r="BN716" t="s">
        <v>89</v>
      </c>
      <c r="BO716">
        <v>360</v>
      </c>
    </row>
    <row r="717" spans="1:67" x14ac:dyDescent="0.35">
      <c r="A717" t="s">
        <v>1744</v>
      </c>
      <c r="B717" t="s">
        <v>70</v>
      </c>
      <c r="D717" t="s">
        <v>71</v>
      </c>
      <c r="E717" t="s">
        <v>90</v>
      </c>
      <c r="F717" t="s">
        <v>73</v>
      </c>
      <c r="G717" t="s">
        <v>117</v>
      </c>
      <c r="H717" t="s">
        <v>350</v>
      </c>
      <c r="I717" t="s">
        <v>1442</v>
      </c>
      <c r="J717" t="s">
        <v>1442</v>
      </c>
      <c r="K717" t="s">
        <v>78</v>
      </c>
      <c r="T717" t="s">
        <v>1745</v>
      </c>
      <c r="U717" t="s">
        <v>98</v>
      </c>
      <c r="V717">
        <v>22.6800803</v>
      </c>
      <c r="W717">
        <v>88.567600799999994</v>
      </c>
      <c r="X717" t="s">
        <v>80</v>
      </c>
      <c r="Y717" t="s">
        <v>1746</v>
      </c>
      <c r="Z717" t="s">
        <v>82</v>
      </c>
      <c r="AA717">
        <v>29.5</v>
      </c>
      <c r="AF717" t="s">
        <v>83</v>
      </c>
      <c r="AG717">
        <v>7.3</v>
      </c>
      <c r="AJ717" t="s">
        <v>1693</v>
      </c>
      <c r="AK717">
        <v>6.44</v>
      </c>
      <c r="AP717" t="s">
        <v>84</v>
      </c>
      <c r="AQ717">
        <v>1.2549999999999999</v>
      </c>
      <c r="AV717" t="s">
        <v>85</v>
      </c>
      <c r="AW717">
        <v>8.9999999999999993E-3</v>
      </c>
      <c r="AX717" t="s">
        <v>86</v>
      </c>
      <c r="AY717">
        <v>20</v>
      </c>
      <c r="AZ717">
        <v>13</v>
      </c>
      <c r="BA717">
        <v>4</v>
      </c>
      <c r="BB717" t="s">
        <v>100</v>
      </c>
      <c r="BC717" t="s">
        <v>95</v>
      </c>
      <c r="BD717" t="s">
        <v>95</v>
      </c>
      <c r="BE717" t="s">
        <v>95</v>
      </c>
      <c r="BF717" t="s">
        <v>95</v>
      </c>
      <c r="BG717" t="s">
        <v>78</v>
      </c>
      <c r="BH717" t="s">
        <v>78</v>
      </c>
      <c r="BI717" t="s">
        <v>78</v>
      </c>
      <c r="BJ717" t="s">
        <v>78</v>
      </c>
      <c r="BK717" t="s">
        <v>78</v>
      </c>
      <c r="BL717" t="s">
        <v>78</v>
      </c>
      <c r="BM717" t="s">
        <v>88</v>
      </c>
      <c r="BN717" t="s">
        <v>89</v>
      </c>
      <c r="BO717">
        <v>0</v>
      </c>
    </row>
    <row r="718" spans="1:67" x14ac:dyDescent="0.35">
      <c r="A718" t="s">
        <v>1744</v>
      </c>
      <c r="B718" t="s">
        <v>70</v>
      </c>
      <c r="C718" t="s">
        <v>475</v>
      </c>
      <c r="D718" t="s">
        <v>71</v>
      </c>
      <c r="E718" t="s">
        <v>96</v>
      </c>
      <c r="F718" t="s">
        <v>73</v>
      </c>
      <c r="G718" t="s">
        <v>117</v>
      </c>
      <c r="H718" t="s">
        <v>350</v>
      </c>
      <c r="I718" t="s">
        <v>1445</v>
      </c>
      <c r="J718" t="s">
        <v>662</v>
      </c>
      <c r="K718" t="s">
        <v>78</v>
      </c>
      <c r="T718" t="s">
        <v>1449</v>
      </c>
      <c r="U718" t="s">
        <v>98</v>
      </c>
      <c r="V718">
        <v>22.6789655</v>
      </c>
      <c r="W718">
        <v>88.573578400000002</v>
      </c>
      <c r="X718" t="s">
        <v>80</v>
      </c>
      <c r="Y718" t="s">
        <v>1747</v>
      </c>
      <c r="AP718" t="s">
        <v>84</v>
      </c>
      <c r="AQ718">
        <v>3.262</v>
      </c>
      <c r="AV718" t="s">
        <v>85</v>
      </c>
      <c r="AW718">
        <v>0</v>
      </c>
      <c r="BA718">
        <v>7</v>
      </c>
      <c r="BB718" t="s">
        <v>193</v>
      </c>
      <c r="BC718" t="s">
        <v>95</v>
      </c>
      <c r="BD718" t="s">
        <v>95</v>
      </c>
      <c r="BE718" t="s">
        <v>95</v>
      </c>
      <c r="BF718" t="s">
        <v>95</v>
      </c>
      <c r="BG718" t="s">
        <v>95</v>
      </c>
      <c r="BH718" t="s">
        <v>95</v>
      </c>
      <c r="BI718" t="s">
        <v>78</v>
      </c>
      <c r="BJ718" t="s">
        <v>95</v>
      </c>
      <c r="BK718" t="s">
        <v>78</v>
      </c>
      <c r="BL718" t="s">
        <v>78</v>
      </c>
      <c r="BM718" t="s">
        <v>88</v>
      </c>
      <c r="BN718" t="s">
        <v>89</v>
      </c>
      <c r="BO718">
        <v>0</v>
      </c>
    </row>
    <row r="719" spans="1:67" x14ac:dyDescent="0.35">
      <c r="A719" t="s">
        <v>1744</v>
      </c>
      <c r="B719" t="s">
        <v>70</v>
      </c>
      <c r="D719" t="s">
        <v>71</v>
      </c>
      <c r="E719" t="s">
        <v>90</v>
      </c>
      <c r="F719" t="s">
        <v>73</v>
      </c>
      <c r="G719" t="s">
        <v>117</v>
      </c>
      <c r="H719" t="s">
        <v>350</v>
      </c>
      <c r="I719" t="s">
        <v>1442</v>
      </c>
      <c r="J719" t="s">
        <v>1442</v>
      </c>
      <c r="K719" t="s">
        <v>95</v>
      </c>
      <c r="T719" t="s">
        <v>1748</v>
      </c>
      <c r="U719" t="s">
        <v>98</v>
      </c>
      <c r="V719">
        <v>22.679628900000001</v>
      </c>
      <c r="W719">
        <v>88.566291800000002</v>
      </c>
      <c r="X719" t="s">
        <v>80</v>
      </c>
      <c r="Y719" t="s">
        <v>1749</v>
      </c>
      <c r="Z719" t="s">
        <v>82</v>
      </c>
      <c r="AA719">
        <v>30.1</v>
      </c>
      <c r="AF719" t="s">
        <v>83</v>
      </c>
      <c r="AG719">
        <v>7.01</v>
      </c>
      <c r="AJ719" t="s">
        <v>1693</v>
      </c>
      <c r="AK719">
        <v>62.2</v>
      </c>
      <c r="AP719" t="s">
        <v>84</v>
      </c>
      <c r="AQ719">
        <v>5.4050000000000002</v>
      </c>
      <c r="AV719" t="s">
        <v>85</v>
      </c>
      <c r="AW719">
        <v>0.13600000000000001</v>
      </c>
      <c r="AX719" t="s">
        <v>86</v>
      </c>
      <c r="AY719">
        <v>0</v>
      </c>
      <c r="AZ719">
        <v>0</v>
      </c>
      <c r="BA719">
        <v>5</v>
      </c>
      <c r="BB719" t="s">
        <v>100</v>
      </c>
      <c r="BC719" t="s">
        <v>95</v>
      </c>
      <c r="BD719" t="s">
        <v>95</v>
      </c>
      <c r="BE719" t="s">
        <v>95</v>
      </c>
      <c r="BF719" t="s">
        <v>78</v>
      </c>
      <c r="BG719" t="s">
        <v>78</v>
      </c>
      <c r="BH719" t="s">
        <v>95</v>
      </c>
      <c r="BI719" t="s">
        <v>78</v>
      </c>
      <c r="BJ719" t="s">
        <v>78</v>
      </c>
      <c r="BK719" t="s">
        <v>95</v>
      </c>
      <c r="BL719" t="s">
        <v>78</v>
      </c>
      <c r="BM719" t="s">
        <v>88</v>
      </c>
      <c r="BN719" t="s">
        <v>89</v>
      </c>
      <c r="BO719">
        <v>0</v>
      </c>
    </row>
    <row r="720" spans="1:67" x14ac:dyDescent="0.35">
      <c r="A720" t="s">
        <v>1744</v>
      </c>
      <c r="B720" t="s">
        <v>70</v>
      </c>
      <c r="D720" t="s">
        <v>71</v>
      </c>
      <c r="E720" t="s">
        <v>90</v>
      </c>
      <c r="F720" t="s">
        <v>73</v>
      </c>
      <c r="G720" t="s">
        <v>117</v>
      </c>
      <c r="H720" t="s">
        <v>350</v>
      </c>
      <c r="I720" t="s">
        <v>1442</v>
      </c>
      <c r="J720" t="s">
        <v>1442</v>
      </c>
      <c r="K720" t="s">
        <v>95</v>
      </c>
      <c r="T720" t="s">
        <v>1750</v>
      </c>
      <c r="U720" t="s">
        <v>1262</v>
      </c>
      <c r="V720">
        <v>22.680282500000001</v>
      </c>
      <c r="W720">
        <v>88.5672943</v>
      </c>
      <c r="X720" t="s">
        <v>80</v>
      </c>
      <c r="Y720" t="s">
        <v>1751</v>
      </c>
      <c r="Z720" t="s">
        <v>82</v>
      </c>
      <c r="AA720">
        <v>29.5</v>
      </c>
      <c r="AF720" t="s">
        <v>83</v>
      </c>
      <c r="AG720">
        <v>7.12</v>
      </c>
      <c r="AJ720" t="s">
        <v>1693</v>
      </c>
      <c r="AK720">
        <v>1.1399999999999999</v>
      </c>
      <c r="AP720" t="s">
        <v>84</v>
      </c>
      <c r="AQ720">
        <v>0.32100000000000001</v>
      </c>
      <c r="AV720" t="s">
        <v>85</v>
      </c>
      <c r="AW720">
        <v>0</v>
      </c>
      <c r="AX720" t="s">
        <v>86</v>
      </c>
      <c r="AY720">
        <v>0</v>
      </c>
      <c r="AZ720">
        <v>0</v>
      </c>
      <c r="BA720">
        <v>4</v>
      </c>
      <c r="BB720" t="s">
        <v>100</v>
      </c>
      <c r="BC720" t="s">
        <v>95</v>
      </c>
      <c r="BD720" t="s">
        <v>95</v>
      </c>
      <c r="BE720" t="s">
        <v>95</v>
      </c>
      <c r="BF720" t="s">
        <v>95</v>
      </c>
      <c r="BG720" t="s">
        <v>78</v>
      </c>
      <c r="BH720" t="s">
        <v>78</v>
      </c>
      <c r="BI720" t="s">
        <v>78</v>
      </c>
      <c r="BJ720" t="s">
        <v>78</v>
      </c>
      <c r="BK720" t="s">
        <v>78</v>
      </c>
      <c r="BL720" t="s">
        <v>78</v>
      </c>
      <c r="BM720" t="s">
        <v>88</v>
      </c>
      <c r="BN720" t="s">
        <v>89</v>
      </c>
      <c r="BO720">
        <v>0</v>
      </c>
    </row>
    <row r="721" spans="1:67" x14ac:dyDescent="0.35">
      <c r="A721" t="s">
        <v>1744</v>
      </c>
      <c r="B721" t="s">
        <v>70</v>
      </c>
      <c r="D721" t="s">
        <v>71</v>
      </c>
      <c r="E721" t="s">
        <v>90</v>
      </c>
      <c r="F721" t="s">
        <v>73</v>
      </c>
      <c r="G721" t="s">
        <v>117</v>
      </c>
      <c r="H721" t="s">
        <v>350</v>
      </c>
      <c r="I721" t="s">
        <v>1442</v>
      </c>
      <c r="J721" t="s">
        <v>1442</v>
      </c>
      <c r="K721" t="s">
        <v>78</v>
      </c>
      <c r="T721" t="s">
        <v>1752</v>
      </c>
      <c r="U721" t="s">
        <v>98</v>
      </c>
      <c r="V721">
        <v>22.6797811</v>
      </c>
      <c r="W721">
        <v>88.567099799999994</v>
      </c>
      <c r="X721" t="s">
        <v>80</v>
      </c>
      <c r="Y721" t="s">
        <v>1753</v>
      </c>
      <c r="Z721" t="s">
        <v>82</v>
      </c>
      <c r="AA721">
        <v>30.1</v>
      </c>
      <c r="AF721" t="s">
        <v>83</v>
      </c>
      <c r="AG721">
        <v>7.35</v>
      </c>
      <c r="AJ721" t="s">
        <v>1693</v>
      </c>
      <c r="AK721">
        <v>4.68</v>
      </c>
      <c r="AP721" t="s">
        <v>84</v>
      </c>
      <c r="AQ721">
        <v>0.92300000000000004</v>
      </c>
      <c r="AV721" t="s">
        <v>85</v>
      </c>
      <c r="AW721">
        <v>0</v>
      </c>
      <c r="AX721" t="s">
        <v>86</v>
      </c>
      <c r="AY721">
        <v>0</v>
      </c>
      <c r="AZ721">
        <v>0</v>
      </c>
      <c r="BA721">
        <v>3</v>
      </c>
      <c r="BB721" t="s">
        <v>87</v>
      </c>
      <c r="BC721" t="s">
        <v>78</v>
      </c>
      <c r="BD721" t="s">
        <v>95</v>
      </c>
      <c r="BE721" t="s">
        <v>78</v>
      </c>
      <c r="BF721" t="s">
        <v>95</v>
      </c>
      <c r="BG721" t="s">
        <v>78</v>
      </c>
      <c r="BH721" t="s">
        <v>95</v>
      </c>
      <c r="BI721" t="s">
        <v>78</v>
      </c>
      <c r="BJ721" t="s">
        <v>78</v>
      </c>
      <c r="BK721" t="s">
        <v>78</v>
      </c>
      <c r="BL721" t="s">
        <v>78</v>
      </c>
      <c r="BM721" t="s">
        <v>88</v>
      </c>
      <c r="BN721" t="s">
        <v>89</v>
      </c>
      <c r="BO721">
        <v>0</v>
      </c>
    </row>
    <row r="722" spans="1:67" x14ac:dyDescent="0.35">
      <c r="A722" t="s">
        <v>1744</v>
      </c>
      <c r="B722" t="s">
        <v>70</v>
      </c>
      <c r="D722" t="s">
        <v>71</v>
      </c>
      <c r="E722" t="s">
        <v>90</v>
      </c>
      <c r="F722" t="s">
        <v>73</v>
      </c>
      <c r="G722" t="s">
        <v>117</v>
      </c>
      <c r="H722" t="s">
        <v>350</v>
      </c>
      <c r="I722" t="s">
        <v>1442</v>
      </c>
      <c r="J722" t="s">
        <v>1442</v>
      </c>
      <c r="K722" t="s">
        <v>95</v>
      </c>
      <c r="T722" t="s">
        <v>1754</v>
      </c>
      <c r="U722" t="s">
        <v>98</v>
      </c>
      <c r="V722">
        <v>22.679254</v>
      </c>
      <c r="W722">
        <v>88.565887399999994</v>
      </c>
      <c r="X722" t="s">
        <v>80</v>
      </c>
      <c r="Y722" t="s">
        <v>1755</v>
      </c>
      <c r="Z722" t="s">
        <v>82</v>
      </c>
      <c r="AA722">
        <v>29.9</v>
      </c>
      <c r="AF722" t="s">
        <v>83</v>
      </c>
      <c r="AG722">
        <v>7.26</v>
      </c>
      <c r="AJ722" t="s">
        <v>1693</v>
      </c>
      <c r="AK722">
        <v>7.48</v>
      </c>
      <c r="AP722" t="s">
        <v>84</v>
      </c>
      <c r="AQ722">
        <v>1.0569999999999999</v>
      </c>
      <c r="AV722" t="s">
        <v>85</v>
      </c>
      <c r="AW722">
        <v>0</v>
      </c>
      <c r="AX722" t="s">
        <v>86</v>
      </c>
      <c r="AY722">
        <v>0</v>
      </c>
      <c r="AZ722">
        <v>0</v>
      </c>
      <c r="BA722">
        <v>5</v>
      </c>
      <c r="BB722" t="s">
        <v>100</v>
      </c>
      <c r="BC722" t="s">
        <v>95</v>
      </c>
      <c r="BD722" t="s">
        <v>78</v>
      </c>
      <c r="BE722" t="s">
        <v>95</v>
      </c>
      <c r="BF722" t="s">
        <v>95</v>
      </c>
      <c r="BG722" t="s">
        <v>78</v>
      </c>
      <c r="BH722" t="s">
        <v>95</v>
      </c>
      <c r="BI722" t="s">
        <v>78</v>
      </c>
      <c r="BJ722" t="s">
        <v>95</v>
      </c>
      <c r="BK722" t="s">
        <v>78</v>
      </c>
      <c r="BL722" t="s">
        <v>78</v>
      </c>
      <c r="BM722" t="s">
        <v>88</v>
      </c>
      <c r="BN722" t="s">
        <v>89</v>
      </c>
      <c r="BO722">
        <v>0</v>
      </c>
    </row>
    <row r="723" spans="1:67" x14ac:dyDescent="0.35">
      <c r="A723" t="s">
        <v>1744</v>
      </c>
      <c r="B723" t="s">
        <v>70</v>
      </c>
      <c r="C723" t="s">
        <v>475</v>
      </c>
      <c r="D723" t="s">
        <v>71</v>
      </c>
      <c r="E723" t="s">
        <v>90</v>
      </c>
      <c r="F723" t="s">
        <v>73</v>
      </c>
      <c r="G723" t="s">
        <v>117</v>
      </c>
      <c r="H723" t="s">
        <v>350</v>
      </c>
      <c r="I723" t="s">
        <v>1442</v>
      </c>
      <c r="J723" t="s">
        <v>1442</v>
      </c>
      <c r="K723" t="s">
        <v>78</v>
      </c>
      <c r="T723" t="s">
        <v>1443</v>
      </c>
      <c r="U723" t="s">
        <v>98</v>
      </c>
      <c r="V723">
        <v>22.679808300000001</v>
      </c>
      <c r="W723">
        <v>88.567824999999999</v>
      </c>
      <c r="X723" t="s">
        <v>80</v>
      </c>
      <c r="Y723" t="s">
        <v>1756</v>
      </c>
      <c r="AP723" t="s">
        <v>84</v>
      </c>
      <c r="AQ723">
        <v>3.7480000000000002</v>
      </c>
      <c r="AV723" t="s">
        <v>85</v>
      </c>
      <c r="AW723">
        <v>1E-3</v>
      </c>
      <c r="BA723">
        <v>8</v>
      </c>
      <c r="BB723" t="s">
        <v>193</v>
      </c>
      <c r="BC723" t="s">
        <v>95</v>
      </c>
      <c r="BD723" t="s">
        <v>95</v>
      </c>
      <c r="BE723" t="s">
        <v>95</v>
      </c>
      <c r="BF723" t="s">
        <v>95</v>
      </c>
      <c r="BG723" t="s">
        <v>95</v>
      </c>
      <c r="BH723" t="s">
        <v>95</v>
      </c>
      <c r="BI723" t="s">
        <v>78</v>
      </c>
      <c r="BJ723" t="s">
        <v>95</v>
      </c>
      <c r="BK723" t="s">
        <v>95</v>
      </c>
      <c r="BL723" t="s">
        <v>78</v>
      </c>
      <c r="BM723" t="s">
        <v>88</v>
      </c>
      <c r="BN723" t="s">
        <v>89</v>
      </c>
      <c r="BO723">
        <v>0</v>
      </c>
    </row>
    <row r="724" spans="1:67" x14ac:dyDescent="0.35">
      <c r="A724" t="s">
        <v>1744</v>
      </c>
      <c r="B724" t="s">
        <v>70</v>
      </c>
      <c r="D724" t="s">
        <v>71</v>
      </c>
      <c r="E724" t="s">
        <v>90</v>
      </c>
      <c r="F724" t="s">
        <v>73</v>
      </c>
      <c r="G724" t="s">
        <v>117</v>
      </c>
      <c r="H724" t="s">
        <v>350</v>
      </c>
      <c r="I724" t="s">
        <v>1442</v>
      </c>
      <c r="J724" t="s">
        <v>1442</v>
      </c>
      <c r="K724" t="s">
        <v>78</v>
      </c>
      <c r="T724" t="s">
        <v>1757</v>
      </c>
      <c r="U724" t="s">
        <v>98</v>
      </c>
      <c r="V724">
        <v>22.677311</v>
      </c>
      <c r="W724">
        <v>88.566000599999995</v>
      </c>
      <c r="X724" t="s">
        <v>80</v>
      </c>
      <c r="Y724" t="s">
        <v>1758</v>
      </c>
      <c r="Z724" t="s">
        <v>82</v>
      </c>
      <c r="AA724">
        <v>30.1</v>
      </c>
      <c r="AF724" t="s">
        <v>83</v>
      </c>
      <c r="AG724">
        <v>7.05</v>
      </c>
      <c r="AJ724" t="s">
        <v>1693</v>
      </c>
      <c r="AK724">
        <v>0.95</v>
      </c>
      <c r="AP724" t="s">
        <v>84</v>
      </c>
      <c r="AQ724">
        <v>0.44500000000000001</v>
      </c>
      <c r="AV724" t="s">
        <v>85</v>
      </c>
      <c r="AW724">
        <v>0</v>
      </c>
      <c r="AX724" t="s">
        <v>86</v>
      </c>
      <c r="AY724">
        <v>0</v>
      </c>
      <c r="AZ724">
        <v>0</v>
      </c>
      <c r="BA724">
        <v>4</v>
      </c>
      <c r="BB724" t="s">
        <v>100</v>
      </c>
      <c r="BC724" t="s">
        <v>78</v>
      </c>
      <c r="BD724" t="s">
        <v>95</v>
      </c>
      <c r="BE724" t="s">
        <v>95</v>
      </c>
      <c r="BF724" t="s">
        <v>95</v>
      </c>
      <c r="BG724" t="s">
        <v>78</v>
      </c>
      <c r="BH724" t="s">
        <v>78</v>
      </c>
      <c r="BI724" t="s">
        <v>78</v>
      </c>
      <c r="BJ724" t="s">
        <v>95</v>
      </c>
      <c r="BK724" t="s">
        <v>78</v>
      </c>
      <c r="BL724" t="s">
        <v>78</v>
      </c>
      <c r="BM724" t="s">
        <v>88</v>
      </c>
      <c r="BN724" t="s">
        <v>89</v>
      </c>
      <c r="BO724">
        <v>0</v>
      </c>
    </row>
    <row r="725" spans="1:67" x14ac:dyDescent="0.35">
      <c r="A725" t="s">
        <v>1744</v>
      </c>
      <c r="B725" t="s">
        <v>70</v>
      </c>
      <c r="D725" t="s">
        <v>71</v>
      </c>
      <c r="E725" t="s">
        <v>90</v>
      </c>
      <c r="F725" t="s">
        <v>73</v>
      </c>
      <c r="G725" t="s">
        <v>117</v>
      </c>
      <c r="H725" t="s">
        <v>350</v>
      </c>
      <c r="I725" t="s">
        <v>1445</v>
      </c>
      <c r="J725" t="s">
        <v>662</v>
      </c>
      <c r="K725" t="s">
        <v>78</v>
      </c>
      <c r="T725" t="s">
        <v>1759</v>
      </c>
      <c r="U725" t="s">
        <v>98</v>
      </c>
      <c r="V725">
        <v>22.681771000000001</v>
      </c>
      <c r="W725">
        <v>88.572772700000002</v>
      </c>
      <c r="X725" t="s">
        <v>80</v>
      </c>
      <c r="Y725" t="s">
        <v>1760</v>
      </c>
      <c r="Z725" t="s">
        <v>82</v>
      </c>
      <c r="AA725">
        <v>30.6</v>
      </c>
      <c r="AF725" t="s">
        <v>83</v>
      </c>
      <c r="AG725">
        <v>7.17</v>
      </c>
      <c r="AJ725" t="s">
        <v>1693</v>
      </c>
      <c r="AK725">
        <v>1</v>
      </c>
      <c r="AP725" t="s">
        <v>84</v>
      </c>
      <c r="AQ725">
        <v>0.34</v>
      </c>
      <c r="AV725" t="s">
        <v>85</v>
      </c>
      <c r="AW725">
        <v>0</v>
      </c>
      <c r="AX725" t="s">
        <v>86</v>
      </c>
      <c r="AY725">
        <v>41</v>
      </c>
      <c r="AZ725">
        <v>0</v>
      </c>
      <c r="BA725">
        <v>5</v>
      </c>
      <c r="BB725" t="s">
        <v>100</v>
      </c>
      <c r="BC725" t="s">
        <v>78</v>
      </c>
      <c r="BD725" t="s">
        <v>95</v>
      </c>
      <c r="BE725" t="s">
        <v>95</v>
      </c>
      <c r="BF725" t="s">
        <v>95</v>
      </c>
      <c r="BG725" t="s">
        <v>78</v>
      </c>
      <c r="BH725" t="s">
        <v>95</v>
      </c>
      <c r="BI725" t="s">
        <v>78</v>
      </c>
      <c r="BJ725" t="s">
        <v>78</v>
      </c>
      <c r="BK725" t="s">
        <v>95</v>
      </c>
      <c r="BL725" t="s">
        <v>78</v>
      </c>
      <c r="BM725" t="s">
        <v>88</v>
      </c>
      <c r="BN725" t="s">
        <v>89</v>
      </c>
      <c r="BO725">
        <v>0</v>
      </c>
    </row>
    <row r="726" spans="1:67" x14ac:dyDescent="0.35">
      <c r="A726" t="s">
        <v>1744</v>
      </c>
      <c r="B726" t="s">
        <v>70</v>
      </c>
      <c r="D726" t="s">
        <v>71</v>
      </c>
      <c r="E726" t="s">
        <v>90</v>
      </c>
      <c r="F726" t="s">
        <v>73</v>
      </c>
      <c r="G726" t="s">
        <v>117</v>
      </c>
      <c r="H726" t="s">
        <v>350</v>
      </c>
      <c r="I726" t="s">
        <v>1445</v>
      </c>
      <c r="J726" t="s">
        <v>662</v>
      </c>
      <c r="K726" t="s">
        <v>95</v>
      </c>
      <c r="T726" t="s">
        <v>1761</v>
      </c>
      <c r="U726" t="s">
        <v>98</v>
      </c>
      <c r="V726">
        <v>22.682599</v>
      </c>
      <c r="W726">
        <v>88.575040299999998</v>
      </c>
      <c r="X726" t="s">
        <v>80</v>
      </c>
      <c r="Y726" t="s">
        <v>1762</v>
      </c>
      <c r="Z726" t="s">
        <v>82</v>
      </c>
      <c r="AA726">
        <v>29.7</v>
      </c>
      <c r="AF726" t="s">
        <v>83</v>
      </c>
      <c r="AG726">
        <v>7.25</v>
      </c>
      <c r="AJ726" t="s">
        <v>1693</v>
      </c>
      <c r="AK726">
        <v>6.34</v>
      </c>
      <c r="AP726" t="s">
        <v>84</v>
      </c>
      <c r="AQ726">
        <v>1.087</v>
      </c>
      <c r="AV726" t="s">
        <v>85</v>
      </c>
      <c r="AW726">
        <v>0</v>
      </c>
      <c r="AX726" t="s">
        <v>86</v>
      </c>
      <c r="AY726">
        <v>5</v>
      </c>
      <c r="AZ726">
        <v>0</v>
      </c>
      <c r="BA726">
        <v>6</v>
      </c>
      <c r="BB726" t="s">
        <v>193</v>
      </c>
      <c r="BC726" t="s">
        <v>78</v>
      </c>
      <c r="BD726" t="s">
        <v>95</v>
      </c>
      <c r="BE726" t="s">
        <v>95</v>
      </c>
      <c r="BF726" t="s">
        <v>95</v>
      </c>
      <c r="BG726" t="s">
        <v>95</v>
      </c>
      <c r="BH726" t="s">
        <v>95</v>
      </c>
      <c r="BI726" t="s">
        <v>78</v>
      </c>
      <c r="BJ726" t="s">
        <v>95</v>
      </c>
      <c r="BK726" t="s">
        <v>78</v>
      </c>
      <c r="BL726" t="s">
        <v>78</v>
      </c>
      <c r="BM726" t="s">
        <v>88</v>
      </c>
      <c r="BN726" t="s">
        <v>89</v>
      </c>
      <c r="BO726">
        <v>0</v>
      </c>
    </row>
    <row r="727" spans="1:67" x14ac:dyDescent="0.35">
      <c r="A727" t="s">
        <v>1744</v>
      </c>
      <c r="B727" t="s">
        <v>70</v>
      </c>
      <c r="D727" t="s">
        <v>71</v>
      </c>
      <c r="E727" t="s">
        <v>90</v>
      </c>
      <c r="F727" t="s">
        <v>73</v>
      </c>
      <c r="G727" t="s">
        <v>117</v>
      </c>
      <c r="H727" t="s">
        <v>350</v>
      </c>
      <c r="I727" t="s">
        <v>1442</v>
      </c>
      <c r="J727" t="s">
        <v>1442</v>
      </c>
      <c r="K727" t="s">
        <v>78</v>
      </c>
      <c r="T727" t="s">
        <v>1763</v>
      </c>
      <c r="U727" t="s">
        <v>98</v>
      </c>
      <c r="V727">
        <v>22.677459299999999</v>
      </c>
      <c r="W727">
        <v>88.5664649</v>
      </c>
      <c r="X727" t="s">
        <v>80</v>
      </c>
      <c r="Y727" t="s">
        <v>1764</v>
      </c>
      <c r="Z727" t="s">
        <v>82</v>
      </c>
      <c r="AA727">
        <v>30.2</v>
      </c>
      <c r="AF727" t="s">
        <v>83</v>
      </c>
      <c r="AG727">
        <v>7.23</v>
      </c>
      <c r="AJ727" t="s">
        <v>1693</v>
      </c>
      <c r="AK727">
        <v>6.27</v>
      </c>
      <c r="AP727" t="s">
        <v>84</v>
      </c>
      <c r="AQ727">
        <v>1.175</v>
      </c>
      <c r="AV727" t="s">
        <v>85</v>
      </c>
      <c r="AW727">
        <v>0</v>
      </c>
      <c r="AX727" t="s">
        <v>86</v>
      </c>
      <c r="AY727">
        <v>0</v>
      </c>
      <c r="AZ727">
        <v>0</v>
      </c>
      <c r="BA727">
        <v>3</v>
      </c>
      <c r="BB727" t="s">
        <v>87</v>
      </c>
      <c r="BC727" t="s">
        <v>78</v>
      </c>
      <c r="BD727" t="s">
        <v>95</v>
      </c>
      <c r="BE727" t="s">
        <v>95</v>
      </c>
      <c r="BF727" t="s">
        <v>95</v>
      </c>
      <c r="BG727" t="s">
        <v>78</v>
      </c>
      <c r="BH727" t="s">
        <v>78</v>
      </c>
      <c r="BI727" t="s">
        <v>78</v>
      </c>
      <c r="BJ727" t="s">
        <v>78</v>
      </c>
      <c r="BK727" t="s">
        <v>78</v>
      </c>
      <c r="BL727" t="s">
        <v>78</v>
      </c>
      <c r="BM727" t="s">
        <v>88</v>
      </c>
      <c r="BN727" t="s">
        <v>89</v>
      </c>
      <c r="BO727">
        <v>0</v>
      </c>
    </row>
    <row r="728" spans="1:67" x14ac:dyDescent="0.35">
      <c r="A728" t="s">
        <v>1744</v>
      </c>
      <c r="B728" t="s">
        <v>70</v>
      </c>
      <c r="D728" t="s">
        <v>71</v>
      </c>
      <c r="E728" t="s">
        <v>90</v>
      </c>
      <c r="F728" t="s">
        <v>73</v>
      </c>
      <c r="G728" t="s">
        <v>117</v>
      </c>
      <c r="H728" t="s">
        <v>350</v>
      </c>
      <c r="I728" t="s">
        <v>1445</v>
      </c>
      <c r="J728" t="s">
        <v>662</v>
      </c>
      <c r="K728" t="s">
        <v>78</v>
      </c>
      <c r="T728" t="s">
        <v>1765</v>
      </c>
      <c r="U728" t="s">
        <v>557</v>
      </c>
      <c r="V728">
        <v>22.682373200000001</v>
      </c>
      <c r="W728">
        <v>88.572549800000004</v>
      </c>
      <c r="X728" t="s">
        <v>80</v>
      </c>
      <c r="Y728" t="s">
        <v>1766</v>
      </c>
      <c r="Z728" t="s">
        <v>82</v>
      </c>
      <c r="AA728">
        <v>30.6</v>
      </c>
      <c r="AF728" t="s">
        <v>83</v>
      </c>
      <c r="AG728">
        <v>7.31</v>
      </c>
      <c r="AJ728" t="s">
        <v>1693</v>
      </c>
      <c r="AK728">
        <v>8.57</v>
      </c>
      <c r="AP728" t="s">
        <v>84</v>
      </c>
      <c r="AQ728">
        <v>1.1619999999999999</v>
      </c>
      <c r="AV728" t="s">
        <v>85</v>
      </c>
      <c r="AW728">
        <v>0</v>
      </c>
      <c r="AX728" t="s">
        <v>86</v>
      </c>
      <c r="AY728">
        <v>0</v>
      </c>
      <c r="AZ728">
        <v>0</v>
      </c>
      <c r="BA728">
        <v>5</v>
      </c>
      <c r="BB728" t="s">
        <v>100</v>
      </c>
      <c r="BC728" t="s">
        <v>78</v>
      </c>
      <c r="BD728" t="s">
        <v>95</v>
      </c>
      <c r="BE728" t="s">
        <v>95</v>
      </c>
      <c r="BF728" t="s">
        <v>95</v>
      </c>
      <c r="BG728" t="s">
        <v>78</v>
      </c>
      <c r="BH728" t="s">
        <v>95</v>
      </c>
      <c r="BI728" t="s">
        <v>78</v>
      </c>
      <c r="BJ728" t="s">
        <v>78</v>
      </c>
      <c r="BK728" t="s">
        <v>95</v>
      </c>
      <c r="BL728" t="s">
        <v>78</v>
      </c>
      <c r="BM728" t="s">
        <v>88</v>
      </c>
      <c r="BN728" t="s">
        <v>89</v>
      </c>
      <c r="BO728">
        <v>0</v>
      </c>
    </row>
    <row r="729" spans="1:67" x14ac:dyDescent="0.35">
      <c r="A729" t="s">
        <v>1744</v>
      </c>
      <c r="B729" t="s">
        <v>70</v>
      </c>
      <c r="D729" t="s">
        <v>71</v>
      </c>
      <c r="E729" t="s">
        <v>90</v>
      </c>
      <c r="F729" t="s">
        <v>73</v>
      </c>
      <c r="G729" t="s">
        <v>117</v>
      </c>
      <c r="H729" t="s">
        <v>350</v>
      </c>
      <c r="I729" t="s">
        <v>1445</v>
      </c>
      <c r="J729" t="s">
        <v>662</v>
      </c>
      <c r="K729" t="s">
        <v>78</v>
      </c>
      <c r="T729" t="s">
        <v>1767</v>
      </c>
      <c r="U729" t="s">
        <v>98</v>
      </c>
      <c r="V729">
        <v>22.682127999999999</v>
      </c>
      <c r="W729">
        <v>88.574991100000005</v>
      </c>
      <c r="X729" t="s">
        <v>80</v>
      </c>
      <c r="Y729" t="s">
        <v>1768</v>
      </c>
      <c r="Z729" t="s">
        <v>82</v>
      </c>
      <c r="AA729">
        <v>29.7</v>
      </c>
      <c r="AF729" t="s">
        <v>83</v>
      </c>
      <c r="AG729">
        <v>7.23</v>
      </c>
      <c r="AJ729" t="s">
        <v>1693</v>
      </c>
      <c r="AK729">
        <v>6.59</v>
      </c>
      <c r="AP729" t="s">
        <v>84</v>
      </c>
      <c r="AQ729">
        <v>1.0469999999999999</v>
      </c>
      <c r="AV729" t="s">
        <v>85</v>
      </c>
      <c r="AW729">
        <v>0</v>
      </c>
      <c r="AX729" t="s">
        <v>86</v>
      </c>
      <c r="AY729">
        <v>0</v>
      </c>
      <c r="AZ729">
        <v>0</v>
      </c>
      <c r="BA729">
        <v>4</v>
      </c>
      <c r="BB729" t="s">
        <v>100</v>
      </c>
      <c r="BC729" t="s">
        <v>78</v>
      </c>
      <c r="BD729" t="s">
        <v>95</v>
      </c>
      <c r="BE729" t="s">
        <v>95</v>
      </c>
      <c r="BF729" t="s">
        <v>95</v>
      </c>
      <c r="BG729" t="s">
        <v>78</v>
      </c>
      <c r="BH729" t="s">
        <v>95</v>
      </c>
      <c r="BI729" t="s">
        <v>78</v>
      </c>
      <c r="BJ729" t="s">
        <v>78</v>
      </c>
      <c r="BK729" t="s">
        <v>78</v>
      </c>
      <c r="BL729" t="s">
        <v>78</v>
      </c>
      <c r="BM729" t="s">
        <v>88</v>
      </c>
      <c r="BN729" t="s">
        <v>89</v>
      </c>
      <c r="BO729">
        <v>0</v>
      </c>
    </row>
    <row r="730" spans="1:67" x14ac:dyDescent="0.35">
      <c r="A730" t="s">
        <v>1744</v>
      </c>
      <c r="B730" t="s">
        <v>70</v>
      </c>
      <c r="D730" t="s">
        <v>71</v>
      </c>
      <c r="E730" t="s">
        <v>90</v>
      </c>
      <c r="F730" t="s">
        <v>73</v>
      </c>
      <c r="G730" t="s">
        <v>117</v>
      </c>
      <c r="H730" t="s">
        <v>350</v>
      </c>
      <c r="I730" t="s">
        <v>1442</v>
      </c>
      <c r="J730" t="s">
        <v>1442</v>
      </c>
      <c r="K730" t="s">
        <v>78</v>
      </c>
      <c r="T730" t="s">
        <v>1769</v>
      </c>
      <c r="U730" t="s">
        <v>98</v>
      </c>
      <c r="V730">
        <v>22.678865399999999</v>
      </c>
      <c r="W730">
        <v>88.565333600000002</v>
      </c>
      <c r="X730" t="s">
        <v>80</v>
      </c>
      <c r="Y730" t="s">
        <v>1770</v>
      </c>
      <c r="Z730" t="s">
        <v>82</v>
      </c>
      <c r="AA730">
        <v>30.1</v>
      </c>
      <c r="AF730" t="s">
        <v>83</v>
      </c>
      <c r="AG730">
        <v>7.25</v>
      </c>
      <c r="AJ730" t="s">
        <v>1693</v>
      </c>
      <c r="AK730">
        <v>9.6300000000000008</v>
      </c>
      <c r="AP730" t="s">
        <v>84</v>
      </c>
      <c r="AQ730">
        <v>1.115</v>
      </c>
      <c r="AV730" t="s">
        <v>85</v>
      </c>
      <c r="AW730">
        <v>8.9999999999999993E-3</v>
      </c>
      <c r="AX730" t="s">
        <v>86</v>
      </c>
      <c r="AY730">
        <v>7</v>
      </c>
      <c r="AZ730">
        <v>7</v>
      </c>
      <c r="BA730">
        <v>7</v>
      </c>
      <c r="BB730" t="s">
        <v>193</v>
      </c>
      <c r="BC730" t="s">
        <v>78</v>
      </c>
      <c r="BD730" t="s">
        <v>95</v>
      </c>
      <c r="BE730" t="s">
        <v>95</v>
      </c>
      <c r="BF730" t="s">
        <v>95</v>
      </c>
      <c r="BG730" t="s">
        <v>95</v>
      </c>
      <c r="BH730" t="s">
        <v>95</v>
      </c>
      <c r="BI730" t="s">
        <v>78</v>
      </c>
      <c r="BJ730" t="s">
        <v>95</v>
      </c>
      <c r="BK730" t="s">
        <v>95</v>
      </c>
      <c r="BL730" t="s">
        <v>78</v>
      </c>
      <c r="BM730" t="s">
        <v>88</v>
      </c>
      <c r="BN730" t="s">
        <v>89</v>
      </c>
      <c r="BO730">
        <v>0</v>
      </c>
    </row>
    <row r="731" spans="1:67" x14ac:dyDescent="0.35">
      <c r="A731" t="s">
        <v>1744</v>
      </c>
      <c r="B731" t="s">
        <v>70</v>
      </c>
      <c r="C731" t="s">
        <v>475</v>
      </c>
      <c r="D731" t="s">
        <v>71</v>
      </c>
      <c r="E731" t="s">
        <v>96</v>
      </c>
      <c r="F731" t="s">
        <v>73</v>
      </c>
      <c r="G731" t="s">
        <v>117</v>
      </c>
      <c r="H731" t="s">
        <v>350</v>
      </c>
      <c r="I731" t="s">
        <v>1445</v>
      </c>
      <c r="J731" t="s">
        <v>1446</v>
      </c>
      <c r="K731" t="s">
        <v>78</v>
      </c>
      <c r="T731" t="s">
        <v>1447</v>
      </c>
      <c r="U731" t="s">
        <v>98</v>
      </c>
      <c r="V731">
        <v>22.679628300000001</v>
      </c>
      <c r="W731">
        <v>88.571491699999996</v>
      </c>
      <c r="X731" t="s">
        <v>80</v>
      </c>
      <c r="Y731" t="s">
        <v>1771</v>
      </c>
      <c r="AP731" t="s">
        <v>84</v>
      </c>
      <c r="AQ731">
        <v>1.4670000000000001</v>
      </c>
      <c r="AV731" t="s">
        <v>85</v>
      </c>
      <c r="AW731">
        <v>5.0000000000000001E-3</v>
      </c>
      <c r="BA731">
        <v>6</v>
      </c>
      <c r="BB731" t="s">
        <v>193</v>
      </c>
      <c r="BC731" t="s">
        <v>95</v>
      </c>
      <c r="BD731" t="s">
        <v>95</v>
      </c>
      <c r="BE731" t="s">
        <v>95</v>
      </c>
      <c r="BF731" t="s">
        <v>95</v>
      </c>
      <c r="BG731" t="s">
        <v>78</v>
      </c>
      <c r="BH731" t="s">
        <v>95</v>
      </c>
      <c r="BI731" t="s">
        <v>78</v>
      </c>
      <c r="BJ731" t="s">
        <v>78</v>
      </c>
      <c r="BK731" t="s">
        <v>95</v>
      </c>
      <c r="BL731" t="s">
        <v>78</v>
      </c>
      <c r="BM731" t="s">
        <v>88</v>
      </c>
      <c r="BN731" t="s">
        <v>89</v>
      </c>
      <c r="BO731">
        <v>0</v>
      </c>
    </row>
    <row r="732" spans="1:67" x14ac:dyDescent="0.35">
      <c r="A732" t="s">
        <v>1744</v>
      </c>
      <c r="B732" t="s">
        <v>70</v>
      </c>
      <c r="D732" t="s">
        <v>71</v>
      </c>
      <c r="E732" t="s">
        <v>90</v>
      </c>
      <c r="F732" t="s">
        <v>73</v>
      </c>
      <c r="G732" t="s">
        <v>117</v>
      </c>
      <c r="H732" t="s">
        <v>350</v>
      </c>
      <c r="I732" t="s">
        <v>1445</v>
      </c>
      <c r="J732" t="s">
        <v>1446</v>
      </c>
      <c r="K732" t="s">
        <v>78</v>
      </c>
      <c r="T732" t="s">
        <v>1772</v>
      </c>
      <c r="U732" t="s">
        <v>98</v>
      </c>
      <c r="V732">
        <v>22.683551699999999</v>
      </c>
      <c r="W732">
        <v>88.575038300000003</v>
      </c>
      <c r="X732" t="s">
        <v>80</v>
      </c>
      <c r="Y732" t="s">
        <v>1773</v>
      </c>
      <c r="Z732" t="s">
        <v>82</v>
      </c>
      <c r="AA732">
        <v>30</v>
      </c>
      <c r="AF732" t="s">
        <v>83</v>
      </c>
      <c r="AG732">
        <v>7.12</v>
      </c>
      <c r="AJ732" t="s">
        <v>1693</v>
      </c>
      <c r="AK732">
        <v>5.05</v>
      </c>
      <c r="AP732" t="s">
        <v>84</v>
      </c>
      <c r="AQ732">
        <v>1.117</v>
      </c>
      <c r="AV732" t="s">
        <v>85</v>
      </c>
      <c r="AW732">
        <v>5.5E-2</v>
      </c>
      <c r="AX732" t="s">
        <v>86</v>
      </c>
      <c r="AY732">
        <v>0</v>
      </c>
      <c r="AZ732">
        <v>0</v>
      </c>
      <c r="BA732">
        <v>4</v>
      </c>
      <c r="BB732" t="s">
        <v>100</v>
      </c>
      <c r="BC732" t="s">
        <v>95</v>
      </c>
      <c r="BD732" t="s">
        <v>95</v>
      </c>
      <c r="BE732" t="s">
        <v>78</v>
      </c>
      <c r="BF732" t="s">
        <v>95</v>
      </c>
      <c r="BG732" t="s">
        <v>78</v>
      </c>
      <c r="BH732" t="s">
        <v>95</v>
      </c>
      <c r="BI732" t="s">
        <v>78</v>
      </c>
      <c r="BJ732" t="s">
        <v>78</v>
      </c>
      <c r="BK732" t="s">
        <v>78</v>
      </c>
      <c r="BL732" t="s">
        <v>78</v>
      </c>
      <c r="BM732" t="s">
        <v>88</v>
      </c>
      <c r="BN732" t="s">
        <v>89</v>
      </c>
      <c r="BO732">
        <v>0</v>
      </c>
    </row>
    <row r="733" spans="1:67" x14ac:dyDescent="0.35">
      <c r="A733" t="s">
        <v>1744</v>
      </c>
      <c r="B733" t="s">
        <v>70</v>
      </c>
      <c r="D733" t="s">
        <v>71</v>
      </c>
      <c r="E733" t="s">
        <v>90</v>
      </c>
      <c r="F733" t="s">
        <v>73</v>
      </c>
      <c r="G733" t="s">
        <v>117</v>
      </c>
      <c r="H733" t="s">
        <v>350</v>
      </c>
      <c r="I733" t="s">
        <v>1445</v>
      </c>
      <c r="J733" t="s">
        <v>662</v>
      </c>
      <c r="K733" t="s">
        <v>78</v>
      </c>
      <c r="T733" t="s">
        <v>1759</v>
      </c>
      <c r="U733" t="s">
        <v>98</v>
      </c>
      <c r="V733">
        <v>22.679822600000001</v>
      </c>
      <c r="W733">
        <v>88.573604700000004</v>
      </c>
      <c r="X733" t="s">
        <v>80</v>
      </c>
      <c r="Y733" t="s">
        <v>1774</v>
      </c>
      <c r="Z733" t="s">
        <v>82</v>
      </c>
      <c r="AA733">
        <v>30.2</v>
      </c>
      <c r="AF733" t="s">
        <v>83</v>
      </c>
      <c r="AG733">
        <v>7.09</v>
      </c>
      <c r="AJ733" t="s">
        <v>1693</v>
      </c>
      <c r="AK733">
        <v>1.18</v>
      </c>
      <c r="AP733" t="s">
        <v>84</v>
      </c>
      <c r="AQ733">
        <v>3.9740000000000002</v>
      </c>
      <c r="AV733" t="s">
        <v>85</v>
      </c>
      <c r="AW733">
        <v>0</v>
      </c>
      <c r="AX733" t="s">
        <v>86</v>
      </c>
      <c r="AY733">
        <v>0</v>
      </c>
      <c r="AZ733">
        <v>0</v>
      </c>
      <c r="BA733">
        <v>3</v>
      </c>
      <c r="BB733" t="s">
        <v>87</v>
      </c>
      <c r="BC733" t="s">
        <v>95</v>
      </c>
      <c r="BD733" t="s">
        <v>95</v>
      </c>
      <c r="BE733" t="s">
        <v>78</v>
      </c>
      <c r="BF733" t="s">
        <v>95</v>
      </c>
      <c r="BG733" t="s">
        <v>78</v>
      </c>
      <c r="BH733" t="s">
        <v>78</v>
      </c>
      <c r="BI733" t="s">
        <v>78</v>
      </c>
      <c r="BJ733" t="s">
        <v>78</v>
      </c>
      <c r="BK733" t="s">
        <v>78</v>
      </c>
      <c r="BL733" t="s">
        <v>78</v>
      </c>
      <c r="BM733" t="s">
        <v>88</v>
      </c>
      <c r="BN733" t="s">
        <v>89</v>
      </c>
      <c r="BO733">
        <v>0</v>
      </c>
    </row>
    <row r="734" spans="1:67" x14ac:dyDescent="0.35">
      <c r="A734" t="s">
        <v>1744</v>
      </c>
      <c r="B734" t="s">
        <v>70</v>
      </c>
      <c r="D734" t="s">
        <v>71</v>
      </c>
      <c r="E734" t="s">
        <v>90</v>
      </c>
      <c r="F734" t="s">
        <v>73</v>
      </c>
      <c r="G734" t="s">
        <v>117</v>
      </c>
      <c r="H734" t="s">
        <v>350</v>
      </c>
      <c r="I734" t="s">
        <v>1445</v>
      </c>
      <c r="J734" t="s">
        <v>662</v>
      </c>
      <c r="K734" t="s">
        <v>95</v>
      </c>
      <c r="T734" t="s">
        <v>1775</v>
      </c>
      <c r="U734" t="s">
        <v>98</v>
      </c>
      <c r="V734">
        <v>22.681425000000001</v>
      </c>
      <c r="W734">
        <v>88.574801699999995</v>
      </c>
      <c r="X734" t="s">
        <v>80</v>
      </c>
      <c r="Y734" t="s">
        <v>1776</v>
      </c>
      <c r="Z734" t="s">
        <v>82</v>
      </c>
      <c r="AA734">
        <v>29.9</v>
      </c>
      <c r="AF734" t="s">
        <v>83</v>
      </c>
      <c r="AG734">
        <v>7.17</v>
      </c>
      <c r="AJ734" t="s">
        <v>1693</v>
      </c>
      <c r="AK734">
        <v>1.1299999999999999</v>
      </c>
      <c r="AP734" t="s">
        <v>84</v>
      </c>
      <c r="AQ734">
        <v>0.89400000000000002</v>
      </c>
      <c r="AV734" t="s">
        <v>85</v>
      </c>
      <c r="AW734">
        <v>8.9999999999999993E-3</v>
      </c>
      <c r="AX734" t="s">
        <v>86</v>
      </c>
      <c r="AY734">
        <v>0</v>
      </c>
      <c r="AZ734">
        <v>0</v>
      </c>
      <c r="BA734">
        <v>4</v>
      </c>
      <c r="BB734" t="s">
        <v>100</v>
      </c>
      <c r="BC734" t="s">
        <v>78</v>
      </c>
      <c r="BD734" t="s">
        <v>95</v>
      </c>
      <c r="BE734" t="s">
        <v>95</v>
      </c>
      <c r="BF734" t="s">
        <v>95</v>
      </c>
      <c r="BG734" t="s">
        <v>78</v>
      </c>
      <c r="BH734" t="s">
        <v>95</v>
      </c>
      <c r="BI734" t="s">
        <v>78</v>
      </c>
      <c r="BJ734" t="s">
        <v>78</v>
      </c>
      <c r="BK734" t="s">
        <v>78</v>
      </c>
      <c r="BL734" t="s">
        <v>78</v>
      </c>
      <c r="BM734" t="s">
        <v>88</v>
      </c>
      <c r="BN734" t="s">
        <v>89</v>
      </c>
      <c r="BO734">
        <v>0</v>
      </c>
    </row>
    <row r="735" spans="1:67" x14ac:dyDescent="0.35">
      <c r="A735" t="s">
        <v>1777</v>
      </c>
      <c r="B735" t="s">
        <v>424</v>
      </c>
      <c r="C735" t="s">
        <v>475</v>
      </c>
      <c r="D735" t="s">
        <v>71</v>
      </c>
      <c r="E735" t="s">
        <v>96</v>
      </c>
      <c r="F735" t="s">
        <v>73</v>
      </c>
      <c r="G735" t="s">
        <v>74</v>
      </c>
      <c r="H735" t="s">
        <v>172</v>
      </c>
      <c r="I735" t="s">
        <v>190</v>
      </c>
      <c r="J735" t="s">
        <v>172</v>
      </c>
      <c r="K735" t="s">
        <v>78</v>
      </c>
      <c r="R735">
        <v>19110201401</v>
      </c>
      <c r="S735" t="s">
        <v>476</v>
      </c>
      <c r="T735" t="s">
        <v>477</v>
      </c>
      <c r="V735">
        <v>22.735224500000001</v>
      </c>
      <c r="W735">
        <v>88.534932600000005</v>
      </c>
      <c r="X735" t="s">
        <v>80</v>
      </c>
      <c r="Y735" t="s">
        <v>1778</v>
      </c>
      <c r="Z735" t="s">
        <v>82</v>
      </c>
      <c r="AA735">
        <v>30</v>
      </c>
      <c r="AF735" t="s">
        <v>83</v>
      </c>
      <c r="AG735">
        <v>7.4</v>
      </c>
      <c r="AJ735" t="s">
        <v>1693</v>
      </c>
      <c r="AK735">
        <v>59.8</v>
      </c>
      <c r="AP735" t="s">
        <v>84</v>
      </c>
      <c r="AQ735">
        <v>5.5019999999999998</v>
      </c>
      <c r="AT735" t="s">
        <v>430</v>
      </c>
      <c r="AU735">
        <v>372</v>
      </c>
      <c r="AV735" t="s">
        <v>85</v>
      </c>
      <c r="AW735">
        <v>0.01</v>
      </c>
      <c r="AX735" t="s">
        <v>86</v>
      </c>
      <c r="AY735">
        <v>0</v>
      </c>
      <c r="AZ735">
        <v>0</v>
      </c>
      <c r="BA735">
        <v>2</v>
      </c>
      <c r="BB735" t="s">
        <v>87</v>
      </c>
      <c r="BC735" t="s">
        <v>78</v>
      </c>
      <c r="BD735" t="s">
        <v>78</v>
      </c>
      <c r="BE735" t="s">
        <v>78</v>
      </c>
      <c r="BF735" t="s">
        <v>78</v>
      </c>
      <c r="BG735" t="s">
        <v>78</v>
      </c>
      <c r="BH735" t="s">
        <v>95</v>
      </c>
      <c r="BI735" t="s">
        <v>78</v>
      </c>
      <c r="BJ735" t="s">
        <v>78</v>
      </c>
      <c r="BK735" t="s">
        <v>78</v>
      </c>
      <c r="BL735" t="s">
        <v>95</v>
      </c>
      <c r="BM735" t="s">
        <v>88</v>
      </c>
      <c r="BN735" t="s">
        <v>89</v>
      </c>
      <c r="BO735">
        <v>800</v>
      </c>
    </row>
    <row r="736" spans="1:67" x14ac:dyDescent="0.35">
      <c r="A736" t="s">
        <v>1777</v>
      </c>
      <c r="B736" t="s">
        <v>70</v>
      </c>
      <c r="D736" t="s">
        <v>71</v>
      </c>
      <c r="E736" t="s">
        <v>96</v>
      </c>
      <c r="F736" t="s">
        <v>73</v>
      </c>
      <c r="G736" t="s">
        <v>74</v>
      </c>
      <c r="H736" t="s">
        <v>172</v>
      </c>
      <c r="I736" t="s">
        <v>479</v>
      </c>
      <c r="J736" t="s">
        <v>1311</v>
      </c>
      <c r="K736" t="s">
        <v>95</v>
      </c>
      <c r="T736" t="s">
        <v>1779</v>
      </c>
      <c r="U736" t="s">
        <v>98</v>
      </c>
      <c r="V736">
        <v>22.736790800000001</v>
      </c>
      <c r="W736">
        <v>88.544394100000005</v>
      </c>
      <c r="X736" t="s">
        <v>80</v>
      </c>
      <c r="Y736" t="s">
        <v>1780</v>
      </c>
      <c r="Z736" t="s">
        <v>82</v>
      </c>
      <c r="AA736">
        <v>30.2</v>
      </c>
      <c r="AF736" t="s">
        <v>83</v>
      </c>
      <c r="AG736">
        <v>7.16</v>
      </c>
      <c r="AJ736" t="s">
        <v>1693</v>
      </c>
      <c r="AK736">
        <v>14.8</v>
      </c>
      <c r="AP736" t="s">
        <v>84</v>
      </c>
      <c r="AQ736">
        <v>2.1760000000000002</v>
      </c>
      <c r="AV736" t="s">
        <v>85</v>
      </c>
      <c r="AW736">
        <v>0</v>
      </c>
      <c r="AX736" t="s">
        <v>86</v>
      </c>
      <c r="AY736">
        <v>0</v>
      </c>
      <c r="AZ736">
        <v>0</v>
      </c>
      <c r="BA736">
        <v>4</v>
      </c>
      <c r="BB736" t="s">
        <v>100</v>
      </c>
      <c r="BC736" t="s">
        <v>78</v>
      </c>
      <c r="BD736" t="s">
        <v>78</v>
      </c>
      <c r="BE736" t="s">
        <v>95</v>
      </c>
      <c r="BF736" t="s">
        <v>95</v>
      </c>
      <c r="BG736" t="s">
        <v>78</v>
      </c>
      <c r="BH736" t="s">
        <v>95</v>
      </c>
      <c r="BI736" t="s">
        <v>78</v>
      </c>
      <c r="BJ736" t="s">
        <v>78</v>
      </c>
      <c r="BK736" t="s">
        <v>78</v>
      </c>
      <c r="BL736" t="s">
        <v>95</v>
      </c>
      <c r="BM736" t="s">
        <v>88</v>
      </c>
      <c r="BN736" t="s">
        <v>89</v>
      </c>
      <c r="BO736">
        <v>800</v>
      </c>
    </row>
    <row r="737" spans="1:67" x14ac:dyDescent="0.35">
      <c r="A737" t="s">
        <v>1777</v>
      </c>
      <c r="B737" t="s">
        <v>70</v>
      </c>
      <c r="D737" t="s">
        <v>71</v>
      </c>
      <c r="E737" t="s">
        <v>90</v>
      </c>
      <c r="F737" t="s">
        <v>73</v>
      </c>
      <c r="G737" t="s">
        <v>74</v>
      </c>
      <c r="H737" t="s">
        <v>172</v>
      </c>
      <c r="I737" t="s">
        <v>479</v>
      </c>
      <c r="J737" t="s">
        <v>1311</v>
      </c>
      <c r="K737" t="s">
        <v>95</v>
      </c>
      <c r="T737" t="s">
        <v>1781</v>
      </c>
      <c r="U737" t="s">
        <v>98</v>
      </c>
      <c r="V737">
        <v>22.735300899999999</v>
      </c>
      <c r="W737">
        <v>88.5452485</v>
      </c>
      <c r="X737" t="s">
        <v>80</v>
      </c>
      <c r="Y737" t="s">
        <v>1782</v>
      </c>
      <c r="Z737" t="s">
        <v>82</v>
      </c>
      <c r="AA737">
        <v>30.3</v>
      </c>
      <c r="AF737" t="s">
        <v>83</v>
      </c>
      <c r="AG737">
        <v>7.23</v>
      </c>
      <c r="AJ737" t="s">
        <v>1693</v>
      </c>
      <c r="AK737">
        <v>26.5</v>
      </c>
      <c r="AP737" t="s">
        <v>84</v>
      </c>
      <c r="AQ737">
        <v>3.363</v>
      </c>
      <c r="AV737" t="s">
        <v>85</v>
      </c>
      <c r="AW737">
        <v>0</v>
      </c>
      <c r="AX737" t="s">
        <v>86</v>
      </c>
      <c r="AY737">
        <v>0</v>
      </c>
      <c r="AZ737">
        <v>0</v>
      </c>
      <c r="BA737">
        <v>4</v>
      </c>
      <c r="BB737" t="s">
        <v>100</v>
      </c>
      <c r="BC737" t="s">
        <v>78</v>
      </c>
      <c r="BD737" t="s">
        <v>78</v>
      </c>
      <c r="BE737" t="s">
        <v>95</v>
      </c>
      <c r="BF737" t="s">
        <v>95</v>
      </c>
      <c r="BG737" t="s">
        <v>78</v>
      </c>
      <c r="BH737" t="s">
        <v>95</v>
      </c>
      <c r="BI737" t="s">
        <v>78</v>
      </c>
      <c r="BJ737" t="s">
        <v>78</v>
      </c>
      <c r="BK737" t="s">
        <v>78</v>
      </c>
      <c r="BL737" t="s">
        <v>95</v>
      </c>
      <c r="BM737" t="s">
        <v>88</v>
      </c>
      <c r="BN737" t="s">
        <v>89</v>
      </c>
      <c r="BO737">
        <v>400</v>
      </c>
    </row>
    <row r="738" spans="1:67" x14ac:dyDescent="0.35">
      <c r="A738" t="s">
        <v>1777</v>
      </c>
      <c r="B738" t="s">
        <v>70</v>
      </c>
      <c r="D738" t="s">
        <v>71</v>
      </c>
      <c r="E738" t="s">
        <v>90</v>
      </c>
      <c r="F738" t="s">
        <v>73</v>
      </c>
      <c r="G738" t="s">
        <v>74</v>
      </c>
      <c r="H738" t="s">
        <v>172</v>
      </c>
      <c r="I738" t="s">
        <v>479</v>
      </c>
      <c r="J738" t="s">
        <v>1311</v>
      </c>
      <c r="K738" t="s">
        <v>95</v>
      </c>
      <c r="T738" t="s">
        <v>1783</v>
      </c>
      <c r="U738" t="s">
        <v>98</v>
      </c>
      <c r="V738">
        <v>22.736720999999999</v>
      </c>
      <c r="W738">
        <v>88.545259099999996</v>
      </c>
      <c r="X738" t="s">
        <v>80</v>
      </c>
      <c r="Y738" t="s">
        <v>1784</v>
      </c>
      <c r="Z738" t="s">
        <v>82</v>
      </c>
      <c r="AA738">
        <v>30.1</v>
      </c>
      <c r="AF738" t="s">
        <v>83</v>
      </c>
      <c r="AG738">
        <v>6.95</v>
      </c>
      <c r="AJ738" t="s">
        <v>1693</v>
      </c>
      <c r="AK738">
        <v>0.92</v>
      </c>
      <c r="AP738" t="s">
        <v>84</v>
      </c>
      <c r="AQ738">
        <v>0.28199999999999997</v>
      </c>
      <c r="AV738" t="s">
        <v>85</v>
      </c>
      <c r="AW738">
        <v>0</v>
      </c>
      <c r="AX738" t="s">
        <v>86</v>
      </c>
      <c r="AY738">
        <v>0</v>
      </c>
      <c r="AZ738">
        <v>0</v>
      </c>
      <c r="BA738">
        <v>2</v>
      </c>
      <c r="BB738" t="s">
        <v>87</v>
      </c>
      <c r="BC738" t="s">
        <v>78</v>
      </c>
      <c r="BD738" t="s">
        <v>78</v>
      </c>
      <c r="BE738" t="s">
        <v>78</v>
      </c>
      <c r="BF738" t="s">
        <v>78</v>
      </c>
      <c r="BG738" t="s">
        <v>78</v>
      </c>
      <c r="BH738" t="s">
        <v>95</v>
      </c>
      <c r="BI738" t="s">
        <v>78</v>
      </c>
      <c r="BJ738" t="s">
        <v>78</v>
      </c>
      <c r="BK738" t="s">
        <v>78</v>
      </c>
      <c r="BL738" t="s">
        <v>95</v>
      </c>
      <c r="BM738" t="s">
        <v>88</v>
      </c>
      <c r="BN738" t="s">
        <v>89</v>
      </c>
      <c r="BO738">
        <v>400</v>
      </c>
    </row>
    <row r="739" spans="1:67" x14ac:dyDescent="0.35">
      <c r="A739" t="s">
        <v>1777</v>
      </c>
      <c r="B739" t="s">
        <v>70</v>
      </c>
      <c r="D739" t="s">
        <v>71</v>
      </c>
      <c r="E739" t="s">
        <v>90</v>
      </c>
      <c r="F739" t="s">
        <v>73</v>
      </c>
      <c r="G739" t="s">
        <v>74</v>
      </c>
      <c r="H739" t="s">
        <v>172</v>
      </c>
      <c r="I739" t="s">
        <v>190</v>
      </c>
      <c r="J739" t="s">
        <v>172</v>
      </c>
      <c r="K739" t="s">
        <v>95</v>
      </c>
      <c r="T739" t="s">
        <v>1785</v>
      </c>
      <c r="U739" t="s">
        <v>98</v>
      </c>
      <c r="V739">
        <v>22.7433783</v>
      </c>
      <c r="W739">
        <v>88.533969900000002</v>
      </c>
      <c r="X739" t="s">
        <v>80</v>
      </c>
      <c r="Y739" t="s">
        <v>1786</v>
      </c>
      <c r="Z739" t="s">
        <v>82</v>
      </c>
      <c r="AA739">
        <v>30.1</v>
      </c>
      <c r="AF739" t="s">
        <v>83</v>
      </c>
      <c r="AG739">
        <v>7.08</v>
      </c>
      <c r="AJ739" t="s">
        <v>1693</v>
      </c>
      <c r="AK739">
        <v>7.61</v>
      </c>
      <c r="AP739" t="s">
        <v>84</v>
      </c>
      <c r="AQ739">
        <v>1.3560000000000001</v>
      </c>
      <c r="AV739" t="s">
        <v>85</v>
      </c>
      <c r="AW739">
        <v>6.7000000000000004E-2</v>
      </c>
      <c r="AX739" t="s">
        <v>86</v>
      </c>
      <c r="AY739">
        <v>60</v>
      </c>
      <c r="AZ739">
        <v>58</v>
      </c>
      <c r="BA739">
        <v>3</v>
      </c>
      <c r="BB739" t="s">
        <v>87</v>
      </c>
      <c r="BC739" t="s">
        <v>78</v>
      </c>
      <c r="BD739" t="s">
        <v>78</v>
      </c>
      <c r="BE739" t="s">
        <v>95</v>
      </c>
      <c r="BF739" t="s">
        <v>78</v>
      </c>
      <c r="BG739" t="s">
        <v>78</v>
      </c>
      <c r="BH739" t="s">
        <v>95</v>
      </c>
      <c r="BI739" t="s">
        <v>78</v>
      </c>
      <c r="BJ739" t="s">
        <v>78</v>
      </c>
      <c r="BK739" t="s">
        <v>78</v>
      </c>
      <c r="BL739" t="s">
        <v>95</v>
      </c>
      <c r="BM739" t="s">
        <v>88</v>
      </c>
      <c r="BN739" t="s">
        <v>89</v>
      </c>
      <c r="BO739">
        <v>400</v>
      </c>
    </row>
    <row r="740" spans="1:67" x14ac:dyDescent="0.35">
      <c r="A740" t="s">
        <v>1777</v>
      </c>
      <c r="B740" t="s">
        <v>70</v>
      </c>
      <c r="D740" t="s">
        <v>71</v>
      </c>
      <c r="E740" t="s">
        <v>96</v>
      </c>
      <c r="F740" t="s">
        <v>73</v>
      </c>
      <c r="G740" t="s">
        <v>74</v>
      </c>
      <c r="H740" t="s">
        <v>172</v>
      </c>
      <c r="I740" t="s">
        <v>190</v>
      </c>
      <c r="J740" t="s">
        <v>172</v>
      </c>
      <c r="K740" t="s">
        <v>95</v>
      </c>
      <c r="T740" t="s">
        <v>495</v>
      </c>
      <c r="U740" t="s">
        <v>98</v>
      </c>
      <c r="V740">
        <v>22.741229100000002</v>
      </c>
      <c r="W740">
        <v>88.534338199999993</v>
      </c>
      <c r="X740" t="s">
        <v>80</v>
      </c>
      <c r="Y740" t="s">
        <v>1787</v>
      </c>
      <c r="Z740" t="s">
        <v>82</v>
      </c>
      <c r="AA740">
        <v>30</v>
      </c>
      <c r="AF740" t="s">
        <v>83</v>
      </c>
      <c r="AG740">
        <v>7.23</v>
      </c>
      <c r="AJ740" t="s">
        <v>1693</v>
      </c>
      <c r="AK740">
        <v>33.1</v>
      </c>
      <c r="AP740" t="s">
        <v>84</v>
      </c>
      <c r="AQ740">
        <v>5.5720000000000001</v>
      </c>
      <c r="AT740" t="s">
        <v>430</v>
      </c>
      <c r="AU740">
        <v>328</v>
      </c>
      <c r="AV740" t="s">
        <v>85</v>
      </c>
      <c r="AW740">
        <v>1.4E-2</v>
      </c>
      <c r="AX740" t="s">
        <v>86</v>
      </c>
      <c r="AY740">
        <v>0</v>
      </c>
      <c r="AZ740">
        <v>0</v>
      </c>
      <c r="BA740">
        <v>2</v>
      </c>
      <c r="BB740" t="s">
        <v>87</v>
      </c>
      <c r="BC740" t="s">
        <v>78</v>
      </c>
      <c r="BD740" t="s">
        <v>78</v>
      </c>
      <c r="BE740" t="s">
        <v>78</v>
      </c>
      <c r="BF740" t="s">
        <v>78</v>
      </c>
      <c r="BG740" t="s">
        <v>78</v>
      </c>
      <c r="BH740" t="s">
        <v>95</v>
      </c>
      <c r="BI740" t="s">
        <v>78</v>
      </c>
      <c r="BJ740" t="s">
        <v>78</v>
      </c>
      <c r="BK740" t="s">
        <v>78</v>
      </c>
      <c r="BL740" t="s">
        <v>95</v>
      </c>
      <c r="BM740" t="s">
        <v>88</v>
      </c>
      <c r="BN740" t="s">
        <v>89</v>
      </c>
      <c r="BO740">
        <v>800</v>
      </c>
    </row>
    <row r="741" spans="1:67" x14ac:dyDescent="0.35">
      <c r="A741" t="s">
        <v>1777</v>
      </c>
      <c r="B741" t="s">
        <v>70</v>
      </c>
      <c r="D741" t="s">
        <v>71</v>
      </c>
      <c r="E741" t="s">
        <v>140</v>
      </c>
      <c r="F741" t="s">
        <v>73</v>
      </c>
      <c r="G741" t="s">
        <v>74</v>
      </c>
      <c r="H741" t="s">
        <v>172</v>
      </c>
      <c r="I741" t="s">
        <v>173</v>
      </c>
      <c r="J741" t="s">
        <v>205</v>
      </c>
      <c r="K741" t="s">
        <v>78</v>
      </c>
      <c r="N741" t="s">
        <v>144</v>
      </c>
      <c r="O741" t="s">
        <v>175</v>
      </c>
      <c r="P741" t="s">
        <v>176</v>
      </c>
      <c r="T741" t="s">
        <v>1788</v>
      </c>
      <c r="V741">
        <v>22.750603300000002</v>
      </c>
      <c r="W741">
        <v>88.511316399999998</v>
      </c>
      <c r="X741" t="s">
        <v>80</v>
      </c>
      <c r="Y741" t="s">
        <v>1789</v>
      </c>
      <c r="AH741" t="s">
        <v>149</v>
      </c>
      <c r="AI741">
        <v>0</v>
      </c>
      <c r="AJ741" t="s">
        <v>1693</v>
      </c>
      <c r="AK741">
        <v>1.06</v>
      </c>
      <c r="AX741" t="s">
        <v>86</v>
      </c>
      <c r="AY741">
        <v>15</v>
      </c>
      <c r="AZ741">
        <v>4</v>
      </c>
      <c r="BA741">
        <v>4</v>
      </c>
      <c r="BB741" t="s">
        <v>100</v>
      </c>
      <c r="BC741" t="s">
        <v>78</v>
      </c>
      <c r="BD741" t="s">
        <v>95</v>
      </c>
      <c r="BE741" t="s">
        <v>78</v>
      </c>
      <c r="BF741" t="s">
        <v>78</v>
      </c>
      <c r="BG741" t="s">
        <v>78</v>
      </c>
      <c r="BH741" t="s">
        <v>95</v>
      </c>
      <c r="BI741" t="s">
        <v>78</v>
      </c>
      <c r="BJ741" t="s">
        <v>78</v>
      </c>
      <c r="BK741" t="s">
        <v>95</v>
      </c>
      <c r="BL741" t="s">
        <v>95</v>
      </c>
      <c r="BM741" t="s">
        <v>88</v>
      </c>
      <c r="BN741" t="s">
        <v>89</v>
      </c>
      <c r="BO741">
        <v>0</v>
      </c>
    </row>
    <row r="742" spans="1:67" x14ac:dyDescent="0.35">
      <c r="A742" t="s">
        <v>1777</v>
      </c>
      <c r="B742" t="s">
        <v>70</v>
      </c>
      <c r="D742" t="s">
        <v>71</v>
      </c>
      <c r="E742" t="s">
        <v>140</v>
      </c>
      <c r="F742" t="s">
        <v>73</v>
      </c>
      <c r="G742" t="s">
        <v>74</v>
      </c>
      <c r="H742" t="s">
        <v>172</v>
      </c>
      <c r="I742" t="s">
        <v>173</v>
      </c>
      <c r="J742" t="s">
        <v>205</v>
      </c>
      <c r="K742" t="s">
        <v>78</v>
      </c>
      <c r="N742" t="s">
        <v>144</v>
      </c>
      <c r="O742" t="s">
        <v>175</v>
      </c>
      <c r="P742" t="s">
        <v>176</v>
      </c>
      <c r="T742" t="s">
        <v>1790</v>
      </c>
      <c r="V742">
        <v>22.749242899999999</v>
      </c>
      <c r="W742">
        <v>88.511894900000001</v>
      </c>
      <c r="X742" t="s">
        <v>80</v>
      </c>
      <c r="Y742" t="s">
        <v>1791</v>
      </c>
      <c r="AH742" t="s">
        <v>149</v>
      </c>
      <c r="AI742">
        <v>0</v>
      </c>
      <c r="AJ742" t="s">
        <v>1693</v>
      </c>
      <c r="AK742">
        <v>3.9</v>
      </c>
      <c r="AX742" t="s">
        <v>86</v>
      </c>
      <c r="AY742">
        <v>29</v>
      </c>
      <c r="AZ742">
        <v>21</v>
      </c>
      <c r="BA742">
        <v>1</v>
      </c>
      <c r="BB742" t="s">
        <v>87</v>
      </c>
      <c r="BC742" t="s">
        <v>78</v>
      </c>
      <c r="BD742" t="s">
        <v>78</v>
      </c>
      <c r="BE742" t="s">
        <v>78</v>
      </c>
      <c r="BF742" t="s">
        <v>78</v>
      </c>
      <c r="BG742" t="s">
        <v>78</v>
      </c>
      <c r="BH742" t="s">
        <v>78</v>
      </c>
      <c r="BI742" t="s">
        <v>78</v>
      </c>
      <c r="BJ742" t="s">
        <v>78</v>
      </c>
      <c r="BK742" t="s">
        <v>78</v>
      </c>
      <c r="BL742" t="s">
        <v>95</v>
      </c>
      <c r="BM742" t="s">
        <v>88</v>
      </c>
      <c r="BN742" t="s">
        <v>89</v>
      </c>
      <c r="BO742">
        <v>0</v>
      </c>
    </row>
    <row r="743" spans="1:67" x14ac:dyDescent="0.35">
      <c r="A743" t="s">
        <v>1777</v>
      </c>
      <c r="B743" t="s">
        <v>70</v>
      </c>
      <c r="D743" t="s">
        <v>71</v>
      </c>
      <c r="E743" t="s">
        <v>140</v>
      </c>
      <c r="F743" t="s">
        <v>73</v>
      </c>
      <c r="G743" t="s">
        <v>74</v>
      </c>
      <c r="H743" t="s">
        <v>172</v>
      </c>
      <c r="I743" t="s">
        <v>173</v>
      </c>
      <c r="J743" t="s">
        <v>205</v>
      </c>
      <c r="K743" t="s">
        <v>78</v>
      </c>
      <c r="N743" t="s">
        <v>144</v>
      </c>
      <c r="O743" t="s">
        <v>175</v>
      </c>
      <c r="P743" t="s">
        <v>176</v>
      </c>
      <c r="T743" t="s">
        <v>243</v>
      </c>
      <c r="V743">
        <v>22.747674799999999</v>
      </c>
      <c r="W743">
        <v>88.5110983</v>
      </c>
      <c r="X743" t="s">
        <v>80</v>
      </c>
      <c r="Y743" t="s">
        <v>1792</v>
      </c>
      <c r="AH743" t="s">
        <v>149</v>
      </c>
      <c r="AI743">
        <v>0</v>
      </c>
      <c r="AJ743" t="s">
        <v>1693</v>
      </c>
      <c r="AK743">
        <v>5.75</v>
      </c>
      <c r="AX743" t="s">
        <v>86</v>
      </c>
      <c r="AY743">
        <v>35</v>
      </c>
      <c r="AZ743">
        <v>23</v>
      </c>
      <c r="BA743">
        <v>4</v>
      </c>
      <c r="BB743" t="s">
        <v>100</v>
      </c>
      <c r="BC743" t="s">
        <v>78</v>
      </c>
      <c r="BD743" t="s">
        <v>78</v>
      </c>
      <c r="BE743" t="s">
        <v>95</v>
      </c>
      <c r="BF743" t="s">
        <v>78</v>
      </c>
      <c r="BG743" t="s">
        <v>78</v>
      </c>
      <c r="BH743" t="s">
        <v>95</v>
      </c>
      <c r="BI743" t="s">
        <v>78</v>
      </c>
      <c r="BJ743" t="s">
        <v>95</v>
      </c>
      <c r="BK743" t="s">
        <v>78</v>
      </c>
      <c r="BL743" t="s">
        <v>95</v>
      </c>
      <c r="BM743" t="s">
        <v>88</v>
      </c>
      <c r="BN743" t="s">
        <v>89</v>
      </c>
      <c r="BO743">
        <v>0</v>
      </c>
    </row>
    <row r="744" spans="1:67" x14ac:dyDescent="0.35">
      <c r="A744" t="s">
        <v>1777</v>
      </c>
      <c r="B744" t="s">
        <v>70</v>
      </c>
      <c r="D744" t="s">
        <v>71</v>
      </c>
      <c r="E744" t="s">
        <v>140</v>
      </c>
      <c r="F744" t="s">
        <v>73</v>
      </c>
      <c r="G744" t="s">
        <v>74</v>
      </c>
      <c r="H744" t="s">
        <v>172</v>
      </c>
      <c r="I744" t="s">
        <v>173</v>
      </c>
      <c r="J744" t="s">
        <v>205</v>
      </c>
      <c r="K744" t="s">
        <v>78</v>
      </c>
      <c r="N744" t="s">
        <v>144</v>
      </c>
      <c r="O744" t="s">
        <v>175</v>
      </c>
      <c r="P744" t="s">
        <v>176</v>
      </c>
      <c r="T744" t="s">
        <v>1793</v>
      </c>
      <c r="V744">
        <v>22.751511399999998</v>
      </c>
      <c r="W744">
        <v>88.511288800000003</v>
      </c>
      <c r="X744" t="s">
        <v>80</v>
      </c>
      <c r="Y744" t="s">
        <v>1794</v>
      </c>
      <c r="AH744" t="s">
        <v>149</v>
      </c>
      <c r="AI744">
        <v>0</v>
      </c>
      <c r="AJ744" t="s">
        <v>1693</v>
      </c>
      <c r="AK744">
        <v>1.07</v>
      </c>
      <c r="AX744" t="s">
        <v>86</v>
      </c>
      <c r="AY744">
        <v>0</v>
      </c>
      <c r="AZ744">
        <v>0</v>
      </c>
      <c r="BA744">
        <v>3</v>
      </c>
      <c r="BB744" t="s">
        <v>87</v>
      </c>
      <c r="BC744" t="s">
        <v>78</v>
      </c>
      <c r="BD744" t="s">
        <v>95</v>
      </c>
      <c r="BE744" t="s">
        <v>78</v>
      </c>
      <c r="BF744" t="s">
        <v>78</v>
      </c>
      <c r="BG744" t="s">
        <v>78</v>
      </c>
      <c r="BH744" t="s">
        <v>78</v>
      </c>
      <c r="BI744" t="s">
        <v>78</v>
      </c>
      <c r="BJ744" t="s">
        <v>78</v>
      </c>
      <c r="BK744" t="s">
        <v>95</v>
      </c>
      <c r="BL744" t="s">
        <v>95</v>
      </c>
      <c r="BM744" t="s">
        <v>88</v>
      </c>
      <c r="BN744" t="s">
        <v>89</v>
      </c>
      <c r="BO744">
        <v>0</v>
      </c>
    </row>
    <row r="745" spans="1:67" x14ac:dyDescent="0.35">
      <c r="A745" t="s">
        <v>1777</v>
      </c>
      <c r="B745" t="s">
        <v>70</v>
      </c>
      <c r="D745" t="s">
        <v>71</v>
      </c>
      <c r="E745" t="s">
        <v>140</v>
      </c>
      <c r="F745" t="s">
        <v>73</v>
      </c>
      <c r="G745" t="s">
        <v>74</v>
      </c>
      <c r="H745" t="s">
        <v>172</v>
      </c>
      <c r="I745" t="s">
        <v>173</v>
      </c>
      <c r="J745" t="s">
        <v>205</v>
      </c>
      <c r="K745" t="s">
        <v>78</v>
      </c>
      <c r="N745" t="s">
        <v>144</v>
      </c>
      <c r="O745" t="s">
        <v>175</v>
      </c>
      <c r="P745" t="s">
        <v>176</v>
      </c>
      <c r="T745" t="s">
        <v>1795</v>
      </c>
      <c r="V745">
        <v>22.751389</v>
      </c>
      <c r="W745">
        <v>88.511233300000001</v>
      </c>
      <c r="X745" t="s">
        <v>80</v>
      </c>
      <c r="Y745" t="s">
        <v>1796</v>
      </c>
      <c r="AH745" t="s">
        <v>149</v>
      </c>
      <c r="AI745">
        <v>0</v>
      </c>
      <c r="AJ745" t="s">
        <v>1693</v>
      </c>
      <c r="AK745">
        <v>1.85</v>
      </c>
      <c r="AX745" t="s">
        <v>86</v>
      </c>
      <c r="AY745">
        <v>2</v>
      </c>
      <c r="AZ745">
        <v>0</v>
      </c>
      <c r="BA745">
        <v>2</v>
      </c>
      <c r="BB745" t="s">
        <v>87</v>
      </c>
      <c r="BC745" t="s">
        <v>78</v>
      </c>
      <c r="BD745" t="s">
        <v>78</v>
      </c>
      <c r="BE745" t="s">
        <v>78</v>
      </c>
      <c r="BF745" t="s">
        <v>78</v>
      </c>
      <c r="BG745" t="s">
        <v>78</v>
      </c>
      <c r="BH745" t="s">
        <v>78</v>
      </c>
      <c r="BI745" t="s">
        <v>78</v>
      </c>
      <c r="BJ745" t="s">
        <v>95</v>
      </c>
      <c r="BK745" t="s">
        <v>78</v>
      </c>
      <c r="BL745" t="s">
        <v>95</v>
      </c>
      <c r="BM745" t="s">
        <v>88</v>
      </c>
      <c r="BN745" t="s">
        <v>89</v>
      </c>
      <c r="BO745">
        <v>0</v>
      </c>
    </row>
    <row r="746" spans="1:67" x14ac:dyDescent="0.35">
      <c r="A746" t="s">
        <v>1777</v>
      </c>
      <c r="B746" t="s">
        <v>70</v>
      </c>
      <c r="D746" t="s">
        <v>71</v>
      </c>
      <c r="E746" t="s">
        <v>140</v>
      </c>
      <c r="F746" t="s">
        <v>73</v>
      </c>
      <c r="G746" t="s">
        <v>74</v>
      </c>
      <c r="H746" t="s">
        <v>172</v>
      </c>
      <c r="I746" t="s">
        <v>173</v>
      </c>
      <c r="J746" t="s">
        <v>205</v>
      </c>
      <c r="K746" t="s">
        <v>78</v>
      </c>
      <c r="N746" t="s">
        <v>144</v>
      </c>
      <c r="O746" t="s">
        <v>175</v>
      </c>
      <c r="P746" t="s">
        <v>176</v>
      </c>
      <c r="T746" t="s">
        <v>1797</v>
      </c>
      <c r="V746">
        <v>22.751539900000001</v>
      </c>
      <c r="W746">
        <v>88.511171899999994</v>
      </c>
      <c r="X746" t="s">
        <v>80</v>
      </c>
      <c r="Y746" t="s">
        <v>1798</v>
      </c>
      <c r="AH746" t="s">
        <v>149</v>
      </c>
      <c r="AI746">
        <v>0</v>
      </c>
      <c r="AJ746" t="s">
        <v>1693</v>
      </c>
      <c r="AK746">
        <v>2.14</v>
      </c>
      <c r="AX746" t="s">
        <v>86</v>
      </c>
      <c r="AY746">
        <v>5</v>
      </c>
      <c r="AZ746">
        <v>0</v>
      </c>
      <c r="BA746">
        <v>3</v>
      </c>
      <c r="BB746" t="s">
        <v>87</v>
      </c>
      <c r="BC746" t="s">
        <v>78</v>
      </c>
      <c r="BD746" t="s">
        <v>95</v>
      </c>
      <c r="BE746" t="s">
        <v>78</v>
      </c>
      <c r="BF746" t="s">
        <v>78</v>
      </c>
      <c r="BG746" t="s">
        <v>78</v>
      </c>
      <c r="BH746" t="s">
        <v>95</v>
      </c>
      <c r="BI746" t="s">
        <v>78</v>
      </c>
      <c r="BJ746" t="s">
        <v>78</v>
      </c>
      <c r="BK746" t="s">
        <v>78</v>
      </c>
      <c r="BL746" t="s">
        <v>95</v>
      </c>
      <c r="BM746" t="s">
        <v>88</v>
      </c>
      <c r="BN746" t="s">
        <v>89</v>
      </c>
      <c r="BO746">
        <v>0</v>
      </c>
    </row>
    <row r="747" spans="1:67" x14ac:dyDescent="0.35">
      <c r="A747" t="s">
        <v>1799</v>
      </c>
      <c r="B747" t="s">
        <v>70</v>
      </c>
      <c r="D747" t="s">
        <v>71</v>
      </c>
      <c r="E747" t="s">
        <v>90</v>
      </c>
      <c r="F747" t="s">
        <v>73</v>
      </c>
      <c r="G747" t="s">
        <v>74</v>
      </c>
      <c r="H747" t="s">
        <v>75</v>
      </c>
      <c r="I747" t="s">
        <v>1800</v>
      </c>
      <c r="J747" t="s">
        <v>1801</v>
      </c>
      <c r="K747" t="s">
        <v>95</v>
      </c>
      <c r="T747" t="s">
        <v>1802</v>
      </c>
      <c r="U747" t="s">
        <v>98</v>
      </c>
      <c r="V747">
        <v>22.7082123</v>
      </c>
      <c r="W747">
        <v>88.537717499999999</v>
      </c>
      <c r="X747" t="s">
        <v>80</v>
      </c>
      <c r="Y747" t="s">
        <v>1803</v>
      </c>
      <c r="Z747" t="s">
        <v>82</v>
      </c>
      <c r="AA747">
        <v>29</v>
      </c>
      <c r="AF747" t="s">
        <v>83</v>
      </c>
      <c r="AG747">
        <v>7.05</v>
      </c>
      <c r="AJ747" t="s">
        <v>1693</v>
      </c>
      <c r="AK747">
        <v>30.5</v>
      </c>
      <c r="AP747" t="s">
        <v>84</v>
      </c>
      <c r="AQ747">
        <v>3.1589999999999998</v>
      </c>
      <c r="AV747" t="s">
        <v>85</v>
      </c>
      <c r="AW747">
        <v>0.02</v>
      </c>
      <c r="AX747" t="s">
        <v>86</v>
      </c>
      <c r="AY747">
        <v>6</v>
      </c>
      <c r="AZ747">
        <v>1</v>
      </c>
      <c r="BA747">
        <v>3</v>
      </c>
      <c r="BB747" t="s">
        <v>87</v>
      </c>
      <c r="BC747" t="s">
        <v>95</v>
      </c>
      <c r="BD747" t="s">
        <v>95</v>
      </c>
      <c r="BE747" t="s">
        <v>78</v>
      </c>
      <c r="BF747" t="s">
        <v>78</v>
      </c>
      <c r="BG747" t="s">
        <v>78</v>
      </c>
      <c r="BH747" t="s">
        <v>95</v>
      </c>
      <c r="BI747" t="s">
        <v>78</v>
      </c>
      <c r="BJ747" t="s">
        <v>78</v>
      </c>
      <c r="BK747" t="s">
        <v>78</v>
      </c>
      <c r="BL747" t="s">
        <v>78</v>
      </c>
      <c r="BM747" t="s">
        <v>88</v>
      </c>
      <c r="BN747" t="s">
        <v>89</v>
      </c>
      <c r="BO747">
        <v>160</v>
      </c>
    </row>
    <row r="748" spans="1:67" x14ac:dyDescent="0.35">
      <c r="A748" t="s">
        <v>1799</v>
      </c>
      <c r="B748" t="s">
        <v>70</v>
      </c>
      <c r="D748" t="s">
        <v>71</v>
      </c>
      <c r="E748" t="s">
        <v>90</v>
      </c>
      <c r="F748" t="s">
        <v>73</v>
      </c>
      <c r="G748" t="s">
        <v>74</v>
      </c>
      <c r="H748" t="s">
        <v>75</v>
      </c>
      <c r="I748" t="s">
        <v>1800</v>
      </c>
      <c r="J748" t="s">
        <v>1804</v>
      </c>
      <c r="K748" t="s">
        <v>95</v>
      </c>
      <c r="T748" t="s">
        <v>1805</v>
      </c>
      <c r="U748" t="s">
        <v>98</v>
      </c>
      <c r="V748">
        <v>22.704154200000001</v>
      </c>
      <c r="W748">
        <v>88.536275500000002</v>
      </c>
      <c r="X748" t="s">
        <v>80</v>
      </c>
      <c r="Y748" t="s">
        <v>1806</v>
      </c>
      <c r="Z748" t="s">
        <v>82</v>
      </c>
      <c r="AA748">
        <v>29.5</v>
      </c>
      <c r="AF748" t="s">
        <v>83</v>
      </c>
      <c r="AG748">
        <v>6.97</v>
      </c>
      <c r="AJ748" t="s">
        <v>1693</v>
      </c>
      <c r="AK748">
        <v>78.3</v>
      </c>
      <c r="AP748" t="s">
        <v>84</v>
      </c>
      <c r="AQ748">
        <v>5.7060000000000004</v>
      </c>
      <c r="AV748" t="s">
        <v>85</v>
      </c>
      <c r="AW748">
        <v>3.1E-2</v>
      </c>
      <c r="AX748" t="s">
        <v>86</v>
      </c>
      <c r="AY748">
        <v>42</v>
      </c>
      <c r="AZ748">
        <v>5</v>
      </c>
      <c r="BA748">
        <v>8</v>
      </c>
      <c r="BB748" t="s">
        <v>193</v>
      </c>
      <c r="BC748" t="s">
        <v>95</v>
      </c>
      <c r="BD748" t="s">
        <v>95</v>
      </c>
      <c r="BE748" t="s">
        <v>95</v>
      </c>
      <c r="BF748" t="s">
        <v>95</v>
      </c>
      <c r="BG748" t="s">
        <v>95</v>
      </c>
      <c r="BH748" t="s">
        <v>95</v>
      </c>
      <c r="BI748" t="s">
        <v>78</v>
      </c>
      <c r="BJ748" t="s">
        <v>95</v>
      </c>
      <c r="BK748" t="s">
        <v>95</v>
      </c>
      <c r="BL748" t="s">
        <v>78</v>
      </c>
      <c r="BM748" t="s">
        <v>88</v>
      </c>
      <c r="BN748" t="s">
        <v>89</v>
      </c>
      <c r="BO748">
        <v>80</v>
      </c>
    </row>
    <row r="749" spans="1:67" x14ac:dyDescent="0.35">
      <c r="A749" t="s">
        <v>1799</v>
      </c>
      <c r="B749" t="s">
        <v>1807</v>
      </c>
      <c r="D749" t="s">
        <v>71</v>
      </c>
      <c r="E749" t="s">
        <v>96</v>
      </c>
      <c r="F749" t="s">
        <v>73</v>
      </c>
      <c r="G749" t="s">
        <v>74</v>
      </c>
      <c r="H749" t="s">
        <v>75</v>
      </c>
      <c r="I749" t="s">
        <v>1800</v>
      </c>
      <c r="J749" t="s">
        <v>1808</v>
      </c>
      <c r="K749" t="s">
        <v>95</v>
      </c>
      <c r="Q749" t="s">
        <v>1809</v>
      </c>
      <c r="T749" t="s">
        <v>1810</v>
      </c>
      <c r="U749" t="s">
        <v>98</v>
      </c>
      <c r="V749">
        <v>22.709028100000001</v>
      </c>
      <c r="W749">
        <v>88.541859299999999</v>
      </c>
      <c r="X749" t="s">
        <v>80</v>
      </c>
      <c r="Y749" t="s">
        <v>1811</v>
      </c>
      <c r="Z749" t="s">
        <v>82</v>
      </c>
      <c r="AA749">
        <v>29.1</v>
      </c>
      <c r="AF749" t="s">
        <v>83</v>
      </c>
      <c r="AG749">
        <v>7.32</v>
      </c>
      <c r="AJ749" t="s">
        <v>1693</v>
      </c>
      <c r="AK749">
        <v>9.83</v>
      </c>
      <c r="AP749" t="s">
        <v>84</v>
      </c>
      <c r="AQ749">
        <v>1.82</v>
      </c>
      <c r="AV749" t="s">
        <v>85</v>
      </c>
      <c r="AW749">
        <v>0</v>
      </c>
      <c r="AX749" t="s">
        <v>86</v>
      </c>
      <c r="AY749">
        <v>69</v>
      </c>
      <c r="AZ749">
        <v>2</v>
      </c>
      <c r="BA749">
        <v>4</v>
      </c>
      <c r="BB749" t="s">
        <v>100</v>
      </c>
      <c r="BC749" t="s">
        <v>78</v>
      </c>
      <c r="BD749" t="s">
        <v>78</v>
      </c>
      <c r="BE749" t="s">
        <v>95</v>
      </c>
      <c r="BF749" t="s">
        <v>78</v>
      </c>
      <c r="BG749" t="s">
        <v>78</v>
      </c>
      <c r="BH749" t="s">
        <v>95</v>
      </c>
      <c r="BI749" t="s">
        <v>78</v>
      </c>
      <c r="BJ749" t="s">
        <v>95</v>
      </c>
      <c r="BK749" t="s">
        <v>95</v>
      </c>
      <c r="BL749" t="s">
        <v>78</v>
      </c>
      <c r="BM749" t="s">
        <v>88</v>
      </c>
      <c r="BN749" t="s">
        <v>89</v>
      </c>
      <c r="BO749">
        <v>500</v>
      </c>
    </row>
    <row r="750" spans="1:67" x14ac:dyDescent="0.35">
      <c r="A750" t="s">
        <v>1799</v>
      </c>
      <c r="B750" t="s">
        <v>70</v>
      </c>
      <c r="D750" t="s">
        <v>71</v>
      </c>
      <c r="E750" t="s">
        <v>90</v>
      </c>
      <c r="F750" t="s">
        <v>73</v>
      </c>
      <c r="G750" t="s">
        <v>74</v>
      </c>
      <c r="H750" t="s">
        <v>75</v>
      </c>
      <c r="I750" t="s">
        <v>1800</v>
      </c>
      <c r="J750" t="s">
        <v>1801</v>
      </c>
      <c r="K750" t="s">
        <v>95</v>
      </c>
      <c r="T750" t="s">
        <v>1812</v>
      </c>
      <c r="U750" t="s">
        <v>98</v>
      </c>
      <c r="V750">
        <v>22.708577600000002</v>
      </c>
      <c r="W750">
        <v>88.537933100000004</v>
      </c>
      <c r="X750" t="s">
        <v>80</v>
      </c>
      <c r="Y750" t="s">
        <v>1813</v>
      </c>
      <c r="Z750" t="s">
        <v>82</v>
      </c>
      <c r="AA750">
        <v>29</v>
      </c>
      <c r="AF750" t="s">
        <v>83</v>
      </c>
      <c r="AG750">
        <v>7.01</v>
      </c>
      <c r="AJ750" t="s">
        <v>1693</v>
      </c>
      <c r="AK750">
        <v>33.5</v>
      </c>
      <c r="AP750" t="s">
        <v>84</v>
      </c>
      <c r="AQ750">
        <v>3.3180000000000001</v>
      </c>
      <c r="AV750" t="s">
        <v>85</v>
      </c>
      <c r="AW750">
        <v>2.3E-2</v>
      </c>
      <c r="AX750" t="s">
        <v>86</v>
      </c>
      <c r="AY750">
        <v>3</v>
      </c>
      <c r="AZ750">
        <v>0</v>
      </c>
      <c r="BA750">
        <v>6</v>
      </c>
      <c r="BB750" t="s">
        <v>193</v>
      </c>
      <c r="BC750" t="s">
        <v>95</v>
      </c>
      <c r="BD750" t="s">
        <v>95</v>
      </c>
      <c r="BE750" t="s">
        <v>95</v>
      </c>
      <c r="BF750" t="s">
        <v>78</v>
      </c>
      <c r="BG750" t="s">
        <v>78</v>
      </c>
      <c r="BH750" t="s">
        <v>95</v>
      </c>
      <c r="BI750" t="s">
        <v>78</v>
      </c>
      <c r="BJ750" t="s">
        <v>95</v>
      </c>
      <c r="BK750" t="s">
        <v>95</v>
      </c>
      <c r="BL750" t="s">
        <v>78</v>
      </c>
      <c r="BM750" t="s">
        <v>88</v>
      </c>
      <c r="BN750" t="s">
        <v>89</v>
      </c>
      <c r="BO750">
        <v>80</v>
      </c>
    </row>
    <row r="751" spans="1:67" x14ac:dyDescent="0.35">
      <c r="A751" t="s">
        <v>1799</v>
      </c>
      <c r="B751" t="s">
        <v>70</v>
      </c>
      <c r="D751" t="s">
        <v>71</v>
      </c>
      <c r="E751" t="s">
        <v>96</v>
      </c>
      <c r="F751" t="s">
        <v>73</v>
      </c>
      <c r="G751" t="s">
        <v>74</v>
      </c>
      <c r="H751" t="s">
        <v>75</v>
      </c>
      <c r="I751" t="s">
        <v>1800</v>
      </c>
      <c r="J751" t="s">
        <v>1804</v>
      </c>
      <c r="K751" t="s">
        <v>95</v>
      </c>
      <c r="T751" t="s">
        <v>1814</v>
      </c>
      <c r="U751" t="s">
        <v>98</v>
      </c>
      <c r="V751">
        <v>22.704102899999999</v>
      </c>
      <c r="W751">
        <v>88.536535700000002</v>
      </c>
      <c r="X751" t="s">
        <v>80</v>
      </c>
      <c r="Y751" t="s">
        <v>1815</v>
      </c>
      <c r="Z751" t="s">
        <v>82</v>
      </c>
      <c r="AA751">
        <v>29.3</v>
      </c>
      <c r="AF751" t="s">
        <v>83</v>
      </c>
      <c r="AG751">
        <v>7.23</v>
      </c>
      <c r="AJ751" t="s">
        <v>1693</v>
      </c>
      <c r="AK751">
        <v>13.8</v>
      </c>
      <c r="AP751" t="s">
        <v>84</v>
      </c>
      <c r="AQ751">
        <v>1.71</v>
      </c>
      <c r="AV751" t="s">
        <v>85</v>
      </c>
      <c r="AW751">
        <v>0</v>
      </c>
      <c r="AX751" t="s">
        <v>86</v>
      </c>
      <c r="AY751">
        <v>4</v>
      </c>
      <c r="AZ751">
        <v>0</v>
      </c>
      <c r="BA751">
        <v>2</v>
      </c>
      <c r="BB751" t="s">
        <v>87</v>
      </c>
      <c r="BC751" t="s">
        <v>95</v>
      </c>
      <c r="BD751" t="s">
        <v>78</v>
      </c>
      <c r="BE751" t="s">
        <v>78</v>
      </c>
      <c r="BF751" t="s">
        <v>78</v>
      </c>
      <c r="BG751" t="s">
        <v>78</v>
      </c>
      <c r="BH751" t="s">
        <v>95</v>
      </c>
      <c r="BI751" t="s">
        <v>78</v>
      </c>
      <c r="BJ751" t="s">
        <v>78</v>
      </c>
      <c r="BK751" t="s">
        <v>78</v>
      </c>
      <c r="BL751" t="s">
        <v>78</v>
      </c>
      <c r="BM751" t="s">
        <v>88</v>
      </c>
      <c r="BN751" t="s">
        <v>89</v>
      </c>
      <c r="BO751">
        <v>500</v>
      </c>
    </row>
    <row r="752" spans="1:67" x14ac:dyDescent="0.35">
      <c r="A752" t="s">
        <v>1799</v>
      </c>
      <c r="B752" t="s">
        <v>70</v>
      </c>
      <c r="D752" t="s">
        <v>71</v>
      </c>
      <c r="E752" t="s">
        <v>96</v>
      </c>
      <c r="F752" t="s">
        <v>73</v>
      </c>
      <c r="G752" t="s">
        <v>74</v>
      </c>
      <c r="H752" t="s">
        <v>75</v>
      </c>
      <c r="I752" t="s">
        <v>1800</v>
      </c>
      <c r="J752" t="s">
        <v>459</v>
      </c>
      <c r="K752" t="s">
        <v>95</v>
      </c>
      <c r="T752" t="s">
        <v>1816</v>
      </c>
      <c r="U752" t="s">
        <v>98</v>
      </c>
      <c r="V752">
        <v>22.703185399999999</v>
      </c>
      <c r="W752">
        <v>88.537290999999996</v>
      </c>
      <c r="X752" t="s">
        <v>80</v>
      </c>
      <c r="Y752" t="s">
        <v>1817</v>
      </c>
      <c r="Z752" t="s">
        <v>82</v>
      </c>
      <c r="AA752">
        <v>29.6</v>
      </c>
      <c r="AF752" t="s">
        <v>83</v>
      </c>
      <c r="AG752">
        <v>7.23</v>
      </c>
      <c r="AJ752" t="s">
        <v>1693</v>
      </c>
      <c r="AK752">
        <v>34.700000000000003</v>
      </c>
      <c r="AP752" t="s">
        <v>84</v>
      </c>
      <c r="AQ752">
        <v>4.3070000000000004</v>
      </c>
      <c r="AV752" t="s">
        <v>85</v>
      </c>
      <c r="AW752">
        <v>0</v>
      </c>
      <c r="AX752" t="s">
        <v>86</v>
      </c>
      <c r="AY752">
        <v>2</v>
      </c>
      <c r="AZ752">
        <v>1</v>
      </c>
      <c r="BA752">
        <v>2</v>
      </c>
      <c r="BB752" t="s">
        <v>87</v>
      </c>
      <c r="BC752" t="s">
        <v>95</v>
      </c>
      <c r="BD752" t="s">
        <v>78</v>
      </c>
      <c r="BE752" t="s">
        <v>78</v>
      </c>
      <c r="BF752" t="s">
        <v>78</v>
      </c>
      <c r="BG752" t="s">
        <v>78</v>
      </c>
      <c r="BH752" t="s">
        <v>95</v>
      </c>
      <c r="BI752" t="s">
        <v>78</v>
      </c>
      <c r="BJ752" t="s">
        <v>78</v>
      </c>
      <c r="BK752" t="s">
        <v>78</v>
      </c>
      <c r="BL752" t="s">
        <v>78</v>
      </c>
      <c r="BM752" t="s">
        <v>88</v>
      </c>
      <c r="BN752" t="s">
        <v>89</v>
      </c>
      <c r="BO752">
        <v>500</v>
      </c>
    </row>
    <row r="753" spans="1:67" x14ac:dyDescent="0.35">
      <c r="A753" t="s">
        <v>1799</v>
      </c>
      <c r="B753" t="s">
        <v>70</v>
      </c>
      <c r="D753" t="s">
        <v>71</v>
      </c>
      <c r="E753" t="s">
        <v>90</v>
      </c>
      <c r="F753" t="s">
        <v>73</v>
      </c>
      <c r="G753" t="s">
        <v>74</v>
      </c>
      <c r="H753" t="s">
        <v>75</v>
      </c>
      <c r="I753" t="s">
        <v>1800</v>
      </c>
      <c r="J753" t="s">
        <v>1818</v>
      </c>
      <c r="K753" t="s">
        <v>95</v>
      </c>
      <c r="T753" t="s">
        <v>1819</v>
      </c>
      <c r="U753" t="s">
        <v>98</v>
      </c>
      <c r="V753">
        <v>22.701650000000001</v>
      </c>
      <c r="W753">
        <v>88.539511099999999</v>
      </c>
      <c r="X753" t="s">
        <v>80</v>
      </c>
      <c r="Y753" t="s">
        <v>1820</v>
      </c>
      <c r="Z753" t="s">
        <v>82</v>
      </c>
      <c r="AA753">
        <v>29.4</v>
      </c>
      <c r="AF753" t="s">
        <v>83</v>
      </c>
      <c r="AG753">
        <v>7.06</v>
      </c>
      <c r="AJ753" t="s">
        <v>1693</v>
      </c>
      <c r="AK753">
        <v>35.799999999999997</v>
      </c>
      <c r="AP753" t="s">
        <v>84</v>
      </c>
      <c r="AQ753">
        <v>4.7</v>
      </c>
      <c r="AV753" t="s">
        <v>85</v>
      </c>
      <c r="AW753">
        <v>0.03</v>
      </c>
      <c r="AX753" t="s">
        <v>86</v>
      </c>
      <c r="AY753">
        <v>0</v>
      </c>
      <c r="AZ753">
        <v>0</v>
      </c>
      <c r="BA753">
        <v>8</v>
      </c>
      <c r="BB753" t="s">
        <v>193</v>
      </c>
      <c r="BC753" t="s">
        <v>95</v>
      </c>
      <c r="BD753" t="s">
        <v>95</v>
      </c>
      <c r="BE753" t="s">
        <v>95</v>
      </c>
      <c r="BF753" t="s">
        <v>95</v>
      </c>
      <c r="BG753" t="s">
        <v>95</v>
      </c>
      <c r="BH753" t="s">
        <v>95</v>
      </c>
      <c r="BI753" t="s">
        <v>78</v>
      </c>
      <c r="BJ753" t="s">
        <v>95</v>
      </c>
      <c r="BK753" t="s">
        <v>95</v>
      </c>
      <c r="BL753" t="s">
        <v>78</v>
      </c>
      <c r="BM753" t="s">
        <v>88</v>
      </c>
      <c r="BN753" t="s">
        <v>89</v>
      </c>
      <c r="BO753">
        <v>80</v>
      </c>
    </row>
    <row r="754" spans="1:67" x14ac:dyDescent="0.35">
      <c r="A754" t="s">
        <v>1799</v>
      </c>
      <c r="B754" t="s">
        <v>70</v>
      </c>
      <c r="D754" t="s">
        <v>71</v>
      </c>
      <c r="E754" t="s">
        <v>90</v>
      </c>
      <c r="F754" t="s">
        <v>73</v>
      </c>
      <c r="G754" t="s">
        <v>74</v>
      </c>
      <c r="H754" t="s">
        <v>75</v>
      </c>
      <c r="I754" t="s">
        <v>1800</v>
      </c>
      <c r="J754" t="s">
        <v>1818</v>
      </c>
      <c r="K754" t="s">
        <v>95</v>
      </c>
      <c r="T754" t="s">
        <v>1821</v>
      </c>
      <c r="U754" t="s">
        <v>92</v>
      </c>
      <c r="V754">
        <v>22.701780200000002</v>
      </c>
      <c r="W754">
        <v>88.539145300000001</v>
      </c>
      <c r="X754" t="s">
        <v>80</v>
      </c>
      <c r="Y754" t="s">
        <v>1822</v>
      </c>
      <c r="Z754" t="s">
        <v>82</v>
      </c>
      <c r="AA754">
        <v>29.3</v>
      </c>
      <c r="AF754" t="s">
        <v>83</v>
      </c>
      <c r="AG754">
        <v>6.79</v>
      </c>
      <c r="AJ754" t="s">
        <v>1693</v>
      </c>
      <c r="AK754">
        <v>180</v>
      </c>
      <c r="AP754" t="s">
        <v>84</v>
      </c>
      <c r="AQ754">
        <v>5.5910000000000002</v>
      </c>
      <c r="AV754" t="s">
        <v>85</v>
      </c>
      <c r="AW754">
        <v>0.11899999999999999</v>
      </c>
      <c r="AX754" t="s">
        <v>86</v>
      </c>
      <c r="AY754">
        <v>0</v>
      </c>
      <c r="AZ754">
        <v>0</v>
      </c>
      <c r="BA754">
        <v>7</v>
      </c>
      <c r="BB754" t="s">
        <v>193</v>
      </c>
      <c r="BC754" t="s">
        <v>95</v>
      </c>
      <c r="BD754" t="s">
        <v>78</v>
      </c>
      <c r="BE754" t="s">
        <v>78</v>
      </c>
      <c r="BF754" t="s">
        <v>95</v>
      </c>
      <c r="BG754" t="s">
        <v>95</v>
      </c>
      <c r="BH754" t="s">
        <v>95</v>
      </c>
      <c r="BI754" t="s">
        <v>95</v>
      </c>
      <c r="BJ754" t="s">
        <v>95</v>
      </c>
      <c r="BK754" t="s">
        <v>95</v>
      </c>
      <c r="BL754" t="s">
        <v>78</v>
      </c>
      <c r="BM754" t="s">
        <v>88</v>
      </c>
      <c r="BN754" t="s">
        <v>89</v>
      </c>
      <c r="BO754">
        <v>80</v>
      </c>
    </row>
    <row r="755" spans="1:67" x14ac:dyDescent="0.35">
      <c r="A755" t="s">
        <v>1799</v>
      </c>
      <c r="B755" t="s">
        <v>70</v>
      </c>
      <c r="D755" t="s">
        <v>71</v>
      </c>
      <c r="E755" t="s">
        <v>90</v>
      </c>
      <c r="F755" t="s">
        <v>73</v>
      </c>
      <c r="G755" t="s">
        <v>74</v>
      </c>
      <c r="H755" t="s">
        <v>75</v>
      </c>
      <c r="I755" t="s">
        <v>1800</v>
      </c>
      <c r="J755" t="s">
        <v>1818</v>
      </c>
      <c r="K755" t="s">
        <v>95</v>
      </c>
      <c r="T755" t="s">
        <v>1823</v>
      </c>
      <c r="U755" t="s">
        <v>92</v>
      </c>
      <c r="V755">
        <v>22.700725899999998</v>
      </c>
      <c r="W755">
        <v>88.540571999999997</v>
      </c>
      <c r="X755" t="s">
        <v>80</v>
      </c>
      <c r="Y755" t="s">
        <v>1824</v>
      </c>
      <c r="Z755" t="s">
        <v>82</v>
      </c>
      <c r="AA755">
        <v>29.6</v>
      </c>
      <c r="AF755" t="s">
        <v>83</v>
      </c>
      <c r="AG755">
        <v>7.23</v>
      </c>
      <c r="AJ755" t="s">
        <v>1693</v>
      </c>
      <c r="AK755">
        <v>4.58</v>
      </c>
      <c r="AP755" t="s">
        <v>84</v>
      </c>
      <c r="AQ755">
        <v>0.79500000000000004</v>
      </c>
      <c r="AV755" t="s">
        <v>85</v>
      </c>
      <c r="AW755">
        <v>2.7E-2</v>
      </c>
      <c r="AX755" t="s">
        <v>86</v>
      </c>
      <c r="AY755">
        <v>0</v>
      </c>
      <c r="AZ755">
        <v>0</v>
      </c>
      <c r="BA755">
        <v>9</v>
      </c>
      <c r="BB755" t="s">
        <v>94</v>
      </c>
      <c r="BC755" t="s">
        <v>95</v>
      </c>
      <c r="BD755" t="s">
        <v>95</v>
      </c>
      <c r="BE755" t="s">
        <v>95</v>
      </c>
      <c r="BF755" t="s">
        <v>95</v>
      </c>
      <c r="BG755" t="s">
        <v>95</v>
      </c>
      <c r="BH755" t="s">
        <v>95</v>
      </c>
      <c r="BI755" t="s">
        <v>95</v>
      </c>
      <c r="BJ755" t="s">
        <v>95</v>
      </c>
      <c r="BK755" t="s">
        <v>95</v>
      </c>
      <c r="BL755" t="s">
        <v>78</v>
      </c>
      <c r="BM755" t="s">
        <v>88</v>
      </c>
      <c r="BN755" t="s">
        <v>89</v>
      </c>
      <c r="BO755">
        <v>80</v>
      </c>
    </row>
    <row r="756" spans="1:67" x14ac:dyDescent="0.35">
      <c r="A756" t="s">
        <v>1799</v>
      </c>
      <c r="B756" t="s">
        <v>70</v>
      </c>
      <c r="D756" t="s">
        <v>71</v>
      </c>
      <c r="E756" t="s">
        <v>90</v>
      </c>
      <c r="F756" t="s">
        <v>73</v>
      </c>
      <c r="G756" t="s">
        <v>74</v>
      </c>
      <c r="H756" t="s">
        <v>75</v>
      </c>
      <c r="I756" t="s">
        <v>1800</v>
      </c>
      <c r="J756" t="s">
        <v>1818</v>
      </c>
      <c r="K756" t="s">
        <v>95</v>
      </c>
      <c r="T756" t="s">
        <v>1825</v>
      </c>
      <c r="U756" t="s">
        <v>92</v>
      </c>
      <c r="V756">
        <v>22.7026869</v>
      </c>
      <c r="W756">
        <v>88.538486800000001</v>
      </c>
      <c r="X756" t="s">
        <v>80</v>
      </c>
      <c r="Y756" t="s">
        <v>1826</v>
      </c>
      <c r="Z756" t="s">
        <v>82</v>
      </c>
      <c r="AA756">
        <v>29</v>
      </c>
      <c r="AF756" t="s">
        <v>83</v>
      </c>
      <c r="AG756">
        <v>7.03</v>
      </c>
      <c r="AJ756" t="s">
        <v>1693</v>
      </c>
      <c r="AK756">
        <v>53.2</v>
      </c>
      <c r="AP756" t="s">
        <v>84</v>
      </c>
      <c r="AQ756">
        <v>4.7770000000000001</v>
      </c>
      <c r="AV756" t="s">
        <v>85</v>
      </c>
      <c r="AW756">
        <v>8.9999999999999993E-3</v>
      </c>
      <c r="AX756" t="s">
        <v>86</v>
      </c>
      <c r="AY756">
        <v>0</v>
      </c>
      <c r="AZ756">
        <v>0</v>
      </c>
      <c r="BA756">
        <v>8</v>
      </c>
      <c r="BB756" t="s">
        <v>193</v>
      </c>
      <c r="BC756" t="s">
        <v>95</v>
      </c>
      <c r="BD756" t="s">
        <v>95</v>
      </c>
      <c r="BE756" t="s">
        <v>95</v>
      </c>
      <c r="BF756" t="s">
        <v>95</v>
      </c>
      <c r="BG756" t="s">
        <v>95</v>
      </c>
      <c r="BH756" t="s">
        <v>95</v>
      </c>
      <c r="BI756" t="s">
        <v>78</v>
      </c>
      <c r="BJ756" t="s">
        <v>95</v>
      </c>
      <c r="BK756" t="s">
        <v>95</v>
      </c>
      <c r="BL756" t="s">
        <v>78</v>
      </c>
      <c r="BM756" t="s">
        <v>88</v>
      </c>
      <c r="BN756" t="s">
        <v>89</v>
      </c>
      <c r="BO756">
        <v>80</v>
      </c>
    </row>
    <row r="757" spans="1:67" x14ac:dyDescent="0.35">
      <c r="A757" t="s">
        <v>1827</v>
      </c>
      <c r="B757" t="s">
        <v>70</v>
      </c>
      <c r="D757" t="s">
        <v>71</v>
      </c>
      <c r="E757" t="s">
        <v>90</v>
      </c>
      <c r="F757" t="s">
        <v>73</v>
      </c>
      <c r="G757" t="s">
        <v>74</v>
      </c>
      <c r="H757" t="s">
        <v>75</v>
      </c>
      <c r="I757" t="s">
        <v>1800</v>
      </c>
      <c r="J757" t="s">
        <v>1828</v>
      </c>
      <c r="K757" t="s">
        <v>95</v>
      </c>
      <c r="T757" t="s">
        <v>1829</v>
      </c>
      <c r="U757" t="s">
        <v>98</v>
      </c>
      <c r="V757">
        <v>22.7032968</v>
      </c>
      <c r="W757">
        <v>88.536070199999997</v>
      </c>
      <c r="X757" t="s">
        <v>80</v>
      </c>
      <c r="Y757" t="s">
        <v>1830</v>
      </c>
      <c r="Z757" t="s">
        <v>82</v>
      </c>
      <c r="AA757">
        <v>29.1</v>
      </c>
      <c r="AF757" t="s">
        <v>83</v>
      </c>
      <c r="AG757">
        <v>7.1</v>
      </c>
      <c r="AJ757" t="s">
        <v>1693</v>
      </c>
      <c r="AK757">
        <v>6</v>
      </c>
      <c r="AP757" t="s">
        <v>84</v>
      </c>
      <c r="AQ757">
        <v>1.0569999999999999</v>
      </c>
      <c r="AV757" t="s">
        <v>85</v>
      </c>
      <c r="AW757">
        <v>1.4E-2</v>
      </c>
      <c r="AX757" t="s">
        <v>86</v>
      </c>
      <c r="AY757">
        <v>0</v>
      </c>
      <c r="AZ757">
        <v>0</v>
      </c>
      <c r="BA757">
        <v>7</v>
      </c>
      <c r="BB757" t="s">
        <v>193</v>
      </c>
      <c r="BC757" t="s">
        <v>95</v>
      </c>
      <c r="BD757" t="s">
        <v>95</v>
      </c>
      <c r="BE757" t="s">
        <v>95</v>
      </c>
      <c r="BF757" t="s">
        <v>95</v>
      </c>
      <c r="BG757" t="s">
        <v>95</v>
      </c>
      <c r="BH757" t="s">
        <v>95</v>
      </c>
      <c r="BI757" t="s">
        <v>78</v>
      </c>
      <c r="BJ757" t="s">
        <v>95</v>
      </c>
      <c r="BK757" t="s">
        <v>78</v>
      </c>
      <c r="BL757" t="s">
        <v>78</v>
      </c>
      <c r="BM757" t="s">
        <v>88</v>
      </c>
      <c r="BN757" t="s">
        <v>89</v>
      </c>
      <c r="BO757">
        <v>500</v>
      </c>
    </row>
    <row r="758" spans="1:67" x14ac:dyDescent="0.35">
      <c r="A758" t="s">
        <v>1827</v>
      </c>
      <c r="B758" t="s">
        <v>70</v>
      </c>
      <c r="D758" t="s">
        <v>71</v>
      </c>
      <c r="E758" t="s">
        <v>90</v>
      </c>
      <c r="F758" t="s">
        <v>73</v>
      </c>
      <c r="G758" t="s">
        <v>74</v>
      </c>
      <c r="H758" t="s">
        <v>75</v>
      </c>
      <c r="I758" t="s">
        <v>1800</v>
      </c>
      <c r="J758" t="s">
        <v>1831</v>
      </c>
      <c r="K758" t="s">
        <v>95</v>
      </c>
      <c r="T758" t="s">
        <v>1832</v>
      </c>
      <c r="U758" t="s">
        <v>98</v>
      </c>
      <c r="V758">
        <v>22.703237300000001</v>
      </c>
      <c r="W758">
        <v>88.534005699999994</v>
      </c>
      <c r="X758" t="s">
        <v>80</v>
      </c>
      <c r="Y758" t="s">
        <v>1833</v>
      </c>
      <c r="Z758" t="s">
        <v>82</v>
      </c>
      <c r="AA758">
        <v>29.1</v>
      </c>
      <c r="AF758" t="s">
        <v>83</v>
      </c>
      <c r="AG758">
        <v>7.45</v>
      </c>
      <c r="AJ758" t="s">
        <v>1693</v>
      </c>
      <c r="AK758">
        <v>17.100000000000001</v>
      </c>
      <c r="AP758" t="s">
        <v>84</v>
      </c>
      <c r="AQ758">
        <v>2.7120000000000002</v>
      </c>
      <c r="AV758" t="s">
        <v>85</v>
      </c>
      <c r="AW758">
        <v>5.0000000000000001E-3</v>
      </c>
      <c r="AX758" t="s">
        <v>86</v>
      </c>
      <c r="AY758">
        <v>69</v>
      </c>
      <c r="AZ758">
        <v>41</v>
      </c>
      <c r="BA758">
        <v>9</v>
      </c>
      <c r="BB758" t="s">
        <v>94</v>
      </c>
      <c r="BC758" t="s">
        <v>95</v>
      </c>
      <c r="BD758" t="s">
        <v>95</v>
      </c>
      <c r="BE758" t="s">
        <v>95</v>
      </c>
      <c r="BF758" t="s">
        <v>95</v>
      </c>
      <c r="BG758" t="s">
        <v>95</v>
      </c>
      <c r="BH758" t="s">
        <v>95</v>
      </c>
      <c r="BI758" t="s">
        <v>95</v>
      </c>
      <c r="BJ758" t="s">
        <v>95</v>
      </c>
      <c r="BK758" t="s">
        <v>95</v>
      </c>
      <c r="BL758" t="s">
        <v>78</v>
      </c>
      <c r="BM758" t="s">
        <v>88</v>
      </c>
      <c r="BN758" t="s">
        <v>89</v>
      </c>
      <c r="BO758">
        <v>500</v>
      </c>
    </row>
    <row r="759" spans="1:67" x14ac:dyDescent="0.35">
      <c r="A759" t="s">
        <v>1827</v>
      </c>
      <c r="B759" t="s">
        <v>70</v>
      </c>
      <c r="D759" t="s">
        <v>71</v>
      </c>
      <c r="E759" t="s">
        <v>90</v>
      </c>
      <c r="F759" t="s">
        <v>73</v>
      </c>
      <c r="G759" t="s">
        <v>74</v>
      </c>
      <c r="H759" t="s">
        <v>75</v>
      </c>
      <c r="I759" t="s">
        <v>1800</v>
      </c>
      <c r="J759" t="s">
        <v>1831</v>
      </c>
      <c r="K759" t="s">
        <v>95</v>
      </c>
      <c r="T759" t="s">
        <v>1834</v>
      </c>
      <c r="U759" t="s">
        <v>98</v>
      </c>
      <c r="V759">
        <v>22.703254300000001</v>
      </c>
      <c r="W759">
        <v>88.532861999999994</v>
      </c>
      <c r="X759" t="s">
        <v>80</v>
      </c>
      <c r="Y759" t="s">
        <v>1835</v>
      </c>
      <c r="Z759" t="s">
        <v>82</v>
      </c>
      <c r="AA759">
        <v>29.1</v>
      </c>
      <c r="AF759" t="s">
        <v>83</v>
      </c>
      <c r="AG759">
        <v>7.17</v>
      </c>
      <c r="AJ759" t="s">
        <v>1693</v>
      </c>
      <c r="AK759">
        <v>6.71</v>
      </c>
      <c r="AP759" t="s">
        <v>84</v>
      </c>
      <c r="AQ759">
        <v>1.1020000000000001</v>
      </c>
      <c r="AV759" t="s">
        <v>85</v>
      </c>
      <c r="AW759">
        <v>2.5999999999999999E-2</v>
      </c>
      <c r="AX759" t="s">
        <v>86</v>
      </c>
      <c r="AY759">
        <v>10</v>
      </c>
      <c r="AZ759">
        <v>0</v>
      </c>
      <c r="BA759">
        <v>8</v>
      </c>
      <c r="BB759" t="s">
        <v>193</v>
      </c>
      <c r="BC759" t="s">
        <v>95</v>
      </c>
      <c r="BD759" t="s">
        <v>95</v>
      </c>
      <c r="BE759" t="s">
        <v>95</v>
      </c>
      <c r="BF759" t="s">
        <v>95</v>
      </c>
      <c r="BG759" t="s">
        <v>95</v>
      </c>
      <c r="BH759" t="s">
        <v>95</v>
      </c>
      <c r="BI759" t="s">
        <v>95</v>
      </c>
      <c r="BJ759" t="s">
        <v>78</v>
      </c>
      <c r="BK759" t="s">
        <v>78</v>
      </c>
      <c r="BL759" t="s">
        <v>95</v>
      </c>
      <c r="BM759" t="s">
        <v>88</v>
      </c>
      <c r="BN759" t="s">
        <v>89</v>
      </c>
      <c r="BO759">
        <v>0</v>
      </c>
    </row>
    <row r="760" spans="1:67" x14ac:dyDescent="0.35">
      <c r="A760" t="s">
        <v>1827</v>
      </c>
      <c r="B760" t="s">
        <v>70</v>
      </c>
      <c r="D760" t="s">
        <v>71</v>
      </c>
      <c r="E760" t="s">
        <v>96</v>
      </c>
      <c r="F760" t="s">
        <v>73</v>
      </c>
      <c r="G760" t="s">
        <v>74</v>
      </c>
      <c r="H760" t="s">
        <v>75</v>
      </c>
      <c r="I760" t="s">
        <v>1800</v>
      </c>
      <c r="J760" t="s">
        <v>1831</v>
      </c>
      <c r="K760" t="s">
        <v>95</v>
      </c>
      <c r="T760" t="s">
        <v>1836</v>
      </c>
      <c r="U760" t="s">
        <v>98</v>
      </c>
      <c r="V760">
        <v>22.701958600000001</v>
      </c>
      <c r="W760">
        <v>88.534074899999993</v>
      </c>
      <c r="X760" t="s">
        <v>80</v>
      </c>
      <c r="Y760" t="s">
        <v>1837</v>
      </c>
      <c r="Z760" t="s">
        <v>82</v>
      </c>
      <c r="AA760">
        <v>29.1</v>
      </c>
      <c r="AF760" t="s">
        <v>83</v>
      </c>
      <c r="AG760">
        <v>7.21</v>
      </c>
      <c r="AJ760" t="s">
        <v>1693</v>
      </c>
      <c r="AK760">
        <v>2.79</v>
      </c>
      <c r="AP760" t="s">
        <v>84</v>
      </c>
      <c r="AQ760">
        <v>0.72099999999999997</v>
      </c>
      <c r="AV760" t="s">
        <v>85</v>
      </c>
      <c r="AW760">
        <v>2.7E-2</v>
      </c>
      <c r="AX760" t="s">
        <v>86</v>
      </c>
      <c r="AY760">
        <v>0</v>
      </c>
      <c r="AZ760">
        <v>0</v>
      </c>
      <c r="BA760">
        <v>5</v>
      </c>
      <c r="BB760" t="s">
        <v>100</v>
      </c>
      <c r="BC760" t="s">
        <v>78</v>
      </c>
      <c r="BD760" t="s">
        <v>78</v>
      </c>
      <c r="BE760" t="s">
        <v>95</v>
      </c>
      <c r="BF760" t="s">
        <v>95</v>
      </c>
      <c r="BG760" t="s">
        <v>95</v>
      </c>
      <c r="BH760" t="s">
        <v>95</v>
      </c>
      <c r="BI760" t="s">
        <v>78</v>
      </c>
      <c r="BJ760" t="s">
        <v>95</v>
      </c>
      <c r="BK760" t="s">
        <v>78</v>
      </c>
      <c r="BL760" t="s">
        <v>78</v>
      </c>
      <c r="BM760" t="s">
        <v>88</v>
      </c>
      <c r="BN760" t="s">
        <v>89</v>
      </c>
      <c r="BO760">
        <v>500</v>
      </c>
    </row>
    <row r="761" spans="1:67" x14ac:dyDescent="0.35">
      <c r="A761" t="s">
        <v>1827</v>
      </c>
      <c r="B761" t="s">
        <v>70</v>
      </c>
      <c r="D761" t="s">
        <v>71</v>
      </c>
      <c r="E761" t="s">
        <v>90</v>
      </c>
      <c r="F761" t="s">
        <v>73</v>
      </c>
      <c r="G761" t="s">
        <v>74</v>
      </c>
      <c r="H761" t="s">
        <v>75</v>
      </c>
      <c r="I761" t="s">
        <v>1800</v>
      </c>
      <c r="J761" t="s">
        <v>1831</v>
      </c>
      <c r="K761" t="s">
        <v>95</v>
      </c>
      <c r="T761" t="s">
        <v>1838</v>
      </c>
      <c r="U761" t="s">
        <v>98</v>
      </c>
      <c r="V761">
        <v>22.700175300000001</v>
      </c>
      <c r="W761">
        <v>88.534769699999998</v>
      </c>
      <c r="X761" t="s">
        <v>80</v>
      </c>
      <c r="Y761" t="s">
        <v>1839</v>
      </c>
      <c r="Z761" t="s">
        <v>82</v>
      </c>
      <c r="AA761">
        <v>28.9</v>
      </c>
      <c r="AF761" t="s">
        <v>83</v>
      </c>
      <c r="AG761">
        <v>6.93</v>
      </c>
      <c r="AJ761" t="s">
        <v>1693</v>
      </c>
      <c r="AK761">
        <v>97.2</v>
      </c>
      <c r="AP761" t="s">
        <v>84</v>
      </c>
      <c r="AQ761">
        <v>5.5780000000000003</v>
      </c>
      <c r="AV761" t="s">
        <v>85</v>
      </c>
      <c r="AW761">
        <v>6.0000000000000001E-3</v>
      </c>
      <c r="AX761" t="s">
        <v>86</v>
      </c>
      <c r="AY761">
        <v>11</v>
      </c>
      <c r="AZ761">
        <v>11</v>
      </c>
      <c r="BA761">
        <v>8</v>
      </c>
      <c r="BB761" t="s">
        <v>193</v>
      </c>
      <c r="BC761" t="s">
        <v>78</v>
      </c>
      <c r="BD761" t="s">
        <v>78</v>
      </c>
      <c r="BE761" t="s">
        <v>95</v>
      </c>
      <c r="BF761" t="s">
        <v>95</v>
      </c>
      <c r="BG761" t="s">
        <v>95</v>
      </c>
      <c r="BH761" t="s">
        <v>95</v>
      </c>
      <c r="BI761" t="s">
        <v>95</v>
      </c>
      <c r="BJ761" t="s">
        <v>95</v>
      </c>
      <c r="BK761" t="s">
        <v>95</v>
      </c>
      <c r="BL761" t="s">
        <v>95</v>
      </c>
      <c r="BM761" t="s">
        <v>88</v>
      </c>
      <c r="BN761" t="s">
        <v>89</v>
      </c>
      <c r="BO761">
        <v>480</v>
      </c>
    </row>
    <row r="762" spans="1:67" x14ac:dyDescent="0.35">
      <c r="A762" t="s">
        <v>1827</v>
      </c>
      <c r="B762" t="s">
        <v>70</v>
      </c>
      <c r="D762" t="s">
        <v>71</v>
      </c>
      <c r="E762" t="s">
        <v>96</v>
      </c>
      <c r="F762" t="s">
        <v>73</v>
      </c>
      <c r="G762" t="s">
        <v>74</v>
      </c>
      <c r="H762" t="s">
        <v>75</v>
      </c>
      <c r="I762" t="s">
        <v>1800</v>
      </c>
      <c r="J762" t="s">
        <v>1828</v>
      </c>
      <c r="K762" t="s">
        <v>95</v>
      </c>
      <c r="T762" t="s">
        <v>1840</v>
      </c>
      <c r="U762" t="s">
        <v>98</v>
      </c>
      <c r="V762">
        <v>22.7048807</v>
      </c>
      <c r="W762">
        <v>88.533564400000003</v>
      </c>
      <c r="X762" t="s">
        <v>80</v>
      </c>
      <c r="Y762" t="s">
        <v>1841</v>
      </c>
      <c r="Z762" t="s">
        <v>82</v>
      </c>
      <c r="AA762">
        <v>29.4</v>
      </c>
      <c r="AF762" t="s">
        <v>83</v>
      </c>
      <c r="AG762">
        <v>6.98</v>
      </c>
      <c r="AJ762" t="s">
        <v>1693</v>
      </c>
      <c r="AK762">
        <v>8.3800000000000008</v>
      </c>
      <c r="AP762" t="s">
        <v>84</v>
      </c>
      <c r="AQ762">
        <v>1.2549999999999999</v>
      </c>
      <c r="AV762" t="s">
        <v>85</v>
      </c>
      <c r="AW762">
        <v>8.0000000000000002E-3</v>
      </c>
      <c r="AX762" t="s">
        <v>86</v>
      </c>
      <c r="AY762">
        <v>201</v>
      </c>
      <c r="AZ762">
        <v>201</v>
      </c>
      <c r="BA762">
        <v>5</v>
      </c>
      <c r="BB762" t="s">
        <v>100</v>
      </c>
      <c r="BC762" t="s">
        <v>95</v>
      </c>
      <c r="BD762" t="s">
        <v>95</v>
      </c>
      <c r="BE762" t="s">
        <v>95</v>
      </c>
      <c r="BF762" t="s">
        <v>95</v>
      </c>
      <c r="BG762" t="s">
        <v>78</v>
      </c>
      <c r="BH762" t="s">
        <v>95</v>
      </c>
      <c r="BI762" t="s">
        <v>78</v>
      </c>
      <c r="BJ762" t="s">
        <v>78</v>
      </c>
      <c r="BK762" t="s">
        <v>78</v>
      </c>
      <c r="BL762" t="s">
        <v>78</v>
      </c>
      <c r="BM762" t="s">
        <v>88</v>
      </c>
      <c r="BN762" t="s">
        <v>89</v>
      </c>
      <c r="BO762">
        <v>500</v>
      </c>
    </row>
    <row r="763" spans="1:67" x14ac:dyDescent="0.35">
      <c r="A763" t="s">
        <v>1827</v>
      </c>
      <c r="B763" t="s">
        <v>70</v>
      </c>
      <c r="D763" t="s">
        <v>71</v>
      </c>
      <c r="E763" t="s">
        <v>96</v>
      </c>
      <c r="F763" t="s">
        <v>73</v>
      </c>
      <c r="G763" t="s">
        <v>74</v>
      </c>
      <c r="H763" t="s">
        <v>75</v>
      </c>
      <c r="I763" t="s">
        <v>1800</v>
      </c>
      <c r="J763" t="s">
        <v>1828</v>
      </c>
      <c r="K763" t="s">
        <v>95</v>
      </c>
      <c r="T763" t="s">
        <v>1842</v>
      </c>
      <c r="U763" t="s">
        <v>98</v>
      </c>
      <c r="V763">
        <v>22.7038595</v>
      </c>
      <c r="W763">
        <v>88.534920999999997</v>
      </c>
      <c r="X763" t="s">
        <v>80</v>
      </c>
      <c r="Y763" t="s">
        <v>1843</v>
      </c>
      <c r="Z763" t="s">
        <v>82</v>
      </c>
      <c r="AA763">
        <v>29.1</v>
      </c>
      <c r="AF763" t="s">
        <v>83</v>
      </c>
      <c r="AG763">
        <v>7.2</v>
      </c>
      <c r="AJ763" t="s">
        <v>1693</v>
      </c>
      <c r="AK763">
        <v>14.1</v>
      </c>
      <c r="AP763" t="s">
        <v>84</v>
      </c>
      <c r="AQ763">
        <v>2.0129999999999999</v>
      </c>
      <c r="AV763" t="s">
        <v>85</v>
      </c>
      <c r="AW763">
        <v>8.9999999999999993E-3</v>
      </c>
      <c r="AX763" t="s">
        <v>86</v>
      </c>
      <c r="AY763">
        <v>0</v>
      </c>
      <c r="AZ763">
        <v>0</v>
      </c>
      <c r="BA763">
        <v>6</v>
      </c>
      <c r="BB763" t="s">
        <v>193</v>
      </c>
      <c r="BC763" t="s">
        <v>95</v>
      </c>
      <c r="BD763" t="s">
        <v>95</v>
      </c>
      <c r="BE763" t="s">
        <v>95</v>
      </c>
      <c r="BF763" t="s">
        <v>78</v>
      </c>
      <c r="BG763" t="s">
        <v>78</v>
      </c>
      <c r="BH763" t="s">
        <v>95</v>
      </c>
      <c r="BI763" t="s">
        <v>78</v>
      </c>
      <c r="BJ763" t="s">
        <v>95</v>
      </c>
      <c r="BK763" t="s">
        <v>95</v>
      </c>
      <c r="BL763" t="s">
        <v>78</v>
      </c>
      <c r="BM763" t="s">
        <v>88</v>
      </c>
      <c r="BN763" t="s">
        <v>89</v>
      </c>
      <c r="BO763">
        <v>500</v>
      </c>
    </row>
    <row r="764" spans="1:67" x14ac:dyDescent="0.35">
      <c r="A764" t="s">
        <v>1827</v>
      </c>
      <c r="B764" t="s">
        <v>70</v>
      </c>
      <c r="D764" t="s">
        <v>71</v>
      </c>
      <c r="E764" t="s">
        <v>90</v>
      </c>
      <c r="F764" t="s">
        <v>73</v>
      </c>
      <c r="G764" t="s">
        <v>74</v>
      </c>
      <c r="H764" t="s">
        <v>75</v>
      </c>
      <c r="I764" t="s">
        <v>1800</v>
      </c>
      <c r="J764" t="s">
        <v>1831</v>
      </c>
      <c r="K764" t="s">
        <v>95</v>
      </c>
      <c r="T764" t="s">
        <v>1844</v>
      </c>
      <c r="U764" t="s">
        <v>98</v>
      </c>
      <c r="V764">
        <v>22.700285699999998</v>
      </c>
      <c r="W764">
        <v>88.536290100000002</v>
      </c>
      <c r="X764" t="s">
        <v>80</v>
      </c>
      <c r="Y764" t="s">
        <v>1845</v>
      </c>
      <c r="Z764" t="s">
        <v>82</v>
      </c>
      <c r="AA764">
        <v>28.9</v>
      </c>
      <c r="AF764" t="s">
        <v>83</v>
      </c>
      <c r="AG764">
        <v>7.1</v>
      </c>
      <c r="AJ764" t="s">
        <v>1693</v>
      </c>
      <c r="AK764">
        <v>9.1</v>
      </c>
      <c r="AP764" t="s">
        <v>84</v>
      </c>
      <c r="AQ764">
        <v>1.508</v>
      </c>
      <c r="AV764" t="s">
        <v>85</v>
      </c>
      <c r="AW764">
        <v>8.9999999999999993E-3</v>
      </c>
      <c r="AX764" t="s">
        <v>86</v>
      </c>
      <c r="AY764">
        <v>26</v>
      </c>
      <c r="AZ764">
        <v>0</v>
      </c>
      <c r="BA764">
        <v>8</v>
      </c>
      <c r="BB764" t="s">
        <v>193</v>
      </c>
      <c r="BC764" t="s">
        <v>95</v>
      </c>
      <c r="BD764" t="s">
        <v>95</v>
      </c>
      <c r="BE764" t="s">
        <v>95</v>
      </c>
      <c r="BF764" t="s">
        <v>95</v>
      </c>
      <c r="BG764" t="s">
        <v>95</v>
      </c>
      <c r="BH764" t="s">
        <v>95</v>
      </c>
      <c r="BI764" t="s">
        <v>78</v>
      </c>
      <c r="BJ764" t="s">
        <v>95</v>
      </c>
      <c r="BK764" t="s">
        <v>95</v>
      </c>
      <c r="BL764" t="s">
        <v>78</v>
      </c>
      <c r="BM764" t="s">
        <v>88</v>
      </c>
      <c r="BN764" t="s">
        <v>89</v>
      </c>
      <c r="BO764">
        <v>500</v>
      </c>
    </row>
    <row r="765" spans="1:67" x14ac:dyDescent="0.35">
      <c r="A765" t="s">
        <v>1827</v>
      </c>
      <c r="B765" t="s">
        <v>70</v>
      </c>
      <c r="D765" t="s">
        <v>71</v>
      </c>
      <c r="E765" t="s">
        <v>96</v>
      </c>
      <c r="F765" t="s">
        <v>73</v>
      </c>
      <c r="G765" t="s">
        <v>74</v>
      </c>
      <c r="H765" t="s">
        <v>75</v>
      </c>
      <c r="I765" t="s">
        <v>1800</v>
      </c>
      <c r="J765" t="s">
        <v>1846</v>
      </c>
      <c r="K765" t="s">
        <v>78</v>
      </c>
      <c r="T765" t="s">
        <v>1847</v>
      </c>
      <c r="U765" t="s">
        <v>92</v>
      </c>
      <c r="V765">
        <v>22.702619299999999</v>
      </c>
      <c r="W765">
        <v>88.5370925</v>
      </c>
      <c r="X765" t="s">
        <v>80</v>
      </c>
      <c r="Y765" t="s">
        <v>1848</v>
      </c>
      <c r="Z765" t="s">
        <v>82</v>
      </c>
      <c r="AA765">
        <v>29.1</v>
      </c>
      <c r="AF765" t="s">
        <v>83</v>
      </c>
      <c r="AG765">
        <v>7.14</v>
      </c>
      <c r="AJ765" t="s">
        <v>1693</v>
      </c>
      <c r="AK765">
        <v>49.4</v>
      </c>
      <c r="AP765" t="s">
        <v>84</v>
      </c>
      <c r="AQ765">
        <v>5.2160000000000002</v>
      </c>
      <c r="AV765" t="s">
        <v>85</v>
      </c>
      <c r="AW765">
        <v>8.9999999999999993E-3</v>
      </c>
      <c r="AX765" t="s">
        <v>86</v>
      </c>
      <c r="AY765">
        <v>153</v>
      </c>
      <c r="AZ765">
        <v>0</v>
      </c>
      <c r="BA765">
        <v>7</v>
      </c>
      <c r="BB765" t="s">
        <v>193</v>
      </c>
      <c r="BC765" t="s">
        <v>95</v>
      </c>
      <c r="BD765" t="s">
        <v>95</v>
      </c>
      <c r="BE765" t="s">
        <v>95</v>
      </c>
      <c r="BF765" t="s">
        <v>78</v>
      </c>
      <c r="BG765" t="s">
        <v>95</v>
      </c>
      <c r="BH765" t="s">
        <v>95</v>
      </c>
      <c r="BI765" t="s">
        <v>78</v>
      </c>
      <c r="BJ765" t="s">
        <v>95</v>
      </c>
      <c r="BK765" t="s">
        <v>95</v>
      </c>
      <c r="BL765" t="s">
        <v>78</v>
      </c>
      <c r="BM765" t="s">
        <v>88</v>
      </c>
      <c r="BN765" t="s">
        <v>89</v>
      </c>
      <c r="BO765">
        <v>500</v>
      </c>
    </row>
    <row r="766" spans="1:67" x14ac:dyDescent="0.35">
      <c r="A766" t="s">
        <v>1827</v>
      </c>
      <c r="B766" t="s">
        <v>70</v>
      </c>
      <c r="D766" t="s">
        <v>71</v>
      </c>
      <c r="E766" t="s">
        <v>90</v>
      </c>
      <c r="F766" t="s">
        <v>73</v>
      </c>
      <c r="G766" t="s">
        <v>74</v>
      </c>
      <c r="H766" t="s">
        <v>75</v>
      </c>
      <c r="I766" t="s">
        <v>1800</v>
      </c>
      <c r="J766" t="s">
        <v>1846</v>
      </c>
      <c r="K766" t="s">
        <v>78</v>
      </c>
      <c r="T766" t="s">
        <v>1849</v>
      </c>
      <c r="U766" t="s">
        <v>92</v>
      </c>
      <c r="V766">
        <v>22.7014374</v>
      </c>
      <c r="W766">
        <v>88.539226200000002</v>
      </c>
      <c r="X766" t="s">
        <v>80</v>
      </c>
      <c r="Y766" t="s">
        <v>1850</v>
      </c>
      <c r="Z766" t="s">
        <v>82</v>
      </c>
      <c r="AA766">
        <v>29.1</v>
      </c>
      <c r="AF766" t="s">
        <v>83</v>
      </c>
      <c r="AG766">
        <v>7.26</v>
      </c>
      <c r="AJ766" t="s">
        <v>1693</v>
      </c>
      <c r="AK766">
        <v>8.2200000000000006</v>
      </c>
      <c r="AP766" t="s">
        <v>84</v>
      </c>
      <c r="AQ766">
        <v>1.4650000000000001</v>
      </c>
      <c r="AV766" t="s">
        <v>85</v>
      </c>
      <c r="AW766">
        <v>0</v>
      </c>
      <c r="AX766" t="s">
        <v>86</v>
      </c>
      <c r="AY766">
        <v>18</v>
      </c>
      <c r="AZ766">
        <v>8</v>
      </c>
      <c r="BA766">
        <v>6</v>
      </c>
      <c r="BB766" t="s">
        <v>193</v>
      </c>
      <c r="BC766" t="s">
        <v>95</v>
      </c>
      <c r="BD766" t="s">
        <v>95</v>
      </c>
      <c r="BE766" t="s">
        <v>95</v>
      </c>
      <c r="BF766" t="s">
        <v>78</v>
      </c>
      <c r="BG766" t="s">
        <v>78</v>
      </c>
      <c r="BH766" t="s">
        <v>95</v>
      </c>
      <c r="BI766" t="s">
        <v>78</v>
      </c>
      <c r="BJ766" t="s">
        <v>95</v>
      </c>
      <c r="BK766" t="s">
        <v>95</v>
      </c>
      <c r="BL766" t="s">
        <v>78</v>
      </c>
      <c r="BM766" t="s">
        <v>88</v>
      </c>
      <c r="BN766" t="s">
        <v>89</v>
      </c>
      <c r="BO766">
        <v>0</v>
      </c>
    </row>
    <row r="767" spans="1:67" x14ac:dyDescent="0.35">
      <c r="A767" t="s">
        <v>1827</v>
      </c>
      <c r="B767" t="s">
        <v>70</v>
      </c>
      <c r="D767" t="s">
        <v>71</v>
      </c>
      <c r="E767" t="s">
        <v>90</v>
      </c>
      <c r="F767" t="s">
        <v>73</v>
      </c>
      <c r="G767" t="s">
        <v>74</v>
      </c>
      <c r="H767" t="s">
        <v>141</v>
      </c>
      <c r="I767" t="s">
        <v>1851</v>
      </c>
      <c r="J767" t="s">
        <v>1852</v>
      </c>
      <c r="K767" t="s">
        <v>95</v>
      </c>
      <c r="T767" t="s">
        <v>1853</v>
      </c>
      <c r="U767" t="s">
        <v>98</v>
      </c>
      <c r="V767">
        <v>22.770095000000001</v>
      </c>
      <c r="W767">
        <v>88.523857500000005</v>
      </c>
      <c r="X767" t="s">
        <v>80</v>
      </c>
      <c r="Y767" t="s">
        <v>1854</v>
      </c>
      <c r="Z767" t="s">
        <v>82</v>
      </c>
      <c r="AA767">
        <v>27.9</v>
      </c>
      <c r="AF767" t="s">
        <v>83</v>
      </c>
      <c r="AG767">
        <v>6.84</v>
      </c>
      <c r="AJ767" t="s">
        <v>1693</v>
      </c>
      <c r="AK767">
        <v>34.6</v>
      </c>
      <c r="AP767" t="s">
        <v>84</v>
      </c>
      <c r="AQ767">
        <v>4.1440000000000001</v>
      </c>
      <c r="AV767" t="s">
        <v>85</v>
      </c>
      <c r="AW767">
        <v>0.04</v>
      </c>
      <c r="AX767" t="s">
        <v>86</v>
      </c>
      <c r="AY767">
        <v>0</v>
      </c>
      <c r="AZ767">
        <v>0</v>
      </c>
      <c r="BA767">
        <v>4</v>
      </c>
      <c r="BB767" t="s">
        <v>100</v>
      </c>
      <c r="BC767" t="s">
        <v>95</v>
      </c>
      <c r="BD767" t="s">
        <v>78</v>
      </c>
      <c r="BE767" t="s">
        <v>78</v>
      </c>
      <c r="BF767" t="s">
        <v>95</v>
      </c>
      <c r="BG767" t="s">
        <v>78</v>
      </c>
      <c r="BH767" t="s">
        <v>95</v>
      </c>
      <c r="BI767" t="s">
        <v>95</v>
      </c>
      <c r="BJ767" t="s">
        <v>78</v>
      </c>
      <c r="BK767" t="s">
        <v>78</v>
      </c>
      <c r="BL767" t="s">
        <v>78</v>
      </c>
      <c r="BM767" t="s">
        <v>88</v>
      </c>
      <c r="BN767" t="s">
        <v>89</v>
      </c>
      <c r="BO767">
        <v>160</v>
      </c>
    </row>
    <row r="768" spans="1:67" x14ac:dyDescent="0.35">
      <c r="A768" t="s">
        <v>1827</v>
      </c>
      <c r="B768" t="s">
        <v>70</v>
      </c>
      <c r="D768" t="s">
        <v>71</v>
      </c>
      <c r="E768" t="s">
        <v>90</v>
      </c>
      <c r="F768" t="s">
        <v>73</v>
      </c>
      <c r="G768" t="s">
        <v>74</v>
      </c>
      <c r="H768" t="s">
        <v>141</v>
      </c>
      <c r="I768" t="s">
        <v>1851</v>
      </c>
      <c r="J768" t="s">
        <v>1852</v>
      </c>
      <c r="K768" t="s">
        <v>95</v>
      </c>
      <c r="T768" t="s">
        <v>1855</v>
      </c>
      <c r="U768" t="s">
        <v>98</v>
      </c>
      <c r="V768">
        <v>22.770543199999999</v>
      </c>
      <c r="W768">
        <v>88.521043599999999</v>
      </c>
      <c r="X768" t="s">
        <v>80</v>
      </c>
      <c r="Y768" t="s">
        <v>1856</v>
      </c>
      <c r="Z768" t="s">
        <v>82</v>
      </c>
      <c r="AA768">
        <v>28.9</v>
      </c>
      <c r="AF768" t="s">
        <v>83</v>
      </c>
      <c r="AG768">
        <v>7.34</v>
      </c>
      <c r="AJ768" t="s">
        <v>1693</v>
      </c>
      <c r="AK768">
        <v>85.7</v>
      </c>
      <c r="AP768" t="s">
        <v>84</v>
      </c>
      <c r="AQ768">
        <v>5.69</v>
      </c>
      <c r="AV768" t="s">
        <v>85</v>
      </c>
      <c r="AW768">
        <v>2.3E-2</v>
      </c>
      <c r="AX768" t="s">
        <v>86</v>
      </c>
      <c r="AY768">
        <v>0</v>
      </c>
      <c r="AZ768">
        <v>0</v>
      </c>
      <c r="BA768">
        <v>6</v>
      </c>
      <c r="BB768" t="s">
        <v>193</v>
      </c>
      <c r="BC768" t="s">
        <v>78</v>
      </c>
      <c r="BD768" t="s">
        <v>78</v>
      </c>
      <c r="BE768" t="s">
        <v>78</v>
      </c>
      <c r="BF768" t="s">
        <v>95</v>
      </c>
      <c r="BG768" t="s">
        <v>95</v>
      </c>
      <c r="BH768" t="s">
        <v>95</v>
      </c>
      <c r="BI768" t="s">
        <v>95</v>
      </c>
      <c r="BJ768" t="s">
        <v>95</v>
      </c>
      <c r="BK768" t="s">
        <v>95</v>
      </c>
      <c r="BL768" t="s">
        <v>78</v>
      </c>
      <c r="BM768" t="s">
        <v>88</v>
      </c>
      <c r="BN768" t="s">
        <v>89</v>
      </c>
      <c r="BO768">
        <v>300</v>
      </c>
    </row>
    <row r="769" spans="1:67" x14ac:dyDescent="0.35">
      <c r="A769" t="s">
        <v>1827</v>
      </c>
      <c r="B769" t="s">
        <v>70</v>
      </c>
      <c r="D769" t="s">
        <v>71</v>
      </c>
      <c r="E769" t="s">
        <v>140</v>
      </c>
      <c r="F769" t="s">
        <v>73</v>
      </c>
      <c r="G769" t="s">
        <v>74</v>
      </c>
      <c r="H769" t="s">
        <v>141</v>
      </c>
      <c r="I769" t="s">
        <v>1851</v>
      </c>
      <c r="J769" t="s">
        <v>1852</v>
      </c>
      <c r="K769" t="s">
        <v>78</v>
      </c>
      <c r="N769" t="s">
        <v>144</v>
      </c>
      <c r="O769" t="s">
        <v>1857</v>
      </c>
      <c r="P769" t="s">
        <v>1858</v>
      </c>
      <c r="T769" t="s">
        <v>1859</v>
      </c>
      <c r="V769">
        <v>22.775538300000001</v>
      </c>
      <c r="W769">
        <v>88.513172600000004</v>
      </c>
      <c r="X769" t="s">
        <v>80</v>
      </c>
      <c r="Y769" t="s">
        <v>1860</v>
      </c>
      <c r="AH769" t="s">
        <v>149</v>
      </c>
      <c r="AI769">
        <v>0</v>
      </c>
      <c r="AJ769" t="s">
        <v>1693</v>
      </c>
      <c r="AK769">
        <v>12</v>
      </c>
      <c r="AX769" t="s">
        <v>86</v>
      </c>
      <c r="AY769">
        <v>5</v>
      </c>
      <c r="AZ769">
        <v>0</v>
      </c>
      <c r="BA769">
        <v>1</v>
      </c>
      <c r="BB769" t="s">
        <v>87</v>
      </c>
      <c r="BC769" t="s">
        <v>78</v>
      </c>
      <c r="BD769" t="s">
        <v>95</v>
      </c>
      <c r="BE769" t="s">
        <v>78</v>
      </c>
      <c r="BF769" t="s">
        <v>78</v>
      </c>
      <c r="BG769" t="s">
        <v>78</v>
      </c>
      <c r="BH769" t="s">
        <v>78</v>
      </c>
      <c r="BI769" t="s">
        <v>78</v>
      </c>
      <c r="BJ769" t="s">
        <v>78</v>
      </c>
      <c r="BK769" t="s">
        <v>78</v>
      </c>
      <c r="BL769" t="s">
        <v>78</v>
      </c>
      <c r="BM769" t="s">
        <v>88</v>
      </c>
      <c r="BN769" t="s">
        <v>89</v>
      </c>
      <c r="BO769">
        <v>0</v>
      </c>
    </row>
    <row r="770" spans="1:67" x14ac:dyDescent="0.35">
      <c r="A770" t="s">
        <v>1827</v>
      </c>
      <c r="B770" t="s">
        <v>70</v>
      </c>
      <c r="D770" t="s">
        <v>71</v>
      </c>
      <c r="E770" t="s">
        <v>140</v>
      </c>
      <c r="F770" t="s">
        <v>73</v>
      </c>
      <c r="G770" t="s">
        <v>74</v>
      </c>
      <c r="H770" t="s">
        <v>141</v>
      </c>
      <c r="I770" t="s">
        <v>1851</v>
      </c>
      <c r="J770" t="s">
        <v>1852</v>
      </c>
      <c r="K770" t="s">
        <v>78</v>
      </c>
      <c r="N770" t="s">
        <v>144</v>
      </c>
      <c r="O770" t="s">
        <v>1857</v>
      </c>
      <c r="P770" t="s">
        <v>1858</v>
      </c>
      <c r="T770" t="s">
        <v>1861</v>
      </c>
      <c r="V770">
        <v>22.775205400000001</v>
      </c>
      <c r="W770">
        <v>88.511470399999993</v>
      </c>
      <c r="X770" t="s">
        <v>80</v>
      </c>
      <c r="Y770" t="s">
        <v>1862</v>
      </c>
      <c r="AH770" t="s">
        <v>149</v>
      </c>
      <c r="AI770">
        <v>0</v>
      </c>
      <c r="AJ770" t="s">
        <v>1693</v>
      </c>
      <c r="AK770">
        <v>11.9</v>
      </c>
      <c r="AX770" t="s">
        <v>86</v>
      </c>
      <c r="AY770">
        <v>5</v>
      </c>
      <c r="AZ770">
        <v>0</v>
      </c>
      <c r="BA770">
        <v>1</v>
      </c>
      <c r="BB770" t="s">
        <v>87</v>
      </c>
      <c r="BC770" t="s">
        <v>78</v>
      </c>
      <c r="BD770" t="s">
        <v>95</v>
      </c>
      <c r="BE770" t="s">
        <v>78</v>
      </c>
      <c r="BF770" t="s">
        <v>78</v>
      </c>
      <c r="BG770" t="s">
        <v>78</v>
      </c>
      <c r="BH770" t="s">
        <v>78</v>
      </c>
      <c r="BI770" t="s">
        <v>78</v>
      </c>
      <c r="BJ770" t="s">
        <v>78</v>
      </c>
      <c r="BK770" t="s">
        <v>78</v>
      </c>
      <c r="BL770" t="s">
        <v>78</v>
      </c>
      <c r="BM770" t="s">
        <v>88</v>
      </c>
      <c r="BN770" t="s">
        <v>89</v>
      </c>
      <c r="BO770">
        <v>0</v>
      </c>
    </row>
    <row r="771" spans="1:67" x14ac:dyDescent="0.35">
      <c r="A771" t="s">
        <v>1827</v>
      </c>
      <c r="B771" t="s">
        <v>70</v>
      </c>
      <c r="D771" t="s">
        <v>71</v>
      </c>
      <c r="E771" t="s">
        <v>140</v>
      </c>
      <c r="F771" t="s">
        <v>73</v>
      </c>
      <c r="G771" t="s">
        <v>74</v>
      </c>
      <c r="H771" t="s">
        <v>141</v>
      </c>
      <c r="I771" t="s">
        <v>1851</v>
      </c>
      <c r="J771" t="s">
        <v>1852</v>
      </c>
      <c r="K771" t="s">
        <v>78</v>
      </c>
      <c r="N771" t="s">
        <v>144</v>
      </c>
      <c r="O771" t="s">
        <v>1857</v>
      </c>
      <c r="P771" t="s">
        <v>1858</v>
      </c>
      <c r="T771" t="s">
        <v>1863</v>
      </c>
      <c r="V771">
        <v>22.775168399999998</v>
      </c>
      <c r="W771">
        <v>88.514794499999994</v>
      </c>
      <c r="X771" t="s">
        <v>80</v>
      </c>
      <c r="Y771" t="s">
        <v>1864</v>
      </c>
      <c r="AH771" t="s">
        <v>149</v>
      </c>
      <c r="AI771">
        <v>0</v>
      </c>
      <c r="AJ771" t="s">
        <v>1693</v>
      </c>
      <c r="AK771">
        <v>10.1</v>
      </c>
      <c r="AX771" t="s">
        <v>86</v>
      </c>
      <c r="AY771">
        <v>0</v>
      </c>
      <c r="AZ771">
        <v>0</v>
      </c>
      <c r="BA771">
        <v>3</v>
      </c>
      <c r="BB771" t="s">
        <v>87</v>
      </c>
      <c r="BC771" t="s">
        <v>78</v>
      </c>
      <c r="BD771" t="s">
        <v>95</v>
      </c>
      <c r="BE771" t="s">
        <v>95</v>
      </c>
      <c r="BF771" t="s">
        <v>78</v>
      </c>
      <c r="BG771" t="s">
        <v>78</v>
      </c>
      <c r="BH771" t="s">
        <v>95</v>
      </c>
      <c r="BI771" t="s">
        <v>78</v>
      </c>
      <c r="BJ771" t="s">
        <v>78</v>
      </c>
      <c r="BK771" t="s">
        <v>78</v>
      </c>
      <c r="BL771" t="s">
        <v>78</v>
      </c>
      <c r="BM771" t="s">
        <v>88</v>
      </c>
      <c r="BN771" t="s">
        <v>89</v>
      </c>
      <c r="BO771">
        <v>0</v>
      </c>
    </row>
    <row r="772" spans="1:67" x14ac:dyDescent="0.35">
      <c r="A772" t="s">
        <v>1827</v>
      </c>
      <c r="B772" t="s">
        <v>70</v>
      </c>
      <c r="D772" t="s">
        <v>71</v>
      </c>
      <c r="E772" t="s">
        <v>140</v>
      </c>
      <c r="F772" t="s">
        <v>73</v>
      </c>
      <c r="G772" t="s">
        <v>74</v>
      </c>
      <c r="H772" t="s">
        <v>141</v>
      </c>
      <c r="I772" t="s">
        <v>1851</v>
      </c>
      <c r="J772" t="s">
        <v>1852</v>
      </c>
      <c r="K772" t="s">
        <v>78</v>
      </c>
      <c r="N772" t="s">
        <v>144</v>
      </c>
      <c r="O772" t="s">
        <v>1857</v>
      </c>
      <c r="P772" t="s">
        <v>1858</v>
      </c>
      <c r="T772" t="s">
        <v>1865</v>
      </c>
      <c r="V772">
        <v>22.772437700000001</v>
      </c>
      <c r="W772">
        <v>88.5189168</v>
      </c>
      <c r="X772" t="s">
        <v>80</v>
      </c>
      <c r="Y772" t="s">
        <v>1866</v>
      </c>
      <c r="AH772" t="s">
        <v>149</v>
      </c>
      <c r="AI772">
        <v>0</v>
      </c>
      <c r="AJ772" t="s">
        <v>1693</v>
      </c>
      <c r="AK772">
        <v>10.1</v>
      </c>
      <c r="AX772" t="s">
        <v>86</v>
      </c>
      <c r="AY772">
        <v>0</v>
      </c>
      <c r="AZ772">
        <v>0</v>
      </c>
      <c r="BA772">
        <v>2</v>
      </c>
      <c r="BB772" t="s">
        <v>87</v>
      </c>
      <c r="BC772" t="s">
        <v>78</v>
      </c>
      <c r="BD772" t="s">
        <v>95</v>
      </c>
      <c r="BE772" t="s">
        <v>78</v>
      </c>
      <c r="BF772" t="s">
        <v>78</v>
      </c>
      <c r="BG772" t="s">
        <v>78</v>
      </c>
      <c r="BH772" t="s">
        <v>95</v>
      </c>
      <c r="BI772" t="s">
        <v>78</v>
      </c>
      <c r="BJ772" t="s">
        <v>78</v>
      </c>
      <c r="BK772" t="s">
        <v>78</v>
      </c>
      <c r="BL772" t="s">
        <v>78</v>
      </c>
      <c r="BM772" t="s">
        <v>88</v>
      </c>
      <c r="BN772" t="s">
        <v>89</v>
      </c>
      <c r="BO772">
        <v>0</v>
      </c>
    </row>
    <row r="773" spans="1:67" x14ac:dyDescent="0.35">
      <c r="A773" t="s">
        <v>1827</v>
      </c>
      <c r="B773" t="s">
        <v>70</v>
      </c>
      <c r="D773" t="s">
        <v>71</v>
      </c>
      <c r="E773" t="s">
        <v>140</v>
      </c>
      <c r="F773" t="s">
        <v>73</v>
      </c>
      <c r="G773" t="s">
        <v>74</v>
      </c>
      <c r="H773" t="s">
        <v>141</v>
      </c>
      <c r="I773" t="s">
        <v>1851</v>
      </c>
      <c r="J773" t="s">
        <v>1852</v>
      </c>
      <c r="K773" t="s">
        <v>78</v>
      </c>
      <c r="N773" t="s">
        <v>355</v>
      </c>
      <c r="O773" t="s">
        <v>1857</v>
      </c>
      <c r="P773" t="s">
        <v>1858</v>
      </c>
      <c r="T773" t="s">
        <v>1867</v>
      </c>
      <c r="V773">
        <v>22.773076700000001</v>
      </c>
      <c r="W773">
        <v>88.517602499999995</v>
      </c>
      <c r="X773" t="s">
        <v>80</v>
      </c>
      <c r="Y773" t="s">
        <v>1868</v>
      </c>
      <c r="Z773" t="s">
        <v>82</v>
      </c>
      <c r="AA773">
        <v>28.8</v>
      </c>
      <c r="AF773" t="s">
        <v>83</v>
      </c>
      <c r="AG773">
        <v>7.34</v>
      </c>
      <c r="AJ773" t="s">
        <v>1693</v>
      </c>
      <c r="AK773">
        <v>0.8</v>
      </c>
      <c r="AP773" t="s">
        <v>84</v>
      </c>
      <c r="AQ773">
        <v>0.17299999999999999</v>
      </c>
      <c r="AT773" t="s">
        <v>430</v>
      </c>
      <c r="AU773">
        <v>404</v>
      </c>
      <c r="AV773" t="s">
        <v>85</v>
      </c>
      <c r="AW773">
        <v>1.7000000000000001E-2</v>
      </c>
      <c r="BA773">
        <v>1</v>
      </c>
      <c r="BB773" t="s">
        <v>87</v>
      </c>
      <c r="BC773" t="s">
        <v>78</v>
      </c>
      <c r="BD773" t="s">
        <v>78</v>
      </c>
      <c r="BE773" t="s">
        <v>78</v>
      </c>
      <c r="BF773" t="s">
        <v>78</v>
      </c>
      <c r="BG773" t="s">
        <v>78</v>
      </c>
      <c r="BH773" t="s">
        <v>95</v>
      </c>
      <c r="BI773" t="s">
        <v>78</v>
      </c>
      <c r="BJ773" t="s">
        <v>78</v>
      </c>
      <c r="BK773" t="s">
        <v>78</v>
      </c>
      <c r="BL773" t="s">
        <v>78</v>
      </c>
      <c r="BM773" t="s">
        <v>88</v>
      </c>
      <c r="BN773" t="s">
        <v>89</v>
      </c>
      <c r="BO773">
        <v>0</v>
      </c>
    </row>
    <row r="774" spans="1:67" x14ac:dyDescent="0.35">
      <c r="A774" t="s">
        <v>1827</v>
      </c>
      <c r="B774" t="s">
        <v>70</v>
      </c>
      <c r="D774" t="s">
        <v>71</v>
      </c>
      <c r="E774" t="s">
        <v>140</v>
      </c>
      <c r="F774" t="s">
        <v>73</v>
      </c>
      <c r="G774" t="s">
        <v>74</v>
      </c>
      <c r="H774" t="s">
        <v>141</v>
      </c>
      <c r="I774" t="s">
        <v>1851</v>
      </c>
      <c r="J774" t="s">
        <v>1852</v>
      </c>
      <c r="K774" t="s">
        <v>78</v>
      </c>
      <c r="N774" t="s">
        <v>355</v>
      </c>
      <c r="O774" t="s">
        <v>1857</v>
      </c>
      <c r="P774" t="s">
        <v>1858</v>
      </c>
      <c r="T774" t="s">
        <v>1869</v>
      </c>
      <c r="V774">
        <v>22.773342800000002</v>
      </c>
      <c r="W774">
        <v>88.516965099999993</v>
      </c>
      <c r="X774" t="s">
        <v>80</v>
      </c>
      <c r="Y774" t="s">
        <v>1870</v>
      </c>
      <c r="Z774" t="s">
        <v>82</v>
      </c>
      <c r="AA774">
        <v>28.9</v>
      </c>
      <c r="AF774" t="s">
        <v>83</v>
      </c>
      <c r="AG774">
        <v>7.34</v>
      </c>
      <c r="AJ774" t="s">
        <v>1693</v>
      </c>
      <c r="AK774">
        <v>7.57</v>
      </c>
      <c r="AP774" t="s">
        <v>84</v>
      </c>
      <c r="AQ774">
        <v>1.383</v>
      </c>
      <c r="AT774" t="s">
        <v>430</v>
      </c>
      <c r="AU774">
        <v>404</v>
      </c>
      <c r="AV774" t="s">
        <v>85</v>
      </c>
      <c r="AW774">
        <v>8.6999999999999994E-2</v>
      </c>
      <c r="BA774">
        <v>1</v>
      </c>
      <c r="BB774" t="s">
        <v>87</v>
      </c>
      <c r="BC774" t="s">
        <v>78</v>
      </c>
      <c r="BD774" t="s">
        <v>95</v>
      </c>
      <c r="BE774" t="s">
        <v>78</v>
      </c>
      <c r="BF774" t="s">
        <v>78</v>
      </c>
      <c r="BG774" t="s">
        <v>78</v>
      </c>
      <c r="BH774" t="s">
        <v>78</v>
      </c>
      <c r="BI774" t="s">
        <v>78</v>
      </c>
      <c r="BJ774" t="s">
        <v>78</v>
      </c>
      <c r="BK774" t="s">
        <v>78</v>
      </c>
      <c r="BL774" t="s">
        <v>78</v>
      </c>
      <c r="BM774" t="s">
        <v>88</v>
      </c>
      <c r="BN774" t="s">
        <v>89</v>
      </c>
      <c r="BO774">
        <v>0</v>
      </c>
    </row>
    <row r="775" spans="1:67" x14ac:dyDescent="0.35">
      <c r="A775" t="s">
        <v>1827</v>
      </c>
      <c r="B775" t="s">
        <v>70</v>
      </c>
      <c r="D775" t="s">
        <v>71</v>
      </c>
      <c r="E775" t="s">
        <v>140</v>
      </c>
      <c r="F775" t="s">
        <v>73</v>
      </c>
      <c r="G775" t="s">
        <v>74</v>
      </c>
      <c r="H775" t="s">
        <v>141</v>
      </c>
      <c r="I775" t="s">
        <v>1851</v>
      </c>
      <c r="J775" t="s">
        <v>1852</v>
      </c>
      <c r="K775" t="s">
        <v>78</v>
      </c>
      <c r="N775" t="s">
        <v>144</v>
      </c>
      <c r="O775" t="s">
        <v>1857</v>
      </c>
      <c r="P775" t="s">
        <v>1858</v>
      </c>
      <c r="T775" t="s">
        <v>1871</v>
      </c>
      <c r="V775">
        <v>22.7713784</v>
      </c>
      <c r="W775">
        <v>88.519929700000006</v>
      </c>
      <c r="X775" t="s">
        <v>80</v>
      </c>
      <c r="Y775" t="s">
        <v>1872</v>
      </c>
      <c r="AH775" t="s">
        <v>149</v>
      </c>
      <c r="AI775">
        <v>0</v>
      </c>
      <c r="AJ775" t="s">
        <v>1693</v>
      </c>
      <c r="AK775">
        <v>10.5</v>
      </c>
      <c r="AX775" t="s">
        <v>86</v>
      </c>
      <c r="AY775">
        <v>0</v>
      </c>
      <c r="AZ775">
        <v>0</v>
      </c>
      <c r="BA775">
        <v>3</v>
      </c>
      <c r="BB775" t="s">
        <v>87</v>
      </c>
      <c r="BC775" t="s">
        <v>78</v>
      </c>
      <c r="BD775" t="s">
        <v>95</v>
      </c>
      <c r="BE775" t="s">
        <v>95</v>
      </c>
      <c r="BF775" t="s">
        <v>78</v>
      </c>
      <c r="BG775" t="s">
        <v>78</v>
      </c>
      <c r="BH775" t="s">
        <v>95</v>
      </c>
      <c r="BI775" t="s">
        <v>78</v>
      </c>
      <c r="BJ775" t="s">
        <v>78</v>
      </c>
      <c r="BK775" t="s">
        <v>78</v>
      </c>
      <c r="BL775" t="s">
        <v>78</v>
      </c>
      <c r="BM775" t="s">
        <v>88</v>
      </c>
      <c r="BN775" t="s">
        <v>89</v>
      </c>
      <c r="BO775">
        <v>0</v>
      </c>
    </row>
    <row r="776" spans="1:67" x14ac:dyDescent="0.35">
      <c r="A776" t="s">
        <v>1827</v>
      </c>
      <c r="B776" t="s">
        <v>70</v>
      </c>
      <c r="D776" t="s">
        <v>71</v>
      </c>
      <c r="E776" t="s">
        <v>140</v>
      </c>
      <c r="F776" t="s">
        <v>73</v>
      </c>
      <c r="G776" t="s">
        <v>74</v>
      </c>
      <c r="H776" t="s">
        <v>141</v>
      </c>
      <c r="I776" t="s">
        <v>1851</v>
      </c>
      <c r="J776" t="s">
        <v>1852</v>
      </c>
      <c r="K776" t="s">
        <v>78</v>
      </c>
      <c r="N776" t="s">
        <v>144</v>
      </c>
      <c r="O776" t="s">
        <v>1857</v>
      </c>
      <c r="P776" t="s">
        <v>1858</v>
      </c>
      <c r="T776" t="s">
        <v>1873</v>
      </c>
      <c r="V776">
        <v>22.772793100000001</v>
      </c>
      <c r="W776">
        <v>88.518202900000006</v>
      </c>
      <c r="X776" t="s">
        <v>80</v>
      </c>
      <c r="Y776" t="s">
        <v>1874</v>
      </c>
      <c r="AH776" t="s">
        <v>149</v>
      </c>
      <c r="AI776">
        <v>0</v>
      </c>
      <c r="AJ776" t="s">
        <v>1693</v>
      </c>
      <c r="AK776">
        <v>12.6</v>
      </c>
      <c r="AX776" t="s">
        <v>86</v>
      </c>
      <c r="AY776">
        <v>0</v>
      </c>
      <c r="AZ776">
        <v>0</v>
      </c>
      <c r="BA776">
        <v>2</v>
      </c>
      <c r="BB776" t="s">
        <v>87</v>
      </c>
      <c r="BC776" t="s">
        <v>78</v>
      </c>
      <c r="BD776" t="s">
        <v>78</v>
      </c>
      <c r="BE776" t="s">
        <v>95</v>
      </c>
      <c r="BF776" t="s">
        <v>78</v>
      </c>
      <c r="BG776" t="s">
        <v>78</v>
      </c>
      <c r="BH776" t="s">
        <v>95</v>
      </c>
      <c r="BI776" t="s">
        <v>78</v>
      </c>
      <c r="BJ776" t="s">
        <v>78</v>
      </c>
      <c r="BK776" t="s">
        <v>78</v>
      </c>
      <c r="BL776" t="s">
        <v>78</v>
      </c>
      <c r="BM776" t="s">
        <v>88</v>
      </c>
      <c r="BN776" t="s">
        <v>89</v>
      </c>
      <c r="BO776">
        <v>0</v>
      </c>
    </row>
    <row r="777" spans="1:67" x14ac:dyDescent="0.35">
      <c r="A777" t="s">
        <v>1875</v>
      </c>
      <c r="B777" t="s">
        <v>70</v>
      </c>
      <c r="D777" t="s">
        <v>71</v>
      </c>
      <c r="E777" t="s">
        <v>140</v>
      </c>
      <c r="F777" t="s">
        <v>73</v>
      </c>
      <c r="G777" t="s">
        <v>117</v>
      </c>
      <c r="H777" t="s">
        <v>767</v>
      </c>
      <c r="I777" t="s">
        <v>783</v>
      </c>
      <c r="J777" t="s">
        <v>783</v>
      </c>
      <c r="K777" t="s">
        <v>78</v>
      </c>
      <c r="N777" t="s">
        <v>144</v>
      </c>
      <c r="O777" t="s">
        <v>769</v>
      </c>
      <c r="P777" t="s">
        <v>770</v>
      </c>
      <c r="T777" t="s">
        <v>1876</v>
      </c>
      <c r="V777">
        <v>22.682787000000001</v>
      </c>
      <c r="W777">
        <v>88.531025499999998</v>
      </c>
      <c r="X777" t="s">
        <v>80</v>
      </c>
      <c r="Y777" t="s">
        <v>1877</v>
      </c>
      <c r="AH777" t="s">
        <v>149</v>
      </c>
      <c r="AI777">
        <v>0</v>
      </c>
      <c r="AJ777" t="s">
        <v>1693</v>
      </c>
      <c r="AK777">
        <v>6.59</v>
      </c>
      <c r="AX777" t="s">
        <v>86</v>
      </c>
      <c r="AY777">
        <v>198</v>
      </c>
      <c r="AZ777">
        <v>183</v>
      </c>
      <c r="BA777">
        <v>0</v>
      </c>
      <c r="BB777" t="s">
        <v>87</v>
      </c>
      <c r="BC777" t="s">
        <v>78</v>
      </c>
      <c r="BD777" t="s">
        <v>78</v>
      </c>
      <c r="BE777" t="s">
        <v>78</v>
      </c>
      <c r="BF777" t="s">
        <v>78</v>
      </c>
      <c r="BG777" t="s">
        <v>78</v>
      </c>
      <c r="BH777" t="s">
        <v>78</v>
      </c>
      <c r="BI777" t="s">
        <v>78</v>
      </c>
      <c r="BJ777" t="s">
        <v>78</v>
      </c>
      <c r="BK777" t="s">
        <v>78</v>
      </c>
      <c r="BL777" t="s">
        <v>78</v>
      </c>
      <c r="BM777" t="s">
        <v>88</v>
      </c>
      <c r="BN777" t="s">
        <v>89</v>
      </c>
      <c r="BO777">
        <v>0</v>
      </c>
    </row>
    <row r="778" spans="1:67" x14ac:dyDescent="0.35">
      <c r="A778" t="s">
        <v>1875</v>
      </c>
      <c r="B778" t="s">
        <v>70</v>
      </c>
      <c r="D778" t="s">
        <v>71</v>
      </c>
      <c r="E778" t="s">
        <v>90</v>
      </c>
      <c r="F778" t="s">
        <v>73</v>
      </c>
      <c r="G778" t="s">
        <v>117</v>
      </c>
      <c r="H778" t="s">
        <v>767</v>
      </c>
      <c r="I778" t="s">
        <v>1878</v>
      </c>
      <c r="J778" t="s">
        <v>352</v>
      </c>
      <c r="K778" t="s">
        <v>95</v>
      </c>
      <c r="T778" t="s">
        <v>1879</v>
      </c>
      <c r="U778" t="s">
        <v>98</v>
      </c>
      <c r="V778">
        <v>22.650571500000002</v>
      </c>
      <c r="W778">
        <v>88.510668600000002</v>
      </c>
      <c r="X778" t="s">
        <v>80</v>
      </c>
      <c r="Y778" t="s">
        <v>1880</v>
      </c>
      <c r="Z778" t="s">
        <v>82</v>
      </c>
      <c r="AA778">
        <v>30.2</v>
      </c>
      <c r="AF778" t="s">
        <v>83</v>
      </c>
      <c r="AG778">
        <v>7.13</v>
      </c>
      <c r="AJ778" t="s">
        <v>1693</v>
      </c>
      <c r="AK778">
        <v>19.100000000000001</v>
      </c>
      <c r="AP778" t="s">
        <v>84</v>
      </c>
      <c r="AQ778">
        <v>1.6339999999999999</v>
      </c>
      <c r="AV778" t="s">
        <v>85</v>
      </c>
      <c r="AW778">
        <v>2.1000000000000001E-2</v>
      </c>
      <c r="AX778" t="s">
        <v>86</v>
      </c>
      <c r="AY778">
        <v>4</v>
      </c>
      <c r="AZ778">
        <v>0</v>
      </c>
      <c r="BA778">
        <v>4</v>
      </c>
      <c r="BB778" t="s">
        <v>100</v>
      </c>
      <c r="BC778" t="s">
        <v>95</v>
      </c>
      <c r="BD778" t="s">
        <v>95</v>
      </c>
      <c r="BE778" t="s">
        <v>78</v>
      </c>
      <c r="BF778" t="s">
        <v>95</v>
      </c>
      <c r="BG778" t="s">
        <v>78</v>
      </c>
      <c r="BH778" t="s">
        <v>95</v>
      </c>
      <c r="BI778" t="s">
        <v>78</v>
      </c>
      <c r="BJ778" t="s">
        <v>78</v>
      </c>
      <c r="BK778" t="s">
        <v>78</v>
      </c>
      <c r="BL778" t="s">
        <v>78</v>
      </c>
      <c r="BM778" t="s">
        <v>88</v>
      </c>
      <c r="BN778" t="s">
        <v>89</v>
      </c>
      <c r="BO778">
        <v>300</v>
      </c>
    </row>
    <row r="779" spans="1:67" x14ac:dyDescent="0.35">
      <c r="A779" t="s">
        <v>1875</v>
      </c>
      <c r="B779" t="s">
        <v>70</v>
      </c>
      <c r="D779" t="s">
        <v>71</v>
      </c>
      <c r="E779" t="s">
        <v>90</v>
      </c>
      <c r="F779" t="s">
        <v>73</v>
      </c>
      <c r="G779" t="s">
        <v>117</v>
      </c>
      <c r="H779" t="s">
        <v>767</v>
      </c>
      <c r="I779" t="s">
        <v>1878</v>
      </c>
      <c r="J779" t="s">
        <v>352</v>
      </c>
      <c r="K779" t="s">
        <v>78</v>
      </c>
      <c r="Q779" t="s">
        <v>1881</v>
      </c>
      <c r="T779" t="s">
        <v>1882</v>
      </c>
      <c r="U779" t="s">
        <v>98</v>
      </c>
      <c r="V779">
        <v>22.6527967</v>
      </c>
      <c r="W779">
        <v>88.509916000000004</v>
      </c>
      <c r="X779" t="s">
        <v>80</v>
      </c>
      <c r="Y779" t="s">
        <v>1883</v>
      </c>
      <c r="Z779" t="s">
        <v>82</v>
      </c>
      <c r="AA779">
        <v>30.3</v>
      </c>
      <c r="AF779" t="s">
        <v>83</v>
      </c>
      <c r="AG779">
        <v>7.2</v>
      </c>
      <c r="AJ779" t="s">
        <v>1693</v>
      </c>
      <c r="AK779">
        <v>12.8</v>
      </c>
      <c r="AP779" t="s">
        <v>84</v>
      </c>
      <c r="AQ779">
        <v>1.37</v>
      </c>
      <c r="AV779" t="s">
        <v>85</v>
      </c>
      <c r="AW779">
        <v>6.0999999999999999E-2</v>
      </c>
      <c r="AX779" t="s">
        <v>86</v>
      </c>
      <c r="AY779">
        <v>0</v>
      </c>
      <c r="AZ779">
        <v>0</v>
      </c>
      <c r="BA779">
        <v>5</v>
      </c>
      <c r="BB779" t="s">
        <v>100</v>
      </c>
      <c r="BC779" t="s">
        <v>95</v>
      </c>
      <c r="BD779" t="s">
        <v>78</v>
      </c>
      <c r="BE779" t="s">
        <v>78</v>
      </c>
      <c r="BF779" t="s">
        <v>95</v>
      </c>
      <c r="BG779" t="s">
        <v>95</v>
      </c>
      <c r="BH779" t="s">
        <v>95</v>
      </c>
      <c r="BI779" t="s">
        <v>78</v>
      </c>
      <c r="BJ779" t="s">
        <v>95</v>
      </c>
      <c r="BK779" t="s">
        <v>78</v>
      </c>
      <c r="BL779" t="s">
        <v>78</v>
      </c>
      <c r="BM779" t="s">
        <v>88</v>
      </c>
      <c r="BN779" t="s">
        <v>89</v>
      </c>
      <c r="BO779">
        <v>300</v>
      </c>
    </row>
    <row r="780" spans="1:67" x14ac:dyDescent="0.35">
      <c r="A780" t="s">
        <v>1875</v>
      </c>
      <c r="B780" t="s">
        <v>70</v>
      </c>
      <c r="D780" t="s">
        <v>71</v>
      </c>
      <c r="E780" t="s">
        <v>140</v>
      </c>
      <c r="F780" t="s">
        <v>73</v>
      </c>
      <c r="G780" t="s">
        <v>117</v>
      </c>
      <c r="H780" t="s">
        <v>767</v>
      </c>
      <c r="I780" t="s">
        <v>1215</v>
      </c>
      <c r="J780" t="s">
        <v>1267</v>
      </c>
      <c r="K780" t="s">
        <v>78</v>
      </c>
      <c r="N780" t="s">
        <v>144</v>
      </c>
      <c r="O780" t="s">
        <v>769</v>
      </c>
      <c r="P780" t="s">
        <v>770</v>
      </c>
      <c r="T780" t="s">
        <v>1884</v>
      </c>
      <c r="V780">
        <v>22.667999399999999</v>
      </c>
      <c r="W780">
        <v>88.529109099999999</v>
      </c>
      <c r="X780" t="s">
        <v>80</v>
      </c>
      <c r="Y780" t="s">
        <v>1885</v>
      </c>
      <c r="AH780" t="s">
        <v>149</v>
      </c>
      <c r="AI780">
        <v>0</v>
      </c>
      <c r="AJ780" t="s">
        <v>1693</v>
      </c>
      <c r="AK780">
        <v>6.81</v>
      </c>
      <c r="AX780" t="s">
        <v>86</v>
      </c>
      <c r="AY780">
        <v>121</v>
      </c>
      <c r="AZ780">
        <v>97</v>
      </c>
      <c r="BA780">
        <v>0</v>
      </c>
      <c r="BB780" t="s">
        <v>87</v>
      </c>
      <c r="BC780" t="s">
        <v>78</v>
      </c>
      <c r="BD780" t="s">
        <v>78</v>
      </c>
      <c r="BE780" t="s">
        <v>78</v>
      </c>
      <c r="BF780" t="s">
        <v>78</v>
      </c>
      <c r="BG780" t="s">
        <v>78</v>
      </c>
      <c r="BH780" t="s">
        <v>78</v>
      </c>
      <c r="BI780" t="s">
        <v>78</v>
      </c>
      <c r="BJ780" t="s">
        <v>78</v>
      </c>
      <c r="BK780" t="s">
        <v>78</v>
      </c>
      <c r="BL780" t="s">
        <v>78</v>
      </c>
      <c r="BM780" t="s">
        <v>88</v>
      </c>
      <c r="BN780" t="s">
        <v>89</v>
      </c>
      <c r="BO780">
        <v>0</v>
      </c>
    </row>
    <row r="781" spans="1:67" x14ac:dyDescent="0.35">
      <c r="A781" t="s">
        <v>1875</v>
      </c>
      <c r="B781" t="s">
        <v>70</v>
      </c>
      <c r="D781" t="s">
        <v>71</v>
      </c>
      <c r="E781" t="s">
        <v>140</v>
      </c>
      <c r="F781" t="s">
        <v>73</v>
      </c>
      <c r="G781" t="s">
        <v>117</v>
      </c>
      <c r="H781" t="s">
        <v>767</v>
      </c>
      <c r="I781" t="s">
        <v>783</v>
      </c>
      <c r="J781" t="s">
        <v>784</v>
      </c>
      <c r="K781" t="s">
        <v>78</v>
      </c>
      <c r="N781" t="s">
        <v>144</v>
      </c>
      <c r="O781" t="s">
        <v>769</v>
      </c>
      <c r="P781" t="s">
        <v>770</v>
      </c>
      <c r="T781" t="s">
        <v>785</v>
      </c>
      <c r="V781">
        <v>22.677167000000001</v>
      </c>
      <c r="W781">
        <v>88.525746499999997</v>
      </c>
      <c r="X781" t="s">
        <v>80</v>
      </c>
      <c r="Y781" t="s">
        <v>1886</v>
      </c>
      <c r="AH781" t="s">
        <v>149</v>
      </c>
      <c r="AI781">
        <v>0</v>
      </c>
      <c r="AJ781" t="s">
        <v>1693</v>
      </c>
      <c r="AK781">
        <v>6.85</v>
      </c>
      <c r="AX781" t="s">
        <v>86</v>
      </c>
      <c r="AY781">
        <v>168</v>
      </c>
      <c r="AZ781">
        <v>149</v>
      </c>
      <c r="BA781">
        <v>1</v>
      </c>
      <c r="BB781" t="s">
        <v>87</v>
      </c>
      <c r="BC781" t="s">
        <v>78</v>
      </c>
      <c r="BD781" t="s">
        <v>78</v>
      </c>
      <c r="BE781" t="s">
        <v>78</v>
      </c>
      <c r="BF781" t="s">
        <v>78</v>
      </c>
      <c r="BG781" t="s">
        <v>78</v>
      </c>
      <c r="BH781" t="s">
        <v>78</v>
      </c>
      <c r="BI781" t="s">
        <v>78</v>
      </c>
      <c r="BJ781" t="s">
        <v>78</v>
      </c>
      <c r="BK781" t="s">
        <v>78</v>
      </c>
      <c r="BL781" t="s">
        <v>95</v>
      </c>
      <c r="BM781" t="s">
        <v>88</v>
      </c>
      <c r="BN781" t="s">
        <v>89</v>
      </c>
      <c r="BO781">
        <v>0</v>
      </c>
    </row>
    <row r="782" spans="1:67" x14ac:dyDescent="0.35">
      <c r="A782" t="s">
        <v>1875</v>
      </c>
      <c r="B782" t="s">
        <v>70</v>
      </c>
      <c r="D782" t="s">
        <v>71</v>
      </c>
      <c r="E782" t="s">
        <v>140</v>
      </c>
      <c r="F782" t="s">
        <v>73</v>
      </c>
      <c r="G782" t="s">
        <v>117</v>
      </c>
      <c r="H782" t="s">
        <v>767</v>
      </c>
      <c r="I782" t="s">
        <v>783</v>
      </c>
      <c r="J782" t="s">
        <v>1636</v>
      </c>
      <c r="K782" t="s">
        <v>78</v>
      </c>
      <c r="N782" t="s">
        <v>144</v>
      </c>
      <c r="O782" t="s">
        <v>769</v>
      </c>
      <c r="P782" t="s">
        <v>770</v>
      </c>
      <c r="T782" t="s">
        <v>1887</v>
      </c>
      <c r="V782">
        <v>22.679438300000001</v>
      </c>
      <c r="W782">
        <v>88.5279685</v>
      </c>
      <c r="X782" t="s">
        <v>80</v>
      </c>
      <c r="Y782" t="s">
        <v>1888</v>
      </c>
      <c r="AH782" t="s">
        <v>149</v>
      </c>
      <c r="AI782">
        <v>0</v>
      </c>
      <c r="AJ782" t="s">
        <v>1693</v>
      </c>
      <c r="AK782">
        <v>11.3</v>
      </c>
      <c r="AX782" t="s">
        <v>86</v>
      </c>
      <c r="AY782">
        <v>137</v>
      </c>
      <c r="AZ782">
        <v>6</v>
      </c>
      <c r="BA782">
        <v>0</v>
      </c>
      <c r="BB782" t="s">
        <v>87</v>
      </c>
      <c r="BC782" t="s">
        <v>78</v>
      </c>
      <c r="BD782" t="s">
        <v>78</v>
      </c>
      <c r="BE782" t="s">
        <v>78</v>
      </c>
      <c r="BF782" t="s">
        <v>78</v>
      </c>
      <c r="BG782" t="s">
        <v>78</v>
      </c>
      <c r="BH782" t="s">
        <v>78</v>
      </c>
      <c r="BI782" t="s">
        <v>78</v>
      </c>
      <c r="BJ782" t="s">
        <v>78</v>
      </c>
      <c r="BK782" t="s">
        <v>78</v>
      </c>
      <c r="BL782" t="s">
        <v>78</v>
      </c>
      <c r="BM782" t="s">
        <v>88</v>
      </c>
      <c r="BN782" t="s">
        <v>89</v>
      </c>
      <c r="BO782">
        <v>0</v>
      </c>
    </row>
    <row r="783" spans="1:67" x14ac:dyDescent="0.35">
      <c r="A783" t="s">
        <v>1875</v>
      </c>
      <c r="B783" t="s">
        <v>70</v>
      </c>
      <c r="D783" t="s">
        <v>71</v>
      </c>
      <c r="E783" t="s">
        <v>140</v>
      </c>
      <c r="F783" t="s">
        <v>73</v>
      </c>
      <c r="G783" t="s">
        <v>117</v>
      </c>
      <c r="H783" t="s">
        <v>767</v>
      </c>
      <c r="I783" t="s">
        <v>783</v>
      </c>
      <c r="J783" t="s">
        <v>1636</v>
      </c>
      <c r="K783" t="s">
        <v>78</v>
      </c>
      <c r="N783" t="s">
        <v>144</v>
      </c>
      <c r="O783" t="s">
        <v>769</v>
      </c>
      <c r="P783" t="s">
        <v>770</v>
      </c>
      <c r="T783" t="s">
        <v>1889</v>
      </c>
      <c r="V783">
        <v>22.679502899999999</v>
      </c>
      <c r="W783">
        <v>88.527354799999998</v>
      </c>
      <c r="X783" t="s">
        <v>80</v>
      </c>
      <c r="Y783" t="s">
        <v>1890</v>
      </c>
      <c r="AH783" t="s">
        <v>149</v>
      </c>
      <c r="AI783">
        <v>0</v>
      </c>
      <c r="AJ783" t="s">
        <v>1693</v>
      </c>
      <c r="AK783">
        <v>11.3</v>
      </c>
      <c r="AX783" t="s">
        <v>86</v>
      </c>
      <c r="AY783">
        <v>85</v>
      </c>
      <c r="AZ783">
        <v>5</v>
      </c>
      <c r="BA783">
        <v>0</v>
      </c>
      <c r="BB783" t="s">
        <v>87</v>
      </c>
      <c r="BC783" t="s">
        <v>78</v>
      </c>
      <c r="BD783" t="s">
        <v>78</v>
      </c>
      <c r="BE783" t="s">
        <v>78</v>
      </c>
      <c r="BF783" t="s">
        <v>78</v>
      </c>
      <c r="BG783" t="s">
        <v>78</v>
      </c>
      <c r="BH783" t="s">
        <v>78</v>
      </c>
      <c r="BI783" t="s">
        <v>78</v>
      </c>
      <c r="BJ783" t="s">
        <v>78</v>
      </c>
      <c r="BK783" t="s">
        <v>78</v>
      </c>
      <c r="BL783" t="s">
        <v>78</v>
      </c>
      <c r="BM783" t="s">
        <v>88</v>
      </c>
      <c r="BN783" t="s">
        <v>89</v>
      </c>
      <c r="BO783">
        <v>0</v>
      </c>
    </row>
    <row r="784" spans="1:67" x14ac:dyDescent="0.35">
      <c r="A784" t="s">
        <v>1875</v>
      </c>
      <c r="B784" t="s">
        <v>70</v>
      </c>
      <c r="D784" t="s">
        <v>71</v>
      </c>
      <c r="E784" t="s">
        <v>140</v>
      </c>
      <c r="F784" t="s">
        <v>73</v>
      </c>
      <c r="G784" t="s">
        <v>117</v>
      </c>
      <c r="H784" t="s">
        <v>767</v>
      </c>
      <c r="I784" t="s">
        <v>768</v>
      </c>
      <c r="J784" t="s">
        <v>1891</v>
      </c>
      <c r="K784" t="s">
        <v>78</v>
      </c>
      <c r="N784" t="s">
        <v>144</v>
      </c>
      <c r="O784" t="s">
        <v>769</v>
      </c>
      <c r="P784" t="s">
        <v>770</v>
      </c>
      <c r="T784" t="s">
        <v>1892</v>
      </c>
      <c r="V784">
        <v>22.668107800000001</v>
      </c>
      <c r="W784">
        <v>88.540582999999998</v>
      </c>
      <c r="X784" t="s">
        <v>80</v>
      </c>
      <c r="Y784" t="s">
        <v>1893</v>
      </c>
      <c r="AH784" t="s">
        <v>149</v>
      </c>
      <c r="AI784">
        <v>0</v>
      </c>
      <c r="AJ784" t="s">
        <v>1693</v>
      </c>
      <c r="AK784">
        <v>19</v>
      </c>
      <c r="AX784" t="s">
        <v>86</v>
      </c>
      <c r="AY784">
        <v>73</v>
      </c>
      <c r="AZ784">
        <v>2</v>
      </c>
      <c r="BA784">
        <v>0</v>
      </c>
      <c r="BB784" t="s">
        <v>87</v>
      </c>
      <c r="BC784" t="s">
        <v>78</v>
      </c>
      <c r="BD784" t="s">
        <v>78</v>
      </c>
      <c r="BE784" t="s">
        <v>78</v>
      </c>
      <c r="BF784" t="s">
        <v>78</v>
      </c>
      <c r="BG784" t="s">
        <v>78</v>
      </c>
      <c r="BH784" t="s">
        <v>78</v>
      </c>
      <c r="BI784" t="s">
        <v>78</v>
      </c>
      <c r="BJ784" t="s">
        <v>78</v>
      </c>
      <c r="BK784" t="s">
        <v>78</v>
      </c>
      <c r="BL784" t="s">
        <v>78</v>
      </c>
      <c r="BM784" t="s">
        <v>88</v>
      </c>
      <c r="BN784" t="s">
        <v>89</v>
      </c>
      <c r="BO784">
        <v>0</v>
      </c>
    </row>
    <row r="785" spans="1:67" x14ac:dyDescent="0.35">
      <c r="A785" t="s">
        <v>1875</v>
      </c>
      <c r="B785" t="s">
        <v>70</v>
      </c>
      <c r="D785" t="s">
        <v>71</v>
      </c>
      <c r="E785" t="s">
        <v>90</v>
      </c>
      <c r="F785" t="s">
        <v>73</v>
      </c>
      <c r="G785" t="s">
        <v>117</v>
      </c>
      <c r="H785" t="s">
        <v>767</v>
      </c>
      <c r="I785" t="s">
        <v>1894</v>
      </c>
      <c r="J785" t="s">
        <v>662</v>
      </c>
      <c r="K785" t="s">
        <v>95</v>
      </c>
      <c r="T785" t="s">
        <v>1895</v>
      </c>
      <c r="U785" t="s">
        <v>98</v>
      </c>
      <c r="V785">
        <v>22.661337199999998</v>
      </c>
      <c r="W785">
        <v>88.509618500000002</v>
      </c>
      <c r="X785" t="s">
        <v>80</v>
      </c>
      <c r="Y785" t="s">
        <v>1896</v>
      </c>
      <c r="Z785" t="s">
        <v>82</v>
      </c>
      <c r="AA785">
        <v>28.2</v>
      </c>
      <c r="AF785" t="s">
        <v>83</v>
      </c>
      <c r="AG785">
        <v>7.08</v>
      </c>
      <c r="AJ785" t="s">
        <v>1693</v>
      </c>
      <c r="AK785">
        <v>12.9</v>
      </c>
      <c r="AP785" t="s">
        <v>84</v>
      </c>
      <c r="AQ785">
        <v>1.3720000000000001</v>
      </c>
      <c r="AV785" t="s">
        <v>85</v>
      </c>
      <c r="AW785">
        <v>7.0999999999999994E-2</v>
      </c>
      <c r="AX785" t="s">
        <v>86</v>
      </c>
      <c r="AY785">
        <v>210</v>
      </c>
      <c r="AZ785">
        <v>191</v>
      </c>
      <c r="BA785">
        <v>3</v>
      </c>
      <c r="BB785" t="s">
        <v>87</v>
      </c>
      <c r="BC785" t="s">
        <v>78</v>
      </c>
      <c r="BD785" t="s">
        <v>78</v>
      </c>
      <c r="BE785" t="s">
        <v>95</v>
      </c>
      <c r="BF785" t="s">
        <v>95</v>
      </c>
      <c r="BG785" t="s">
        <v>78</v>
      </c>
      <c r="BH785" t="s">
        <v>95</v>
      </c>
      <c r="BI785" t="s">
        <v>78</v>
      </c>
      <c r="BJ785" t="s">
        <v>78</v>
      </c>
      <c r="BK785" t="s">
        <v>78</v>
      </c>
      <c r="BL785" t="s">
        <v>78</v>
      </c>
      <c r="BM785" t="s">
        <v>88</v>
      </c>
      <c r="BN785" t="s">
        <v>89</v>
      </c>
      <c r="BO785">
        <v>300</v>
      </c>
    </row>
    <row r="786" spans="1:67" x14ac:dyDescent="0.35">
      <c r="A786" t="s">
        <v>1875</v>
      </c>
      <c r="B786" t="s">
        <v>70</v>
      </c>
      <c r="D786" t="s">
        <v>71</v>
      </c>
      <c r="E786" t="s">
        <v>90</v>
      </c>
      <c r="F786" t="s">
        <v>73</v>
      </c>
      <c r="G786" t="s">
        <v>117</v>
      </c>
      <c r="H786" t="s">
        <v>767</v>
      </c>
      <c r="I786" t="s">
        <v>1894</v>
      </c>
      <c r="J786" t="s">
        <v>662</v>
      </c>
      <c r="K786" t="s">
        <v>78</v>
      </c>
      <c r="T786" t="s">
        <v>1897</v>
      </c>
      <c r="U786" t="s">
        <v>98</v>
      </c>
      <c r="V786">
        <v>22.6585474</v>
      </c>
      <c r="W786">
        <v>88.508297799999994</v>
      </c>
      <c r="X786" t="s">
        <v>80</v>
      </c>
      <c r="Y786" t="s">
        <v>1898</v>
      </c>
      <c r="Z786" t="s">
        <v>82</v>
      </c>
      <c r="AA786">
        <v>28</v>
      </c>
      <c r="AF786" t="s">
        <v>83</v>
      </c>
      <c r="AG786">
        <v>7.11</v>
      </c>
      <c r="AJ786" t="s">
        <v>1693</v>
      </c>
      <c r="AK786">
        <v>23.1</v>
      </c>
      <c r="AP786" t="s">
        <v>84</v>
      </c>
      <c r="AQ786">
        <v>2.028</v>
      </c>
      <c r="AV786" t="s">
        <v>85</v>
      </c>
      <c r="AW786">
        <v>3.5000000000000003E-2</v>
      </c>
      <c r="AX786" t="s">
        <v>86</v>
      </c>
      <c r="AY786">
        <v>6</v>
      </c>
      <c r="AZ786">
        <v>0</v>
      </c>
      <c r="BA786">
        <v>4</v>
      </c>
      <c r="BB786" t="s">
        <v>100</v>
      </c>
      <c r="BC786" t="s">
        <v>78</v>
      </c>
      <c r="BD786" t="s">
        <v>78</v>
      </c>
      <c r="BE786" t="s">
        <v>78</v>
      </c>
      <c r="BF786" t="s">
        <v>95</v>
      </c>
      <c r="BG786" t="s">
        <v>95</v>
      </c>
      <c r="BH786" t="s">
        <v>95</v>
      </c>
      <c r="BI786" t="s">
        <v>78</v>
      </c>
      <c r="BJ786" t="s">
        <v>78</v>
      </c>
      <c r="BK786" t="s">
        <v>95</v>
      </c>
      <c r="BL786" t="s">
        <v>78</v>
      </c>
      <c r="BM786" t="s">
        <v>88</v>
      </c>
      <c r="BN786" t="s">
        <v>89</v>
      </c>
      <c r="BO786">
        <v>300</v>
      </c>
    </row>
    <row r="787" spans="1:67" x14ac:dyDescent="0.35">
      <c r="A787" t="s">
        <v>1875</v>
      </c>
      <c r="B787" t="s">
        <v>70</v>
      </c>
      <c r="D787" t="s">
        <v>71</v>
      </c>
      <c r="E787" t="s">
        <v>140</v>
      </c>
      <c r="F787" t="s">
        <v>73</v>
      </c>
      <c r="G787" t="s">
        <v>117</v>
      </c>
      <c r="H787" t="s">
        <v>767</v>
      </c>
      <c r="I787" t="s">
        <v>1215</v>
      </c>
      <c r="J787" t="s">
        <v>1216</v>
      </c>
      <c r="K787" t="s">
        <v>78</v>
      </c>
      <c r="N787" t="s">
        <v>144</v>
      </c>
      <c r="O787" t="s">
        <v>769</v>
      </c>
      <c r="P787" t="s">
        <v>770</v>
      </c>
      <c r="T787" t="s">
        <v>1899</v>
      </c>
      <c r="V787">
        <v>22.666552299999999</v>
      </c>
      <c r="W787">
        <v>88.527668800000001</v>
      </c>
      <c r="X787" t="s">
        <v>80</v>
      </c>
      <c r="Y787" t="s">
        <v>1900</v>
      </c>
      <c r="AH787" t="s">
        <v>149</v>
      </c>
      <c r="AI787">
        <v>0</v>
      </c>
      <c r="AJ787" t="s">
        <v>1693</v>
      </c>
      <c r="AK787">
        <v>11.3</v>
      </c>
      <c r="AX787" t="s">
        <v>86</v>
      </c>
      <c r="AY787">
        <v>26</v>
      </c>
      <c r="AZ787">
        <v>0</v>
      </c>
      <c r="BA787">
        <v>1</v>
      </c>
      <c r="BB787" t="s">
        <v>87</v>
      </c>
      <c r="BC787" t="s">
        <v>78</v>
      </c>
      <c r="BD787" t="s">
        <v>78</v>
      </c>
      <c r="BE787" t="s">
        <v>95</v>
      </c>
      <c r="BF787" t="s">
        <v>78</v>
      </c>
      <c r="BG787" t="s">
        <v>78</v>
      </c>
      <c r="BH787" t="s">
        <v>78</v>
      </c>
      <c r="BI787" t="s">
        <v>78</v>
      </c>
      <c r="BJ787" t="s">
        <v>78</v>
      </c>
      <c r="BK787" t="s">
        <v>78</v>
      </c>
      <c r="BL787" t="s">
        <v>78</v>
      </c>
      <c r="BM787" t="s">
        <v>88</v>
      </c>
      <c r="BN787" t="s">
        <v>89</v>
      </c>
      <c r="BO787">
        <v>0</v>
      </c>
    </row>
    <row r="788" spans="1:67" x14ac:dyDescent="0.35">
      <c r="A788" t="s">
        <v>1875</v>
      </c>
      <c r="B788" t="s">
        <v>70</v>
      </c>
      <c r="D788" t="s">
        <v>71</v>
      </c>
      <c r="E788" t="s">
        <v>90</v>
      </c>
      <c r="F788" t="s">
        <v>73</v>
      </c>
      <c r="G788" t="s">
        <v>117</v>
      </c>
      <c r="H788" t="s">
        <v>767</v>
      </c>
      <c r="I788" t="s">
        <v>1878</v>
      </c>
      <c r="J788" t="s">
        <v>352</v>
      </c>
      <c r="K788" t="s">
        <v>95</v>
      </c>
      <c r="T788" t="s">
        <v>1901</v>
      </c>
      <c r="U788" t="s">
        <v>98</v>
      </c>
      <c r="V788">
        <v>22.650756600000001</v>
      </c>
      <c r="W788">
        <v>88.509401800000006</v>
      </c>
      <c r="X788" t="s">
        <v>80</v>
      </c>
      <c r="Y788" t="s">
        <v>1902</v>
      </c>
      <c r="Z788" t="s">
        <v>82</v>
      </c>
      <c r="AA788">
        <v>30.3</v>
      </c>
      <c r="AF788" t="s">
        <v>83</v>
      </c>
      <c r="AG788">
        <v>7.15</v>
      </c>
      <c r="AJ788" t="s">
        <v>1693</v>
      </c>
      <c r="AK788">
        <v>29.1</v>
      </c>
      <c r="AP788" t="s">
        <v>84</v>
      </c>
      <c r="AQ788">
        <v>2.6480000000000001</v>
      </c>
      <c r="AV788" t="s">
        <v>85</v>
      </c>
      <c r="AW788">
        <v>2.3E-2</v>
      </c>
      <c r="AX788" t="s">
        <v>86</v>
      </c>
      <c r="AY788">
        <v>45</v>
      </c>
      <c r="AZ788">
        <v>10</v>
      </c>
      <c r="BA788">
        <v>3</v>
      </c>
      <c r="BB788" t="s">
        <v>87</v>
      </c>
      <c r="BC788" t="s">
        <v>78</v>
      </c>
      <c r="BD788" t="s">
        <v>78</v>
      </c>
      <c r="BE788" t="s">
        <v>78</v>
      </c>
      <c r="BF788" t="s">
        <v>95</v>
      </c>
      <c r="BG788" t="s">
        <v>95</v>
      </c>
      <c r="BH788" t="s">
        <v>95</v>
      </c>
      <c r="BI788" t="s">
        <v>78</v>
      </c>
      <c r="BJ788" t="s">
        <v>78</v>
      </c>
      <c r="BK788" t="s">
        <v>78</v>
      </c>
      <c r="BL788" t="s">
        <v>78</v>
      </c>
      <c r="BM788" t="s">
        <v>88</v>
      </c>
      <c r="BN788" t="s">
        <v>89</v>
      </c>
      <c r="BO788">
        <v>300</v>
      </c>
    </row>
    <row r="789" spans="1:67" x14ac:dyDescent="0.35">
      <c r="A789" t="s">
        <v>1875</v>
      </c>
      <c r="B789" t="s">
        <v>70</v>
      </c>
      <c r="D789" t="s">
        <v>71</v>
      </c>
      <c r="E789" t="s">
        <v>140</v>
      </c>
      <c r="F789" t="s">
        <v>73</v>
      </c>
      <c r="G789" t="s">
        <v>117</v>
      </c>
      <c r="H789" t="s">
        <v>767</v>
      </c>
      <c r="I789" t="s">
        <v>783</v>
      </c>
      <c r="J789" t="s">
        <v>783</v>
      </c>
      <c r="K789" t="s">
        <v>78</v>
      </c>
      <c r="N789" t="s">
        <v>144</v>
      </c>
      <c r="O789" t="s">
        <v>769</v>
      </c>
      <c r="P789" t="s">
        <v>770</v>
      </c>
      <c r="T789" t="s">
        <v>791</v>
      </c>
      <c r="U789" t="s">
        <v>98</v>
      </c>
      <c r="V789">
        <v>22.680477799999998</v>
      </c>
      <c r="W789">
        <v>88.530425600000001</v>
      </c>
      <c r="X789" t="s">
        <v>80</v>
      </c>
      <c r="Y789" t="s">
        <v>1903</v>
      </c>
      <c r="AH789" t="s">
        <v>149</v>
      </c>
      <c r="AI789">
        <v>0</v>
      </c>
      <c r="AJ789" t="s">
        <v>1693</v>
      </c>
      <c r="AK789">
        <v>18.899999999999999</v>
      </c>
      <c r="AX789" t="s">
        <v>86</v>
      </c>
      <c r="AY789">
        <v>105</v>
      </c>
      <c r="AZ789">
        <v>6</v>
      </c>
      <c r="BA789">
        <v>0</v>
      </c>
      <c r="BB789" t="s">
        <v>87</v>
      </c>
      <c r="BC789" t="s">
        <v>78</v>
      </c>
      <c r="BD789" t="s">
        <v>78</v>
      </c>
      <c r="BE789" t="s">
        <v>78</v>
      </c>
      <c r="BF789" t="s">
        <v>78</v>
      </c>
      <c r="BG789" t="s">
        <v>78</v>
      </c>
      <c r="BH789" t="s">
        <v>78</v>
      </c>
      <c r="BI789" t="s">
        <v>78</v>
      </c>
      <c r="BJ789" t="s">
        <v>78</v>
      </c>
      <c r="BK789" t="s">
        <v>78</v>
      </c>
      <c r="BL789" t="s">
        <v>78</v>
      </c>
      <c r="BM789" t="s">
        <v>88</v>
      </c>
      <c r="BN789" t="s">
        <v>89</v>
      </c>
      <c r="BO789">
        <v>0</v>
      </c>
    </row>
    <row r="790" spans="1:67" x14ac:dyDescent="0.35">
      <c r="A790" t="s">
        <v>1875</v>
      </c>
      <c r="B790" t="s">
        <v>70</v>
      </c>
      <c r="D790" t="s">
        <v>71</v>
      </c>
      <c r="E790" t="s">
        <v>90</v>
      </c>
      <c r="F790" t="s">
        <v>73</v>
      </c>
      <c r="G790" t="s">
        <v>117</v>
      </c>
      <c r="H790" t="s">
        <v>767</v>
      </c>
      <c r="I790" t="s">
        <v>1894</v>
      </c>
      <c r="J790" t="s">
        <v>662</v>
      </c>
      <c r="K790" t="s">
        <v>95</v>
      </c>
      <c r="T790" t="s">
        <v>1904</v>
      </c>
      <c r="U790" t="s">
        <v>98</v>
      </c>
      <c r="V790">
        <v>22.660379800000001</v>
      </c>
      <c r="W790">
        <v>88.507100500000007</v>
      </c>
      <c r="X790" t="s">
        <v>80</v>
      </c>
      <c r="Y790" t="s">
        <v>1905</v>
      </c>
      <c r="Z790" t="s">
        <v>82</v>
      </c>
      <c r="AA790">
        <v>30.2</v>
      </c>
      <c r="AF790" t="s">
        <v>83</v>
      </c>
      <c r="AG790">
        <v>6.77</v>
      </c>
      <c r="AJ790" t="s">
        <v>1693</v>
      </c>
      <c r="AK790">
        <v>208</v>
      </c>
      <c r="AP790" t="s">
        <v>84</v>
      </c>
      <c r="AQ790">
        <v>5.0670000000000002</v>
      </c>
      <c r="AV790" t="s">
        <v>85</v>
      </c>
      <c r="AW790">
        <v>8.9999999999999993E-3</v>
      </c>
      <c r="AX790" t="s">
        <v>86</v>
      </c>
      <c r="AY790">
        <v>47</v>
      </c>
      <c r="AZ790">
        <v>38</v>
      </c>
      <c r="BA790">
        <v>5</v>
      </c>
      <c r="BB790" t="s">
        <v>100</v>
      </c>
      <c r="BC790" t="s">
        <v>78</v>
      </c>
      <c r="BD790" t="s">
        <v>78</v>
      </c>
      <c r="BE790" t="s">
        <v>78</v>
      </c>
      <c r="BF790" t="s">
        <v>78</v>
      </c>
      <c r="BG790" t="s">
        <v>95</v>
      </c>
      <c r="BH790" t="s">
        <v>95</v>
      </c>
      <c r="BI790" t="s">
        <v>95</v>
      </c>
      <c r="BJ790" t="s">
        <v>95</v>
      </c>
      <c r="BK790" t="s">
        <v>95</v>
      </c>
      <c r="BL790" t="s">
        <v>78</v>
      </c>
      <c r="BM790" t="s">
        <v>88</v>
      </c>
      <c r="BN790" t="s">
        <v>89</v>
      </c>
      <c r="BO790">
        <v>300</v>
      </c>
    </row>
    <row r="791" spans="1:67" x14ac:dyDescent="0.35">
      <c r="A791" t="s">
        <v>1875</v>
      </c>
      <c r="B791" t="s">
        <v>70</v>
      </c>
      <c r="D791" t="s">
        <v>71</v>
      </c>
      <c r="E791" t="s">
        <v>140</v>
      </c>
      <c r="F791" t="s">
        <v>73</v>
      </c>
      <c r="G791" t="s">
        <v>117</v>
      </c>
      <c r="H791" t="s">
        <v>767</v>
      </c>
      <c r="I791" t="s">
        <v>768</v>
      </c>
      <c r="J791" t="s">
        <v>768</v>
      </c>
      <c r="K791" t="s">
        <v>78</v>
      </c>
      <c r="N791" t="s">
        <v>144</v>
      </c>
      <c r="O791" t="s">
        <v>769</v>
      </c>
      <c r="P791" t="s">
        <v>770</v>
      </c>
      <c r="T791" t="s">
        <v>1906</v>
      </c>
      <c r="V791">
        <v>22.668185999999999</v>
      </c>
      <c r="W791">
        <v>88.538260500000007</v>
      </c>
      <c r="X791" t="s">
        <v>80</v>
      </c>
      <c r="Y791" t="s">
        <v>1907</v>
      </c>
      <c r="AH791" t="s">
        <v>149</v>
      </c>
      <c r="AI791">
        <v>0</v>
      </c>
      <c r="AJ791" t="s">
        <v>1693</v>
      </c>
      <c r="AK791">
        <v>4.92</v>
      </c>
      <c r="AX791" t="s">
        <v>86</v>
      </c>
      <c r="AY791">
        <v>73</v>
      </c>
      <c r="AZ791">
        <v>0</v>
      </c>
      <c r="BA791">
        <v>0</v>
      </c>
      <c r="BB791" t="s">
        <v>87</v>
      </c>
      <c r="BC791" t="s">
        <v>78</v>
      </c>
      <c r="BD791" t="s">
        <v>78</v>
      </c>
      <c r="BE791" t="s">
        <v>78</v>
      </c>
      <c r="BF791" t="s">
        <v>78</v>
      </c>
      <c r="BG791" t="s">
        <v>78</v>
      </c>
      <c r="BH791" t="s">
        <v>78</v>
      </c>
      <c r="BI791" t="s">
        <v>78</v>
      </c>
      <c r="BJ791" t="s">
        <v>78</v>
      </c>
      <c r="BK791" t="s">
        <v>78</v>
      </c>
      <c r="BL791" t="s">
        <v>78</v>
      </c>
      <c r="BM791" t="s">
        <v>88</v>
      </c>
      <c r="BN791" t="s">
        <v>89</v>
      </c>
      <c r="BO791">
        <v>0</v>
      </c>
    </row>
    <row r="792" spans="1:67" x14ac:dyDescent="0.35">
      <c r="A792" t="s">
        <v>1875</v>
      </c>
      <c r="B792" t="s">
        <v>70</v>
      </c>
      <c r="D792" t="s">
        <v>71</v>
      </c>
      <c r="E792" t="s">
        <v>140</v>
      </c>
      <c r="F792" t="s">
        <v>73</v>
      </c>
      <c r="G792" t="s">
        <v>117</v>
      </c>
      <c r="H792" t="s">
        <v>767</v>
      </c>
      <c r="I792" t="s">
        <v>1215</v>
      </c>
      <c r="J792" t="s">
        <v>1216</v>
      </c>
      <c r="K792" t="s">
        <v>78</v>
      </c>
      <c r="N792" t="s">
        <v>355</v>
      </c>
      <c r="O792" t="s">
        <v>769</v>
      </c>
      <c r="P792" t="s">
        <v>770</v>
      </c>
      <c r="T792" t="s">
        <v>1908</v>
      </c>
      <c r="V792">
        <v>22.666189899999999</v>
      </c>
      <c r="W792">
        <v>88.530966699999993</v>
      </c>
      <c r="X792" t="s">
        <v>80</v>
      </c>
      <c r="Y792" t="s">
        <v>1909</v>
      </c>
      <c r="Z792" t="s">
        <v>82</v>
      </c>
      <c r="AA792">
        <v>28.3</v>
      </c>
      <c r="AF792" t="s">
        <v>83</v>
      </c>
      <c r="AG792">
        <v>7.18</v>
      </c>
      <c r="AJ792" t="s">
        <v>1693</v>
      </c>
      <c r="AK792">
        <v>7.17</v>
      </c>
      <c r="AP792" t="s">
        <v>84</v>
      </c>
      <c r="AQ792">
        <v>1.179</v>
      </c>
      <c r="AT792" t="s">
        <v>430</v>
      </c>
      <c r="AU792">
        <v>404</v>
      </c>
      <c r="AV792" t="s">
        <v>85</v>
      </c>
      <c r="AW792">
        <v>3.4000000000000002E-2</v>
      </c>
      <c r="BA792">
        <v>0</v>
      </c>
      <c r="BB792" t="s">
        <v>87</v>
      </c>
      <c r="BC792" t="s">
        <v>78</v>
      </c>
      <c r="BD792" t="s">
        <v>78</v>
      </c>
      <c r="BE792" t="s">
        <v>78</v>
      </c>
      <c r="BF792" t="s">
        <v>78</v>
      </c>
      <c r="BG792" t="s">
        <v>78</v>
      </c>
      <c r="BH792" t="s">
        <v>78</v>
      </c>
      <c r="BI792" t="s">
        <v>78</v>
      </c>
      <c r="BJ792" t="s">
        <v>78</v>
      </c>
      <c r="BK792" t="s">
        <v>78</v>
      </c>
      <c r="BL792" t="s">
        <v>78</v>
      </c>
      <c r="BM792" t="s">
        <v>88</v>
      </c>
      <c r="BN792" t="s">
        <v>89</v>
      </c>
      <c r="BO792">
        <v>0</v>
      </c>
    </row>
    <row r="793" spans="1:67" x14ac:dyDescent="0.35">
      <c r="A793" t="s">
        <v>1875</v>
      </c>
      <c r="B793" t="s">
        <v>70</v>
      </c>
      <c r="D793" t="s">
        <v>71</v>
      </c>
      <c r="E793" t="s">
        <v>140</v>
      </c>
      <c r="F793" t="s">
        <v>73</v>
      </c>
      <c r="G793" t="s">
        <v>117</v>
      </c>
      <c r="H793" t="s">
        <v>767</v>
      </c>
      <c r="I793" t="s">
        <v>1215</v>
      </c>
      <c r="J793" t="s">
        <v>1216</v>
      </c>
      <c r="K793" t="s">
        <v>78</v>
      </c>
      <c r="N793" t="s">
        <v>355</v>
      </c>
      <c r="O793" t="s">
        <v>769</v>
      </c>
      <c r="P793" t="s">
        <v>770</v>
      </c>
      <c r="T793" t="s">
        <v>1910</v>
      </c>
      <c r="V793">
        <v>22.668181300000001</v>
      </c>
      <c r="W793">
        <v>88.532134799999994</v>
      </c>
      <c r="X793" t="s">
        <v>80</v>
      </c>
      <c r="Y793" t="s">
        <v>1911</v>
      </c>
      <c r="Z793" t="s">
        <v>82</v>
      </c>
      <c r="AA793">
        <v>28.3</v>
      </c>
      <c r="AF793" t="s">
        <v>83</v>
      </c>
      <c r="AG793">
        <v>7.15</v>
      </c>
      <c r="AJ793" t="s">
        <v>1693</v>
      </c>
      <c r="AK793">
        <v>8.5299999999999994</v>
      </c>
      <c r="AP793" t="s">
        <v>84</v>
      </c>
      <c r="AQ793">
        <v>0.79300000000000004</v>
      </c>
      <c r="AT793" t="s">
        <v>430</v>
      </c>
      <c r="AU793">
        <v>400</v>
      </c>
      <c r="AV793" t="s">
        <v>85</v>
      </c>
      <c r="AW793">
        <v>2.5000000000000001E-2</v>
      </c>
      <c r="BA793">
        <v>0</v>
      </c>
      <c r="BB793" t="s">
        <v>87</v>
      </c>
      <c r="BC793" t="s">
        <v>78</v>
      </c>
      <c r="BD793" t="s">
        <v>78</v>
      </c>
      <c r="BE793" t="s">
        <v>78</v>
      </c>
      <c r="BF793" t="s">
        <v>78</v>
      </c>
      <c r="BG793" t="s">
        <v>78</v>
      </c>
      <c r="BH793" t="s">
        <v>78</v>
      </c>
      <c r="BI793" t="s">
        <v>78</v>
      </c>
      <c r="BJ793" t="s">
        <v>78</v>
      </c>
      <c r="BK793" t="s">
        <v>78</v>
      </c>
      <c r="BL793" t="s">
        <v>78</v>
      </c>
      <c r="BM793" t="s">
        <v>88</v>
      </c>
      <c r="BN793" t="s">
        <v>89</v>
      </c>
      <c r="BO793">
        <v>0</v>
      </c>
    </row>
    <row r="794" spans="1:67" x14ac:dyDescent="0.35">
      <c r="A794" t="s">
        <v>1875</v>
      </c>
      <c r="B794" t="s">
        <v>70</v>
      </c>
      <c r="D794" t="s">
        <v>71</v>
      </c>
      <c r="E794" t="s">
        <v>140</v>
      </c>
      <c r="F794" t="s">
        <v>73</v>
      </c>
      <c r="G794" t="s">
        <v>117</v>
      </c>
      <c r="H794" t="s">
        <v>767</v>
      </c>
      <c r="I794" t="s">
        <v>1215</v>
      </c>
      <c r="J794" t="s">
        <v>1216</v>
      </c>
      <c r="K794" t="s">
        <v>78</v>
      </c>
      <c r="N794" t="s">
        <v>355</v>
      </c>
      <c r="O794" t="s">
        <v>769</v>
      </c>
      <c r="P794" t="s">
        <v>770</v>
      </c>
      <c r="T794" t="s">
        <v>1912</v>
      </c>
      <c r="V794">
        <v>22.6689887</v>
      </c>
      <c r="W794">
        <v>88.530117000000004</v>
      </c>
      <c r="X794" t="s">
        <v>80</v>
      </c>
      <c r="Y794" t="s">
        <v>1913</v>
      </c>
      <c r="Z794" t="s">
        <v>82</v>
      </c>
      <c r="AA794">
        <v>28.3</v>
      </c>
      <c r="AF794" t="s">
        <v>83</v>
      </c>
      <c r="AG794">
        <v>7.17</v>
      </c>
      <c r="AJ794" t="s">
        <v>1693</v>
      </c>
      <c r="AK794">
        <v>7.72</v>
      </c>
      <c r="AP794" t="s">
        <v>84</v>
      </c>
      <c r="AQ794">
        <v>1.0409999999999999</v>
      </c>
      <c r="AT794" t="s">
        <v>430</v>
      </c>
      <c r="AU794">
        <v>448</v>
      </c>
      <c r="AV794" t="s">
        <v>85</v>
      </c>
      <c r="AW794">
        <v>2.8000000000000001E-2</v>
      </c>
      <c r="BA794">
        <v>0</v>
      </c>
      <c r="BB794" t="s">
        <v>87</v>
      </c>
      <c r="BC794" t="s">
        <v>78</v>
      </c>
      <c r="BD794" t="s">
        <v>78</v>
      </c>
      <c r="BE794" t="s">
        <v>78</v>
      </c>
      <c r="BF794" t="s">
        <v>78</v>
      </c>
      <c r="BG794" t="s">
        <v>78</v>
      </c>
      <c r="BH794" t="s">
        <v>78</v>
      </c>
      <c r="BI794" t="s">
        <v>78</v>
      </c>
      <c r="BJ794" t="s">
        <v>78</v>
      </c>
      <c r="BK794" t="s">
        <v>78</v>
      </c>
      <c r="BL794" t="s">
        <v>78</v>
      </c>
      <c r="BM794" t="s">
        <v>88</v>
      </c>
      <c r="BN794" t="s">
        <v>89</v>
      </c>
      <c r="BO794">
        <v>0</v>
      </c>
    </row>
    <row r="795" spans="1:67" x14ac:dyDescent="0.35">
      <c r="A795" t="s">
        <v>1875</v>
      </c>
      <c r="B795" t="s">
        <v>70</v>
      </c>
      <c r="D795" t="s">
        <v>71</v>
      </c>
      <c r="E795" t="s">
        <v>96</v>
      </c>
      <c r="F795" t="s">
        <v>73</v>
      </c>
      <c r="G795" t="s">
        <v>117</v>
      </c>
      <c r="H795" t="s">
        <v>767</v>
      </c>
      <c r="I795" t="s">
        <v>1894</v>
      </c>
      <c r="J795" t="s">
        <v>662</v>
      </c>
      <c r="K795" t="s">
        <v>78</v>
      </c>
      <c r="T795" t="s">
        <v>1914</v>
      </c>
      <c r="U795" t="s">
        <v>98</v>
      </c>
      <c r="V795">
        <v>22.662151900000001</v>
      </c>
      <c r="W795">
        <v>88.510584300000005</v>
      </c>
      <c r="X795" t="s">
        <v>80</v>
      </c>
      <c r="Y795" t="s">
        <v>1915</v>
      </c>
      <c r="Z795" t="s">
        <v>82</v>
      </c>
      <c r="AA795">
        <v>28.3</v>
      </c>
      <c r="AF795" t="s">
        <v>83</v>
      </c>
      <c r="AG795">
        <v>7.27</v>
      </c>
      <c r="AJ795" t="s">
        <v>1693</v>
      </c>
      <c r="AK795">
        <v>15.1</v>
      </c>
      <c r="AP795" t="s">
        <v>84</v>
      </c>
      <c r="AQ795">
        <v>1.1819999999999999</v>
      </c>
      <c r="AV795" t="s">
        <v>85</v>
      </c>
      <c r="AW795">
        <v>4.8000000000000001E-2</v>
      </c>
      <c r="AX795" t="s">
        <v>86</v>
      </c>
      <c r="AY795">
        <v>0</v>
      </c>
      <c r="AZ795">
        <v>0</v>
      </c>
      <c r="BA795">
        <v>2</v>
      </c>
      <c r="BB795" t="s">
        <v>87</v>
      </c>
      <c r="BC795" t="s">
        <v>78</v>
      </c>
      <c r="BD795" t="s">
        <v>78</v>
      </c>
      <c r="BE795" t="s">
        <v>78</v>
      </c>
      <c r="BF795" t="s">
        <v>95</v>
      </c>
      <c r="BG795" t="s">
        <v>78</v>
      </c>
      <c r="BH795" t="s">
        <v>95</v>
      </c>
      <c r="BI795" t="s">
        <v>78</v>
      </c>
      <c r="BJ795" t="s">
        <v>78</v>
      </c>
      <c r="BK795" t="s">
        <v>78</v>
      </c>
      <c r="BL795" t="s">
        <v>78</v>
      </c>
      <c r="BM795" t="s">
        <v>88</v>
      </c>
      <c r="BN795" t="s">
        <v>89</v>
      </c>
      <c r="BO795">
        <v>400</v>
      </c>
    </row>
    <row r="796" spans="1:67" x14ac:dyDescent="0.35">
      <c r="A796" t="s">
        <v>1875</v>
      </c>
      <c r="B796" t="s">
        <v>70</v>
      </c>
      <c r="D796" t="s">
        <v>71</v>
      </c>
      <c r="E796" t="s">
        <v>90</v>
      </c>
      <c r="F796" t="s">
        <v>73</v>
      </c>
      <c r="G796" t="s">
        <v>117</v>
      </c>
      <c r="H796" t="s">
        <v>767</v>
      </c>
      <c r="I796" t="s">
        <v>1894</v>
      </c>
      <c r="J796" t="s">
        <v>662</v>
      </c>
      <c r="K796" t="s">
        <v>95</v>
      </c>
      <c r="T796" t="s">
        <v>1916</v>
      </c>
      <c r="U796" t="s">
        <v>98</v>
      </c>
      <c r="V796">
        <v>22.659075600000001</v>
      </c>
      <c r="W796">
        <v>88.508177599999996</v>
      </c>
      <c r="X796" t="s">
        <v>80</v>
      </c>
      <c r="Y796" t="s">
        <v>1917</v>
      </c>
      <c r="Z796" t="s">
        <v>82</v>
      </c>
      <c r="AA796">
        <v>30.3</v>
      </c>
      <c r="AF796" t="s">
        <v>83</v>
      </c>
      <c r="AG796">
        <v>7.03</v>
      </c>
      <c r="AJ796" t="s">
        <v>1693</v>
      </c>
      <c r="AK796">
        <v>2.4500000000000002</v>
      </c>
      <c r="AP796" t="s">
        <v>84</v>
      </c>
      <c r="AQ796">
        <v>0.40600000000000003</v>
      </c>
      <c r="AV796" t="s">
        <v>85</v>
      </c>
      <c r="AW796">
        <v>2.4E-2</v>
      </c>
      <c r="AX796" t="s">
        <v>86</v>
      </c>
      <c r="AY796">
        <v>0</v>
      </c>
      <c r="AZ796">
        <v>0</v>
      </c>
      <c r="BA796">
        <v>2</v>
      </c>
      <c r="BB796" t="s">
        <v>87</v>
      </c>
      <c r="BC796" t="s">
        <v>78</v>
      </c>
      <c r="BD796" t="s">
        <v>78</v>
      </c>
      <c r="BE796" t="s">
        <v>78</v>
      </c>
      <c r="BF796" t="s">
        <v>95</v>
      </c>
      <c r="BG796" t="s">
        <v>78</v>
      </c>
      <c r="BH796" t="s">
        <v>95</v>
      </c>
      <c r="BI796" t="s">
        <v>78</v>
      </c>
      <c r="BJ796" t="s">
        <v>78</v>
      </c>
      <c r="BK796" t="s">
        <v>78</v>
      </c>
      <c r="BL796" t="s">
        <v>78</v>
      </c>
      <c r="BM796" t="s">
        <v>88</v>
      </c>
      <c r="BN796" t="s">
        <v>89</v>
      </c>
      <c r="BO796">
        <v>300</v>
      </c>
    </row>
    <row r="797" spans="1:67" x14ac:dyDescent="0.35">
      <c r="A797" t="s">
        <v>1875</v>
      </c>
      <c r="B797" t="s">
        <v>70</v>
      </c>
      <c r="D797" t="s">
        <v>71</v>
      </c>
      <c r="E797" t="s">
        <v>96</v>
      </c>
      <c r="F797" t="s">
        <v>73</v>
      </c>
      <c r="G797" t="s">
        <v>117</v>
      </c>
      <c r="H797" t="s">
        <v>767</v>
      </c>
      <c r="I797" t="s">
        <v>1894</v>
      </c>
      <c r="J797" t="s">
        <v>662</v>
      </c>
      <c r="K797" t="s">
        <v>95</v>
      </c>
      <c r="T797" t="s">
        <v>1918</v>
      </c>
      <c r="U797" t="s">
        <v>98</v>
      </c>
      <c r="V797">
        <v>22.660450399999998</v>
      </c>
      <c r="W797">
        <v>88.507920799999994</v>
      </c>
      <c r="X797" t="s">
        <v>80</v>
      </c>
      <c r="Y797" t="s">
        <v>1919</v>
      </c>
      <c r="Z797" t="s">
        <v>82</v>
      </c>
      <c r="AA797">
        <v>29.8</v>
      </c>
      <c r="AF797" t="s">
        <v>83</v>
      </c>
      <c r="AG797">
        <v>7.16</v>
      </c>
      <c r="AJ797" t="s">
        <v>1693</v>
      </c>
      <c r="AK797">
        <v>5.39</v>
      </c>
      <c r="AP797" t="s">
        <v>84</v>
      </c>
      <c r="AQ797">
        <v>0.89</v>
      </c>
      <c r="AV797" t="s">
        <v>85</v>
      </c>
      <c r="AW797">
        <v>6.5000000000000002E-2</v>
      </c>
      <c r="AX797" t="s">
        <v>86</v>
      </c>
      <c r="AY797">
        <v>0</v>
      </c>
      <c r="AZ797">
        <v>0</v>
      </c>
      <c r="BA797">
        <v>2</v>
      </c>
      <c r="BB797" t="s">
        <v>87</v>
      </c>
      <c r="BC797" t="s">
        <v>78</v>
      </c>
      <c r="BD797" t="s">
        <v>78</v>
      </c>
      <c r="BE797" t="s">
        <v>78</v>
      </c>
      <c r="BF797" t="s">
        <v>95</v>
      </c>
      <c r="BG797" t="s">
        <v>78</v>
      </c>
      <c r="BH797" t="s">
        <v>95</v>
      </c>
      <c r="BI797" t="s">
        <v>78</v>
      </c>
      <c r="BJ797" t="s">
        <v>78</v>
      </c>
      <c r="BK797" t="s">
        <v>78</v>
      </c>
      <c r="BL797" t="s">
        <v>78</v>
      </c>
      <c r="BM797" t="s">
        <v>88</v>
      </c>
      <c r="BN797" t="s">
        <v>89</v>
      </c>
      <c r="BO797">
        <v>400</v>
      </c>
    </row>
    <row r="798" spans="1:67" x14ac:dyDescent="0.35">
      <c r="A798" t="s">
        <v>1875</v>
      </c>
      <c r="B798" t="s">
        <v>70</v>
      </c>
      <c r="D798" t="s">
        <v>71</v>
      </c>
      <c r="E798" t="s">
        <v>72</v>
      </c>
      <c r="F798" t="s">
        <v>73</v>
      </c>
      <c r="G798" t="s">
        <v>117</v>
      </c>
      <c r="H798" t="s">
        <v>767</v>
      </c>
      <c r="I798" t="s">
        <v>1878</v>
      </c>
      <c r="J798" t="s">
        <v>352</v>
      </c>
      <c r="K798" t="s">
        <v>78</v>
      </c>
      <c r="T798" t="s">
        <v>1920</v>
      </c>
      <c r="V798">
        <v>22.652641200000001</v>
      </c>
      <c r="W798">
        <v>88.509882700000006</v>
      </c>
      <c r="X798" t="s">
        <v>80</v>
      </c>
      <c r="Y798" t="s">
        <v>1921</v>
      </c>
      <c r="Z798" t="s">
        <v>82</v>
      </c>
      <c r="AA798">
        <v>30.6</v>
      </c>
      <c r="AF798" t="s">
        <v>83</v>
      </c>
      <c r="AG798">
        <v>7.47</v>
      </c>
      <c r="AJ798" t="s">
        <v>1693</v>
      </c>
      <c r="AK798">
        <v>1.91</v>
      </c>
      <c r="AP798" t="s">
        <v>84</v>
      </c>
      <c r="AQ798">
        <v>1.873</v>
      </c>
      <c r="AV798" t="s">
        <v>85</v>
      </c>
      <c r="AW798">
        <v>8.2000000000000003E-2</v>
      </c>
      <c r="AX798" t="s">
        <v>86</v>
      </c>
      <c r="AY798">
        <v>0</v>
      </c>
      <c r="AZ798">
        <v>0</v>
      </c>
      <c r="BA798">
        <v>0</v>
      </c>
      <c r="BB798" t="s">
        <v>87</v>
      </c>
      <c r="BC798" t="s">
        <v>78</v>
      </c>
      <c r="BD798" t="s">
        <v>78</v>
      </c>
      <c r="BE798" t="s">
        <v>78</v>
      </c>
      <c r="BF798" t="s">
        <v>88</v>
      </c>
      <c r="BG798" t="s">
        <v>88</v>
      </c>
      <c r="BH798" t="s">
        <v>88</v>
      </c>
      <c r="BI798" t="s">
        <v>88</v>
      </c>
      <c r="BJ798" t="s">
        <v>88</v>
      </c>
      <c r="BK798" t="s">
        <v>88</v>
      </c>
      <c r="BL798" t="s">
        <v>88</v>
      </c>
      <c r="BM798" t="s">
        <v>88</v>
      </c>
      <c r="BN798" t="s">
        <v>89</v>
      </c>
      <c r="BO798">
        <v>0</v>
      </c>
    </row>
    <row r="799" spans="1:67" x14ac:dyDescent="0.35">
      <c r="A799" t="s">
        <v>1875</v>
      </c>
      <c r="B799" t="s">
        <v>70</v>
      </c>
      <c r="D799" t="s">
        <v>71</v>
      </c>
      <c r="E799" t="s">
        <v>90</v>
      </c>
      <c r="F799" t="s">
        <v>73</v>
      </c>
      <c r="G799" t="s">
        <v>117</v>
      </c>
      <c r="H799" t="s">
        <v>767</v>
      </c>
      <c r="I799" t="s">
        <v>1878</v>
      </c>
      <c r="J799" t="s">
        <v>352</v>
      </c>
      <c r="K799" t="s">
        <v>95</v>
      </c>
      <c r="T799" t="s">
        <v>1922</v>
      </c>
      <c r="U799" t="s">
        <v>98</v>
      </c>
      <c r="V799">
        <v>22.65193</v>
      </c>
      <c r="W799">
        <v>88.509748200000004</v>
      </c>
      <c r="X799" t="s">
        <v>80</v>
      </c>
      <c r="Y799" t="s">
        <v>1923</v>
      </c>
      <c r="Z799" t="s">
        <v>82</v>
      </c>
      <c r="AA799">
        <v>30.2</v>
      </c>
      <c r="AF799" t="s">
        <v>83</v>
      </c>
      <c r="AG799">
        <v>7.02</v>
      </c>
      <c r="AJ799" t="s">
        <v>1693</v>
      </c>
      <c r="AK799">
        <v>1.24</v>
      </c>
      <c r="AP799" t="s">
        <v>84</v>
      </c>
      <c r="AQ799">
        <v>0.22900000000000001</v>
      </c>
      <c r="AR799" t="s">
        <v>429</v>
      </c>
      <c r="AS799">
        <v>9.0999999999999998E-2</v>
      </c>
      <c r="AV799" t="s">
        <v>85</v>
      </c>
      <c r="AW799">
        <v>0</v>
      </c>
      <c r="AX799" t="s">
        <v>86</v>
      </c>
      <c r="AY799">
        <v>0</v>
      </c>
      <c r="AZ799">
        <v>0</v>
      </c>
      <c r="BA799">
        <v>2</v>
      </c>
      <c r="BB799" t="s">
        <v>87</v>
      </c>
      <c r="BC799" t="s">
        <v>78</v>
      </c>
      <c r="BD799" t="s">
        <v>78</v>
      </c>
      <c r="BE799" t="s">
        <v>78</v>
      </c>
      <c r="BF799" t="s">
        <v>95</v>
      </c>
      <c r="BG799" t="s">
        <v>78</v>
      </c>
      <c r="BH799" t="s">
        <v>95</v>
      </c>
      <c r="BI799" t="s">
        <v>78</v>
      </c>
      <c r="BJ799" t="s">
        <v>78</v>
      </c>
      <c r="BK799" t="s">
        <v>78</v>
      </c>
      <c r="BL799" t="s">
        <v>78</v>
      </c>
      <c r="BM799" t="s">
        <v>88</v>
      </c>
      <c r="BN799" t="s">
        <v>89</v>
      </c>
      <c r="BO799">
        <v>300</v>
      </c>
    </row>
    <row r="800" spans="1:67" x14ac:dyDescent="0.35">
      <c r="A800" t="s">
        <v>1875</v>
      </c>
      <c r="B800" t="s">
        <v>70</v>
      </c>
      <c r="D800" t="s">
        <v>71</v>
      </c>
      <c r="E800" t="s">
        <v>96</v>
      </c>
      <c r="F800" t="s">
        <v>73</v>
      </c>
      <c r="G800" t="s">
        <v>117</v>
      </c>
      <c r="H800" t="s">
        <v>767</v>
      </c>
      <c r="I800" t="s">
        <v>1894</v>
      </c>
      <c r="J800" t="s">
        <v>662</v>
      </c>
      <c r="K800" t="s">
        <v>95</v>
      </c>
      <c r="T800" t="s">
        <v>1924</v>
      </c>
      <c r="U800" t="s">
        <v>98</v>
      </c>
      <c r="V800">
        <v>22.657893300000001</v>
      </c>
      <c r="W800">
        <v>88.507461699999993</v>
      </c>
      <c r="X800" t="s">
        <v>80</v>
      </c>
      <c r="Y800" t="s">
        <v>1925</v>
      </c>
      <c r="Z800" t="s">
        <v>82</v>
      </c>
      <c r="AA800">
        <v>30.4</v>
      </c>
      <c r="AF800" t="s">
        <v>83</v>
      </c>
      <c r="AG800">
        <v>7.15</v>
      </c>
      <c r="AJ800" t="s">
        <v>1693</v>
      </c>
      <c r="AK800">
        <v>5.61</v>
      </c>
      <c r="AP800" t="s">
        <v>84</v>
      </c>
      <c r="AQ800">
        <v>0.85099999999999998</v>
      </c>
      <c r="AV800" t="s">
        <v>85</v>
      </c>
      <c r="AW800">
        <v>4.9000000000000002E-2</v>
      </c>
      <c r="AX800" t="s">
        <v>86</v>
      </c>
      <c r="AY800">
        <v>0</v>
      </c>
      <c r="AZ800">
        <v>0</v>
      </c>
      <c r="BA800">
        <v>2</v>
      </c>
      <c r="BB800" t="s">
        <v>87</v>
      </c>
      <c r="BC800" t="s">
        <v>78</v>
      </c>
      <c r="BD800" t="s">
        <v>78</v>
      </c>
      <c r="BE800" t="s">
        <v>78</v>
      </c>
      <c r="BF800" t="s">
        <v>95</v>
      </c>
      <c r="BG800" t="s">
        <v>78</v>
      </c>
      <c r="BH800" t="s">
        <v>95</v>
      </c>
      <c r="BI800" t="s">
        <v>78</v>
      </c>
      <c r="BJ800" t="s">
        <v>78</v>
      </c>
      <c r="BK800" t="s">
        <v>78</v>
      </c>
      <c r="BL800" t="s">
        <v>78</v>
      </c>
      <c r="BM800" t="s">
        <v>88</v>
      </c>
      <c r="BN800" t="s">
        <v>89</v>
      </c>
      <c r="BO800">
        <v>400</v>
      </c>
    </row>
    <row r="801" spans="1:67" x14ac:dyDescent="0.35">
      <c r="A801" t="s">
        <v>1875</v>
      </c>
      <c r="B801" t="s">
        <v>70</v>
      </c>
      <c r="D801" t="s">
        <v>71</v>
      </c>
      <c r="E801" t="s">
        <v>96</v>
      </c>
      <c r="F801" t="s">
        <v>73</v>
      </c>
      <c r="G801" t="s">
        <v>117</v>
      </c>
      <c r="H801" t="s">
        <v>767</v>
      </c>
      <c r="I801" t="s">
        <v>1878</v>
      </c>
      <c r="J801" t="s">
        <v>352</v>
      </c>
      <c r="K801" t="s">
        <v>95</v>
      </c>
      <c r="T801" t="s">
        <v>1926</v>
      </c>
      <c r="U801" t="s">
        <v>98</v>
      </c>
      <c r="V801">
        <v>22.654189299999999</v>
      </c>
      <c r="W801">
        <v>88.510697899999997</v>
      </c>
      <c r="X801" t="s">
        <v>80</v>
      </c>
      <c r="Y801" t="s">
        <v>1927</v>
      </c>
      <c r="Z801" t="s">
        <v>82</v>
      </c>
      <c r="AA801">
        <v>30.6</v>
      </c>
      <c r="AF801" t="s">
        <v>83</v>
      </c>
      <c r="AG801">
        <v>7.13</v>
      </c>
      <c r="AJ801" t="s">
        <v>1693</v>
      </c>
      <c r="AK801">
        <v>38.299999999999997</v>
      </c>
      <c r="AP801" t="s">
        <v>84</v>
      </c>
      <c r="AQ801">
        <v>3.5419999999999998</v>
      </c>
      <c r="AV801" t="s">
        <v>85</v>
      </c>
      <c r="AW801">
        <v>8.0000000000000002E-3</v>
      </c>
      <c r="AX801" t="s">
        <v>86</v>
      </c>
      <c r="AY801">
        <v>0</v>
      </c>
      <c r="AZ801">
        <v>0</v>
      </c>
      <c r="BA801">
        <v>2</v>
      </c>
      <c r="BB801" t="s">
        <v>87</v>
      </c>
      <c r="BC801" t="s">
        <v>78</v>
      </c>
      <c r="BD801" t="s">
        <v>78</v>
      </c>
      <c r="BE801" t="s">
        <v>78</v>
      </c>
      <c r="BF801" t="s">
        <v>95</v>
      </c>
      <c r="BG801" t="s">
        <v>78</v>
      </c>
      <c r="BH801" t="s">
        <v>95</v>
      </c>
      <c r="BI801" t="s">
        <v>78</v>
      </c>
      <c r="BJ801" t="s">
        <v>78</v>
      </c>
      <c r="BK801" t="s">
        <v>78</v>
      </c>
      <c r="BL801" t="s">
        <v>78</v>
      </c>
      <c r="BM801" t="s">
        <v>88</v>
      </c>
      <c r="BN801" t="s">
        <v>89</v>
      </c>
      <c r="BO801">
        <v>400</v>
      </c>
    </row>
    <row r="802" spans="1:67" x14ac:dyDescent="0.35">
      <c r="A802" t="s">
        <v>1875</v>
      </c>
      <c r="B802" t="s">
        <v>70</v>
      </c>
      <c r="D802" t="s">
        <v>71</v>
      </c>
      <c r="E802" t="s">
        <v>90</v>
      </c>
      <c r="F802" t="s">
        <v>73</v>
      </c>
      <c r="G802" t="s">
        <v>117</v>
      </c>
      <c r="H802" t="s">
        <v>767</v>
      </c>
      <c r="I802" t="s">
        <v>1878</v>
      </c>
      <c r="J802" t="s">
        <v>352</v>
      </c>
      <c r="K802" t="s">
        <v>95</v>
      </c>
      <c r="T802" t="s">
        <v>1928</v>
      </c>
      <c r="U802" t="s">
        <v>98</v>
      </c>
      <c r="V802">
        <v>22.651212699999999</v>
      </c>
      <c r="W802">
        <v>88.509688100000005</v>
      </c>
      <c r="X802" t="s">
        <v>80</v>
      </c>
      <c r="Y802" t="s">
        <v>1929</v>
      </c>
      <c r="Z802" t="s">
        <v>82</v>
      </c>
      <c r="AA802">
        <v>30.3</v>
      </c>
      <c r="AF802" t="s">
        <v>83</v>
      </c>
      <c r="AG802">
        <v>7.16</v>
      </c>
      <c r="AJ802" t="s">
        <v>1693</v>
      </c>
      <c r="AK802">
        <v>25.2</v>
      </c>
      <c r="AP802" t="s">
        <v>84</v>
      </c>
      <c r="AQ802">
        <v>2.2010000000000001</v>
      </c>
      <c r="AV802" t="s">
        <v>85</v>
      </c>
      <c r="AW802">
        <v>0.05</v>
      </c>
      <c r="AX802" t="s">
        <v>86</v>
      </c>
      <c r="AY802">
        <v>0</v>
      </c>
      <c r="AZ802">
        <v>0</v>
      </c>
      <c r="BA802">
        <v>2</v>
      </c>
      <c r="BB802" t="s">
        <v>87</v>
      </c>
      <c r="BC802" t="s">
        <v>78</v>
      </c>
      <c r="BD802" t="s">
        <v>78</v>
      </c>
      <c r="BE802" t="s">
        <v>78</v>
      </c>
      <c r="BF802" t="s">
        <v>95</v>
      </c>
      <c r="BG802" t="s">
        <v>78</v>
      </c>
      <c r="BH802" t="s">
        <v>95</v>
      </c>
      <c r="BI802" t="s">
        <v>78</v>
      </c>
      <c r="BJ802" t="s">
        <v>78</v>
      </c>
      <c r="BK802" t="s">
        <v>78</v>
      </c>
      <c r="BL802" t="s">
        <v>78</v>
      </c>
      <c r="BM802" t="s">
        <v>88</v>
      </c>
      <c r="BN802" t="s">
        <v>89</v>
      </c>
      <c r="BO802">
        <v>300</v>
      </c>
    </row>
    <row r="803" spans="1:67" x14ac:dyDescent="0.35">
      <c r="A803" t="s">
        <v>1875</v>
      </c>
      <c r="B803" t="s">
        <v>70</v>
      </c>
      <c r="D803" t="s">
        <v>71</v>
      </c>
      <c r="E803" t="s">
        <v>96</v>
      </c>
      <c r="F803" t="s">
        <v>73</v>
      </c>
      <c r="G803" t="s">
        <v>117</v>
      </c>
      <c r="H803" t="s">
        <v>767</v>
      </c>
      <c r="I803" t="s">
        <v>1878</v>
      </c>
      <c r="J803" t="s">
        <v>352</v>
      </c>
      <c r="K803" t="s">
        <v>95</v>
      </c>
      <c r="T803" t="s">
        <v>1930</v>
      </c>
      <c r="U803" t="s">
        <v>98</v>
      </c>
      <c r="V803">
        <v>22.6506756</v>
      </c>
      <c r="W803">
        <v>88.509739600000003</v>
      </c>
      <c r="X803" t="s">
        <v>80</v>
      </c>
      <c r="Y803" t="s">
        <v>1931</v>
      </c>
      <c r="Z803" t="s">
        <v>82</v>
      </c>
      <c r="AA803">
        <v>30.6</v>
      </c>
      <c r="AF803" t="s">
        <v>83</v>
      </c>
      <c r="AG803">
        <v>7.12</v>
      </c>
      <c r="AJ803" t="s">
        <v>1693</v>
      </c>
      <c r="AK803">
        <v>6.73</v>
      </c>
      <c r="AP803" t="s">
        <v>84</v>
      </c>
      <c r="AQ803">
        <v>0.89400000000000002</v>
      </c>
      <c r="AV803" t="s">
        <v>85</v>
      </c>
      <c r="AW803">
        <v>2.1000000000000001E-2</v>
      </c>
      <c r="AX803" t="s">
        <v>86</v>
      </c>
      <c r="AY803">
        <v>0</v>
      </c>
      <c r="AZ803">
        <v>0</v>
      </c>
      <c r="BA803">
        <v>2</v>
      </c>
      <c r="BB803" t="s">
        <v>87</v>
      </c>
      <c r="BC803" t="s">
        <v>78</v>
      </c>
      <c r="BD803" t="s">
        <v>78</v>
      </c>
      <c r="BE803" t="s">
        <v>78</v>
      </c>
      <c r="BF803" t="s">
        <v>95</v>
      </c>
      <c r="BG803" t="s">
        <v>78</v>
      </c>
      <c r="BH803" t="s">
        <v>95</v>
      </c>
      <c r="BI803" t="s">
        <v>78</v>
      </c>
      <c r="BJ803" t="s">
        <v>78</v>
      </c>
      <c r="BK803" t="s">
        <v>78</v>
      </c>
      <c r="BL803" t="s">
        <v>78</v>
      </c>
      <c r="BM803" t="s">
        <v>88</v>
      </c>
      <c r="BN803" t="s">
        <v>89</v>
      </c>
      <c r="BO803">
        <v>400</v>
      </c>
    </row>
    <row r="804" spans="1:67" x14ac:dyDescent="0.35">
      <c r="A804" t="s">
        <v>1875</v>
      </c>
      <c r="B804" t="s">
        <v>70</v>
      </c>
      <c r="D804" t="s">
        <v>71</v>
      </c>
      <c r="E804" t="s">
        <v>90</v>
      </c>
      <c r="F804" t="s">
        <v>73</v>
      </c>
      <c r="G804" t="s">
        <v>117</v>
      </c>
      <c r="H804" t="s">
        <v>767</v>
      </c>
      <c r="I804" t="s">
        <v>1878</v>
      </c>
      <c r="J804" t="s">
        <v>352</v>
      </c>
      <c r="K804" t="s">
        <v>95</v>
      </c>
      <c r="T804" t="s">
        <v>1932</v>
      </c>
      <c r="U804" t="s">
        <v>98</v>
      </c>
      <c r="V804">
        <v>22.6513074</v>
      </c>
      <c r="W804">
        <v>88.510255999999998</v>
      </c>
      <c r="X804" t="s">
        <v>80</v>
      </c>
      <c r="Y804" t="s">
        <v>1933</v>
      </c>
      <c r="Z804" t="s">
        <v>82</v>
      </c>
      <c r="AA804">
        <v>30.4</v>
      </c>
      <c r="AF804" t="s">
        <v>83</v>
      </c>
      <c r="AG804">
        <v>7.11</v>
      </c>
      <c r="AJ804" t="s">
        <v>1693</v>
      </c>
      <c r="AK804">
        <v>16.8</v>
      </c>
      <c r="AP804" t="s">
        <v>84</v>
      </c>
      <c r="AQ804">
        <v>1.486</v>
      </c>
      <c r="AV804" t="s">
        <v>85</v>
      </c>
      <c r="AW804">
        <v>5.8999999999999997E-2</v>
      </c>
      <c r="AX804" t="s">
        <v>86</v>
      </c>
      <c r="AY804">
        <v>0</v>
      </c>
      <c r="AZ804">
        <v>0</v>
      </c>
      <c r="BA804">
        <v>2</v>
      </c>
      <c r="BB804" t="s">
        <v>87</v>
      </c>
      <c r="BC804" t="s">
        <v>78</v>
      </c>
      <c r="BD804" t="s">
        <v>78</v>
      </c>
      <c r="BE804" t="s">
        <v>78</v>
      </c>
      <c r="BF804" t="s">
        <v>95</v>
      </c>
      <c r="BG804" t="s">
        <v>78</v>
      </c>
      <c r="BH804" t="s">
        <v>95</v>
      </c>
      <c r="BI804" t="s">
        <v>78</v>
      </c>
      <c r="BJ804" t="s">
        <v>78</v>
      </c>
      <c r="BK804" t="s">
        <v>78</v>
      </c>
      <c r="BL804" t="s">
        <v>78</v>
      </c>
      <c r="BM804" t="s">
        <v>88</v>
      </c>
      <c r="BN804" t="s">
        <v>89</v>
      </c>
      <c r="BO804">
        <v>400</v>
      </c>
    </row>
    <row r="805" spans="1:67" x14ac:dyDescent="0.35">
      <c r="A805" t="s">
        <v>1875</v>
      </c>
      <c r="B805" t="s">
        <v>70</v>
      </c>
      <c r="D805" t="s">
        <v>71</v>
      </c>
      <c r="E805" t="s">
        <v>90</v>
      </c>
      <c r="F805" t="s">
        <v>73</v>
      </c>
      <c r="G805" t="s">
        <v>117</v>
      </c>
      <c r="H805" t="s">
        <v>767</v>
      </c>
      <c r="I805" t="s">
        <v>1878</v>
      </c>
      <c r="J805" t="s">
        <v>662</v>
      </c>
      <c r="K805" t="s">
        <v>95</v>
      </c>
      <c r="T805" t="s">
        <v>1934</v>
      </c>
      <c r="U805" t="s">
        <v>98</v>
      </c>
      <c r="V805">
        <v>22.651155599999999</v>
      </c>
      <c r="W805">
        <v>88.512076699999994</v>
      </c>
      <c r="X805" t="s">
        <v>80</v>
      </c>
      <c r="Y805" t="s">
        <v>1935</v>
      </c>
      <c r="Z805" t="s">
        <v>82</v>
      </c>
      <c r="AA805">
        <v>30.6</v>
      </c>
      <c r="AF805" t="s">
        <v>83</v>
      </c>
      <c r="AG805">
        <v>7.13</v>
      </c>
      <c r="AJ805" t="s">
        <v>1693</v>
      </c>
      <c r="AK805">
        <v>6.28</v>
      </c>
      <c r="AP805" t="s">
        <v>84</v>
      </c>
      <c r="AQ805">
        <v>0.82799999999999996</v>
      </c>
      <c r="AV805" t="s">
        <v>85</v>
      </c>
      <c r="AW805">
        <v>4.4999999999999998E-2</v>
      </c>
      <c r="AX805" t="s">
        <v>86</v>
      </c>
      <c r="AY805">
        <v>0</v>
      </c>
      <c r="AZ805">
        <v>0</v>
      </c>
      <c r="BA805">
        <v>2</v>
      </c>
      <c r="BB805" t="s">
        <v>87</v>
      </c>
      <c r="BC805" t="s">
        <v>78</v>
      </c>
      <c r="BD805" t="s">
        <v>78</v>
      </c>
      <c r="BE805" t="s">
        <v>78</v>
      </c>
      <c r="BF805" t="s">
        <v>95</v>
      </c>
      <c r="BG805" t="s">
        <v>78</v>
      </c>
      <c r="BH805" t="s">
        <v>95</v>
      </c>
      <c r="BI805" t="s">
        <v>78</v>
      </c>
      <c r="BJ805" t="s">
        <v>78</v>
      </c>
      <c r="BK805" t="s">
        <v>78</v>
      </c>
      <c r="BL805" t="s">
        <v>78</v>
      </c>
      <c r="BM805" t="s">
        <v>88</v>
      </c>
      <c r="BN805" t="s">
        <v>89</v>
      </c>
      <c r="BO805">
        <v>300</v>
      </c>
    </row>
    <row r="806" spans="1:67" x14ac:dyDescent="0.35">
      <c r="A806" t="s">
        <v>1875</v>
      </c>
      <c r="B806" t="s">
        <v>70</v>
      </c>
      <c r="D806" t="s">
        <v>71</v>
      </c>
      <c r="E806" t="s">
        <v>90</v>
      </c>
      <c r="F806" t="s">
        <v>73</v>
      </c>
      <c r="G806" t="s">
        <v>117</v>
      </c>
      <c r="H806" t="s">
        <v>767</v>
      </c>
      <c r="I806" t="s">
        <v>1878</v>
      </c>
      <c r="J806" t="s">
        <v>662</v>
      </c>
      <c r="K806" t="s">
        <v>95</v>
      </c>
      <c r="T806" t="s">
        <v>1936</v>
      </c>
      <c r="U806" t="s">
        <v>98</v>
      </c>
      <c r="V806">
        <v>22.6512092</v>
      </c>
      <c r="W806">
        <v>88.511486899999994</v>
      </c>
      <c r="X806" t="s">
        <v>80</v>
      </c>
      <c r="Y806" t="s">
        <v>1937</v>
      </c>
      <c r="Z806" t="s">
        <v>82</v>
      </c>
      <c r="AA806">
        <v>30.4</v>
      </c>
      <c r="AF806" t="s">
        <v>83</v>
      </c>
      <c r="AG806">
        <v>7.06</v>
      </c>
      <c r="AJ806" t="s">
        <v>1693</v>
      </c>
      <c r="AK806">
        <v>28.3</v>
      </c>
      <c r="AP806" t="s">
        <v>84</v>
      </c>
      <c r="AQ806">
        <v>1.9390000000000001</v>
      </c>
      <c r="AV806" t="s">
        <v>85</v>
      </c>
      <c r="AW806">
        <v>6.0000000000000001E-3</v>
      </c>
      <c r="AX806" t="s">
        <v>86</v>
      </c>
      <c r="AY806">
        <v>0</v>
      </c>
      <c r="AZ806">
        <v>0</v>
      </c>
      <c r="BA806">
        <v>2</v>
      </c>
      <c r="BB806" t="s">
        <v>87</v>
      </c>
      <c r="BC806" t="s">
        <v>78</v>
      </c>
      <c r="BD806" t="s">
        <v>78</v>
      </c>
      <c r="BE806" t="s">
        <v>78</v>
      </c>
      <c r="BF806" t="s">
        <v>95</v>
      </c>
      <c r="BG806" t="s">
        <v>78</v>
      </c>
      <c r="BH806" t="s">
        <v>95</v>
      </c>
      <c r="BI806" t="s">
        <v>78</v>
      </c>
      <c r="BJ806" t="s">
        <v>78</v>
      </c>
      <c r="BK806" t="s">
        <v>78</v>
      </c>
      <c r="BL806" t="s">
        <v>78</v>
      </c>
      <c r="BM806" t="s">
        <v>88</v>
      </c>
      <c r="BN806" t="s">
        <v>89</v>
      </c>
      <c r="BO806">
        <v>300</v>
      </c>
    </row>
    <row r="807" spans="1:67" x14ac:dyDescent="0.35">
      <c r="A807" t="s">
        <v>1938</v>
      </c>
      <c r="B807" t="s">
        <v>70</v>
      </c>
      <c r="D807" t="s">
        <v>71</v>
      </c>
      <c r="E807" t="s">
        <v>90</v>
      </c>
      <c r="F807" t="s">
        <v>73</v>
      </c>
      <c r="G807" t="s">
        <v>74</v>
      </c>
      <c r="H807" t="s">
        <v>212</v>
      </c>
      <c r="I807" t="s">
        <v>1939</v>
      </c>
      <c r="J807" t="s">
        <v>662</v>
      </c>
      <c r="K807" t="s">
        <v>78</v>
      </c>
      <c r="T807" t="s">
        <v>1940</v>
      </c>
      <c r="U807" t="s">
        <v>98</v>
      </c>
      <c r="V807">
        <v>22.764139199999999</v>
      </c>
      <c r="W807">
        <v>88.581909899999999</v>
      </c>
      <c r="X807" t="s">
        <v>80</v>
      </c>
      <c r="Y807" t="s">
        <v>1941</v>
      </c>
      <c r="Z807" t="s">
        <v>82</v>
      </c>
      <c r="AA807">
        <v>29.6</v>
      </c>
      <c r="AF807" t="s">
        <v>83</v>
      </c>
      <c r="AG807">
        <v>7.04</v>
      </c>
      <c r="AJ807" t="s">
        <v>1693</v>
      </c>
      <c r="AK807">
        <v>0.97</v>
      </c>
      <c r="AP807" t="s">
        <v>84</v>
      </c>
      <c r="AQ807">
        <v>0.22900000000000001</v>
      </c>
      <c r="AR807" t="s">
        <v>429</v>
      </c>
      <c r="AS807">
        <v>0.51500000000000001</v>
      </c>
      <c r="AV807" t="s">
        <v>85</v>
      </c>
      <c r="AW807">
        <v>0</v>
      </c>
      <c r="AX807" t="s">
        <v>86</v>
      </c>
      <c r="AY807">
        <v>61</v>
      </c>
      <c r="AZ807">
        <v>0</v>
      </c>
      <c r="BA807">
        <v>9</v>
      </c>
      <c r="BB807" t="s">
        <v>94</v>
      </c>
      <c r="BC807" t="s">
        <v>95</v>
      </c>
      <c r="BD807" t="s">
        <v>95</v>
      </c>
      <c r="BE807" t="s">
        <v>95</v>
      </c>
      <c r="BF807" t="s">
        <v>95</v>
      </c>
      <c r="BG807" t="s">
        <v>78</v>
      </c>
      <c r="BH807" t="s">
        <v>95</v>
      </c>
      <c r="BI807" t="s">
        <v>95</v>
      </c>
      <c r="BJ807" t="s">
        <v>95</v>
      </c>
      <c r="BK807" t="s">
        <v>95</v>
      </c>
      <c r="BL807" t="s">
        <v>95</v>
      </c>
      <c r="BM807" t="s">
        <v>88</v>
      </c>
      <c r="BN807" t="s">
        <v>89</v>
      </c>
      <c r="BO807">
        <v>300</v>
      </c>
    </row>
    <row r="808" spans="1:67" x14ac:dyDescent="0.35">
      <c r="A808" t="s">
        <v>1938</v>
      </c>
      <c r="B808" t="s">
        <v>70</v>
      </c>
      <c r="D808" t="s">
        <v>71</v>
      </c>
      <c r="E808" t="s">
        <v>90</v>
      </c>
      <c r="F808" t="s">
        <v>73</v>
      </c>
      <c r="G808" t="s">
        <v>74</v>
      </c>
      <c r="H808" t="s">
        <v>212</v>
      </c>
      <c r="I808" t="s">
        <v>1939</v>
      </c>
      <c r="J808" t="s">
        <v>662</v>
      </c>
      <c r="K808" t="s">
        <v>78</v>
      </c>
      <c r="T808" t="s">
        <v>1942</v>
      </c>
      <c r="U808" t="s">
        <v>98</v>
      </c>
      <c r="V808">
        <v>22.764095900000001</v>
      </c>
      <c r="W808">
        <v>88.581829900000002</v>
      </c>
      <c r="X808" t="s">
        <v>80</v>
      </c>
      <c r="Y808" t="s">
        <v>1943</v>
      </c>
      <c r="Z808" t="s">
        <v>82</v>
      </c>
      <c r="AA808">
        <v>29.6</v>
      </c>
      <c r="AF808" t="s">
        <v>83</v>
      </c>
      <c r="AG808">
        <v>7.12</v>
      </c>
      <c r="AJ808" t="s">
        <v>1693</v>
      </c>
      <c r="AK808">
        <v>2.59</v>
      </c>
      <c r="AP808" t="s">
        <v>84</v>
      </c>
      <c r="AQ808">
        <v>0.495</v>
      </c>
      <c r="AV808" t="s">
        <v>85</v>
      </c>
      <c r="AW808">
        <v>0</v>
      </c>
      <c r="AX808" t="s">
        <v>86</v>
      </c>
      <c r="AY808">
        <v>0</v>
      </c>
      <c r="AZ808">
        <v>0</v>
      </c>
      <c r="BA808">
        <v>3</v>
      </c>
      <c r="BB808" t="s">
        <v>87</v>
      </c>
      <c r="BC808" t="s">
        <v>78</v>
      </c>
      <c r="BD808" t="s">
        <v>78</v>
      </c>
      <c r="BE808" t="s">
        <v>95</v>
      </c>
      <c r="BF808" t="s">
        <v>95</v>
      </c>
      <c r="BG808" t="s">
        <v>78</v>
      </c>
      <c r="BH808" t="s">
        <v>95</v>
      </c>
      <c r="BI808" t="s">
        <v>78</v>
      </c>
      <c r="BJ808" t="s">
        <v>78</v>
      </c>
      <c r="BK808" t="s">
        <v>78</v>
      </c>
      <c r="BL808" t="s">
        <v>78</v>
      </c>
      <c r="BM808" t="s">
        <v>88</v>
      </c>
      <c r="BN808" t="s">
        <v>89</v>
      </c>
      <c r="BO808">
        <v>300</v>
      </c>
    </row>
    <row r="809" spans="1:67" x14ac:dyDescent="0.35">
      <c r="A809" t="s">
        <v>1938</v>
      </c>
      <c r="B809" t="s">
        <v>70</v>
      </c>
      <c r="D809" t="s">
        <v>71</v>
      </c>
      <c r="E809" t="s">
        <v>90</v>
      </c>
      <c r="F809" t="s">
        <v>73</v>
      </c>
      <c r="G809" t="s">
        <v>74</v>
      </c>
      <c r="H809" t="s">
        <v>212</v>
      </c>
      <c r="I809" t="s">
        <v>1939</v>
      </c>
      <c r="J809" t="s">
        <v>662</v>
      </c>
      <c r="K809" t="s">
        <v>95</v>
      </c>
      <c r="T809" t="s">
        <v>1944</v>
      </c>
      <c r="U809" t="s">
        <v>98</v>
      </c>
      <c r="V809">
        <v>22.764052499999998</v>
      </c>
      <c r="W809">
        <v>88.581566800000004</v>
      </c>
      <c r="X809" t="s">
        <v>80</v>
      </c>
      <c r="Y809" t="s">
        <v>1945</v>
      </c>
      <c r="Z809" t="s">
        <v>82</v>
      </c>
      <c r="AA809">
        <v>29.6</v>
      </c>
      <c r="AF809" t="s">
        <v>83</v>
      </c>
      <c r="AG809">
        <v>7.13</v>
      </c>
      <c r="AJ809" t="s">
        <v>1693</v>
      </c>
      <c r="AK809">
        <v>1.67</v>
      </c>
      <c r="AP809" t="s">
        <v>84</v>
      </c>
      <c r="AQ809">
        <v>0.71699999999999997</v>
      </c>
      <c r="AV809" t="s">
        <v>85</v>
      </c>
      <c r="AW809">
        <v>0</v>
      </c>
      <c r="AX809" t="s">
        <v>86</v>
      </c>
      <c r="AY809">
        <v>53</v>
      </c>
      <c r="AZ809">
        <v>0</v>
      </c>
      <c r="BA809">
        <v>4</v>
      </c>
      <c r="BB809" t="s">
        <v>100</v>
      </c>
      <c r="BC809" t="s">
        <v>78</v>
      </c>
      <c r="BD809" t="s">
        <v>78</v>
      </c>
      <c r="BE809" t="s">
        <v>95</v>
      </c>
      <c r="BF809" t="s">
        <v>95</v>
      </c>
      <c r="BG809" t="s">
        <v>78</v>
      </c>
      <c r="BH809" t="s">
        <v>95</v>
      </c>
      <c r="BI809" t="s">
        <v>95</v>
      </c>
      <c r="BJ809" t="s">
        <v>78</v>
      </c>
      <c r="BK809" t="s">
        <v>78</v>
      </c>
      <c r="BL809" t="s">
        <v>78</v>
      </c>
      <c r="BM809" t="s">
        <v>88</v>
      </c>
      <c r="BN809" t="s">
        <v>89</v>
      </c>
      <c r="BO809">
        <v>300</v>
      </c>
    </row>
    <row r="810" spans="1:67" x14ac:dyDescent="0.35">
      <c r="A810" t="s">
        <v>1938</v>
      </c>
      <c r="B810" t="s">
        <v>70</v>
      </c>
      <c r="D810" t="s">
        <v>71</v>
      </c>
      <c r="E810" t="s">
        <v>90</v>
      </c>
      <c r="F810" t="s">
        <v>73</v>
      </c>
      <c r="G810" t="s">
        <v>74</v>
      </c>
      <c r="H810" t="s">
        <v>212</v>
      </c>
      <c r="I810" t="s">
        <v>1946</v>
      </c>
      <c r="J810" t="s">
        <v>662</v>
      </c>
      <c r="K810" t="s">
        <v>95</v>
      </c>
      <c r="T810" t="s">
        <v>1947</v>
      </c>
      <c r="U810" t="s">
        <v>98</v>
      </c>
      <c r="V810">
        <v>22.758140000000001</v>
      </c>
      <c r="W810">
        <v>88.581001700000002</v>
      </c>
      <c r="X810" t="s">
        <v>80</v>
      </c>
      <c r="Y810" t="s">
        <v>1948</v>
      </c>
      <c r="Z810" t="s">
        <v>82</v>
      </c>
      <c r="AA810">
        <v>29.5</v>
      </c>
      <c r="AF810" t="s">
        <v>83</v>
      </c>
      <c r="AG810">
        <v>6.78</v>
      </c>
      <c r="AJ810" t="s">
        <v>1693</v>
      </c>
      <c r="AK810">
        <v>9.18</v>
      </c>
      <c r="AP810" t="s">
        <v>84</v>
      </c>
      <c r="AQ810">
        <v>1.2709999999999999</v>
      </c>
      <c r="AV810" t="s">
        <v>85</v>
      </c>
      <c r="AW810">
        <v>0</v>
      </c>
      <c r="AX810" t="s">
        <v>86</v>
      </c>
      <c r="AY810">
        <v>30</v>
      </c>
      <c r="AZ810">
        <v>4</v>
      </c>
      <c r="BA810">
        <v>4</v>
      </c>
      <c r="BB810" t="s">
        <v>100</v>
      </c>
      <c r="BC810" t="s">
        <v>95</v>
      </c>
      <c r="BD810" t="s">
        <v>95</v>
      </c>
      <c r="BE810" t="s">
        <v>78</v>
      </c>
      <c r="BF810" t="s">
        <v>95</v>
      </c>
      <c r="BG810" t="s">
        <v>78</v>
      </c>
      <c r="BH810" t="s">
        <v>95</v>
      </c>
      <c r="BI810" t="s">
        <v>78</v>
      </c>
      <c r="BJ810" t="s">
        <v>78</v>
      </c>
      <c r="BK810" t="s">
        <v>78</v>
      </c>
      <c r="BL810" t="s">
        <v>78</v>
      </c>
      <c r="BM810" t="s">
        <v>88</v>
      </c>
      <c r="BN810" t="s">
        <v>89</v>
      </c>
      <c r="BO810">
        <v>300</v>
      </c>
    </row>
    <row r="811" spans="1:67" x14ac:dyDescent="0.35">
      <c r="A811" t="s">
        <v>1938</v>
      </c>
      <c r="B811" t="s">
        <v>70</v>
      </c>
      <c r="D811" t="s">
        <v>71</v>
      </c>
      <c r="E811" t="s">
        <v>90</v>
      </c>
      <c r="F811" t="s">
        <v>73</v>
      </c>
      <c r="G811" t="s">
        <v>74</v>
      </c>
      <c r="H811" t="s">
        <v>212</v>
      </c>
      <c r="I811" t="s">
        <v>1946</v>
      </c>
      <c r="J811" t="s">
        <v>662</v>
      </c>
      <c r="K811" t="s">
        <v>95</v>
      </c>
      <c r="T811" t="s">
        <v>1949</v>
      </c>
      <c r="U811" t="s">
        <v>98</v>
      </c>
      <c r="V811">
        <v>22.758649999999999</v>
      </c>
      <c r="W811">
        <v>88.579991699999994</v>
      </c>
      <c r="X811" t="s">
        <v>80</v>
      </c>
      <c r="Y811" t="s">
        <v>1950</v>
      </c>
      <c r="Z811" t="s">
        <v>82</v>
      </c>
      <c r="AA811">
        <v>29.7</v>
      </c>
      <c r="AF811" t="s">
        <v>83</v>
      </c>
      <c r="AG811">
        <v>7.2</v>
      </c>
      <c r="AJ811" t="s">
        <v>1693</v>
      </c>
      <c r="AK811">
        <v>1.55</v>
      </c>
      <c r="AP811" t="s">
        <v>84</v>
      </c>
      <c r="AQ811">
        <v>0.58899999999999997</v>
      </c>
      <c r="AV811" t="s">
        <v>85</v>
      </c>
      <c r="AW811">
        <v>0</v>
      </c>
      <c r="AX811" t="s">
        <v>86</v>
      </c>
      <c r="AY811">
        <v>0</v>
      </c>
      <c r="AZ811">
        <v>0</v>
      </c>
      <c r="BA811">
        <v>2</v>
      </c>
      <c r="BB811" t="s">
        <v>87</v>
      </c>
      <c r="BC811" t="s">
        <v>78</v>
      </c>
      <c r="BD811" t="s">
        <v>78</v>
      </c>
      <c r="BE811" t="s">
        <v>78</v>
      </c>
      <c r="BF811" t="s">
        <v>95</v>
      </c>
      <c r="BG811" t="s">
        <v>78</v>
      </c>
      <c r="BH811" t="s">
        <v>95</v>
      </c>
      <c r="BI811" t="s">
        <v>78</v>
      </c>
      <c r="BJ811" t="s">
        <v>78</v>
      </c>
      <c r="BK811" t="s">
        <v>78</v>
      </c>
      <c r="BL811" t="s">
        <v>78</v>
      </c>
      <c r="BM811" t="s">
        <v>88</v>
      </c>
      <c r="BN811" t="s">
        <v>89</v>
      </c>
      <c r="BO811">
        <v>360</v>
      </c>
    </row>
    <row r="812" spans="1:67" x14ac:dyDescent="0.35">
      <c r="A812" t="s">
        <v>1938</v>
      </c>
      <c r="B812" t="s">
        <v>70</v>
      </c>
      <c r="D812" t="s">
        <v>71</v>
      </c>
      <c r="E812" t="s">
        <v>90</v>
      </c>
      <c r="F812" t="s">
        <v>73</v>
      </c>
      <c r="G812" t="s">
        <v>74</v>
      </c>
      <c r="H812" t="s">
        <v>212</v>
      </c>
      <c r="I812" t="s">
        <v>1946</v>
      </c>
      <c r="J812" t="s">
        <v>352</v>
      </c>
      <c r="K812" t="s">
        <v>95</v>
      </c>
      <c r="T812" t="s">
        <v>1951</v>
      </c>
      <c r="U812" t="s">
        <v>98</v>
      </c>
      <c r="V812">
        <v>22.758506700000002</v>
      </c>
      <c r="W812">
        <v>88.581578300000004</v>
      </c>
      <c r="X812" t="s">
        <v>80</v>
      </c>
      <c r="Y812" t="s">
        <v>1952</v>
      </c>
      <c r="Z812" t="s">
        <v>82</v>
      </c>
      <c r="AA812">
        <v>29.5</v>
      </c>
      <c r="AF812" t="s">
        <v>83</v>
      </c>
      <c r="AG812">
        <v>7.15</v>
      </c>
      <c r="AJ812" t="s">
        <v>1693</v>
      </c>
      <c r="AK812">
        <v>5.14</v>
      </c>
      <c r="AP812" t="s">
        <v>84</v>
      </c>
      <c r="AQ812">
        <v>0.90900000000000003</v>
      </c>
      <c r="AV812" t="s">
        <v>85</v>
      </c>
      <c r="AW812">
        <v>0</v>
      </c>
      <c r="AX812" t="s">
        <v>86</v>
      </c>
      <c r="AY812">
        <v>0</v>
      </c>
      <c r="AZ812">
        <v>0</v>
      </c>
      <c r="BA812">
        <v>2</v>
      </c>
      <c r="BB812" t="s">
        <v>87</v>
      </c>
      <c r="BC812" t="s">
        <v>78</v>
      </c>
      <c r="BD812" t="s">
        <v>78</v>
      </c>
      <c r="BE812" t="s">
        <v>78</v>
      </c>
      <c r="BF812" t="s">
        <v>95</v>
      </c>
      <c r="BG812" t="s">
        <v>78</v>
      </c>
      <c r="BH812" t="s">
        <v>95</v>
      </c>
      <c r="BI812" t="s">
        <v>78</v>
      </c>
      <c r="BJ812" t="s">
        <v>78</v>
      </c>
      <c r="BK812" t="s">
        <v>78</v>
      </c>
      <c r="BL812" t="s">
        <v>78</v>
      </c>
      <c r="BM812" t="s">
        <v>88</v>
      </c>
      <c r="BN812" t="s">
        <v>89</v>
      </c>
      <c r="BO812">
        <v>300</v>
      </c>
    </row>
    <row r="813" spans="1:67" x14ac:dyDescent="0.35">
      <c r="A813" t="s">
        <v>1938</v>
      </c>
      <c r="B813" t="s">
        <v>70</v>
      </c>
      <c r="D813" t="s">
        <v>71</v>
      </c>
      <c r="E813" t="s">
        <v>96</v>
      </c>
      <c r="F813" t="s">
        <v>73</v>
      </c>
      <c r="G813" t="s">
        <v>74</v>
      </c>
      <c r="H813" t="s">
        <v>212</v>
      </c>
      <c r="I813" t="s">
        <v>1939</v>
      </c>
      <c r="J813" t="s">
        <v>646</v>
      </c>
      <c r="K813" t="s">
        <v>95</v>
      </c>
      <c r="T813" t="s">
        <v>1953</v>
      </c>
      <c r="U813" t="s">
        <v>98</v>
      </c>
      <c r="V813">
        <v>22.7617133</v>
      </c>
      <c r="W813">
        <v>88.582028300000005</v>
      </c>
      <c r="X813" t="s">
        <v>80</v>
      </c>
      <c r="Y813" t="s">
        <v>1954</v>
      </c>
      <c r="Z813" t="s">
        <v>82</v>
      </c>
      <c r="AA813">
        <v>29.5</v>
      </c>
      <c r="AF813" t="s">
        <v>83</v>
      </c>
      <c r="AG813">
        <v>7.28</v>
      </c>
      <c r="AJ813" t="s">
        <v>1693</v>
      </c>
      <c r="AK813">
        <v>22.3</v>
      </c>
      <c r="AP813" t="s">
        <v>84</v>
      </c>
      <c r="AQ813">
        <v>3.5630000000000002</v>
      </c>
      <c r="AV813" t="s">
        <v>85</v>
      </c>
      <c r="AW813">
        <v>0</v>
      </c>
      <c r="AX813" t="s">
        <v>86</v>
      </c>
      <c r="AY813">
        <v>145</v>
      </c>
      <c r="AZ813">
        <v>145</v>
      </c>
      <c r="BA813">
        <v>5</v>
      </c>
      <c r="BB813" t="s">
        <v>100</v>
      </c>
      <c r="BC813" t="s">
        <v>78</v>
      </c>
      <c r="BD813" t="s">
        <v>78</v>
      </c>
      <c r="BE813" t="s">
        <v>78</v>
      </c>
      <c r="BF813" t="s">
        <v>95</v>
      </c>
      <c r="BG813" t="s">
        <v>95</v>
      </c>
      <c r="BH813" t="s">
        <v>95</v>
      </c>
      <c r="BI813" t="s">
        <v>78</v>
      </c>
      <c r="BJ813" t="s">
        <v>95</v>
      </c>
      <c r="BK813" t="s">
        <v>95</v>
      </c>
      <c r="BL813" t="s">
        <v>78</v>
      </c>
      <c r="BM813" t="s">
        <v>88</v>
      </c>
      <c r="BN813" t="s">
        <v>89</v>
      </c>
      <c r="BO813">
        <v>500</v>
      </c>
    </row>
    <row r="814" spans="1:67" x14ac:dyDescent="0.35">
      <c r="A814" t="s">
        <v>1938</v>
      </c>
      <c r="B814" t="s">
        <v>70</v>
      </c>
      <c r="D814" t="s">
        <v>71</v>
      </c>
      <c r="E814" t="s">
        <v>96</v>
      </c>
      <c r="F814" t="s">
        <v>73</v>
      </c>
      <c r="G814" t="s">
        <v>74</v>
      </c>
      <c r="H814" t="s">
        <v>212</v>
      </c>
      <c r="I814" t="s">
        <v>1946</v>
      </c>
      <c r="J814" t="s">
        <v>1946</v>
      </c>
      <c r="K814" t="s">
        <v>95</v>
      </c>
      <c r="T814" t="s">
        <v>1955</v>
      </c>
      <c r="U814" t="s">
        <v>98</v>
      </c>
      <c r="V814">
        <v>22.758945000000001</v>
      </c>
      <c r="W814">
        <v>88.579441700000004</v>
      </c>
      <c r="X814" t="s">
        <v>80</v>
      </c>
      <c r="Y814" t="s">
        <v>1956</v>
      </c>
      <c r="Z814" t="s">
        <v>82</v>
      </c>
      <c r="AA814">
        <v>29.7</v>
      </c>
      <c r="AF814" t="s">
        <v>83</v>
      </c>
      <c r="AG814">
        <v>7.19</v>
      </c>
      <c r="AJ814" t="s">
        <v>1693</v>
      </c>
      <c r="AK814">
        <v>30.6</v>
      </c>
      <c r="AP814" t="s">
        <v>84</v>
      </c>
      <c r="AQ814">
        <v>2.8290000000000002</v>
      </c>
      <c r="AV814" t="s">
        <v>85</v>
      </c>
      <c r="AW814">
        <v>0</v>
      </c>
      <c r="AX814" t="s">
        <v>86</v>
      </c>
      <c r="AY814">
        <v>0</v>
      </c>
      <c r="AZ814">
        <v>0</v>
      </c>
      <c r="BA814">
        <v>2</v>
      </c>
      <c r="BB814" t="s">
        <v>87</v>
      </c>
      <c r="BC814" t="s">
        <v>78</v>
      </c>
      <c r="BD814" t="s">
        <v>78</v>
      </c>
      <c r="BE814" t="s">
        <v>95</v>
      </c>
      <c r="BF814" t="s">
        <v>78</v>
      </c>
      <c r="BG814" t="s">
        <v>78</v>
      </c>
      <c r="BH814" t="s">
        <v>95</v>
      </c>
      <c r="BI814" t="s">
        <v>78</v>
      </c>
      <c r="BJ814" t="s">
        <v>78</v>
      </c>
      <c r="BK814" t="s">
        <v>78</v>
      </c>
      <c r="BL814" t="s">
        <v>78</v>
      </c>
      <c r="BM814" t="s">
        <v>88</v>
      </c>
      <c r="BN814" t="s">
        <v>89</v>
      </c>
      <c r="BO814">
        <v>500</v>
      </c>
    </row>
    <row r="815" spans="1:67" x14ac:dyDescent="0.35">
      <c r="A815" t="s">
        <v>1938</v>
      </c>
      <c r="B815" t="s">
        <v>70</v>
      </c>
      <c r="D815" t="s">
        <v>71</v>
      </c>
      <c r="E815" t="s">
        <v>90</v>
      </c>
      <c r="F815" t="s">
        <v>73</v>
      </c>
      <c r="G815" t="s">
        <v>74</v>
      </c>
      <c r="H815" t="s">
        <v>212</v>
      </c>
      <c r="I815" t="s">
        <v>1946</v>
      </c>
      <c r="J815" t="s">
        <v>1946</v>
      </c>
      <c r="K815" t="s">
        <v>95</v>
      </c>
      <c r="T815" t="s">
        <v>1957</v>
      </c>
      <c r="U815" t="s">
        <v>1072</v>
      </c>
      <c r="V815">
        <v>22.7592417</v>
      </c>
      <c r="W815">
        <v>88.57835</v>
      </c>
      <c r="X815" t="s">
        <v>80</v>
      </c>
      <c r="Y815" t="s">
        <v>1958</v>
      </c>
      <c r="Z815" t="s">
        <v>82</v>
      </c>
      <c r="AA815">
        <v>29.7</v>
      </c>
      <c r="AF815" t="s">
        <v>83</v>
      </c>
      <c r="AG815">
        <v>7.28</v>
      </c>
      <c r="AJ815" t="s">
        <v>1693</v>
      </c>
      <c r="AK815">
        <v>0.42</v>
      </c>
      <c r="AP815" t="s">
        <v>84</v>
      </c>
      <c r="AQ815">
        <v>5.6000000000000001E-2</v>
      </c>
      <c r="AR815" t="s">
        <v>429</v>
      </c>
      <c r="AS815">
        <v>6.5000000000000002E-2</v>
      </c>
      <c r="AV815" t="s">
        <v>85</v>
      </c>
      <c r="AW815">
        <v>0</v>
      </c>
      <c r="AX815" t="s">
        <v>86</v>
      </c>
      <c r="AY815">
        <v>0</v>
      </c>
      <c r="AZ815">
        <v>0</v>
      </c>
      <c r="BA815">
        <v>2</v>
      </c>
      <c r="BB815" t="s">
        <v>87</v>
      </c>
      <c r="BC815" t="s">
        <v>78</v>
      </c>
      <c r="BD815" t="s">
        <v>78</v>
      </c>
      <c r="BE815" t="s">
        <v>78</v>
      </c>
      <c r="BF815" t="s">
        <v>78</v>
      </c>
      <c r="BG815" t="s">
        <v>95</v>
      </c>
      <c r="BH815" t="s">
        <v>95</v>
      </c>
      <c r="BI815" t="s">
        <v>78</v>
      </c>
      <c r="BJ815" t="s">
        <v>78</v>
      </c>
      <c r="BK815" t="s">
        <v>78</v>
      </c>
      <c r="BL815" t="s">
        <v>78</v>
      </c>
      <c r="BM815" t="s">
        <v>88</v>
      </c>
      <c r="BN815" t="s">
        <v>89</v>
      </c>
      <c r="BO815">
        <v>300</v>
      </c>
    </row>
    <row r="816" spans="1:67" x14ac:dyDescent="0.35">
      <c r="A816" t="s">
        <v>1938</v>
      </c>
      <c r="B816" t="s">
        <v>70</v>
      </c>
      <c r="D816" t="s">
        <v>71</v>
      </c>
      <c r="E816" t="s">
        <v>90</v>
      </c>
      <c r="F816" t="s">
        <v>73</v>
      </c>
      <c r="G816" t="s">
        <v>74</v>
      </c>
      <c r="H816" t="s">
        <v>212</v>
      </c>
      <c r="I816" t="s">
        <v>1946</v>
      </c>
      <c r="J816" t="s">
        <v>1946</v>
      </c>
      <c r="K816" t="s">
        <v>78</v>
      </c>
      <c r="T816" t="s">
        <v>1959</v>
      </c>
      <c r="U816" t="s">
        <v>98</v>
      </c>
      <c r="V816">
        <v>22.7591167</v>
      </c>
      <c r="W816">
        <v>88.578671700000001</v>
      </c>
      <c r="X816" t="s">
        <v>80</v>
      </c>
      <c r="Y816" t="s">
        <v>1960</v>
      </c>
      <c r="Z816" t="s">
        <v>82</v>
      </c>
      <c r="AA816">
        <v>29.7</v>
      </c>
      <c r="AF816" t="s">
        <v>83</v>
      </c>
      <c r="AG816">
        <v>7.16</v>
      </c>
      <c r="AJ816" t="s">
        <v>1693</v>
      </c>
      <c r="AK816">
        <v>2.35</v>
      </c>
      <c r="AP816" t="s">
        <v>84</v>
      </c>
      <c r="AQ816">
        <v>0.54600000000000004</v>
      </c>
      <c r="AV816" t="s">
        <v>85</v>
      </c>
      <c r="AW816">
        <v>0</v>
      </c>
      <c r="AX816" t="s">
        <v>86</v>
      </c>
      <c r="AY816">
        <v>149</v>
      </c>
      <c r="AZ816">
        <v>3</v>
      </c>
      <c r="BA816">
        <v>5</v>
      </c>
      <c r="BB816" t="s">
        <v>100</v>
      </c>
      <c r="BC816" t="s">
        <v>95</v>
      </c>
      <c r="BD816" t="s">
        <v>95</v>
      </c>
      <c r="BE816" t="s">
        <v>95</v>
      </c>
      <c r="BF816" t="s">
        <v>95</v>
      </c>
      <c r="BG816" t="s">
        <v>78</v>
      </c>
      <c r="BH816" t="s">
        <v>95</v>
      </c>
      <c r="BI816" t="s">
        <v>78</v>
      </c>
      <c r="BJ816" t="s">
        <v>78</v>
      </c>
      <c r="BK816" t="s">
        <v>78</v>
      </c>
      <c r="BL816" t="s">
        <v>78</v>
      </c>
      <c r="BM816" t="s">
        <v>88</v>
      </c>
      <c r="BN816" t="s">
        <v>89</v>
      </c>
      <c r="BO816">
        <v>300</v>
      </c>
    </row>
    <row r="817" spans="1:67" x14ac:dyDescent="0.35">
      <c r="A817" t="s">
        <v>1938</v>
      </c>
      <c r="B817" t="s">
        <v>70</v>
      </c>
      <c r="D817" t="s">
        <v>71</v>
      </c>
      <c r="E817" t="s">
        <v>90</v>
      </c>
      <c r="F817" t="s">
        <v>73</v>
      </c>
      <c r="G817" t="s">
        <v>74</v>
      </c>
      <c r="H817" t="s">
        <v>212</v>
      </c>
      <c r="I817" t="s">
        <v>1961</v>
      </c>
      <c r="J817" t="s">
        <v>218</v>
      </c>
      <c r="K817" t="s">
        <v>95</v>
      </c>
      <c r="T817" t="s">
        <v>1962</v>
      </c>
      <c r="U817" t="s">
        <v>98</v>
      </c>
      <c r="V817">
        <v>22.753961400000001</v>
      </c>
      <c r="W817">
        <v>88.583601799999997</v>
      </c>
      <c r="X817" t="s">
        <v>80</v>
      </c>
      <c r="Y817" t="s">
        <v>1963</v>
      </c>
      <c r="Z817" t="s">
        <v>82</v>
      </c>
      <c r="AA817">
        <v>28.3</v>
      </c>
      <c r="AF817" t="s">
        <v>83</v>
      </c>
      <c r="AG817">
        <v>7.29</v>
      </c>
      <c r="AJ817" t="s">
        <v>1693</v>
      </c>
      <c r="AK817">
        <v>11.5</v>
      </c>
      <c r="AP817" t="s">
        <v>84</v>
      </c>
      <c r="AQ817">
        <v>1.8049999999999999</v>
      </c>
      <c r="AV817" t="s">
        <v>85</v>
      </c>
      <c r="AW817">
        <v>0</v>
      </c>
      <c r="AX817" t="s">
        <v>86</v>
      </c>
      <c r="AY817">
        <v>71</v>
      </c>
      <c r="AZ817">
        <v>1</v>
      </c>
      <c r="BA817">
        <v>6</v>
      </c>
      <c r="BB817" t="s">
        <v>193</v>
      </c>
      <c r="BC817" t="s">
        <v>95</v>
      </c>
      <c r="BD817" t="s">
        <v>95</v>
      </c>
      <c r="BE817" t="s">
        <v>95</v>
      </c>
      <c r="BF817" t="s">
        <v>95</v>
      </c>
      <c r="BG817" t="s">
        <v>95</v>
      </c>
      <c r="BH817" t="s">
        <v>95</v>
      </c>
      <c r="BI817" t="s">
        <v>78</v>
      </c>
      <c r="BJ817" t="s">
        <v>78</v>
      </c>
      <c r="BK817" t="s">
        <v>78</v>
      </c>
      <c r="BL817" t="s">
        <v>78</v>
      </c>
      <c r="BM817" t="s">
        <v>88</v>
      </c>
      <c r="BN817" t="s">
        <v>89</v>
      </c>
      <c r="BO817">
        <v>300</v>
      </c>
    </row>
    <row r="818" spans="1:67" x14ac:dyDescent="0.35">
      <c r="A818" t="s">
        <v>1938</v>
      </c>
      <c r="B818" t="s">
        <v>70</v>
      </c>
      <c r="D818" t="s">
        <v>71</v>
      </c>
      <c r="E818" t="s">
        <v>90</v>
      </c>
      <c r="F818" t="s">
        <v>73</v>
      </c>
      <c r="G818" t="s">
        <v>74</v>
      </c>
      <c r="H818" t="s">
        <v>212</v>
      </c>
      <c r="I818" t="s">
        <v>1961</v>
      </c>
      <c r="J818" t="s">
        <v>218</v>
      </c>
      <c r="K818" t="s">
        <v>95</v>
      </c>
      <c r="T818" t="s">
        <v>1964</v>
      </c>
      <c r="U818" t="s">
        <v>98</v>
      </c>
      <c r="V818">
        <v>22.753391700000002</v>
      </c>
      <c r="W818">
        <v>88.585343300000005</v>
      </c>
      <c r="X818" t="s">
        <v>80</v>
      </c>
      <c r="Y818" t="s">
        <v>1965</v>
      </c>
      <c r="Z818" t="s">
        <v>82</v>
      </c>
      <c r="AA818">
        <v>28.4</v>
      </c>
      <c r="AF818" t="s">
        <v>83</v>
      </c>
      <c r="AG818">
        <v>7.28</v>
      </c>
      <c r="AJ818" t="s">
        <v>1693</v>
      </c>
      <c r="AK818">
        <v>6.69</v>
      </c>
      <c r="AP818" t="s">
        <v>84</v>
      </c>
      <c r="AQ818">
        <v>0.88600000000000001</v>
      </c>
      <c r="AV818" t="s">
        <v>85</v>
      </c>
      <c r="AW818">
        <v>0</v>
      </c>
      <c r="AX818" t="s">
        <v>86</v>
      </c>
      <c r="AY818">
        <v>0</v>
      </c>
      <c r="AZ818">
        <v>0</v>
      </c>
      <c r="BA818">
        <v>2</v>
      </c>
      <c r="BB818" t="s">
        <v>87</v>
      </c>
      <c r="BC818" t="s">
        <v>78</v>
      </c>
      <c r="BD818" t="s">
        <v>78</v>
      </c>
      <c r="BE818" t="s">
        <v>95</v>
      </c>
      <c r="BF818" t="s">
        <v>78</v>
      </c>
      <c r="BG818" t="s">
        <v>78</v>
      </c>
      <c r="BH818" t="s">
        <v>95</v>
      </c>
      <c r="BI818" t="s">
        <v>78</v>
      </c>
      <c r="BJ818" t="s">
        <v>78</v>
      </c>
      <c r="BK818" t="s">
        <v>78</v>
      </c>
      <c r="BL818" t="s">
        <v>78</v>
      </c>
      <c r="BM818" t="s">
        <v>88</v>
      </c>
      <c r="BN818" t="s">
        <v>89</v>
      </c>
      <c r="BO818">
        <v>300</v>
      </c>
    </row>
    <row r="819" spans="1:67" x14ac:dyDescent="0.35">
      <c r="A819" t="s">
        <v>1938</v>
      </c>
      <c r="B819" t="s">
        <v>70</v>
      </c>
      <c r="D819" t="s">
        <v>71</v>
      </c>
      <c r="E819" t="s">
        <v>90</v>
      </c>
      <c r="F819" t="s">
        <v>73</v>
      </c>
      <c r="G819" t="s">
        <v>74</v>
      </c>
      <c r="H819" t="s">
        <v>212</v>
      </c>
      <c r="I819" t="s">
        <v>1961</v>
      </c>
      <c r="J819" t="s">
        <v>218</v>
      </c>
      <c r="K819" t="s">
        <v>95</v>
      </c>
      <c r="T819" t="s">
        <v>1014</v>
      </c>
      <c r="U819" t="s">
        <v>98</v>
      </c>
      <c r="V819">
        <v>22.753409999999999</v>
      </c>
      <c r="W819">
        <v>88.585440000000006</v>
      </c>
      <c r="X819" t="s">
        <v>80</v>
      </c>
      <c r="Y819" t="s">
        <v>1966</v>
      </c>
      <c r="Z819" t="s">
        <v>82</v>
      </c>
      <c r="AA819">
        <v>28.4</v>
      </c>
      <c r="AF819" t="s">
        <v>83</v>
      </c>
      <c r="AG819">
        <v>7.84</v>
      </c>
      <c r="AJ819" t="s">
        <v>1693</v>
      </c>
      <c r="AK819">
        <v>0.56000000000000005</v>
      </c>
      <c r="AP819" t="s">
        <v>84</v>
      </c>
      <c r="AQ819">
        <v>0.125</v>
      </c>
      <c r="AR819" t="s">
        <v>429</v>
      </c>
      <c r="AS819">
        <v>0.621</v>
      </c>
      <c r="AV819" t="s">
        <v>85</v>
      </c>
      <c r="AW819">
        <v>0</v>
      </c>
      <c r="AX819" t="s">
        <v>86</v>
      </c>
      <c r="AY819">
        <v>0</v>
      </c>
      <c r="AZ819">
        <v>0</v>
      </c>
      <c r="BA819">
        <v>4</v>
      </c>
      <c r="BB819" t="s">
        <v>100</v>
      </c>
      <c r="BC819" t="s">
        <v>78</v>
      </c>
      <c r="BD819" t="s">
        <v>78</v>
      </c>
      <c r="BE819" t="s">
        <v>95</v>
      </c>
      <c r="BF819" t="s">
        <v>78</v>
      </c>
      <c r="BG819" t="s">
        <v>95</v>
      </c>
      <c r="BH819" t="s">
        <v>95</v>
      </c>
      <c r="BI819" t="s">
        <v>95</v>
      </c>
      <c r="BJ819" t="s">
        <v>78</v>
      </c>
      <c r="BK819" t="s">
        <v>78</v>
      </c>
      <c r="BL819" t="s">
        <v>78</v>
      </c>
      <c r="BM819" t="s">
        <v>88</v>
      </c>
      <c r="BN819" t="s">
        <v>89</v>
      </c>
      <c r="BO819">
        <v>300</v>
      </c>
    </row>
    <row r="820" spans="1:67" x14ac:dyDescent="0.35">
      <c r="A820" t="s">
        <v>1938</v>
      </c>
      <c r="B820" t="s">
        <v>70</v>
      </c>
      <c r="D820" t="s">
        <v>71</v>
      </c>
      <c r="E820" t="s">
        <v>90</v>
      </c>
      <c r="F820" t="s">
        <v>73</v>
      </c>
      <c r="G820" t="s">
        <v>74</v>
      </c>
      <c r="H820" t="s">
        <v>212</v>
      </c>
      <c r="I820" t="s">
        <v>1961</v>
      </c>
      <c r="J820" t="s">
        <v>662</v>
      </c>
      <c r="K820" t="s">
        <v>95</v>
      </c>
      <c r="T820" t="s">
        <v>460</v>
      </c>
      <c r="U820" t="s">
        <v>98</v>
      </c>
      <c r="V820">
        <v>22.752638300000001</v>
      </c>
      <c r="W820">
        <v>88.585486700000004</v>
      </c>
      <c r="X820" t="s">
        <v>80</v>
      </c>
      <c r="Y820" t="s">
        <v>1967</v>
      </c>
      <c r="Z820" t="s">
        <v>82</v>
      </c>
      <c r="AA820">
        <v>28.2</v>
      </c>
      <c r="AF820" t="s">
        <v>83</v>
      </c>
      <c r="AG820">
        <v>7.27</v>
      </c>
      <c r="AJ820" t="s">
        <v>1693</v>
      </c>
      <c r="AK820">
        <v>2.57</v>
      </c>
      <c r="AP820" t="s">
        <v>84</v>
      </c>
      <c r="AQ820">
        <v>0.72499999999999998</v>
      </c>
      <c r="AV820" t="s">
        <v>85</v>
      </c>
      <c r="AW820">
        <v>0</v>
      </c>
      <c r="AX820" t="s">
        <v>86</v>
      </c>
      <c r="AY820">
        <v>5</v>
      </c>
      <c r="AZ820">
        <v>0</v>
      </c>
      <c r="BA820">
        <v>5</v>
      </c>
      <c r="BB820" t="s">
        <v>100</v>
      </c>
      <c r="BC820" t="s">
        <v>95</v>
      </c>
      <c r="BD820" t="s">
        <v>95</v>
      </c>
      <c r="BE820" t="s">
        <v>78</v>
      </c>
      <c r="BF820" t="s">
        <v>78</v>
      </c>
      <c r="BG820" t="s">
        <v>95</v>
      </c>
      <c r="BH820" t="s">
        <v>95</v>
      </c>
      <c r="BI820" t="s">
        <v>95</v>
      </c>
      <c r="BJ820" t="s">
        <v>78</v>
      </c>
      <c r="BK820" t="s">
        <v>78</v>
      </c>
      <c r="BL820" t="s">
        <v>78</v>
      </c>
      <c r="BM820" t="s">
        <v>88</v>
      </c>
      <c r="BN820" t="s">
        <v>89</v>
      </c>
      <c r="BO820">
        <v>300</v>
      </c>
    </row>
    <row r="821" spans="1:67" x14ac:dyDescent="0.35">
      <c r="A821" t="s">
        <v>1938</v>
      </c>
      <c r="B821" t="s">
        <v>70</v>
      </c>
      <c r="D821" t="s">
        <v>71</v>
      </c>
      <c r="E821" t="s">
        <v>96</v>
      </c>
      <c r="F821" t="s">
        <v>73</v>
      </c>
      <c r="G821" t="s">
        <v>74</v>
      </c>
      <c r="H821" t="s">
        <v>212</v>
      </c>
      <c r="I821" t="s">
        <v>1961</v>
      </c>
      <c r="J821" t="s">
        <v>352</v>
      </c>
      <c r="K821" t="s">
        <v>95</v>
      </c>
      <c r="T821" t="s">
        <v>1968</v>
      </c>
      <c r="U821" t="s">
        <v>98</v>
      </c>
      <c r="V821">
        <v>22.7524333</v>
      </c>
      <c r="W821">
        <v>88.582871699999998</v>
      </c>
      <c r="X821" t="s">
        <v>80</v>
      </c>
      <c r="Y821" t="s">
        <v>1969</v>
      </c>
      <c r="Z821" t="s">
        <v>82</v>
      </c>
      <c r="AA821">
        <v>28</v>
      </c>
      <c r="AF821" t="s">
        <v>83</v>
      </c>
      <c r="AG821">
        <v>7.23</v>
      </c>
      <c r="AJ821" t="s">
        <v>1693</v>
      </c>
      <c r="AK821">
        <v>29.2</v>
      </c>
      <c r="AP821" t="s">
        <v>84</v>
      </c>
      <c r="AQ821">
        <v>2.5059999999999998</v>
      </c>
      <c r="AV821" t="s">
        <v>85</v>
      </c>
      <c r="AW821">
        <v>0</v>
      </c>
      <c r="AX821" t="s">
        <v>86</v>
      </c>
      <c r="AY821">
        <v>0</v>
      </c>
      <c r="AZ821">
        <v>0</v>
      </c>
      <c r="BA821">
        <v>2</v>
      </c>
      <c r="BB821" t="s">
        <v>87</v>
      </c>
      <c r="BC821" t="s">
        <v>78</v>
      </c>
      <c r="BD821" t="s">
        <v>78</v>
      </c>
      <c r="BE821" t="s">
        <v>78</v>
      </c>
      <c r="BF821" t="s">
        <v>95</v>
      </c>
      <c r="BG821" t="s">
        <v>78</v>
      </c>
      <c r="BH821" t="s">
        <v>95</v>
      </c>
      <c r="BI821" t="s">
        <v>78</v>
      </c>
      <c r="BJ821" t="s">
        <v>78</v>
      </c>
      <c r="BK821" t="s">
        <v>78</v>
      </c>
      <c r="BL821" t="s">
        <v>78</v>
      </c>
      <c r="BM821" t="s">
        <v>88</v>
      </c>
      <c r="BN821" t="s">
        <v>89</v>
      </c>
      <c r="BO821">
        <v>500</v>
      </c>
    </row>
    <row r="822" spans="1:67" x14ac:dyDescent="0.35">
      <c r="A822" t="s">
        <v>1938</v>
      </c>
      <c r="B822" t="s">
        <v>70</v>
      </c>
      <c r="D822" t="s">
        <v>71</v>
      </c>
      <c r="E822" t="s">
        <v>96</v>
      </c>
      <c r="F822" t="s">
        <v>73</v>
      </c>
      <c r="G822" t="s">
        <v>74</v>
      </c>
      <c r="H822" t="s">
        <v>212</v>
      </c>
      <c r="I822" t="s">
        <v>1961</v>
      </c>
      <c r="J822" t="s">
        <v>352</v>
      </c>
      <c r="K822" t="s">
        <v>95</v>
      </c>
      <c r="T822" t="s">
        <v>1970</v>
      </c>
      <c r="U822" t="s">
        <v>98</v>
      </c>
      <c r="V822">
        <v>22.7543483</v>
      </c>
      <c r="W822">
        <v>88.5821033</v>
      </c>
      <c r="X822" t="s">
        <v>80</v>
      </c>
      <c r="Y822" t="s">
        <v>1971</v>
      </c>
      <c r="Z822" t="s">
        <v>82</v>
      </c>
      <c r="AA822">
        <v>28</v>
      </c>
      <c r="AF822" t="s">
        <v>83</v>
      </c>
      <c r="AG822">
        <v>7.12</v>
      </c>
      <c r="AJ822" t="s">
        <v>1693</v>
      </c>
      <c r="AK822">
        <v>1.37</v>
      </c>
      <c r="AP822" t="s">
        <v>84</v>
      </c>
      <c r="AQ822">
        <v>2.7959999999999998</v>
      </c>
      <c r="AV822" t="s">
        <v>85</v>
      </c>
      <c r="AW822">
        <v>0</v>
      </c>
      <c r="AX822" t="s">
        <v>86</v>
      </c>
      <c r="AY822">
        <v>0</v>
      </c>
      <c r="AZ822">
        <v>0</v>
      </c>
      <c r="BA822">
        <v>3</v>
      </c>
      <c r="BB822" t="s">
        <v>87</v>
      </c>
      <c r="BC822" t="s">
        <v>78</v>
      </c>
      <c r="BD822" t="s">
        <v>78</v>
      </c>
      <c r="BE822" t="s">
        <v>95</v>
      </c>
      <c r="BF822" t="s">
        <v>78</v>
      </c>
      <c r="BG822" t="s">
        <v>78</v>
      </c>
      <c r="BH822" t="s">
        <v>95</v>
      </c>
      <c r="BI822" t="s">
        <v>78</v>
      </c>
      <c r="BJ822" t="s">
        <v>78</v>
      </c>
      <c r="BK822" t="s">
        <v>95</v>
      </c>
      <c r="BL822" t="s">
        <v>78</v>
      </c>
      <c r="BM822" t="s">
        <v>88</v>
      </c>
      <c r="BN822" t="s">
        <v>89</v>
      </c>
      <c r="BO822">
        <v>500</v>
      </c>
    </row>
    <row r="823" spans="1:67" x14ac:dyDescent="0.35">
      <c r="A823" t="s">
        <v>1938</v>
      </c>
      <c r="B823" t="s">
        <v>70</v>
      </c>
      <c r="D823" t="s">
        <v>71</v>
      </c>
      <c r="E823" t="s">
        <v>90</v>
      </c>
      <c r="F823" t="s">
        <v>73</v>
      </c>
      <c r="G823" t="s">
        <v>74</v>
      </c>
      <c r="H823" t="s">
        <v>212</v>
      </c>
      <c r="I823" t="s">
        <v>1961</v>
      </c>
      <c r="J823" t="s">
        <v>352</v>
      </c>
      <c r="K823" t="s">
        <v>95</v>
      </c>
      <c r="T823" t="s">
        <v>1972</v>
      </c>
      <c r="U823" t="s">
        <v>98</v>
      </c>
      <c r="V823">
        <v>22.7543775</v>
      </c>
      <c r="W823">
        <v>88.582680800000006</v>
      </c>
      <c r="X823" t="s">
        <v>80</v>
      </c>
      <c r="Y823" t="s">
        <v>1973</v>
      </c>
      <c r="Z823" t="s">
        <v>82</v>
      </c>
      <c r="AA823">
        <v>28.2</v>
      </c>
      <c r="AF823" t="s">
        <v>83</v>
      </c>
      <c r="AG823">
        <v>7.23</v>
      </c>
      <c r="AJ823" t="s">
        <v>1693</v>
      </c>
      <c r="AK823">
        <v>0.78</v>
      </c>
      <c r="AP823" t="s">
        <v>84</v>
      </c>
      <c r="AQ823">
        <v>0.24299999999999999</v>
      </c>
      <c r="AR823" t="s">
        <v>429</v>
      </c>
      <c r="AS823">
        <v>0.17100000000000001</v>
      </c>
      <c r="AV823" t="s">
        <v>85</v>
      </c>
      <c r="AW823">
        <v>0</v>
      </c>
      <c r="AX823" t="s">
        <v>86</v>
      </c>
      <c r="AY823">
        <v>0</v>
      </c>
      <c r="AZ823">
        <v>0</v>
      </c>
      <c r="BA823">
        <v>3</v>
      </c>
      <c r="BB823" t="s">
        <v>87</v>
      </c>
      <c r="BC823" t="s">
        <v>78</v>
      </c>
      <c r="BD823" t="s">
        <v>78</v>
      </c>
      <c r="BE823" t="s">
        <v>95</v>
      </c>
      <c r="BF823" t="s">
        <v>95</v>
      </c>
      <c r="BG823" t="s">
        <v>78</v>
      </c>
      <c r="BH823" t="s">
        <v>95</v>
      </c>
      <c r="BI823" t="s">
        <v>78</v>
      </c>
      <c r="BJ823" t="s">
        <v>78</v>
      </c>
      <c r="BK823" t="s">
        <v>78</v>
      </c>
      <c r="BL823" t="s">
        <v>78</v>
      </c>
      <c r="BM823" t="s">
        <v>88</v>
      </c>
      <c r="BN823" t="s">
        <v>89</v>
      </c>
      <c r="BO823">
        <v>300</v>
      </c>
    </row>
    <row r="824" spans="1:67" x14ac:dyDescent="0.35">
      <c r="A824" t="s">
        <v>1938</v>
      </c>
      <c r="B824" t="s">
        <v>70</v>
      </c>
      <c r="D824" t="s">
        <v>71</v>
      </c>
      <c r="E824" t="s">
        <v>90</v>
      </c>
      <c r="F824" t="s">
        <v>73</v>
      </c>
      <c r="G824" t="s">
        <v>74</v>
      </c>
      <c r="H824" t="s">
        <v>212</v>
      </c>
      <c r="I824" t="s">
        <v>1961</v>
      </c>
      <c r="J824" t="s">
        <v>352</v>
      </c>
      <c r="K824" t="s">
        <v>95</v>
      </c>
      <c r="T824" t="s">
        <v>1974</v>
      </c>
      <c r="U824" t="s">
        <v>98</v>
      </c>
      <c r="V824">
        <v>22.754171700000001</v>
      </c>
      <c r="W824">
        <v>88.583134999999999</v>
      </c>
      <c r="X824" t="s">
        <v>80</v>
      </c>
      <c r="Y824" t="s">
        <v>1975</v>
      </c>
      <c r="Z824" t="s">
        <v>82</v>
      </c>
      <c r="AA824">
        <v>28.2</v>
      </c>
      <c r="AF824" t="s">
        <v>83</v>
      </c>
      <c r="AG824">
        <v>7.19</v>
      </c>
      <c r="AJ824" t="s">
        <v>1693</v>
      </c>
      <c r="AK824">
        <v>1.35</v>
      </c>
      <c r="AP824" t="s">
        <v>84</v>
      </c>
      <c r="AQ824">
        <v>0.124</v>
      </c>
      <c r="AR824" t="s">
        <v>429</v>
      </c>
      <c r="AS824">
        <v>0.26500000000000001</v>
      </c>
      <c r="AV824" t="s">
        <v>85</v>
      </c>
      <c r="AW824">
        <v>0</v>
      </c>
      <c r="AX824" t="s">
        <v>86</v>
      </c>
      <c r="AY824">
        <v>0</v>
      </c>
      <c r="AZ824">
        <v>0</v>
      </c>
      <c r="BA824">
        <v>2</v>
      </c>
      <c r="BB824" t="s">
        <v>87</v>
      </c>
      <c r="BC824" t="s">
        <v>78</v>
      </c>
      <c r="BD824" t="s">
        <v>78</v>
      </c>
      <c r="BE824" t="s">
        <v>95</v>
      </c>
      <c r="BF824" t="s">
        <v>78</v>
      </c>
      <c r="BG824" t="s">
        <v>78</v>
      </c>
      <c r="BH824" t="s">
        <v>95</v>
      </c>
      <c r="BI824" t="s">
        <v>78</v>
      </c>
      <c r="BJ824" t="s">
        <v>78</v>
      </c>
      <c r="BK824" t="s">
        <v>78</v>
      </c>
      <c r="BL824" t="s">
        <v>78</v>
      </c>
      <c r="BM824" t="s">
        <v>88</v>
      </c>
      <c r="BN824" t="s">
        <v>89</v>
      </c>
      <c r="BO824">
        <v>300</v>
      </c>
    </row>
    <row r="825" spans="1:67" x14ac:dyDescent="0.35">
      <c r="A825" t="s">
        <v>1938</v>
      </c>
      <c r="B825" t="s">
        <v>70</v>
      </c>
      <c r="D825" t="s">
        <v>71</v>
      </c>
      <c r="E825" t="s">
        <v>90</v>
      </c>
      <c r="F825" t="s">
        <v>73</v>
      </c>
      <c r="G825" t="s">
        <v>74</v>
      </c>
      <c r="H825" t="s">
        <v>212</v>
      </c>
      <c r="I825" t="s">
        <v>1961</v>
      </c>
      <c r="J825" t="s">
        <v>1961</v>
      </c>
      <c r="K825" t="s">
        <v>95</v>
      </c>
      <c r="T825" t="s">
        <v>1976</v>
      </c>
      <c r="U825" t="s">
        <v>98</v>
      </c>
      <c r="V825">
        <v>22.753236699999999</v>
      </c>
      <c r="W825">
        <v>88.5822</v>
      </c>
      <c r="X825" t="s">
        <v>80</v>
      </c>
      <c r="Y825" t="s">
        <v>1977</v>
      </c>
      <c r="Z825" t="s">
        <v>82</v>
      </c>
      <c r="AA825">
        <v>28</v>
      </c>
      <c r="AF825" t="s">
        <v>83</v>
      </c>
      <c r="AG825">
        <v>7.15</v>
      </c>
      <c r="AJ825" t="s">
        <v>1693</v>
      </c>
      <c r="AK825">
        <v>1.83</v>
      </c>
      <c r="AP825" t="s">
        <v>84</v>
      </c>
      <c r="AQ825">
        <v>0.51500000000000001</v>
      </c>
      <c r="AV825" t="s">
        <v>85</v>
      </c>
      <c r="AW825">
        <v>0</v>
      </c>
      <c r="AX825" t="s">
        <v>86</v>
      </c>
      <c r="AY825">
        <v>4</v>
      </c>
      <c r="AZ825">
        <v>0</v>
      </c>
      <c r="BA825">
        <v>4</v>
      </c>
      <c r="BB825" t="s">
        <v>100</v>
      </c>
      <c r="BC825" t="s">
        <v>95</v>
      </c>
      <c r="BD825" t="s">
        <v>95</v>
      </c>
      <c r="BE825" t="s">
        <v>78</v>
      </c>
      <c r="BF825" t="s">
        <v>95</v>
      </c>
      <c r="BG825" t="s">
        <v>78</v>
      </c>
      <c r="BH825" t="s">
        <v>95</v>
      </c>
      <c r="BI825" t="s">
        <v>78</v>
      </c>
      <c r="BJ825" t="s">
        <v>78</v>
      </c>
      <c r="BK825" t="s">
        <v>78</v>
      </c>
      <c r="BL825" t="s">
        <v>78</v>
      </c>
      <c r="BM825" t="s">
        <v>88</v>
      </c>
      <c r="BN825" t="s">
        <v>89</v>
      </c>
      <c r="BO825">
        <v>300</v>
      </c>
    </row>
    <row r="826" spans="1:67" x14ac:dyDescent="0.35">
      <c r="A826" t="s">
        <v>1938</v>
      </c>
      <c r="B826" t="s">
        <v>70</v>
      </c>
      <c r="D826" t="s">
        <v>71</v>
      </c>
      <c r="E826" t="s">
        <v>90</v>
      </c>
      <c r="F826" t="s">
        <v>73</v>
      </c>
      <c r="G826" t="s">
        <v>74</v>
      </c>
      <c r="H826" t="s">
        <v>212</v>
      </c>
      <c r="I826" t="s">
        <v>1961</v>
      </c>
      <c r="J826" t="s">
        <v>120</v>
      </c>
      <c r="K826" t="s">
        <v>95</v>
      </c>
      <c r="T826" t="s">
        <v>1978</v>
      </c>
      <c r="U826" t="s">
        <v>98</v>
      </c>
      <c r="V826">
        <v>22.752171700000002</v>
      </c>
      <c r="W826">
        <v>88.583695000000006</v>
      </c>
      <c r="X826" t="s">
        <v>80</v>
      </c>
      <c r="Y826" t="s">
        <v>1979</v>
      </c>
      <c r="Z826" t="s">
        <v>82</v>
      </c>
      <c r="AA826">
        <v>28.5</v>
      </c>
      <c r="AF826" t="s">
        <v>83</v>
      </c>
      <c r="AG826">
        <v>7.07</v>
      </c>
      <c r="AJ826" t="s">
        <v>1693</v>
      </c>
      <c r="AK826">
        <v>2.96</v>
      </c>
      <c r="AP826" t="s">
        <v>84</v>
      </c>
      <c r="AQ826">
        <v>0.55400000000000005</v>
      </c>
      <c r="AV826" t="s">
        <v>85</v>
      </c>
      <c r="AW826">
        <v>0</v>
      </c>
      <c r="AX826" t="s">
        <v>86</v>
      </c>
      <c r="AY826">
        <v>0</v>
      </c>
      <c r="AZ826">
        <v>0</v>
      </c>
      <c r="BA826">
        <v>1</v>
      </c>
      <c r="BB826" t="s">
        <v>87</v>
      </c>
      <c r="BC826" t="s">
        <v>78</v>
      </c>
      <c r="BD826" t="s">
        <v>78</v>
      </c>
      <c r="BE826" t="s">
        <v>78</v>
      </c>
      <c r="BF826" t="s">
        <v>78</v>
      </c>
      <c r="BG826" t="s">
        <v>78</v>
      </c>
      <c r="BH826" t="s">
        <v>95</v>
      </c>
      <c r="BI826" t="s">
        <v>78</v>
      </c>
      <c r="BJ826" t="s">
        <v>78</v>
      </c>
      <c r="BK826" t="s">
        <v>78</v>
      </c>
      <c r="BL826" t="s">
        <v>78</v>
      </c>
      <c r="BM826" t="s">
        <v>88</v>
      </c>
      <c r="BN826" t="s">
        <v>89</v>
      </c>
      <c r="BO826">
        <v>300</v>
      </c>
    </row>
    <row r="827" spans="1:67" x14ac:dyDescent="0.35">
      <c r="A827" t="s">
        <v>1980</v>
      </c>
      <c r="B827" t="s">
        <v>70</v>
      </c>
      <c r="D827" t="s">
        <v>71</v>
      </c>
      <c r="E827" t="s">
        <v>90</v>
      </c>
      <c r="F827" t="s">
        <v>73</v>
      </c>
      <c r="G827" t="s">
        <v>117</v>
      </c>
      <c r="H827" t="s">
        <v>518</v>
      </c>
      <c r="I827" t="s">
        <v>1589</v>
      </c>
      <c r="J827" t="s">
        <v>1590</v>
      </c>
      <c r="K827" t="s">
        <v>95</v>
      </c>
      <c r="T827" t="s">
        <v>1981</v>
      </c>
      <c r="U827" t="s">
        <v>98</v>
      </c>
      <c r="V827">
        <v>22.6288144</v>
      </c>
      <c r="W827">
        <v>88.589792200000005</v>
      </c>
      <c r="X827" t="s">
        <v>80</v>
      </c>
      <c r="Y827" t="s">
        <v>1982</v>
      </c>
      <c r="Z827" t="s">
        <v>82</v>
      </c>
      <c r="AA827">
        <v>25.8</v>
      </c>
      <c r="AF827" t="s">
        <v>83</v>
      </c>
      <c r="AG827">
        <v>7.23</v>
      </c>
      <c r="AJ827" t="s">
        <v>1693</v>
      </c>
      <c r="AK827">
        <v>2.68</v>
      </c>
      <c r="AP827" t="s">
        <v>84</v>
      </c>
      <c r="AQ827">
        <v>0.64300000000000002</v>
      </c>
      <c r="AV827" t="s">
        <v>85</v>
      </c>
      <c r="AW827">
        <v>1E-3</v>
      </c>
      <c r="AX827" t="s">
        <v>86</v>
      </c>
      <c r="AY827">
        <v>0</v>
      </c>
      <c r="AZ827">
        <v>0</v>
      </c>
      <c r="BA827">
        <v>3</v>
      </c>
      <c r="BB827" t="s">
        <v>87</v>
      </c>
      <c r="BC827" t="s">
        <v>78</v>
      </c>
      <c r="BD827" t="s">
        <v>78</v>
      </c>
      <c r="BE827" t="s">
        <v>95</v>
      </c>
      <c r="BF827" t="s">
        <v>95</v>
      </c>
      <c r="BG827" t="s">
        <v>78</v>
      </c>
      <c r="BH827" t="s">
        <v>95</v>
      </c>
      <c r="BI827" t="s">
        <v>78</v>
      </c>
      <c r="BJ827" t="s">
        <v>78</v>
      </c>
      <c r="BK827" t="s">
        <v>78</v>
      </c>
      <c r="BL827" t="s">
        <v>78</v>
      </c>
      <c r="BM827" t="s">
        <v>88</v>
      </c>
      <c r="BN827" t="s">
        <v>89</v>
      </c>
      <c r="BO827">
        <v>360</v>
      </c>
    </row>
    <row r="828" spans="1:67" x14ac:dyDescent="0.35">
      <c r="A828" t="s">
        <v>1980</v>
      </c>
      <c r="B828" t="s">
        <v>70</v>
      </c>
      <c r="D828" t="s">
        <v>71</v>
      </c>
      <c r="E828" t="s">
        <v>90</v>
      </c>
      <c r="F828" t="s">
        <v>73</v>
      </c>
      <c r="G828" t="s">
        <v>117</v>
      </c>
      <c r="H828" t="s">
        <v>518</v>
      </c>
      <c r="I828" t="s">
        <v>1589</v>
      </c>
      <c r="J828" t="s">
        <v>352</v>
      </c>
      <c r="K828" t="s">
        <v>95</v>
      </c>
      <c r="T828" t="s">
        <v>1983</v>
      </c>
      <c r="U828" t="s">
        <v>98</v>
      </c>
      <c r="V828">
        <v>22.634752200000001</v>
      </c>
      <c r="W828">
        <v>88.586925100000002</v>
      </c>
      <c r="X828" t="s">
        <v>80</v>
      </c>
      <c r="Y828" t="s">
        <v>1984</v>
      </c>
      <c r="Z828" t="s">
        <v>82</v>
      </c>
      <c r="AA828">
        <v>26</v>
      </c>
      <c r="AF828" t="s">
        <v>83</v>
      </c>
      <c r="AG828">
        <v>7.23</v>
      </c>
      <c r="AJ828" t="s">
        <v>1693</v>
      </c>
      <c r="AK828">
        <v>6.52</v>
      </c>
      <c r="AP828" t="s">
        <v>84</v>
      </c>
      <c r="AQ828">
        <v>1.35</v>
      </c>
      <c r="AV828" t="s">
        <v>85</v>
      </c>
      <c r="AW828">
        <v>0</v>
      </c>
      <c r="AX828" t="s">
        <v>86</v>
      </c>
      <c r="AY828">
        <v>0</v>
      </c>
      <c r="AZ828">
        <v>0</v>
      </c>
      <c r="BA828">
        <v>3</v>
      </c>
      <c r="BB828" t="s">
        <v>87</v>
      </c>
      <c r="BC828" t="s">
        <v>78</v>
      </c>
      <c r="BD828" t="s">
        <v>78</v>
      </c>
      <c r="BE828" t="s">
        <v>95</v>
      </c>
      <c r="BF828" t="s">
        <v>95</v>
      </c>
      <c r="BG828" t="s">
        <v>78</v>
      </c>
      <c r="BH828" t="s">
        <v>78</v>
      </c>
      <c r="BI828" t="s">
        <v>78</v>
      </c>
      <c r="BJ828" t="s">
        <v>78</v>
      </c>
      <c r="BK828" t="s">
        <v>95</v>
      </c>
      <c r="BL828" t="s">
        <v>78</v>
      </c>
      <c r="BM828" t="s">
        <v>88</v>
      </c>
      <c r="BN828" t="s">
        <v>89</v>
      </c>
      <c r="BO828">
        <v>360</v>
      </c>
    </row>
    <row r="829" spans="1:67" x14ac:dyDescent="0.35">
      <c r="A829" t="s">
        <v>1980</v>
      </c>
      <c r="B829" t="s">
        <v>70</v>
      </c>
      <c r="D829" t="s">
        <v>71</v>
      </c>
      <c r="E829" t="s">
        <v>90</v>
      </c>
      <c r="F829" t="s">
        <v>73</v>
      </c>
      <c r="G829" t="s">
        <v>117</v>
      </c>
      <c r="H829" t="s">
        <v>518</v>
      </c>
      <c r="I829" t="s">
        <v>1589</v>
      </c>
      <c r="J829" t="s">
        <v>352</v>
      </c>
      <c r="K829" t="s">
        <v>95</v>
      </c>
      <c r="T829" t="s">
        <v>1985</v>
      </c>
      <c r="U829" t="s">
        <v>98</v>
      </c>
      <c r="V829">
        <v>22.629272</v>
      </c>
      <c r="W829">
        <v>88.586234000000005</v>
      </c>
      <c r="X829" t="s">
        <v>80</v>
      </c>
      <c r="Y829" t="s">
        <v>1986</v>
      </c>
      <c r="Z829" t="s">
        <v>82</v>
      </c>
      <c r="AA829">
        <v>26</v>
      </c>
      <c r="AF829" t="s">
        <v>83</v>
      </c>
      <c r="AG829">
        <v>7.32</v>
      </c>
      <c r="AJ829" t="s">
        <v>1693</v>
      </c>
      <c r="AK829">
        <v>9.59</v>
      </c>
      <c r="AP829" t="s">
        <v>84</v>
      </c>
      <c r="AQ829">
        <v>1.1439999999999999</v>
      </c>
      <c r="AV829" t="s">
        <v>85</v>
      </c>
      <c r="AW829">
        <v>0</v>
      </c>
      <c r="AX829" t="s">
        <v>86</v>
      </c>
      <c r="AY829">
        <v>0</v>
      </c>
      <c r="AZ829">
        <v>0</v>
      </c>
      <c r="BA829">
        <v>2</v>
      </c>
      <c r="BB829" t="s">
        <v>87</v>
      </c>
      <c r="BC829" t="s">
        <v>78</v>
      </c>
      <c r="BD829" t="s">
        <v>78</v>
      </c>
      <c r="BE829" t="s">
        <v>95</v>
      </c>
      <c r="BF829" t="s">
        <v>95</v>
      </c>
      <c r="BG829" t="s">
        <v>78</v>
      </c>
      <c r="BH829" t="s">
        <v>78</v>
      </c>
      <c r="BI829" t="s">
        <v>78</v>
      </c>
      <c r="BJ829" t="s">
        <v>78</v>
      </c>
      <c r="BK829" t="s">
        <v>78</v>
      </c>
      <c r="BL829" t="s">
        <v>78</v>
      </c>
      <c r="BM829" t="s">
        <v>88</v>
      </c>
      <c r="BN829" t="s">
        <v>89</v>
      </c>
      <c r="BO829">
        <v>360</v>
      </c>
    </row>
    <row r="830" spans="1:67" x14ac:dyDescent="0.35">
      <c r="A830" t="s">
        <v>1980</v>
      </c>
      <c r="B830" t="s">
        <v>70</v>
      </c>
      <c r="D830" t="s">
        <v>71</v>
      </c>
      <c r="E830" t="s">
        <v>90</v>
      </c>
      <c r="F830" t="s">
        <v>73</v>
      </c>
      <c r="G830" t="s">
        <v>117</v>
      </c>
      <c r="H830" t="s">
        <v>518</v>
      </c>
      <c r="I830" t="s">
        <v>1589</v>
      </c>
      <c r="J830" t="s">
        <v>352</v>
      </c>
      <c r="K830" t="s">
        <v>95</v>
      </c>
      <c r="T830" t="s">
        <v>1987</v>
      </c>
      <c r="U830" t="s">
        <v>98</v>
      </c>
      <c r="V830">
        <v>22.627851100000001</v>
      </c>
      <c r="W830">
        <v>88.586470199999994</v>
      </c>
      <c r="X830" t="s">
        <v>80</v>
      </c>
      <c r="Y830" t="s">
        <v>1988</v>
      </c>
      <c r="Z830" t="s">
        <v>82</v>
      </c>
      <c r="AA830">
        <v>26</v>
      </c>
      <c r="AF830" t="s">
        <v>83</v>
      </c>
      <c r="AG830">
        <v>7.52</v>
      </c>
      <c r="AJ830" t="s">
        <v>1693</v>
      </c>
      <c r="AK830">
        <v>3.67</v>
      </c>
      <c r="AP830" t="s">
        <v>84</v>
      </c>
      <c r="AQ830">
        <v>0.872</v>
      </c>
      <c r="AV830" t="s">
        <v>85</v>
      </c>
      <c r="AW830">
        <v>3.0000000000000001E-3</v>
      </c>
      <c r="AX830" t="s">
        <v>86</v>
      </c>
      <c r="AY830">
        <v>0</v>
      </c>
      <c r="AZ830">
        <v>0</v>
      </c>
      <c r="BA830">
        <v>4</v>
      </c>
      <c r="BB830" t="s">
        <v>100</v>
      </c>
      <c r="BC830" t="s">
        <v>78</v>
      </c>
      <c r="BD830" t="s">
        <v>78</v>
      </c>
      <c r="BE830" t="s">
        <v>95</v>
      </c>
      <c r="BF830" t="s">
        <v>95</v>
      </c>
      <c r="BG830" t="s">
        <v>78</v>
      </c>
      <c r="BH830" t="s">
        <v>95</v>
      </c>
      <c r="BI830" t="s">
        <v>78</v>
      </c>
      <c r="BJ830" t="s">
        <v>78</v>
      </c>
      <c r="BK830" t="s">
        <v>95</v>
      </c>
      <c r="BL830" t="s">
        <v>78</v>
      </c>
      <c r="BM830" t="s">
        <v>88</v>
      </c>
      <c r="BN830" t="s">
        <v>89</v>
      </c>
      <c r="BO830">
        <v>300</v>
      </c>
    </row>
    <row r="831" spans="1:67" x14ac:dyDescent="0.35">
      <c r="A831" t="s">
        <v>1980</v>
      </c>
      <c r="B831" t="s">
        <v>70</v>
      </c>
      <c r="D831" t="s">
        <v>71</v>
      </c>
      <c r="E831" t="s">
        <v>90</v>
      </c>
      <c r="F831" t="s">
        <v>73</v>
      </c>
      <c r="G831" t="s">
        <v>117</v>
      </c>
      <c r="H831" t="s">
        <v>518</v>
      </c>
      <c r="I831" t="s">
        <v>1589</v>
      </c>
      <c r="J831" t="s">
        <v>1590</v>
      </c>
      <c r="K831" t="s">
        <v>95</v>
      </c>
      <c r="T831" t="s">
        <v>1989</v>
      </c>
      <c r="U831" t="s">
        <v>98</v>
      </c>
      <c r="V831">
        <v>22.627504699999999</v>
      </c>
      <c r="W831">
        <v>88.590675500000003</v>
      </c>
      <c r="X831" t="s">
        <v>80</v>
      </c>
      <c r="Y831" t="s">
        <v>1990</v>
      </c>
      <c r="Z831" t="s">
        <v>82</v>
      </c>
      <c r="AA831">
        <v>25.8</v>
      </c>
      <c r="AF831" t="s">
        <v>83</v>
      </c>
      <c r="AG831">
        <v>7.22</v>
      </c>
      <c r="AJ831" t="s">
        <v>1693</v>
      </c>
      <c r="AK831">
        <v>3.75</v>
      </c>
      <c r="AP831" t="s">
        <v>84</v>
      </c>
      <c r="AQ831">
        <v>1.0369999999999999</v>
      </c>
      <c r="AV831" t="s">
        <v>85</v>
      </c>
      <c r="AW831">
        <v>5.0000000000000001E-3</v>
      </c>
      <c r="AX831" t="s">
        <v>86</v>
      </c>
      <c r="AY831">
        <v>0</v>
      </c>
      <c r="AZ831">
        <v>0</v>
      </c>
      <c r="BA831">
        <v>3</v>
      </c>
      <c r="BB831" t="s">
        <v>87</v>
      </c>
      <c r="BC831" t="s">
        <v>78</v>
      </c>
      <c r="BD831" t="s">
        <v>78</v>
      </c>
      <c r="BE831" t="s">
        <v>95</v>
      </c>
      <c r="BF831" t="s">
        <v>95</v>
      </c>
      <c r="BG831" t="s">
        <v>78</v>
      </c>
      <c r="BH831" t="s">
        <v>95</v>
      </c>
      <c r="BI831" t="s">
        <v>78</v>
      </c>
      <c r="BJ831" t="s">
        <v>78</v>
      </c>
      <c r="BK831" t="s">
        <v>78</v>
      </c>
      <c r="BL831" t="s">
        <v>78</v>
      </c>
      <c r="BM831" t="s">
        <v>88</v>
      </c>
      <c r="BN831" t="s">
        <v>89</v>
      </c>
      <c r="BO831">
        <v>300</v>
      </c>
    </row>
    <row r="832" spans="1:67" x14ac:dyDescent="0.35">
      <c r="A832" t="s">
        <v>1980</v>
      </c>
      <c r="B832" t="s">
        <v>70</v>
      </c>
      <c r="D832" t="s">
        <v>71</v>
      </c>
      <c r="E832" t="s">
        <v>90</v>
      </c>
      <c r="F832" t="s">
        <v>73</v>
      </c>
      <c r="G832" t="s">
        <v>117</v>
      </c>
      <c r="H832" t="s">
        <v>518</v>
      </c>
      <c r="I832" t="s">
        <v>1589</v>
      </c>
      <c r="J832" t="s">
        <v>1590</v>
      </c>
      <c r="K832" t="s">
        <v>95</v>
      </c>
      <c r="T832" t="s">
        <v>1991</v>
      </c>
      <c r="U832" t="s">
        <v>98</v>
      </c>
      <c r="V832">
        <v>22.628361699999999</v>
      </c>
      <c r="W832">
        <v>88.590827899999994</v>
      </c>
      <c r="X832" t="s">
        <v>80</v>
      </c>
      <c r="Y832" t="s">
        <v>1992</v>
      </c>
      <c r="Z832" t="s">
        <v>82</v>
      </c>
      <c r="AA832">
        <v>25.8</v>
      </c>
      <c r="AF832" t="s">
        <v>83</v>
      </c>
      <c r="AG832">
        <v>7.23</v>
      </c>
      <c r="AJ832" t="s">
        <v>1693</v>
      </c>
      <c r="AK832">
        <v>10.3</v>
      </c>
      <c r="AP832" t="s">
        <v>84</v>
      </c>
      <c r="AQ832">
        <v>1.71</v>
      </c>
      <c r="AV832" t="s">
        <v>85</v>
      </c>
      <c r="AW832">
        <v>0</v>
      </c>
      <c r="AX832" t="s">
        <v>86</v>
      </c>
      <c r="AY832">
        <v>0</v>
      </c>
      <c r="AZ832">
        <v>0</v>
      </c>
      <c r="BA832">
        <v>3</v>
      </c>
      <c r="BB832" t="s">
        <v>87</v>
      </c>
      <c r="BC832" t="s">
        <v>78</v>
      </c>
      <c r="BD832" t="s">
        <v>78</v>
      </c>
      <c r="BE832" t="s">
        <v>95</v>
      </c>
      <c r="BF832" t="s">
        <v>95</v>
      </c>
      <c r="BG832" t="s">
        <v>78</v>
      </c>
      <c r="BH832" t="s">
        <v>95</v>
      </c>
      <c r="BI832" t="s">
        <v>78</v>
      </c>
      <c r="BJ832" t="s">
        <v>78</v>
      </c>
      <c r="BK832" t="s">
        <v>78</v>
      </c>
      <c r="BL832" t="s">
        <v>78</v>
      </c>
      <c r="BM832" t="s">
        <v>88</v>
      </c>
      <c r="BN832" t="s">
        <v>89</v>
      </c>
      <c r="BO832">
        <v>360</v>
      </c>
    </row>
    <row r="833" spans="1:67" x14ac:dyDescent="0.35">
      <c r="A833" t="s">
        <v>1980</v>
      </c>
      <c r="B833" t="s">
        <v>70</v>
      </c>
      <c r="D833" t="s">
        <v>71</v>
      </c>
      <c r="E833" t="s">
        <v>140</v>
      </c>
      <c r="F833" t="s">
        <v>73</v>
      </c>
      <c r="G833" t="s">
        <v>117</v>
      </c>
      <c r="H833" t="s">
        <v>518</v>
      </c>
      <c r="I833" t="s">
        <v>560</v>
      </c>
      <c r="J833" t="s">
        <v>561</v>
      </c>
      <c r="K833" t="s">
        <v>78</v>
      </c>
      <c r="N833" t="s">
        <v>355</v>
      </c>
      <c r="O833" t="s">
        <v>567</v>
      </c>
      <c r="P833" t="s">
        <v>568</v>
      </c>
      <c r="T833" t="s">
        <v>1993</v>
      </c>
      <c r="V833">
        <v>22.645112399999999</v>
      </c>
      <c r="W833">
        <v>88.598731700000002</v>
      </c>
      <c r="X833" t="s">
        <v>80</v>
      </c>
      <c r="Y833" t="s">
        <v>1994</v>
      </c>
      <c r="Z833" t="s">
        <v>82</v>
      </c>
      <c r="AA833">
        <v>25.6</v>
      </c>
      <c r="AF833" t="s">
        <v>83</v>
      </c>
      <c r="AG833">
        <v>7.48</v>
      </c>
      <c r="AJ833" t="s">
        <v>1693</v>
      </c>
      <c r="AK833">
        <v>0.93</v>
      </c>
      <c r="AP833" t="s">
        <v>84</v>
      </c>
      <c r="AQ833">
        <v>4.4999999999999998E-2</v>
      </c>
      <c r="AT833" t="s">
        <v>430</v>
      </c>
      <c r="AU833">
        <v>440</v>
      </c>
      <c r="AV833" t="s">
        <v>85</v>
      </c>
      <c r="AW833">
        <v>0</v>
      </c>
      <c r="BA833">
        <v>0</v>
      </c>
      <c r="BB833" t="s">
        <v>87</v>
      </c>
      <c r="BC833" t="s">
        <v>78</v>
      </c>
      <c r="BD833" t="s">
        <v>78</v>
      </c>
      <c r="BE833" t="s">
        <v>78</v>
      </c>
      <c r="BF833" t="s">
        <v>78</v>
      </c>
      <c r="BG833" t="s">
        <v>78</v>
      </c>
      <c r="BH833" t="s">
        <v>78</v>
      </c>
      <c r="BI833" t="s">
        <v>78</v>
      </c>
      <c r="BJ833" t="s">
        <v>78</v>
      </c>
      <c r="BK833" t="s">
        <v>78</v>
      </c>
      <c r="BL833" t="s">
        <v>78</v>
      </c>
      <c r="BM833" t="s">
        <v>88</v>
      </c>
      <c r="BN833" t="s">
        <v>89</v>
      </c>
      <c r="BO833">
        <v>0</v>
      </c>
    </row>
    <row r="834" spans="1:67" x14ac:dyDescent="0.35">
      <c r="A834" t="s">
        <v>1980</v>
      </c>
      <c r="B834" t="s">
        <v>70</v>
      </c>
      <c r="D834" t="s">
        <v>71</v>
      </c>
      <c r="E834" t="s">
        <v>140</v>
      </c>
      <c r="F834" t="s">
        <v>73</v>
      </c>
      <c r="G834" t="s">
        <v>117</v>
      </c>
      <c r="H834" t="s">
        <v>518</v>
      </c>
      <c r="I834" t="s">
        <v>560</v>
      </c>
      <c r="J834" t="s">
        <v>561</v>
      </c>
      <c r="K834" t="s">
        <v>78</v>
      </c>
      <c r="N834" t="s">
        <v>144</v>
      </c>
      <c r="O834" t="s">
        <v>567</v>
      </c>
      <c r="P834" t="s">
        <v>568</v>
      </c>
      <c r="T834" t="s">
        <v>1995</v>
      </c>
      <c r="V834">
        <v>22.646775000000002</v>
      </c>
      <c r="W834">
        <v>88.601280200000005</v>
      </c>
      <c r="X834" t="s">
        <v>80</v>
      </c>
      <c r="Y834" t="s">
        <v>1996</v>
      </c>
      <c r="Z834" t="s">
        <v>82</v>
      </c>
      <c r="AA834">
        <v>25.7</v>
      </c>
      <c r="AF834" t="s">
        <v>83</v>
      </c>
      <c r="AG834">
        <v>7.47</v>
      </c>
      <c r="AJ834" t="s">
        <v>1693</v>
      </c>
      <c r="AK834">
        <v>0.98</v>
      </c>
      <c r="AP834" t="s">
        <v>84</v>
      </c>
      <c r="AQ834">
        <v>3.5000000000000003E-2</v>
      </c>
      <c r="AT834" t="s">
        <v>430</v>
      </c>
      <c r="AU834">
        <v>412</v>
      </c>
      <c r="AV834" t="s">
        <v>85</v>
      </c>
      <c r="AW834">
        <v>0</v>
      </c>
      <c r="BA834">
        <v>0</v>
      </c>
      <c r="BB834" t="s">
        <v>87</v>
      </c>
      <c r="BC834" t="s">
        <v>78</v>
      </c>
      <c r="BD834" t="s">
        <v>78</v>
      </c>
      <c r="BE834" t="s">
        <v>78</v>
      </c>
      <c r="BF834" t="s">
        <v>78</v>
      </c>
      <c r="BG834" t="s">
        <v>78</v>
      </c>
      <c r="BH834" t="s">
        <v>78</v>
      </c>
      <c r="BI834" t="s">
        <v>78</v>
      </c>
      <c r="BJ834" t="s">
        <v>78</v>
      </c>
      <c r="BK834" t="s">
        <v>78</v>
      </c>
      <c r="BL834" t="s">
        <v>78</v>
      </c>
      <c r="BM834" t="s">
        <v>88</v>
      </c>
      <c r="BN834" t="s">
        <v>89</v>
      </c>
      <c r="BO834">
        <v>0</v>
      </c>
    </row>
    <row r="835" spans="1:67" x14ac:dyDescent="0.35">
      <c r="A835" t="s">
        <v>1980</v>
      </c>
      <c r="B835" t="s">
        <v>70</v>
      </c>
      <c r="D835" t="s">
        <v>71</v>
      </c>
      <c r="E835" t="s">
        <v>140</v>
      </c>
      <c r="F835" t="s">
        <v>73</v>
      </c>
      <c r="G835" t="s">
        <v>117</v>
      </c>
      <c r="H835" t="s">
        <v>518</v>
      </c>
      <c r="I835" t="s">
        <v>560</v>
      </c>
      <c r="J835" t="s">
        <v>561</v>
      </c>
      <c r="K835" t="s">
        <v>78</v>
      </c>
      <c r="N835" t="s">
        <v>144</v>
      </c>
      <c r="O835" t="s">
        <v>567</v>
      </c>
      <c r="P835" t="s">
        <v>568</v>
      </c>
      <c r="T835" t="s">
        <v>1997</v>
      </c>
      <c r="V835">
        <v>22.6394594</v>
      </c>
      <c r="W835">
        <v>88.601868100000004</v>
      </c>
      <c r="X835" t="s">
        <v>80</v>
      </c>
      <c r="Y835" t="s">
        <v>1998</v>
      </c>
      <c r="AH835" t="s">
        <v>149</v>
      </c>
      <c r="AI835">
        <v>0</v>
      </c>
      <c r="AJ835" t="s">
        <v>1693</v>
      </c>
      <c r="AK835">
        <v>0.47</v>
      </c>
      <c r="AX835" t="s">
        <v>86</v>
      </c>
      <c r="AY835">
        <v>8</v>
      </c>
      <c r="AZ835">
        <v>4</v>
      </c>
      <c r="BA835">
        <v>0</v>
      </c>
      <c r="BB835" t="s">
        <v>87</v>
      </c>
      <c r="BC835" t="s">
        <v>78</v>
      </c>
      <c r="BD835" t="s">
        <v>78</v>
      </c>
      <c r="BE835" t="s">
        <v>78</v>
      </c>
      <c r="BF835" t="s">
        <v>78</v>
      </c>
      <c r="BG835" t="s">
        <v>78</v>
      </c>
      <c r="BH835" t="s">
        <v>78</v>
      </c>
      <c r="BI835" t="s">
        <v>78</v>
      </c>
      <c r="BJ835" t="s">
        <v>78</v>
      </c>
      <c r="BK835" t="s">
        <v>78</v>
      </c>
      <c r="BL835" t="s">
        <v>78</v>
      </c>
      <c r="BM835" t="s">
        <v>88</v>
      </c>
      <c r="BN835" t="s">
        <v>89</v>
      </c>
      <c r="BO835">
        <v>0</v>
      </c>
    </row>
    <row r="836" spans="1:67" x14ac:dyDescent="0.35">
      <c r="A836" t="s">
        <v>1980</v>
      </c>
      <c r="B836" t="s">
        <v>70</v>
      </c>
      <c r="D836" t="s">
        <v>71</v>
      </c>
      <c r="E836" t="s">
        <v>140</v>
      </c>
      <c r="F836" t="s">
        <v>73</v>
      </c>
      <c r="G836" t="s">
        <v>117</v>
      </c>
      <c r="H836" t="s">
        <v>518</v>
      </c>
      <c r="I836" t="s">
        <v>1581</v>
      </c>
      <c r="J836" t="s">
        <v>1582</v>
      </c>
      <c r="K836" t="s">
        <v>78</v>
      </c>
      <c r="N836" t="s">
        <v>144</v>
      </c>
      <c r="O836" t="s">
        <v>567</v>
      </c>
      <c r="P836" t="s">
        <v>568</v>
      </c>
      <c r="T836" t="s">
        <v>1999</v>
      </c>
      <c r="V836">
        <v>22.637191099999999</v>
      </c>
      <c r="W836">
        <v>88.598877200000004</v>
      </c>
      <c r="X836" t="s">
        <v>80</v>
      </c>
      <c r="Y836" t="s">
        <v>2000</v>
      </c>
      <c r="AH836" t="s">
        <v>149</v>
      </c>
      <c r="AI836">
        <v>0</v>
      </c>
      <c r="AJ836" t="s">
        <v>1693</v>
      </c>
      <c r="AK836">
        <v>1.1000000000000001</v>
      </c>
      <c r="AX836" t="s">
        <v>86</v>
      </c>
      <c r="AY836">
        <v>55</v>
      </c>
      <c r="AZ836">
        <v>3</v>
      </c>
      <c r="BA836">
        <v>1</v>
      </c>
      <c r="BB836" t="s">
        <v>87</v>
      </c>
      <c r="BC836" t="s">
        <v>78</v>
      </c>
      <c r="BD836" t="s">
        <v>78</v>
      </c>
      <c r="BE836" t="s">
        <v>78</v>
      </c>
      <c r="BF836" t="s">
        <v>78</v>
      </c>
      <c r="BG836" t="s">
        <v>78</v>
      </c>
      <c r="BH836" t="s">
        <v>95</v>
      </c>
      <c r="BI836" t="s">
        <v>78</v>
      </c>
      <c r="BJ836" t="s">
        <v>78</v>
      </c>
      <c r="BK836" t="s">
        <v>78</v>
      </c>
      <c r="BL836" t="s">
        <v>78</v>
      </c>
      <c r="BM836" t="s">
        <v>88</v>
      </c>
      <c r="BN836" t="s">
        <v>89</v>
      </c>
      <c r="BO836">
        <v>0</v>
      </c>
    </row>
    <row r="837" spans="1:67" x14ac:dyDescent="0.35">
      <c r="A837" t="s">
        <v>1980</v>
      </c>
      <c r="B837" t="s">
        <v>70</v>
      </c>
      <c r="D837" t="s">
        <v>71</v>
      </c>
      <c r="E837" t="s">
        <v>140</v>
      </c>
      <c r="F837" t="s">
        <v>73</v>
      </c>
      <c r="G837" t="s">
        <v>117</v>
      </c>
      <c r="H837" t="s">
        <v>518</v>
      </c>
      <c r="I837" t="s">
        <v>560</v>
      </c>
      <c r="J837" t="s">
        <v>561</v>
      </c>
      <c r="K837" t="s">
        <v>78</v>
      </c>
      <c r="N837" t="s">
        <v>144</v>
      </c>
      <c r="O837" t="s">
        <v>567</v>
      </c>
      <c r="P837" t="s">
        <v>568</v>
      </c>
      <c r="T837" t="s">
        <v>2001</v>
      </c>
      <c r="V837">
        <v>22.6485922</v>
      </c>
      <c r="W837">
        <v>88.600842299999996</v>
      </c>
      <c r="X837" t="s">
        <v>80</v>
      </c>
      <c r="Y837" t="s">
        <v>2002</v>
      </c>
      <c r="AH837" t="s">
        <v>149</v>
      </c>
      <c r="AI837">
        <v>0</v>
      </c>
      <c r="AJ837" t="s">
        <v>1693</v>
      </c>
      <c r="AK837">
        <v>4.63</v>
      </c>
      <c r="AX837" t="s">
        <v>86</v>
      </c>
      <c r="AY837">
        <v>51</v>
      </c>
      <c r="AZ837">
        <v>24</v>
      </c>
      <c r="BA837">
        <v>0</v>
      </c>
      <c r="BB837" t="s">
        <v>87</v>
      </c>
      <c r="BC837" t="s">
        <v>78</v>
      </c>
      <c r="BD837" t="s">
        <v>78</v>
      </c>
      <c r="BE837" t="s">
        <v>78</v>
      </c>
      <c r="BF837" t="s">
        <v>78</v>
      </c>
      <c r="BG837" t="s">
        <v>78</v>
      </c>
      <c r="BH837" t="s">
        <v>78</v>
      </c>
      <c r="BI837" t="s">
        <v>78</v>
      </c>
      <c r="BJ837" t="s">
        <v>78</v>
      </c>
      <c r="BK837" t="s">
        <v>78</v>
      </c>
      <c r="BL837" t="s">
        <v>78</v>
      </c>
      <c r="BM837" t="s">
        <v>88</v>
      </c>
      <c r="BN837" t="s">
        <v>89</v>
      </c>
      <c r="BO837">
        <v>0</v>
      </c>
    </row>
    <row r="838" spans="1:67" x14ac:dyDescent="0.35">
      <c r="A838" t="s">
        <v>1980</v>
      </c>
      <c r="B838" t="s">
        <v>70</v>
      </c>
      <c r="D838" t="s">
        <v>71</v>
      </c>
      <c r="E838" t="s">
        <v>140</v>
      </c>
      <c r="F838" t="s">
        <v>73</v>
      </c>
      <c r="G838" t="s">
        <v>117</v>
      </c>
      <c r="H838" t="s">
        <v>518</v>
      </c>
      <c r="I838" t="s">
        <v>560</v>
      </c>
      <c r="J838" t="s">
        <v>561</v>
      </c>
      <c r="K838" t="s">
        <v>78</v>
      </c>
      <c r="N838" t="s">
        <v>144</v>
      </c>
      <c r="O838" t="s">
        <v>567</v>
      </c>
      <c r="P838" t="s">
        <v>568</v>
      </c>
      <c r="T838" t="s">
        <v>2003</v>
      </c>
      <c r="V838">
        <v>22.638628300000001</v>
      </c>
      <c r="W838">
        <v>88.5985388</v>
      </c>
      <c r="X838" t="s">
        <v>80</v>
      </c>
      <c r="Y838" t="s">
        <v>2004</v>
      </c>
      <c r="AH838" t="s">
        <v>149</v>
      </c>
      <c r="AI838">
        <v>0</v>
      </c>
      <c r="AJ838" t="s">
        <v>1693</v>
      </c>
      <c r="AK838">
        <v>5.48</v>
      </c>
      <c r="AX838" t="s">
        <v>86</v>
      </c>
      <c r="AY838">
        <v>73</v>
      </c>
      <c r="AZ838">
        <v>12</v>
      </c>
      <c r="BA838">
        <v>0</v>
      </c>
      <c r="BB838" t="s">
        <v>87</v>
      </c>
      <c r="BC838" t="s">
        <v>78</v>
      </c>
      <c r="BD838" t="s">
        <v>78</v>
      </c>
      <c r="BE838" t="s">
        <v>78</v>
      </c>
      <c r="BF838" t="s">
        <v>78</v>
      </c>
      <c r="BG838" t="s">
        <v>78</v>
      </c>
      <c r="BH838" t="s">
        <v>78</v>
      </c>
      <c r="BI838" t="s">
        <v>78</v>
      </c>
      <c r="BJ838" t="s">
        <v>78</v>
      </c>
      <c r="BK838" t="s">
        <v>78</v>
      </c>
      <c r="BL838" t="s">
        <v>78</v>
      </c>
      <c r="BM838" t="s">
        <v>88</v>
      </c>
      <c r="BN838" t="s">
        <v>89</v>
      </c>
      <c r="BO838">
        <v>0</v>
      </c>
    </row>
    <row r="839" spans="1:67" x14ac:dyDescent="0.35">
      <c r="A839" t="s">
        <v>1980</v>
      </c>
      <c r="B839" t="s">
        <v>70</v>
      </c>
      <c r="D839" t="s">
        <v>71</v>
      </c>
      <c r="E839" t="s">
        <v>140</v>
      </c>
      <c r="F839" t="s">
        <v>73</v>
      </c>
      <c r="G839" t="s">
        <v>117</v>
      </c>
      <c r="H839" t="s">
        <v>518</v>
      </c>
      <c r="I839" t="s">
        <v>1581</v>
      </c>
      <c r="J839" t="s">
        <v>1582</v>
      </c>
      <c r="K839" t="s">
        <v>78</v>
      </c>
      <c r="N839" t="s">
        <v>144</v>
      </c>
      <c r="O839" t="s">
        <v>567</v>
      </c>
      <c r="P839" t="s">
        <v>568</v>
      </c>
      <c r="T839" t="s">
        <v>2005</v>
      </c>
      <c r="V839">
        <v>22.6370009</v>
      </c>
      <c r="W839">
        <v>88.597021400000003</v>
      </c>
      <c r="X839" t="s">
        <v>80</v>
      </c>
      <c r="Y839" t="s">
        <v>2006</v>
      </c>
      <c r="AH839" t="s">
        <v>149</v>
      </c>
      <c r="AI839">
        <v>0</v>
      </c>
      <c r="AJ839" t="s">
        <v>1693</v>
      </c>
      <c r="AK839">
        <v>1.79</v>
      </c>
      <c r="AX839" t="s">
        <v>86</v>
      </c>
      <c r="AY839">
        <v>83</v>
      </c>
      <c r="AZ839">
        <v>46</v>
      </c>
      <c r="BA839">
        <v>1</v>
      </c>
      <c r="BB839" t="s">
        <v>87</v>
      </c>
      <c r="BC839" t="s">
        <v>78</v>
      </c>
      <c r="BD839" t="s">
        <v>78</v>
      </c>
      <c r="BE839" t="s">
        <v>78</v>
      </c>
      <c r="BF839" t="s">
        <v>78</v>
      </c>
      <c r="BG839" t="s">
        <v>78</v>
      </c>
      <c r="BH839" t="s">
        <v>95</v>
      </c>
      <c r="BI839" t="s">
        <v>78</v>
      </c>
      <c r="BJ839" t="s">
        <v>78</v>
      </c>
      <c r="BK839" t="s">
        <v>78</v>
      </c>
      <c r="BL839" t="s">
        <v>78</v>
      </c>
      <c r="BM839" t="s">
        <v>88</v>
      </c>
      <c r="BN839" t="s">
        <v>89</v>
      </c>
      <c r="BO839">
        <v>0</v>
      </c>
    </row>
    <row r="840" spans="1:67" x14ac:dyDescent="0.35">
      <c r="A840" t="s">
        <v>2007</v>
      </c>
      <c r="B840" t="s">
        <v>70</v>
      </c>
      <c r="D840" t="s">
        <v>71</v>
      </c>
      <c r="E840" t="s">
        <v>90</v>
      </c>
      <c r="F840" t="s">
        <v>73</v>
      </c>
      <c r="G840" t="s">
        <v>117</v>
      </c>
      <c r="H840" t="s">
        <v>518</v>
      </c>
      <c r="I840" t="s">
        <v>2008</v>
      </c>
      <c r="J840" t="s">
        <v>662</v>
      </c>
      <c r="K840" t="s">
        <v>78</v>
      </c>
      <c r="T840" t="s">
        <v>2009</v>
      </c>
      <c r="U840" t="s">
        <v>98</v>
      </c>
      <c r="V840">
        <v>22.625242499999999</v>
      </c>
      <c r="W840">
        <v>88.587198400000005</v>
      </c>
      <c r="X840" t="s">
        <v>80</v>
      </c>
      <c r="Y840" t="s">
        <v>2010</v>
      </c>
      <c r="Z840" t="s">
        <v>82</v>
      </c>
      <c r="AA840">
        <v>28.8</v>
      </c>
      <c r="AF840" t="s">
        <v>83</v>
      </c>
      <c r="AG840">
        <v>7.06</v>
      </c>
      <c r="AJ840" t="s">
        <v>1693</v>
      </c>
      <c r="AK840">
        <v>11.4</v>
      </c>
      <c r="AP840" t="s">
        <v>84</v>
      </c>
      <c r="AQ840">
        <v>1.385</v>
      </c>
      <c r="AV840" t="s">
        <v>85</v>
      </c>
      <c r="AW840">
        <v>0</v>
      </c>
      <c r="AX840" t="s">
        <v>86</v>
      </c>
      <c r="AY840">
        <v>0</v>
      </c>
      <c r="AZ840">
        <v>0</v>
      </c>
      <c r="BA840">
        <v>2</v>
      </c>
      <c r="BB840" t="s">
        <v>87</v>
      </c>
      <c r="BC840" t="s">
        <v>78</v>
      </c>
      <c r="BD840" t="s">
        <v>78</v>
      </c>
      <c r="BE840" t="s">
        <v>78</v>
      </c>
      <c r="BF840" t="s">
        <v>95</v>
      </c>
      <c r="BG840" t="s">
        <v>78</v>
      </c>
      <c r="BH840" t="s">
        <v>95</v>
      </c>
      <c r="BI840" t="s">
        <v>78</v>
      </c>
      <c r="BJ840" t="s">
        <v>78</v>
      </c>
      <c r="BK840" t="s">
        <v>78</v>
      </c>
      <c r="BL840" t="s">
        <v>78</v>
      </c>
      <c r="BM840" t="s">
        <v>88</v>
      </c>
      <c r="BN840" t="s">
        <v>89</v>
      </c>
      <c r="BO840">
        <v>300</v>
      </c>
    </row>
    <row r="841" spans="1:67" x14ac:dyDescent="0.35">
      <c r="A841" t="s">
        <v>2007</v>
      </c>
      <c r="B841" t="s">
        <v>70</v>
      </c>
      <c r="D841" t="s">
        <v>71</v>
      </c>
      <c r="E841" t="s">
        <v>90</v>
      </c>
      <c r="F841" t="s">
        <v>73</v>
      </c>
      <c r="G841" t="s">
        <v>117</v>
      </c>
      <c r="H841" t="s">
        <v>518</v>
      </c>
      <c r="I841" t="s">
        <v>2008</v>
      </c>
      <c r="J841" t="s">
        <v>662</v>
      </c>
      <c r="K841" t="s">
        <v>95</v>
      </c>
      <c r="T841" t="s">
        <v>2011</v>
      </c>
      <c r="U841" t="s">
        <v>98</v>
      </c>
      <c r="V841">
        <v>22.623840600000001</v>
      </c>
      <c r="W841">
        <v>88.585393999999994</v>
      </c>
      <c r="X841" t="s">
        <v>80</v>
      </c>
      <c r="Y841" t="s">
        <v>2012</v>
      </c>
      <c r="Z841" t="s">
        <v>82</v>
      </c>
      <c r="AA841">
        <v>28.6</v>
      </c>
      <c r="AF841" t="s">
        <v>83</v>
      </c>
      <c r="AG841">
        <v>7.26</v>
      </c>
      <c r="AJ841" t="s">
        <v>1693</v>
      </c>
      <c r="AK841">
        <v>27.1</v>
      </c>
      <c r="AP841" t="s">
        <v>84</v>
      </c>
      <c r="AQ841">
        <v>3.2970000000000002</v>
      </c>
      <c r="AV841" t="s">
        <v>85</v>
      </c>
      <c r="AW841">
        <v>0</v>
      </c>
      <c r="AX841" t="s">
        <v>86</v>
      </c>
      <c r="AY841">
        <v>0</v>
      </c>
      <c r="AZ841">
        <v>0</v>
      </c>
      <c r="BA841">
        <v>2</v>
      </c>
      <c r="BB841" t="s">
        <v>87</v>
      </c>
      <c r="BC841" t="s">
        <v>78</v>
      </c>
      <c r="BD841" t="s">
        <v>78</v>
      </c>
      <c r="BE841" t="s">
        <v>78</v>
      </c>
      <c r="BF841" t="s">
        <v>95</v>
      </c>
      <c r="BG841" t="s">
        <v>78</v>
      </c>
      <c r="BH841" t="s">
        <v>95</v>
      </c>
      <c r="BI841" t="s">
        <v>78</v>
      </c>
      <c r="BJ841" t="s">
        <v>78</v>
      </c>
      <c r="BK841" t="s">
        <v>78</v>
      </c>
      <c r="BL841" t="s">
        <v>78</v>
      </c>
      <c r="BM841" t="s">
        <v>88</v>
      </c>
      <c r="BN841" t="s">
        <v>89</v>
      </c>
      <c r="BO841">
        <v>360</v>
      </c>
    </row>
    <row r="842" spans="1:67" x14ac:dyDescent="0.35">
      <c r="A842" t="s">
        <v>2007</v>
      </c>
      <c r="B842" t="s">
        <v>70</v>
      </c>
      <c r="D842" t="s">
        <v>71</v>
      </c>
      <c r="E842" t="s">
        <v>90</v>
      </c>
      <c r="F842" t="s">
        <v>73</v>
      </c>
      <c r="G842" t="s">
        <v>117</v>
      </c>
      <c r="H842" t="s">
        <v>518</v>
      </c>
      <c r="I842" t="s">
        <v>2008</v>
      </c>
      <c r="J842" t="s">
        <v>662</v>
      </c>
      <c r="K842" t="s">
        <v>95</v>
      </c>
      <c r="T842" t="s">
        <v>2013</v>
      </c>
      <c r="U842" t="s">
        <v>98</v>
      </c>
      <c r="V842">
        <v>22.618500000000001</v>
      </c>
      <c r="W842">
        <v>88.583906999999996</v>
      </c>
      <c r="X842" t="s">
        <v>80</v>
      </c>
      <c r="Y842" t="s">
        <v>2014</v>
      </c>
      <c r="Z842" t="s">
        <v>82</v>
      </c>
      <c r="AA842">
        <v>28.6</v>
      </c>
      <c r="AF842" t="s">
        <v>83</v>
      </c>
      <c r="AG842">
        <v>7.28</v>
      </c>
      <c r="AJ842" t="s">
        <v>1693</v>
      </c>
      <c r="AK842">
        <v>8.15</v>
      </c>
      <c r="AP842" t="s">
        <v>84</v>
      </c>
      <c r="AQ842">
        <v>1.026</v>
      </c>
      <c r="AV842" t="s">
        <v>85</v>
      </c>
      <c r="AW842">
        <v>0</v>
      </c>
      <c r="AX842" t="s">
        <v>86</v>
      </c>
      <c r="AY842">
        <v>0</v>
      </c>
      <c r="AZ842">
        <v>0</v>
      </c>
      <c r="BA842">
        <v>3</v>
      </c>
      <c r="BB842" t="s">
        <v>87</v>
      </c>
      <c r="BC842" t="s">
        <v>78</v>
      </c>
      <c r="BD842" t="s">
        <v>78</v>
      </c>
      <c r="BE842" t="s">
        <v>95</v>
      </c>
      <c r="BF842" t="s">
        <v>95</v>
      </c>
      <c r="BG842" t="s">
        <v>78</v>
      </c>
      <c r="BH842" t="s">
        <v>95</v>
      </c>
      <c r="BI842" t="s">
        <v>78</v>
      </c>
      <c r="BJ842" t="s">
        <v>78</v>
      </c>
      <c r="BK842" t="s">
        <v>78</v>
      </c>
      <c r="BL842" t="s">
        <v>78</v>
      </c>
      <c r="BM842" t="s">
        <v>88</v>
      </c>
      <c r="BN842" t="s">
        <v>89</v>
      </c>
      <c r="BO842">
        <v>360</v>
      </c>
    </row>
    <row r="843" spans="1:67" x14ac:dyDescent="0.35">
      <c r="A843" t="s">
        <v>2007</v>
      </c>
      <c r="B843" t="s">
        <v>70</v>
      </c>
      <c r="D843" t="s">
        <v>71</v>
      </c>
      <c r="E843" t="s">
        <v>90</v>
      </c>
      <c r="F843" t="s">
        <v>73</v>
      </c>
      <c r="G843" t="s">
        <v>117</v>
      </c>
      <c r="H843" t="s">
        <v>518</v>
      </c>
      <c r="I843" t="s">
        <v>2008</v>
      </c>
      <c r="J843" t="s">
        <v>662</v>
      </c>
      <c r="K843" t="s">
        <v>95</v>
      </c>
      <c r="T843" t="s">
        <v>2015</v>
      </c>
      <c r="U843" t="s">
        <v>98</v>
      </c>
      <c r="V843">
        <v>22.618506100000001</v>
      </c>
      <c r="W843">
        <v>88.583693100000005</v>
      </c>
      <c r="X843" t="s">
        <v>80</v>
      </c>
      <c r="Y843" t="s">
        <v>2016</v>
      </c>
      <c r="Z843" t="s">
        <v>82</v>
      </c>
      <c r="AA843">
        <v>28.7</v>
      </c>
      <c r="AF843" t="s">
        <v>83</v>
      </c>
      <c r="AG843">
        <v>7.22</v>
      </c>
      <c r="AJ843" t="s">
        <v>1693</v>
      </c>
      <c r="AK843">
        <v>1.19</v>
      </c>
      <c r="AP843" t="s">
        <v>84</v>
      </c>
      <c r="AQ843">
        <v>0.16500000000000001</v>
      </c>
      <c r="AV843" t="s">
        <v>85</v>
      </c>
      <c r="AW843">
        <v>0</v>
      </c>
      <c r="AX843" t="s">
        <v>86</v>
      </c>
      <c r="AY843">
        <v>0</v>
      </c>
      <c r="AZ843">
        <v>0</v>
      </c>
      <c r="BA843">
        <v>2</v>
      </c>
      <c r="BB843" t="s">
        <v>87</v>
      </c>
      <c r="BC843" t="s">
        <v>78</v>
      </c>
      <c r="BD843" t="s">
        <v>78</v>
      </c>
      <c r="BE843" t="s">
        <v>78</v>
      </c>
      <c r="BF843" t="s">
        <v>95</v>
      </c>
      <c r="BG843" t="s">
        <v>78</v>
      </c>
      <c r="BH843" t="s">
        <v>95</v>
      </c>
      <c r="BI843" t="s">
        <v>78</v>
      </c>
      <c r="BJ843" t="s">
        <v>78</v>
      </c>
      <c r="BK843" t="s">
        <v>78</v>
      </c>
      <c r="BL843" t="s">
        <v>78</v>
      </c>
      <c r="BM843" t="s">
        <v>88</v>
      </c>
      <c r="BN843" t="s">
        <v>89</v>
      </c>
      <c r="BO843">
        <v>360</v>
      </c>
    </row>
    <row r="844" spans="1:67" x14ac:dyDescent="0.35">
      <c r="A844" t="s">
        <v>2007</v>
      </c>
      <c r="B844" t="s">
        <v>70</v>
      </c>
      <c r="D844" t="s">
        <v>71</v>
      </c>
      <c r="E844" t="s">
        <v>90</v>
      </c>
      <c r="F844" t="s">
        <v>73</v>
      </c>
      <c r="G844" t="s">
        <v>117</v>
      </c>
      <c r="H844" t="s">
        <v>518</v>
      </c>
      <c r="I844" t="s">
        <v>2008</v>
      </c>
      <c r="J844" t="s">
        <v>662</v>
      </c>
      <c r="K844" t="s">
        <v>78</v>
      </c>
      <c r="T844" t="s">
        <v>2009</v>
      </c>
      <c r="U844" t="s">
        <v>98</v>
      </c>
      <c r="V844">
        <v>22.618607000000001</v>
      </c>
      <c r="W844">
        <v>88.582899100000006</v>
      </c>
      <c r="X844" t="s">
        <v>80</v>
      </c>
      <c r="Y844" t="s">
        <v>2017</v>
      </c>
      <c r="Z844" t="s">
        <v>82</v>
      </c>
      <c r="AA844">
        <v>28.6</v>
      </c>
      <c r="AF844" t="s">
        <v>83</v>
      </c>
      <c r="AG844">
        <v>7.2</v>
      </c>
      <c r="AJ844" t="s">
        <v>1693</v>
      </c>
      <c r="AK844">
        <v>1.1000000000000001</v>
      </c>
      <c r="AP844" t="s">
        <v>84</v>
      </c>
      <c r="AQ844">
        <v>0.115</v>
      </c>
      <c r="AV844" t="s">
        <v>85</v>
      </c>
      <c r="AW844">
        <v>0</v>
      </c>
      <c r="AX844" t="s">
        <v>86</v>
      </c>
      <c r="AY844">
        <v>0</v>
      </c>
      <c r="AZ844">
        <v>0</v>
      </c>
      <c r="BA844">
        <v>2</v>
      </c>
      <c r="BB844" t="s">
        <v>87</v>
      </c>
      <c r="BC844" t="s">
        <v>78</v>
      </c>
      <c r="BD844" t="s">
        <v>78</v>
      </c>
      <c r="BE844" t="s">
        <v>78</v>
      </c>
      <c r="BF844" t="s">
        <v>95</v>
      </c>
      <c r="BG844" t="s">
        <v>78</v>
      </c>
      <c r="BH844" t="s">
        <v>95</v>
      </c>
      <c r="BI844" t="s">
        <v>78</v>
      </c>
      <c r="BJ844" t="s">
        <v>78</v>
      </c>
      <c r="BK844" t="s">
        <v>78</v>
      </c>
      <c r="BL844" t="s">
        <v>78</v>
      </c>
      <c r="BM844" t="s">
        <v>88</v>
      </c>
      <c r="BN844" t="s">
        <v>89</v>
      </c>
      <c r="BO844">
        <v>360</v>
      </c>
    </row>
    <row r="845" spans="1:67" x14ac:dyDescent="0.35">
      <c r="A845" t="s">
        <v>2007</v>
      </c>
      <c r="B845" t="s">
        <v>70</v>
      </c>
      <c r="D845" t="s">
        <v>71</v>
      </c>
      <c r="E845" t="s">
        <v>90</v>
      </c>
      <c r="F845" t="s">
        <v>73</v>
      </c>
      <c r="G845" t="s">
        <v>117</v>
      </c>
      <c r="H845" t="s">
        <v>518</v>
      </c>
      <c r="I845" t="s">
        <v>2008</v>
      </c>
      <c r="J845" t="s">
        <v>2018</v>
      </c>
      <c r="K845" t="s">
        <v>95</v>
      </c>
      <c r="T845" t="s">
        <v>2019</v>
      </c>
      <c r="U845" t="s">
        <v>98</v>
      </c>
      <c r="V845">
        <v>22.6223183</v>
      </c>
      <c r="W845">
        <v>88.587119200000004</v>
      </c>
      <c r="X845" t="s">
        <v>80</v>
      </c>
      <c r="Y845" t="s">
        <v>2020</v>
      </c>
      <c r="Z845" t="s">
        <v>82</v>
      </c>
      <c r="AA845">
        <v>28.6</v>
      </c>
      <c r="AF845" t="s">
        <v>83</v>
      </c>
      <c r="AG845">
        <v>7.2</v>
      </c>
      <c r="AJ845" t="s">
        <v>1693</v>
      </c>
      <c r="AK845">
        <v>5.34</v>
      </c>
      <c r="AP845" t="s">
        <v>84</v>
      </c>
      <c r="AQ845">
        <v>0.92700000000000005</v>
      </c>
      <c r="AV845" t="s">
        <v>85</v>
      </c>
      <c r="AW845">
        <v>0</v>
      </c>
      <c r="AX845" t="s">
        <v>86</v>
      </c>
      <c r="AY845">
        <v>0</v>
      </c>
      <c r="AZ845">
        <v>0</v>
      </c>
      <c r="BA845">
        <v>2</v>
      </c>
      <c r="BB845" t="s">
        <v>87</v>
      </c>
      <c r="BC845" t="s">
        <v>78</v>
      </c>
      <c r="BD845" t="s">
        <v>78</v>
      </c>
      <c r="BE845" t="s">
        <v>78</v>
      </c>
      <c r="BF845" t="s">
        <v>95</v>
      </c>
      <c r="BG845" t="s">
        <v>78</v>
      </c>
      <c r="BH845" t="s">
        <v>95</v>
      </c>
      <c r="BI845" t="s">
        <v>78</v>
      </c>
      <c r="BJ845" t="s">
        <v>78</v>
      </c>
      <c r="BK845" t="s">
        <v>78</v>
      </c>
      <c r="BL845" t="s">
        <v>78</v>
      </c>
      <c r="BM845" t="s">
        <v>88</v>
      </c>
      <c r="BN845" t="s">
        <v>89</v>
      </c>
      <c r="BO845">
        <v>320</v>
      </c>
    </row>
    <row r="846" spans="1:67" x14ac:dyDescent="0.35">
      <c r="A846" t="s">
        <v>2007</v>
      </c>
      <c r="B846" t="s">
        <v>70</v>
      </c>
      <c r="D846" t="s">
        <v>71</v>
      </c>
      <c r="E846" t="s">
        <v>90</v>
      </c>
      <c r="F846" t="s">
        <v>73</v>
      </c>
      <c r="G846" t="s">
        <v>117</v>
      </c>
      <c r="H846" t="s">
        <v>518</v>
      </c>
      <c r="I846" t="s">
        <v>2008</v>
      </c>
      <c r="J846" t="s">
        <v>2018</v>
      </c>
      <c r="K846" t="s">
        <v>95</v>
      </c>
      <c r="T846" t="s">
        <v>2021</v>
      </c>
      <c r="U846" t="s">
        <v>98</v>
      </c>
      <c r="V846">
        <v>22.617807200000001</v>
      </c>
      <c r="W846">
        <v>88.583151900000004</v>
      </c>
      <c r="X846" t="s">
        <v>80</v>
      </c>
      <c r="Y846" t="s">
        <v>2022</v>
      </c>
      <c r="Z846" t="s">
        <v>82</v>
      </c>
      <c r="AA846">
        <v>28.5</v>
      </c>
      <c r="AF846" t="s">
        <v>83</v>
      </c>
      <c r="AG846">
        <v>6.91</v>
      </c>
      <c r="AJ846" t="s">
        <v>1693</v>
      </c>
      <c r="AK846">
        <v>3.04</v>
      </c>
      <c r="AP846" t="s">
        <v>84</v>
      </c>
      <c r="AQ846">
        <v>0.48</v>
      </c>
      <c r="AV846" t="s">
        <v>85</v>
      </c>
      <c r="AW846">
        <v>0</v>
      </c>
      <c r="AX846" t="s">
        <v>86</v>
      </c>
      <c r="AY846">
        <v>0</v>
      </c>
      <c r="AZ846">
        <v>0</v>
      </c>
      <c r="BA846">
        <v>3</v>
      </c>
      <c r="BB846" t="s">
        <v>87</v>
      </c>
      <c r="BC846" t="s">
        <v>78</v>
      </c>
      <c r="BD846" t="s">
        <v>78</v>
      </c>
      <c r="BE846" t="s">
        <v>78</v>
      </c>
      <c r="BF846" t="s">
        <v>95</v>
      </c>
      <c r="BG846" t="s">
        <v>78</v>
      </c>
      <c r="BH846" t="s">
        <v>95</v>
      </c>
      <c r="BI846" t="s">
        <v>95</v>
      </c>
      <c r="BJ846" t="s">
        <v>78</v>
      </c>
      <c r="BK846" t="s">
        <v>78</v>
      </c>
      <c r="BL846" t="s">
        <v>78</v>
      </c>
      <c r="BM846" t="s">
        <v>88</v>
      </c>
      <c r="BN846" t="s">
        <v>89</v>
      </c>
      <c r="BO846">
        <v>360</v>
      </c>
    </row>
    <row r="847" spans="1:67" x14ac:dyDescent="0.35">
      <c r="A847" t="s">
        <v>2007</v>
      </c>
      <c r="B847" t="s">
        <v>70</v>
      </c>
      <c r="D847" t="s">
        <v>71</v>
      </c>
      <c r="E847" t="s">
        <v>90</v>
      </c>
      <c r="F847" t="s">
        <v>73</v>
      </c>
      <c r="G847" t="s">
        <v>117</v>
      </c>
      <c r="H847" t="s">
        <v>518</v>
      </c>
      <c r="I847" t="s">
        <v>2008</v>
      </c>
      <c r="J847" t="s">
        <v>2018</v>
      </c>
      <c r="K847" t="s">
        <v>95</v>
      </c>
      <c r="T847" t="s">
        <v>2023</v>
      </c>
      <c r="U847" t="s">
        <v>98</v>
      </c>
      <c r="V847">
        <v>22.6188903</v>
      </c>
      <c r="W847">
        <v>88.582065999999998</v>
      </c>
      <c r="X847" t="s">
        <v>80</v>
      </c>
      <c r="Y847" t="s">
        <v>2024</v>
      </c>
      <c r="Z847" t="s">
        <v>82</v>
      </c>
      <c r="AA847">
        <v>28.4</v>
      </c>
      <c r="AF847" t="s">
        <v>83</v>
      </c>
      <c r="AG847">
        <v>7.2</v>
      </c>
      <c r="AJ847" t="s">
        <v>1693</v>
      </c>
      <c r="AK847">
        <v>9.3800000000000008</v>
      </c>
      <c r="AP847" t="s">
        <v>84</v>
      </c>
      <c r="AQ847">
        <v>1.0980000000000001</v>
      </c>
      <c r="AV847" t="s">
        <v>85</v>
      </c>
      <c r="AW847">
        <v>0</v>
      </c>
      <c r="AX847" t="s">
        <v>86</v>
      </c>
      <c r="AY847">
        <v>0</v>
      </c>
      <c r="AZ847">
        <v>0</v>
      </c>
      <c r="BA847">
        <v>5</v>
      </c>
      <c r="BB847" t="s">
        <v>100</v>
      </c>
      <c r="BC847" t="s">
        <v>95</v>
      </c>
      <c r="BD847" t="s">
        <v>78</v>
      </c>
      <c r="BE847" t="s">
        <v>78</v>
      </c>
      <c r="BF847" t="s">
        <v>95</v>
      </c>
      <c r="BG847" t="s">
        <v>95</v>
      </c>
      <c r="BH847" t="s">
        <v>95</v>
      </c>
      <c r="BI847" t="s">
        <v>78</v>
      </c>
      <c r="BJ847" t="s">
        <v>78</v>
      </c>
      <c r="BK847" t="s">
        <v>95</v>
      </c>
      <c r="BL847" t="s">
        <v>78</v>
      </c>
      <c r="BM847" t="s">
        <v>88</v>
      </c>
      <c r="BN847" t="s">
        <v>89</v>
      </c>
      <c r="BO847">
        <v>320</v>
      </c>
    </row>
    <row r="848" spans="1:67" x14ac:dyDescent="0.35">
      <c r="A848" t="s">
        <v>2007</v>
      </c>
      <c r="B848" t="s">
        <v>70</v>
      </c>
      <c r="D848" t="s">
        <v>71</v>
      </c>
      <c r="E848" t="s">
        <v>90</v>
      </c>
      <c r="F848" t="s">
        <v>73</v>
      </c>
      <c r="G848" t="s">
        <v>117</v>
      </c>
      <c r="H848" t="s">
        <v>518</v>
      </c>
      <c r="I848" t="s">
        <v>2008</v>
      </c>
      <c r="J848" t="s">
        <v>2018</v>
      </c>
      <c r="K848" t="s">
        <v>95</v>
      </c>
      <c r="T848" t="s">
        <v>2025</v>
      </c>
      <c r="U848" t="s">
        <v>98</v>
      </c>
      <c r="V848">
        <v>22.619306900000002</v>
      </c>
      <c r="W848">
        <v>88.581950599999999</v>
      </c>
      <c r="X848" t="s">
        <v>80</v>
      </c>
      <c r="Y848" t="s">
        <v>2026</v>
      </c>
      <c r="Z848" t="s">
        <v>82</v>
      </c>
      <c r="AA848">
        <v>28.1</v>
      </c>
      <c r="AF848" t="s">
        <v>83</v>
      </c>
      <c r="AG848">
        <v>7.28</v>
      </c>
      <c r="AJ848" t="s">
        <v>1693</v>
      </c>
      <c r="AK848">
        <v>4.09</v>
      </c>
      <c r="AP848" t="s">
        <v>84</v>
      </c>
      <c r="AQ848">
        <v>0.752</v>
      </c>
      <c r="AV848" t="s">
        <v>85</v>
      </c>
      <c r="AW848">
        <v>0</v>
      </c>
      <c r="AX848" t="s">
        <v>86</v>
      </c>
      <c r="AY848">
        <v>0</v>
      </c>
      <c r="AZ848">
        <v>0</v>
      </c>
      <c r="BA848">
        <v>3</v>
      </c>
      <c r="BB848" t="s">
        <v>87</v>
      </c>
      <c r="BC848" t="s">
        <v>78</v>
      </c>
      <c r="BD848" t="s">
        <v>78</v>
      </c>
      <c r="BE848" t="s">
        <v>78</v>
      </c>
      <c r="BF848" t="s">
        <v>95</v>
      </c>
      <c r="BG848" t="s">
        <v>78</v>
      </c>
      <c r="BH848" t="s">
        <v>95</v>
      </c>
      <c r="BI848" t="s">
        <v>78</v>
      </c>
      <c r="BJ848" t="s">
        <v>78</v>
      </c>
      <c r="BK848" t="s">
        <v>95</v>
      </c>
      <c r="BL848" t="s">
        <v>78</v>
      </c>
      <c r="BM848" t="s">
        <v>88</v>
      </c>
      <c r="BN848" t="s">
        <v>89</v>
      </c>
      <c r="BO848">
        <v>300</v>
      </c>
    </row>
    <row r="849" spans="1:67" x14ac:dyDescent="0.35">
      <c r="A849" t="s">
        <v>2007</v>
      </c>
      <c r="B849" t="s">
        <v>70</v>
      </c>
      <c r="D849" t="s">
        <v>71</v>
      </c>
      <c r="E849" t="s">
        <v>90</v>
      </c>
      <c r="F849" t="s">
        <v>73</v>
      </c>
      <c r="G849" t="s">
        <v>117</v>
      </c>
      <c r="H849" t="s">
        <v>518</v>
      </c>
      <c r="I849" t="s">
        <v>2008</v>
      </c>
      <c r="J849" t="s">
        <v>2018</v>
      </c>
      <c r="K849" t="s">
        <v>95</v>
      </c>
      <c r="T849" t="s">
        <v>2027</v>
      </c>
      <c r="U849" t="s">
        <v>98</v>
      </c>
      <c r="V849">
        <v>22.621196399999999</v>
      </c>
      <c r="W849">
        <v>88.580819700000006</v>
      </c>
      <c r="X849" t="s">
        <v>80</v>
      </c>
      <c r="Y849" t="s">
        <v>2028</v>
      </c>
      <c r="Z849" t="s">
        <v>82</v>
      </c>
      <c r="AA849">
        <v>28.4</v>
      </c>
      <c r="AF849" t="s">
        <v>83</v>
      </c>
      <c r="AG849">
        <v>7.16</v>
      </c>
      <c r="AJ849" t="s">
        <v>1693</v>
      </c>
      <c r="AK849">
        <v>7.96</v>
      </c>
      <c r="AP849" t="s">
        <v>84</v>
      </c>
      <c r="AQ849">
        <v>0.97499999999999998</v>
      </c>
      <c r="AV849" t="s">
        <v>85</v>
      </c>
      <c r="AW849">
        <v>0</v>
      </c>
      <c r="AX849" t="s">
        <v>86</v>
      </c>
      <c r="AY849">
        <v>0</v>
      </c>
      <c r="AZ849">
        <v>0</v>
      </c>
      <c r="BA849">
        <v>3</v>
      </c>
      <c r="BB849" t="s">
        <v>87</v>
      </c>
      <c r="BC849" t="s">
        <v>78</v>
      </c>
      <c r="BD849" t="s">
        <v>78</v>
      </c>
      <c r="BE849" t="s">
        <v>95</v>
      </c>
      <c r="BF849" t="s">
        <v>95</v>
      </c>
      <c r="BG849" t="s">
        <v>78</v>
      </c>
      <c r="BH849" t="s">
        <v>95</v>
      </c>
      <c r="BI849" t="s">
        <v>78</v>
      </c>
      <c r="BJ849" t="s">
        <v>78</v>
      </c>
      <c r="BK849" t="s">
        <v>78</v>
      </c>
      <c r="BL849" t="s">
        <v>78</v>
      </c>
      <c r="BM849" t="s">
        <v>88</v>
      </c>
      <c r="BN849" t="s">
        <v>89</v>
      </c>
      <c r="BO849">
        <v>360</v>
      </c>
    </row>
    <row r="850" spans="1:67" x14ac:dyDescent="0.35">
      <c r="A850" t="s">
        <v>2007</v>
      </c>
      <c r="B850" t="s">
        <v>70</v>
      </c>
      <c r="D850" t="s">
        <v>71</v>
      </c>
      <c r="E850" t="s">
        <v>96</v>
      </c>
      <c r="F850" t="s">
        <v>73</v>
      </c>
      <c r="G850" t="s">
        <v>117</v>
      </c>
      <c r="H850" t="s">
        <v>518</v>
      </c>
      <c r="I850" t="s">
        <v>2008</v>
      </c>
      <c r="J850" t="s">
        <v>2029</v>
      </c>
      <c r="K850" t="s">
        <v>78</v>
      </c>
      <c r="T850" t="s">
        <v>2030</v>
      </c>
      <c r="U850" t="s">
        <v>92</v>
      </c>
      <c r="V850">
        <v>22.624178499999999</v>
      </c>
      <c r="W850">
        <v>88.586890299999993</v>
      </c>
      <c r="X850" t="s">
        <v>80</v>
      </c>
      <c r="Y850" t="s">
        <v>2031</v>
      </c>
      <c r="Z850" t="s">
        <v>82</v>
      </c>
      <c r="AA850">
        <v>28.8</v>
      </c>
      <c r="AF850" t="s">
        <v>83</v>
      </c>
      <c r="AG850">
        <v>7.44</v>
      </c>
      <c r="AJ850" t="s">
        <v>1693</v>
      </c>
      <c r="AK850">
        <v>63.5</v>
      </c>
      <c r="AP850" t="s">
        <v>84</v>
      </c>
      <c r="AQ850">
        <v>5.819</v>
      </c>
      <c r="AV850" t="s">
        <v>85</v>
      </c>
      <c r="AW850">
        <v>0</v>
      </c>
      <c r="AX850" t="s">
        <v>86</v>
      </c>
      <c r="AY850">
        <v>0</v>
      </c>
      <c r="AZ850">
        <v>0</v>
      </c>
      <c r="BA850">
        <v>3</v>
      </c>
      <c r="BB850" t="s">
        <v>87</v>
      </c>
      <c r="BC850" t="s">
        <v>78</v>
      </c>
      <c r="BD850" t="s">
        <v>78</v>
      </c>
      <c r="BE850" t="s">
        <v>95</v>
      </c>
      <c r="BF850" t="s">
        <v>95</v>
      </c>
      <c r="BG850" t="s">
        <v>78</v>
      </c>
      <c r="BH850" t="s">
        <v>95</v>
      </c>
      <c r="BI850" t="s">
        <v>78</v>
      </c>
      <c r="BJ850" t="s">
        <v>78</v>
      </c>
      <c r="BK850" t="s">
        <v>78</v>
      </c>
      <c r="BL850" t="s">
        <v>78</v>
      </c>
      <c r="BM850" t="s">
        <v>88</v>
      </c>
      <c r="BN850" t="s">
        <v>89</v>
      </c>
      <c r="BO850">
        <v>800</v>
      </c>
    </row>
    <row r="851" spans="1:67" x14ac:dyDescent="0.35">
      <c r="A851" t="s">
        <v>2007</v>
      </c>
      <c r="B851" t="s">
        <v>70</v>
      </c>
      <c r="D851" t="s">
        <v>71</v>
      </c>
      <c r="E851" t="s">
        <v>90</v>
      </c>
      <c r="F851" t="s">
        <v>73</v>
      </c>
      <c r="G851" t="s">
        <v>117</v>
      </c>
      <c r="H851" t="s">
        <v>518</v>
      </c>
      <c r="I851" t="s">
        <v>2008</v>
      </c>
      <c r="J851" t="s">
        <v>2032</v>
      </c>
      <c r="K851" t="s">
        <v>95</v>
      </c>
      <c r="T851" t="s">
        <v>2033</v>
      </c>
      <c r="U851" t="s">
        <v>98</v>
      </c>
      <c r="V851">
        <v>22.623421199999999</v>
      </c>
      <c r="W851">
        <v>88.585526599999994</v>
      </c>
      <c r="X851" t="s">
        <v>80</v>
      </c>
      <c r="Y851" t="s">
        <v>2034</v>
      </c>
      <c r="Z851" t="s">
        <v>82</v>
      </c>
      <c r="AA851">
        <v>28.6</v>
      </c>
      <c r="AF851" t="s">
        <v>83</v>
      </c>
      <c r="AG851">
        <v>7.27</v>
      </c>
      <c r="AJ851" t="s">
        <v>1693</v>
      </c>
      <c r="AK851">
        <v>6.74</v>
      </c>
      <c r="AP851" t="s">
        <v>84</v>
      </c>
      <c r="AQ851">
        <v>1.966</v>
      </c>
      <c r="AV851" t="s">
        <v>85</v>
      </c>
      <c r="AW851">
        <v>0</v>
      </c>
      <c r="AX851" t="s">
        <v>86</v>
      </c>
      <c r="AY851">
        <v>0</v>
      </c>
      <c r="AZ851">
        <v>0</v>
      </c>
      <c r="BA851">
        <v>2</v>
      </c>
      <c r="BB851" t="s">
        <v>87</v>
      </c>
      <c r="BC851" t="s">
        <v>78</v>
      </c>
      <c r="BD851" t="s">
        <v>78</v>
      </c>
      <c r="BE851" t="s">
        <v>78</v>
      </c>
      <c r="BF851" t="s">
        <v>95</v>
      </c>
      <c r="BG851" t="s">
        <v>78</v>
      </c>
      <c r="BH851" t="s">
        <v>95</v>
      </c>
      <c r="BI851" t="s">
        <v>78</v>
      </c>
      <c r="BJ851" t="s">
        <v>78</v>
      </c>
      <c r="BK851" t="s">
        <v>78</v>
      </c>
      <c r="BL851" t="s">
        <v>78</v>
      </c>
      <c r="BM851" t="s">
        <v>88</v>
      </c>
      <c r="BN851" t="s">
        <v>89</v>
      </c>
      <c r="BO851">
        <v>360</v>
      </c>
    </row>
    <row r="852" spans="1:67" x14ac:dyDescent="0.35">
      <c r="A852" t="s">
        <v>2007</v>
      </c>
      <c r="B852" t="s">
        <v>70</v>
      </c>
      <c r="D852" t="s">
        <v>71</v>
      </c>
      <c r="E852" t="s">
        <v>96</v>
      </c>
      <c r="F852" t="s">
        <v>73</v>
      </c>
      <c r="G852" t="s">
        <v>117</v>
      </c>
      <c r="H852" t="s">
        <v>518</v>
      </c>
      <c r="I852" t="s">
        <v>2008</v>
      </c>
      <c r="J852" t="s">
        <v>2029</v>
      </c>
      <c r="K852" t="s">
        <v>95</v>
      </c>
      <c r="T852" t="s">
        <v>2035</v>
      </c>
      <c r="U852" t="s">
        <v>98</v>
      </c>
      <c r="V852">
        <v>22.624207200000001</v>
      </c>
      <c r="W852">
        <v>88.585198700000007</v>
      </c>
      <c r="X852" t="s">
        <v>80</v>
      </c>
      <c r="Y852" t="s">
        <v>2036</v>
      </c>
      <c r="Z852" t="s">
        <v>82</v>
      </c>
      <c r="AA852">
        <v>28.6</v>
      </c>
      <c r="AF852" t="s">
        <v>83</v>
      </c>
      <c r="AG852">
        <v>7.26</v>
      </c>
      <c r="AJ852" t="s">
        <v>1693</v>
      </c>
      <c r="AK852">
        <v>6.75</v>
      </c>
      <c r="AP852" t="s">
        <v>84</v>
      </c>
      <c r="AQ852">
        <v>0.91300000000000003</v>
      </c>
      <c r="AV852" t="s">
        <v>85</v>
      </c>
      <c r="AW852">
        <v>0</v>
      </c>
      <c r="AX852" t="s">
        <v>86</v>
      </c>
      <c r="AY852">
        <v>0</v>
      </c>
      <c r="AZ852">
        <v>0</v>
      </c>
      <c r="BA852">
        <v>2</v>
      </c>
      <c r="BB852" t="s">
        <v>87</v>
      </c>
      <c r="BC852" t="s">
        <v>78</v>
      </c>
      <c r="BD852" t="s">
        <v>78</v>
      </c>
      <c r="BE852" t="s">
        <v>78</v>
      </c>
      <c r="BF852" t="s">
        <v>95</v>
      </c>
      <c r="BG852" t="s">
        <v>78</v>
      </c>
      <c r="BH852" t="s">
        <v>95</v>
      </c>
      <c r="BI852" t="s">
        <v>78</v>
      </c>
      <c r="BJ852" t="s">
        <v>78</v>
      </c>
      <c r="BK852" t="s">
        <v>78</v>
      </c>
      <c r="BL852" t="s">
        <v>78</v>
      </c>
      <c r="BM852" t="s">
        <v>88</v>
      </c>
      <c r="BN852" t="s">
        <v>89</v>
      </c>
      <c r="BO852">
        <v>360</v>
      </c>
    </row>
    <row r="853" spans="1:67" x14ac:dyDescent="0.35">
      <c r="A853" t="s">
        <v>2007</v>
      </c>
      <c r="B853" t="s">
        <v>70</v>
      </c>
      <c r="D853" t="s">
        <v>71</v>
      </c>
      <c r="E853" t="s">
        <v>90</v>
      </c>
      <c r="F853" t="s">
        <v>73</v>
      </c>
      <c r="G853" t="s">
        <v>117</v>
      </c>
      <c r="H853" t="s">
        <v>518</v>
      </c>
      <c r="I853" t="s">
        <v>2008</v>
      </c>
      <c r="J853" t="s">
        <v>2029</v>
      </c>
      <c r="K853" t="s">
        <v>78</v>
      </c>
      <c r="T853" t="s">
        <v>2037</v>
      </c>
      <c r="U853" t="s">
        <v>92</v>
      </c>
      <c r="V853">
        <v>22.624921000000001</v>
      </c>
      <c r="W853">
        <v>88.583073799999994</v>
      </c>
      <c r="X853" t="s">
        <v>80</v>
      </c>
      <c r="Y853" t="s">
        <v>2038</v>
      </c>
      <c r="Z853" t="s">
        <v>82</v>
      </c>
      <c r="AA853">
        <v>28.8</v>
      </c>
      <c r="AF853" t="s">
        <v>83</v>
      </c>
      <c r="AG853">
        <v>7.21</v>
      </c>
      <c r="AJ853" t="s">
        <v>1693</v>
      </c>
      <c r="AK853">
        <v>5.65</v>
      </c>
      <c r="AP853" t="s">
        <v>84</v>
      </c>
      <c r="AQ853">
        <v>0.88200000000000001</v>
      </c>
      <c r="AV853" t="s">
        <v>85</v>
      </c>
      <c r="AW853">
        <v>0</v>
      </c>
      <c r="AX853" t="s">
        <v>86</v>
      </c>
      <c r="AY853">
        <v>0</v>
      </c>
      <c r="AZ853">
        <v>0</v>
      </c>
      <c r="BA853">
        <v>4</v>
      </c>
      <c r="BB853" t="s">
        <v>100</v>
      </c>
      <c r="BC853" t="s">
        <v>78</v>
      </c>
      <c r="BD853" t="s">
        <v>78</v>
      </c>
      <c r="BE853" t="s">
        <v>95</v>
      </c>
      <c r="BF853" t="s">
        <v>95</v>
      </c>
      <c r="BG853" t="s">
        <v>78</v>
      </c>
      <c r="BH853" t="s">
        <v>95</v>
      </c>
      <c r="BI853" t="s">
        <v>78</v>
      </c>
      <c r="BJ853" t="s">
        <v>78</v>
      </c>
      <c r="BK853" t="s">
        <v>95</v>
      </c>
      <c r="BL853" t="s">
        <v>78</v>
      </c>
      <c r="BM853" t="s">
        <v>88</v>
      </c>
      <c r="BN853" t="s">
        <v>89</v>
      </c>
      <c r="BO853">
        <v>360</v>
      </c>
    </row>
    <row r="854" spans="1:67" x14ac:dyDescent="0.35">
      <c r="A854" t="s">
        <v>2007</v>
      </c>
      <c r="B854" t="s">
        <v>70</v>
      </c>
      <c r="D854" t="s">
        <v>71</v>
      </c>
      <c r="E854" t="s">
        <v>90</v>
      </c>
      <c r="F854" t="s">
        <v>73</v>
      </c>
      <c r="G854" t="s">
        <v>117</v>
      </c>
      <c r="H854" t="s">
        <v>518</v>
      </c>
      <c r="I854" t="s">
        <v>2008</v>
      </c>
      <c r="J854" t="s">
        <v>662</v>
      </c>
      <c r="K854" t="s">
        <v>95</v>
      </c>
      <c r="T854" t="s">
        <v>2039</v>
      </c>
      <c r="U854" t="s">
        <v>98</v>
      </c>
      <c r="V854">
        <v>22.624345699999999</v>
      </c>
      <c r="W854">
        <v>88.583379300000004</v>
      </c>
      <c r="X854" t="s">
        <v>80</v>
      </c>
      <c r="Y854" t="s">
        <v>2040</v>
      </c>
      <c r="Z854" t="s">
        <v>82</v>
      </c>
      <c r="AA854">
        <v>28.6</v>
      </c>
      <c r="AF854" t="s">
        <v>83</v>
      </c>
      <c r="AG854">
        <v>7.05</v>
      </c>
      <c r="AJ854" t="s">
        <v>1693</v>
      </c>
      <c r="AK854">
        <v>8.4499999999999993</v>
      </c>
      <c r="AP854" t="s">
        <v>84</v>
      </c>
      <c r="AQ854">
        <v>1.35</v>
      </c>
      <c r="AV854" t="s">
        <v>85</v>
      </c>
      <c r="AW854">
        <v>0</v>
      </c>
      <c r="AX854" t="s">
        <v>86</v>
      </c>
      <c r="AY854">
        <v>0</v>
      </c>
      <c r="AZ854">
        <v>0</v>
      </c>
      <c r="BA854">
        <v>3</v>
      </c>
      <c r="BB854" t="s">
        <v>87</v>
      </c>
      <c r="BC854" t="s">
        <v>78</v>
      </c>
      <c r="BD854" t="s">
        <v>78</v>
      </c>
      <c r="BE854" t="s">
        <v>95</v>
      </c>
      <c r="BF854" t="s">
        <v>95</v>
      </c>
      <c r="BG854" t="s">
        <v>78</v>
      </c>
      <c r="BH854" t="s">
        <v>95</v>
      </c>
      <c r="BI854" t="s">
        <v>78</v>
      </c>
      <c r="BJ854" t="s">
        <v>78</v>
      </c>
      <c r="BK854" t="s">
        <v>78</v>
      </c>
      <c r="BL854" t="s">
        <v>78</v>
      </c>
      <c r="BM854" t="s">
        <v>88</v>
      </c>
      <c r="BN854" t="s">
        <v>89</v>
      </c>
      <c r="BO854">
        <v>320</v>
      </c>
    </row>
    <row r="855" spans="1:67" x14ac:dyDescent="0.35">
      <c r="A855" t="s">
        <v>2041</v>
      </c>
      <c r="B855" t="s">
        <v>70</v>
      </c>
      <c r="D855" t="s">
        <v>71</v>
      </c>
      <c r="E855" t="s">
        <v>140</v>
      </c>
      <c r="F855" t="s">
        <v>73</v>
      </c>
      <c r="G855" t="s">
        <v>117</v>
      </c>
      <c r="H855" t="s">
        <v>350</v>
      </c>
      <c r="I855" t="s">
        <v>2042</v>
      </c>
      <c r="J855" t="s">
        <v>352</v>
      </c>
      <c r="K855" t="s">
        <v>78</v>
      </c>
      <c r="N855" t="s">
        <v>144</v>
      </c>
      <c r="O855" t="s">
        <v>2043</v>
      </c>
      <c r="P855" t="s">
        <v>2044</v>
      </c>
      <c r="T855" t="s">
        <v>2045</v>
      </c>
      <c r="V855">
        <v>22.679291599999999</v>
      </c>
      <c r="W855">
        <v>88.555331499999994</v>
      </c>
      <c r="X855" t="s">
        <v>80</v>
      </c>
      <c r="Y855" t="s">
        <v>2046</v>
      </c>
      <c r="AH855" t="s">
        <v>149</v>
      </c>
      <c r="AI855">
        <v>0</v>
      </c>
      <c r="AJ855" t="s">
        <v>1693</v>
      </c>
      <c r="AK855">
        <v>5.0599999999999996</v>
      </c>
      <c r="AX855" t="s">
        <v>86</v>
      </c>
      <c r="AY855">
        <v>32</v>
      </c>
      <c r="AZ855">
        <v>12</v>
      </c>
      <c r="BA855">
        <v>4</v>
      </c>
      <c r="BB855" t="s">
        <v>100</v>
      </c>
      <c r="BC855" t="s">
        <v>78</v>
      </c>
      <c r="BD855" t="s">
        <v>95</v>
      </c>
      <c r="BE855" t="s">
        <v>78</v>
      </c>
      <c r="BF855" t="s">
        <v>78</v>
      </c>
      <c r="BG855" t="s">
        <v>95</v>
      </c>
      <c r="BH855" t="s">
        <v>95</v>
      </c>
      <c r="BI855" t="s">
        <v>78</v>
      </c>
      <c r="BJ855" t="s">
        <v>95</v>
      </c>
      <c r="BK855" t="s">
        <v>78</v>
      </c>
      <c r="BL855" t="s">
        <v>78</v>
      </c>
      <c r="BM855" t="s">
        <v>88</v>
      </c>
      <c r="BN855" t="s">
        <v>89</v>
      </c>
      <c r="BO855">
        <v>0</v>
      </c>
    </row>
    <row r="856" spans="1:67" x14ac:dyDescent="0.35">
      <c r="A856" t="s">
        <v>2041</v>
      </c>
      <c r="B856" t="s">
        <v>70</v>
      </c>
      <c r="D856" t="s">
        <v>71</v>
      </c>
      <c r="E856" t="s">
        <v>140</v>
      </c>
      <c r="F856" t="s">
        <v>73</v>
      </c>
      <c r="G856" t="s">
        <v>117</v>
      </c>
      <c r="H856" t="s">
        <v>350</v>
      </c>
      <c r="I856" t="s">
        <v>2042</v>
      </c>
      <c r="J856" t="s">
        <v>352</v>
      </c>
      <c r="K856" t="s">
        <v>78</v>
      </c>
      <c r="N856" t="s">
        <v>144</v>
      </c>
      <c r="O856" t="s">
        <v>2043</v>
      </c>
      <c r="P856" t="s">
        <v>2044</v>
      </c>
      <c r="T856" t="s">
        <v>2047</v>
      </c>
      <c r="V856">
        <v>22.679041699999999</v>
      </c>
      <c r="W856">
        <v>88.556614499999995</v>
      </c>
      <c r="X856" t="s">
        <v>80</v>
      </c>
      <c r="Y856" t="s">
        <v>2048</v>
      </c>
      <c r="AH856" t="s">
        <v>149</v>
      </c>
      <c r="AI856">
        <v>0</v>
      </c>
      <c r="AJ856" t="s">
        <v>1693</v>
      </c>
      <c r="AK856">
        <v>6.82</v>
      </c>
      <c r="AX856" t="s">
        <v>86</v>
      </c>
      <c r="AY856">
        <v>43</v>
      </c>
      <c r="AZ856">
        <v>6</v>
      </c>
      <c r="BA856">
        <v>3</v>
      </c>
      <c r="BB856" t="s">
        <v>87</v>
      </c>
      <c r="BC856" t="s">
        <v>78</v>
      </c>
      <c r="BD856" t="s">
        <v>95</v>
      </c>
      <c r="BE856" t="s">
        <v>78</v>
      </c>
      <c r="BF856" t="s">
        <v>78</v>
      </c>
      <c r="BG856" t="s">
        <v>95</v>
      </c>
      <c r="BH856" t="s">
        <v>95</v>
      </c>
      <c r="BI856" t="s">
        <v>78</v>
      </c>
      <c r="BJ856" t="s">
        <v>78</v>
      </c>
      <c r="BK856" t="s">
        <v>78</v>
      </c>
      <c r="BL856" t="s">
        <v>78</v>
      </c>
      <c r="BM856" t="s">
        <v>88</v>
      </c>
      <c r="BN856" t="s">
        <v>89</v>
      </c>
      <c r="BO856">
        <v>0</v>
      </c>
    </row>
    <row r="857" spans="1:67" x14ac:dyDescent="0.35">
      <c r="A857" t="s">
        <v>2041</v>
      </c>
      <c r="B857" t="s">
        <v>70</v>
      </c>
      <c r="D857" t="s">
        <v>71</v>
      </c>
      <c r="E857" t="s">
        <v>140</v>
      </c>
      <c r="F857" t="s">
        <v>73</v>
      </c>
      <c r="G857" t="s">
        <v>117</v>
      </c>
      <c r="H857" t="s">
        <v>350</v>
      </c>
      <c r="I857" t="s">
        <v>2042</v>
      </c>
      <c r="J857" t="s">
        <v>352</v>
      </c>
      <c r="K857" t="s">
        <v>78</v>
      </c>
      <c r="N857" t="s">
        <v>144</v>
      </c>
      <c r="O857" t="s">
        <v>2043</v>
      </c>
      <c r="P857" t="s">
        <v>2044</v>
      </c>
      <c r="T857" t="s">
        <v>2049</v>
      </c>
      <c r="V857">
        <v>22.6799626</v>
      </c>
      <c r="W857">
        <v>88.556971099999998</v>
      </c>
      <c r="X857" t="s">
        <v>80</v>
      </c>
      <c r="Y857" t="s">
        <v>2050</v>
      </c>
      <c r="AH857" t="s">
        <v>149</v>
      </c>
      <c r="AI857">
        <v>0</v>
      </c>
      <c r="AJ857" t="s">
        <v>1693</v>
      </c>
      <c r="AK857">
        <v>8.09</v>
      </c>
      <c r="AX857" t="s">
        <v>86</v>
      </c>
      <c r="AY857">
        <v>33</v>
      </c>
      <c r="AZ857">
        <v>5</v>
      </c>
      <c r="BA857">
        <v>3</v>
      </c>
      <c r="BB857" t="s">
        <v>87</v>
      </c>
      <c r="BC857" t="s">
        <v>78</v>
      </c>
      <c r="BD857" t="s">
        <v>78</v>
      </c>
      <c r="BE857" t="s">
        <v>78</v>
      </c>
      <c r="BF857" t="s">
        <v>78</v>
      </c>
      <c r="BG857" t="s">
        <v>95</v>
      </c>
      <c r="BH857" t="s">
        <v>95</v>
      </c>
      <c r="BI857" t="s">
        <v>78</v>
      </c>
      <c r="BJ857" t="s">
        <v>95</v>
      </c>
      <c r="BK857" t="s">
        <v>78</v>
      </c>
      <c r="BL857" t="s">
        <v>78</v>
      </c>
      <c r="BM857" t="s">
        <v>88</v>
      </c>
      <c r="BN857" t="s">
        <v>89</v>
      </c>
      <c r="BO857">
        <v>0</v>
      </c>
    </row>
    <row r="858" spans="1:67" x14ac:dyDescent="0.35">
      <c r="A858" t="s">
        <v>2041</v>
      </c>
      <c r="B858" t="s">
        <v>70</v>
      </c>
      <c r="D858" t="s">
        <v>71</v>
      </c>
      <c r="E858" t="s">
        <v>140</v>
      </c>
      <c r="F858" t="s">
        <v>73</v>
      </c>
      <c r="G858" t="s">
        <v>117</v>
      </c>
      <c r="H858" t="s">
        <v>350</v>
      </c>
      <c r="I858" t="s">
        <v>2042</v>
      </c>
      <c r="J858" t="s">
        <v>352</v>
      </c>
      <c r="K858" t="s">
        <v>78</v>
      </c>
      <c r="N858" t="s">
        <v>355</v>
      </c>
      <c r="O858" t="s">
        <v>2043</v>
      </c>
      <c r="P858" t="s">
        <v>2044</v>
      </c>
      <c r="T858" t="s">
        <v>2051</v>
      </c>
      <c r="V858">
        <v>22.679849600000001</v>
      </c>
      <c r="W858">
        <v>88.557519299999996</v>
      </c>
      <c r="X858" t="s">
        <v>80</v>
      </c>
      <c r="Y858" t="s">
        <v>2052</v>
      </c>
      <c r="Z858" t="s">
        <v>82</v>
      </c>
      <c r="AA858">
        <v>28.2</v>
      </c>
      <c r="AF858" t="s">
        <v>83</v>
      </c>
      <c r="AG858">
        <v>7.48</v>
      </c>
      <c r="AJ858" t="s">
        <v>1693</v>
      </c>
      <c r="AK858">
        <v>9.1199999999999992</v>
      </c>
      <c r="AP858" t="s">
        <v>84</v>
      </c>
      <c r="AQ858">
        <v>2.0569999999999999</v>
      </c>
      <c r="AT858" t="s">
        <v>430</v>
      </c>
      <c r="AU858">
        <v>484</v>
      </c>
      <c r="AV858" t="s">
        <v>85</v>
      </c>
      <c r="AW858">
        <v>8.9999999999999993E-3</v>
      </c>
      <c r="BA858">
        <v>3</v>
      </c>
      <c r="BB858" t="s">
        <v>87</v>
      </c>
      <c r="BC858" t="s">
        <v>78</v>
      </c>
      <c r="BD858" t="s">
        <v>78</v>
      </c>
      <c r="BE858" t="s">
        <v>95</v>
      </c>
      <c r="BF858" t="s">
        <v>78</v>
      </c>
      <c r="BG858" t="s">
        <v>95</v>
      </c>
      <c r="BH858" t="s">
        <v>95</v>
      </c>
      <c r="BI858" t="s">
        <v>78</v>
      </c>
      <c r="BJ858" t="s">
        <v>78</v>
      </c>
      <c r="BK858" t="s">
        <v>78</v>
      </c>
      <c r="BL858" t="s">
        <v>78</v>
      </c>
      <c r="BM858" t="s">
        <v>88</v>
      </c>
      <c r="BN858" t="s">
        <v>89</v>
      </c>
      <c r="BO858">
        <v>0</v>
      </c>
    </row>
    <row r="859" spans="1:67" x14ac:dyDescent="0.35">
      <c r="A859" t="s">
        <v>2041</v>
      </c>
      <c r="B859" t="s">
        <v>70</v>
      </c>
      <c r="C859" t="s">
        <v>475</v>
      </c>
      <c r="D859" t="s">
        <v>71</v>
      </c>
      <c r="E859" t="s">
        <v>96</v>
      </c>
      <c r="F859" t="s">
        <v>73</v>
      </c>
      <c r="G859" t="s">
        <v>117</v>
      </c>
      <c r="H859" t="s">
        <v>350</v>
      </c>
      <c r="I859" t="s">
        <v>1445</v>
      </c>
      <c r="J859" t="s">
        <v>292</v>
      </c>
      <c r="K859" t="s">
        <v>78</v>
      </c>
      <c r="T859" t="s">
        <v>1449</v>
      </c>
      <c r="U859" t="s">
        <v>92</v>
      </c>
      <c r="V859">
        <v>22.6792005</v>
      </c>
      <c r="W859">
        <v>88.573530399999996</v>
      </c>
      <c r="X859" t="s">
        <v>80</v>
      </c>
      <c r="Y859" t="s">
        <v>2053</v>
      </c>
      <c r="AP859" t="s">
        <v>84</v>
      </c>
      <c r="AQ859">
        <v>1.3460000000000001</v>
      </c>
      <c r="AV859" t="s">
        <v>85</v>
      </c>
      <c r="AW859">
        <v>0</v>
      </c>
      <c r="BA859">
        <v>7</v>
      </c>
      <c r="BB859" t="s">
        <v>193</v>
      </c>
      <c r="BC859" t="s">
        <v>95</v>
      </c>
      <c r="BD859" t="s">
        <v>95</v>
      </c>
      <c r="BE859" t="s">
        <v>95</v>
      </c>
      <c r="BF859" t="s">
        <v>95</v>
      </c>
      <c r="BG859" t="s">
        <v>95</v>
      </c>
      <c r="BH859" t="s">
        <v>95</v>
      </c>
      <c r="BI859" t="s">
        <v>78</v>
      </c>
      <c r="BJ859" t="s">
        <v>78</v>
      </c>
      <c r="BK859" t="s">
        <v>95</v>
      </c>
      <c r="BL859" t="s">
        <v>78</v>
      </c>
      <c r="BM859" t="s">
        <v>88</v>
      </c>
      <c r="BN859" t="s">
        <v>89</v>
      </c>
      <c r="BO859">
        <v>0</v>
      </c>
    </row>
    <row r="860" spans="1:67" x14ac:dyDescent="0.35">
      <c r="A860" t="s">
        <v>2041</v>
      </c>
      <c r="B860" t="s">
        <v>70</v>
      </c>
      <c r="D860" t="s">
        <v>71</v>
      </c>
      <c r="E860" t="s">
        <v>140</v>
      </c>
      <c r="F860" t="s">
        <v>73</v>
      </c>
      <c r="G860" t="s">
        <v>117</v>
      </c>
      <c r="H860" t="s">
        <v>350</v>
      </c>
      <c r="I860" t="s">
        <v>1445</v>
      </c>
      <c r="J860" t="s">
        <v>292</v>
      </c>
      <c r="K860" t="s">
        <v>78</v>
      </c>
      <c r="N860" t="s">
        <v>144</v>
      </c>
      <c r="O860" t="s">
        <v>2043</v>
      </c>
      <c r="P860" t="s">
        <v>2044</v>
      </c>
      <c r="T860" t="s">
        <v>2054</v>
      </c>
      <c r="V860">
        <v>22.679953300000001</v>
      </c>
      <c r="W860">
        <v>88.573665000000005</v>
      </c>
      <c r="X860" t="s">
        <v>80</v>
      </c>
      <c r="Y860" t="s">
        <v>2055</v>
      </c>
      <c r="AH860" t="s">
        <v>149</v>
      </c>
      <c r="AI860">
        <v>0</v>
      </c>
      <c r="AJ860" t="s">
        <v>1693</v>
      </c>
      <c r="AK860">
        <v>2.6</v>
      </c>
      <c r="AX860" t="s">
        <v>86</v>
      </c>
      <c r="AY860">
        <v>98</v>
      </c>
      <c r="AZ860">
        <v>11</v>
      </c>
      <c r="BA860">
        <v>4</v>
      </c>
      <c r="BB860" t="s">
        <v>100</v>
      </c>
      <c r="BC860" t="s">
        <v>95</v>
      </c>
      <c r="BD860" t="s">
        <v>78</v>
      </c>
      <c r="BE860" t="s">
        <v>78</v>
      </c>
      <c r="BF860" t="s">
        <v>78</v>
      </c>
      <c r="BG860" t="s">
        <v>78</v>
      </c>
      <c r="BH860" t="s">
        <v>95</v>
      </c>
      <c r="BI860" t="s">
        <v>78</v>
      </c>
      <c r="BJ860" t="s">
        <v>95</v>
      </c>
      <c r="BK860" t="s">
        <v>95</v>
      </c>
      <c r="BL860" t="s">
        <v>78</v>
      </c>
      <c r="BM860" t="s">
        <v>88</v>
      </c>
      <c r="BN860" t="s">
        <v>89</v>
      </c>
      <c r="BO860">
        <v>0</v>
      </c>
    </row>
    <row r="861" spans="1:67" x14ac:dyDescent="0.35">
      <c r="A861" t="s">
        <v>2041</v>
      </c>
      <c r="B861" t="s">
        <v>70</v>
      </c>
      <c r="D861" t="s">
        <v>71</v>
      </c>
      <c r="E861" t="s">
        <v>90</v>
      </c>
      <c r="F861" t="s">
        <v>73</v>
      </c>
      <c r="G861" t="s">
        <v>117</v>
      </c>
      <c r="H861" t="s">
        <v>350</v>
      </c>
      <c r="I861" t="s">
        <v>2042</v>
      </c>
      <c r="J861" t="s">
        <v>2056</v>
      </c>
      <c r="K861" t="s">
        <v>95</v>
      </c>
      <c r="T861" t="s">
        <v>2057</v>
      </c>
      <c r="U861" t="s">
        <v>98</v>
      </c>
      <c r="V861">
        <v>22.679213300000001</v>
      </c>
      <c r="W861">
        <v>88.545203299999997</v>
      </c>
      <c r="X861" t="s">
        <v>80</v>
      </c>
      <c r="Y861" t="s">
        <v>2058</v>
      </c>
      <c r="Z861" t="s">
        <v>82</v>
      </c>
      <c r="AA861">
        <v>29.3</v>
      </c>
      <c r="AF861" t="s">
        <v>83</v>
      </c>
      <c r="AG861">
        <v>7.36</v>
      </c>
      <c r="AJ861" t="s">
        <v>1693</v>
      </c>
      <c r="AK861">
        <v>11.4</v>
      </c>
      <c r="AP861" t="s">
        <v>84</v>
      </c>
      <c r="AQ861">
        <v>1.62</v>
      </c>
      <c r="AV861" t="s">
        <v>85</v>
      </c>
      <c r="AW861">
        <v>3.0000000000000001E-3</v>
      </c>
      <c r="AX861" t="s">
        <v>86</v>
      </c>
      <c r="AY861">
        <v>0</v>
      </c>
      <c r="AZ861">
        <v>0</v>
      </c>
      <c r="BA861">
        <v>5</v>
      </c>
      <c r="BB861" t="s">
        <v>100</v>
      </c>
      <c r="BC861" t="s">
        <v>95</v>
      </c>
      <c r="BD861" t="s">
        <v>95</v>
      </c>
      <c r="BE861" t="s">
        <v>95</v>
      </c>
      <c r="BF861" t="s">
        <v>95</v>
      </c>
      <c r="BG861" t="s">
        <v>78</v>
      </c>
      <c r="BH861" t="s">
        <v>95</v>
      </c>
      <c r="BI861" t="s">
        <v>78</v>
      </c>
      <c r="BJ861" t="s">
        <v>78</v>
      </c>
      <c r="BK861" t="s">
        <v>78</v>
      </c>
      <c r="BL861" t="s">
        <v>78</v>
      </c>
      <c r="BM861" t="s">
        <v>88</v>
      </c>
      <c r="BN861" t="s">
        <v>89</v>
      </c>
      <c r="BO861">
        <v>0</v>
      </c>
    </row>
    <row r="862" spans="1:67" x14ac:dyDescent="0.35">
      <c r="A862" t="s">
        <v>2041</v>
      </c>
      <c r="B862" t="s">
        <v>70</v>
      </c>
      <c r="D862" t="s">
        <v>71</v>
      </c>
      <c r="E862" t="s">
        <v>96</v>
      </c>
      <c r="F862" t="s">
        <v>73</v>
      </c>
      <c r="G862" t="s">
        <v>117</v>
      </c>
      <c r="H862" t="s">
        <v>350</v>
      </c>
      <c r="I862" t="s">
        <v>2042</v>
      </c>
      <c r="J862" t="s">
        <v>2056</v>
      </c>
      <c r="K862" t="s">
        <v>95</v>
      </c>
      <c r="T862" t="s">
        <v>2059</v>
      </c>
      <c r="U862" t="s">
        <v>98</v>
      </c>
      <c r="V862">
        <v>22.679780000000001</v>
      </c>
      <c r="W862">
        <v>88.546896700000005</v>
      </c>
      <c r="X862" t="s">
        <v>80</v>
      </c>
      <c r="Y862" t="s">
        <v>2060</v>
      </c>
      <c r="Z862" t="s">
        <v>82</v>
      </c>
      <c r="AA862">
        <v>29.2</v>
      </c>
      <c r="AF862" t="s">
        <v>83</v>
      </c>
      <c r="AG862">
        <v>7.36</v>
      </c>
      <c r="AJ862" t="s">
        <v>1693</v>
      </c>
      <c r="AK862">
        <v>11.6</v>
      </c>
      <c r="AP862" t="s">
        <v>84</v>
      </c>
      <c r="AQ862">
        <v>2.6150000000000002</v>
      </c>
      <c r="AV862" t="s">
        <v>85</v>
      </c>
      <c r="AW862">
        <v>8.0000000000000002E-3</v>
      </c>
      <c r="AX862" t="s">
        <v>86</v>
      </c>
      <c r="AY862">
        <v>0</v>
      </c>
      <c r="AZ862">
        <v>0</v>
      </c>
      <c r="BA862">
        <v>5</v>
      </c>
      <c r="BB862" t="s">
        <v>100</v>
      </c>
      <c r="BC862" t="s">
        <v>95</v>
      </c>
      <c r="BD862" t="s">
        <v>95</v>
      </c>
      <c r="BE862" t="s">
        <v>95</v>
      </c>
      <c r="BF862" t="s">
        <v>95</v>
      </c>
      <c r="BG862" t="s">
        <v>78</v>
      </c>
      <c r="BH862" t="s">
        <v>95</v>
      </c>
      <c r="BI862" t="s">
        <v>78</v>
      </c>
      <c r="BJ862" t="s">
        <v>78</v>
      </c>
      <c r="BK862" t="s">
        <v>78</v>
      </c>
      <c r="BL862" t="s">
        <v>78</v>
      </c>
      <c r="BM862" t="s">
        <v>88</v>
      </c>
      <c r="BN862" t="s">
        <v>89</v>
      </c>
      <c r="BO862">
        <v>0</v>
      </c>
    </row>
    <row r="863" spans="1:67" x14ac:dyDescent="0.35">
      <c r="A863" t="s">
        <v>2041</v>
      </c>
      <c r="B863" t="s">
        <v>70</v>
      </c>
      <c r="D863" t="s">
        <v>71</v>
      </c>
      <c r="E863" t="s">
        <v>90</v>
      </c>
      <c r="F863" t="s">
        <v>73</v>
      </c>
      <c r="G863" t="s">
        <v>117</v>
      </c>
      <c r="H863" t="s">
        <v>350</v>
      </c>
      <c r="I863" t="s">
        <v>2042</v>
      </c>
      <c r="J863" t="s">
        <v>2056</v>
      </c>
      <c r="K863" t="s">
        <v>95</v>
      </c>
      <c r="T863" t="s">
        <v>2061</v>
      </c>
      <c r="U863" t="s">
        <v>98</v>
      </c>
      <c r="V863">
        <v>22.679767699999999</v>
      </c>
      <c r="W863">
        <v>88.548226700000001</v>
      </c>
      <c r="X863" t="s">
        <v>80</v>
      </c>
      <c r="Y863" t="s">
        <v>2062</v>
      </c>
      <c r="Z863" t="s">
        <v>82</v>
      </c>
      <c r="AA863">
        <v>29.2</v>
      </c>
      <c r="AF863" t="s">
        <v>83</v>
      </c>
      <c r="AG863">
        <v>7.29</v>
      </c>
      <c r="AJ863" t="s">
        <v>1693</v>
      </c>
      <c r="AK863">
        <v>15.3</v>
      </c>
      <c r="AP863" t="s">
        <v>84</v>
      </c>
      <c r="AQ863">
        <v>1.8009999999999999</v>
      </c>
      <c r="AV863" t="s">
        <v>85</v>
      </c>
      <c r="AW863">
        <v>0</v>
      </c>
      <c r="AX863" t="s">
        <v>86</v>
      </c>
      <c r="AY863">
        <v>0</v>
      </c>
      <c r="AZ863">
        <v>0</v>
      </c>
      <c r="BA863">
        <v>5</v>
      </c>
      <c r="BB863" t="s">
        <v>100</v>
      </c>
      <c r="BC863" t="s">
        <v>95</v>
      </c>
      <c r="BD863" t="s">
        <v>95</v>
      </c>
      <c r="BE863" t="s">
        <v>95</v>
      </c>
      <c r="BF863" t="s">
        <v>95</v>
      </c>
      <c r="BG863" t="s">
        <v>78</v>
      </c>
      <c r="BH863" t="s">
        <v>95</v>
      </c>
      <c r="BI863" t="s">
        <v>78</v>
      </c>
      <c r="BJ863" t="s">
        <v>78</v>
      </c>
      <c r="BK863" t="s">
        <v>78</v>
      </c>
      <c r="BL863" t="s">
        <v>78</v>
      </c>
      <c r="BM863" t="s">
        <v>88</v>
      </c>
      <c r="BN863" t="s">
        <v>89</v>
      </c>
      <c r="BO863">
        <v>0</v>
      </c>
    </row>
    <row r="864" spans="1:67" x14ac:dyDescent="0.35">
      <c r="A864" t="s">
        <v>2041</v>
      </c>
      <c r="B864" t="s">
        <v>70</v>
      </c>
      <c r="D864" t="s">
        <v>71</v>
      </c>
      <c r="E864" t="s">
        <v>96</v>
      </c>
      <c r="F864" t="s">
        <v>73</v>
      </c>
      <c r="G864" t="s">
        <v>117</v>
      </c>
      <c r="H864" t="s">
        <v>350</v>
      </c>
      <c r="I864" t="s">
        <v>2042</v>
      </c>
      <c r="J864" t="s">
        <v>2063</v>
      </c>
      <c r="K864" t="s">
        <v>78</v>
      </c>
      <c r="T864" t="s">
        <v>2064</v>
      </c>
      <c r="U864" t="s">
        <v>92</v>
      </c>
      <c r="V864">
        <v>22.679532300000002</v>
      </c>
      <c r="W864">
        <v>88.550715800000006</v>
      </c>
      <c r="X864" t="s">
        <v>80</v>
      </c>
      <c r="Y864" t="s">
        <v>2065</v>
      </c>
      <c r="Z864" t="s">
        <v>82</v>
      </c>
      <c r="AA864">
        <v>29</v>
      </c>
      <c r="AF864" t="s">
        <v>83</v>
      </c>
      <c r="AG864">
        <v>7.61</v>
      </c>
      <c r="AJ864" t="s">
        <v>1693</v>
      </c>
      <c r="AK864">
        <v>66.8</v>
      </c>
      <c r="AP864" t="s">
        <v>84</v>
      </c>
      <c r="AQ864">
        <v>6.0110000000000001</v>
      </c>
      <c r="AV864" t="s">
        <v>85</v>
      </c>
      <c r="AW864">
        <v>0</v>
      </c>
      <c r="AX864" t="s">
        <v>86</v>
      </c>
      <c r="AY864">
        <v>0</v>
      </c>
      <c r="AZ864">
        <v>0</v>
      </c>
      <c r="BA864">
        <v>4</v>
      </c>
      <c r="BB864" t="s">
        <v>100</v>
      </c>
      <c r="BC864" t="s">
        <v>78</v>
      </c>
      <c r="BD864" t="s">
        <v>95</v>
      </c>
      <c r="BE864" t="s">
        <v>95</v>
      </c>
      <c r="BF864" t="s">
        <v>95</v>
      </c>
      <c r="BG864" t="s">
        <v>78</v>
      </c>
      <c r="BH864" t="s">
        <v>95</v>
      </c>
      <c r="BI864" t="s">
        <v>78</v>
      </c>
      <c r="BJ864" t="s">
        <v>78</v>
      </c>
      <c r="BK864" t="s">
        <v>78</v>
      </c>
      <c r="BL864" t="s">
        <v>78</v>
      </c>
      <c r="BM864" t="s">
        <v>88</v>
      </c>
      <c r="BN864" t="s">
        <v>89</v>
      </c>
      <c r="BO864">
        <v>0</v>
      </c>
    </row>
    <row r="865" spans="1:67" x14ac:dyDescent="0.35">
      <c r="A865" t="s">
        <v>2041</v>
      </c>
      <c r="B865" t="s">
        <v>70</v>
      </c>
      <c r="D865" t="s">
        <v>71</v>
      </c>
      <c r="E865" t="s">
        <v>96</v>
      </c>
      <c r="F865" t="s">
        <v>73</v>
      </c>
      <c r="G865" t="s">
        <v>117</v>
      </c>
      <c r="H865" t="s">
        <v>350</v>
      </c>
      <c r="I865" t="s">
        <v>2042</v>
      </c>
      <c r="J865" t="s">
        <v>2063</v>
      </c>
      <c r="K865" t="s">
        <v>95</v>
      </c>
      <c r="T865" t="s">
        <v>2066</v>
      </c>
      <c r="U865" t="s">
        <v>98</v>
      </c>
      <c r="V865">
        <v>22.679619200000001</v>
      </c>
      <c r="W865">
        <v>88.551280500000004</v>
      </c>
      <c r="X865" t="s">
        <v>80</v>
      </c>
      <c r="Y865" t="s">
        <v>2067</v>
      </c>
      <c r="Z865" t="s">
        <v>82</v>
      </c>
      <c r="AA865">
        <v>29.1</v>
      </c>
      <c r="AF865" t="s">
        <v>83</v>
      </c>
      <c r="AG865">
        <v>7.19</v>
      </c>
      <c r="AJ865" t="s">
        <v>1693</v>
      </c>
      <c r="AK865">
        <v>7.45</v>
      </c>
      <c r="AP865" t="s">
        <v>84</v>
      </c>
      <c r="AQ865">
        <v>1.1379999999999999</v>
      </c>
      <c r="AV865" t="s">
        <v>85</v>
      </c>
      <c r="AW865">
        <v>0</v>
      </c>
      <c r="AX865" t="s">
        <v>86</v>
      </c>
      <c r="AY865">
        <v>0</v>
      </c>
      <c r="AZ865">
        <v>0</v>
      </c>
      <c r="BA865">
        <v>5</v>
      </c>
      <c r="BB865" t="s">
        <v>100</v>
      </c>
      <c r="BC865" t="s">
        <v>95</v>
      </c>
      <c r="BD865" t="s">
        <v>95</v>
      </c>
      <c r="BE865" t="s">
        <v>95</v>
      </c>
      <c r="BF865" t="s">
        <v>95</v>
      </c>
      <c r="BG865" t="s">
        <v>78</v>
      </c>
      <c r="BH865" t="s">
        <v>95</v>
      </c>
      <c r="BI865" t="s">
        <v>78</v>
      </c>
      <c r="BJ865" t="s">
        <v>78</v>
      </c>
      <c r="BK865" t="s">
        <v>78</v>
      </c>
      <c r="BL865" t="s">
        <v>78</v>
      </c>
      <c r="BM865" t="s">
        <v>88</v>
      </c>
      <c r="BN865" t="s">
        <v>89</v>
      </c>
      <c r="BO865">
        <v>0</v>
      </c>
    </row>
    <row r="866" spans="1:67" x14ac:dyDescent="0.35">
      <c r="A866" t="s">
        <v>2041</v>
      </c>
      <c r="B866" t="s">
        <v>70</v>
      </c>
      <c r="C866" t="s">
        <v>475</v>
      </c>
      <c r="D866" t="s">
        <v>71</v>
      </c>
      <c r="E866" t="s">
        <v>96</v>
      </c>
      <c r="F866" t="s">
        <v>73</v>
      </c>
      <c r="G866" t="s">
        <v>117</v>
      </c>
      <c r="H866" t="s">
        <v>350</v>
      </c>
      <c r="I866" t="s">
        <v>1442</v>
      </c>
      <c r="J866" t="s">
        <v>1442</v>
      </c>
      <c r="K866" t="s">
        <v>78</v>
      </c>
      <c r="T866" t="s">
        <v>1443</v>
      </c>
      <c r="U866" t="s">
        <v>98</v>
      </c>
      <c r="V866">
        <v>22.679741700000001</v>
      </c>
      <c r="W866">
        <v>88.567773299999999</v>
      </c>
      <c r="X866" t="s">
        <v>80</v>
      </c>
      <c r="Y866" t="s">
        <v>2068</v>
      </c>
      <c r="AP866" t="s">
        <v>84</v>
      </c>
      <c r="AQ866">
        <v>2.4980000000000002</v>
      </c>
      <c r="AV866" t="s">
        <v>85</v>
      </c>
      <c r="AW866">
        <v>0</v>
      </c>
      <c r="BA866">
        <v>6</v>
      </c>
      <c r="BB866" t="s">
        <v>193</v>
      </c>
      <c r="BC866" t="s">
        <v>95</v>
      </c>
      <c r="BD866" t="s">
        <v>95</v>
      </c>
      <c r="BE866" t="s">
        <v>95</v>
      </c>
      <c r="BF866" t="s">
        <v>95</v>
      </c>
      <c r="BG866" t="s">
        <v>78</v>
      </c>
      <c r="BH866" t="s">
        <v>95</v>
      </c>
      <c r="BI866" t="s">
        <v>78</v>
      </c>
      <c r="BJ866" t="s">
        <v>78</v>
      </c>
      <c r="BK866" t="s">
        <v>95</v>
      </c>
      <c r="BL866" t="s">
        <v>78</v>
      </c>
      <c r="BM866" t="s">
        <v>88</v>
      </c>
      <c r="BN866" t="s">
        <v>89</v>
      </c>
      <c r="BO866">
        <v>0</v>
      </c>
    </row>
    <row r="867" spans="1:67" x14ac:dyDescent="0.35">
      <c r="A867" t="s">
        <v>2041</v>
      </c>
      <c r="B867" t="s">
        <v>70</v>
      </c>
      <c r="D867" t="s">
        <v>71</v>
      </c>
      <c r="E867" t="s">
        <v>140</v>
      </c>
      <c r="F867" t="s">
        <v>73</v>
      </c>
      <c r="G867" t="s">
        <v>117</v>
      </c>
      <c r="H867" t="s">
        <v>350</v>
      </c>
      <c r="I867" t="s">
        <v>1442</v>
      </c>
      <c r="J867" t="s">
        <v>1442</v>
      </c>
      <c r="K867" t="s">
        <v>78</v>
      </c>
      <c r="N867" t="s">
        <v>144</v>
      </c>
      <c r="O867" t="s">
        <v>2043</v>
      </c>
      <c r="P867" t="s">
        <v>2044</v>
      </c>
      <c r="T867" t="s">
        <v>2069</v>
      </c>
      <c r="V867">
        <v>22.679858100000001</v>
      </c>
      <c r="W867">
        <v>88.567136599999998</v>
      </c>
      <c r="X867" t="s">
        <v>80</v>
      </c>
      <c r="Y867" t="s">
        <v>2070</v>
      </c>
      <c r="AH867" t="s">
        <v>149</v>
      </c>
      <c r="AI867">
        <v>0</v>
      </c>
      <c r="AJ867" t="s">
        <v>1693</v>
      </c>
      <c r="AK867">
        <v>4.4800000000000004</v>
      </c>
      <c r="AX867" t="s">
        <v>86</v>
      </c>
      <c r="AY867">
        <v>37</v>
      </c>
      <c r="AZ867">
        <v>0</v>
      </c>
      <c r="BA867">
        <v>3</v>
      </c>
      <c r="BB867" t="s">
        <v>87</v>
      </c>
      <c r="BC867" t="s">
        <v>78</v>
      </c>
      <c r="BD867" t="s">
        <v>95</v>
      </c>
      <c r="BE867" t="s">
        <v>78</v>
      </c>
      <c r="BF867" t="s">
        <v>78</v>
      </c>
      <c r="BG867" t="s">
        <v>78</v>
      </c>
      <c r="BH867" t="s">
        <v>78</v>
      </c>
      <c r="BI867" t="s">
        <v>95</v>
      </c>
      <c r="BJ867" t="s">
        <v>95</v>
      </c>
      <c r="BK867" t="s">
        <v>78</v>
      </c>
      <c r="BL867" t="s">
        <v>78</v>
      </c>
      <c r="BM867" t="s">
        <v>88</v>
      </c>
      <c r="BN867" t="s">
        <v>89</v>
      </c>
      <c r="BO867">
        <v>0</v>
      </c>
    </row>
    <row r="868" spans="1:67" x14ac:dyDescent="0.35">
      <c r="A868" t="s">
        <v>2041</v>
      </c>
      <c r="B868" t="s">
        <v>70</v>
      </c>
      <c r="D868" t="s">
        <v>71</v>
      </c>
      <c r="E868" t="s">
        <v>90</v>
      </c>
      <c r="F868" t="s">
        <v>73</v>
      </c>
      <c r="G868" t="s">
        <v>117</v>
      </c>
      <c r="H868" t="s">
        <v>350</v>
      </c>
      <c r="I868" t="s">
        <v>2071</v>
      </c>
      <c r="J868" t="s">
        <v>2071</v>
      </c>
      <c r="K868" t="s">
        <v>95</v>
      </c>
      <c r="T868" t="s">
        <v>2072</v>
      </c>
      <c r="U868" t="s">
        <v>98</v>
      </c>
      <c r="V868">
        <v>22.674949699999999</v>
      </c>
      <c r="W868">
        <v>88.556082399999994</v>
      </c>
      <c r="X868" t="s">
        <v>80</v>
      </c>
      <c r="Y868" t="s">
        <v>2073</v>
      </c>
      <c r="Z868" t="s">
        <v>82</v>
      </c>
      <c r="AA868">
        <v>29</v>
      </c>
      <c r="AF868" t="s">
        <v>83</v>
      </c>
      <c r="AG868">
        <v>7.38</v>
      </c>
      <c r="AJ868" t="s">
        <v>1693</v>
      </c>
      <c r="AK868">
        <v>10.8</v>
      </c>
      <c r="AP868" t="s">
        <v>84</v>
      </c>
      <c r="AQ868">
        <v>1.2589999999999999</v>
      </c>
      <c r="AV868" t="s">
        <v>85</v>
      </c>
      <c r="AW868">
        <v>0</v>
      </c>
      <c r="AX868" t="s">
        <v>86</v>
      </c>
      <c r="AY868">
        <v>0</v>
      </c>
      <c r="AZ868">
        <v>0</v>
      </c>
      <c r="BA868">
        <v>5</v>
      </c>
      <c r="BB868" t="s">
        <v>100</v>
      </c>
      <c r="BC868" t="s">
        <v>95</v>
      </c>
      <c r="BD868" t="s">
        <v>95</v>
      </c>
      <c r="BE868" t="s">
        <v>95</v>
      </c>
      <c r="BF868" t="s">
        <v>95</v>
      </c>
      <c r="BG868" t="s">
        <v>78</v>
      </c>
      <c r="BH868" t="s">
        <v>78</v>
      </c>
      <c r="BI868" t="s">
        <v>95</v>
      </c>
      <c r="BJ868" t="s">
        <v>78</v>
      </c>
      <c r="BK868" t="s">
        <v>78</v>
      </c>
      <c r="BL868" t="s">
        <v>78</v>
      </c>
      <c r="BM868" t="s">
        <v>88</v>
      </c>
      <c r="BN868" t="s">
        <v>89</v>
      </c>
      <c r="BO868">
        <v>0</v>
      </c>
    </row>
    <row r="869" spans="1:67" x14ac:dyDescent="0.35">
      <c r="A869" t="s">
        <v>2041</v>
      </c>
      <c r="B869" t="s">
        <v>70</v>
      </c>
      <c r="D869" t="s">
        <v>71</v>
      </c>
      <c r="E869" t="s">
        <v>140</v>
      </c>
      <c r="F869" t="s">
        <v>73</v>
      </c>
      <c r="G869" t="s">
        <v>117</v>
      </c>
      <c r="H869" t="s">
        <v>350</v>
      </c>
      <c r="I869" t="s">
        <v>2071</v>
      </c>
      <c r="J869" t="s">
        <v>2071</v>
      </c>
      <c r="K869" t="s">
        <v>78</v>
      </c>
      <c r="N869" t="s">
        <v>144</v>
      </c>
      <c r="O869" t="s">
        <v>2043</v>
      </c>
      <c r="P869" t="s">
        <v>2044</v>
      </c>
      <c r="T869" t="s">
        <v>2074</v>
      </c>
      <c r="V869">
        <v>22.6797775</v>
      </c>
      <c r="W869">
        <v>88.563933199999994</v>
      </c>
      <c r="X869" t="s">
        <v>80</v>
      </c>
      <c r="Y869" t="s">
        <v>2075</v>
      </c>
      <c r="AH869" t="s">
        <v>149</v>
      </c>
      <c r="AI869">
        <v>0</v>
      </c>
      <c r="AJ869" t="s">
        <v>1693</v>
      </c>
      <c r="AK869">
        <v>6.93</v>
      </c>
      <c r="AX869" t="s">
        <v>86</v>
      </c>
      <c r="AY869">
        <v>35</v>
      </c>
      <c r="AZ869">
        <v>0</v>
      </c>
      <c r="BA869">
        <v>3</v>
      </c>
      <c r="BB869" t="s">
        <v>87</v>
      </c>
      <c r="BC869" t="s">
        <v>78</v>
      </c>
      <c r="BD869" t="s">
        <v>78</v>
      </c>
      <c r="BE869" t="s">
        <v>95</v>
      </c>
      <c r="BF869" t="s">
        <v>78</v>
      </c>
      <c r="BG869" t="s">
        <v>78</v>
      </c>
      <c r="BH869" t="s">
        <v>95</v>
      </c>
      <c r="BI869" t="s">
        <v>78</v>
      </c>
      <c r="BJ869" t="s">
        <v>95</v>
      </c>
      <c r="BK869" t="s">
        <v>78</v>
      </c>
      <c r="BL869" t="s">
        <v>78</v>
      </c>
      <c r="BM869" t="s">
        <v>88</v>
      </c>
      <c r="BN869" t="s">
        <v>89</v>
      </c>
      <c r="BO869">
        <v>0</v>
      </c>
    </row>
    <row r="870" spans="1:67" x14ac:dyDescent="0.35">
      <c r="A870" t="s">
        <v>2041</v>
      </c>
      <c r="B870" t="s">
        <v>70</v>
      </c>
      <c r="D870" t="s">
        <v>71</v>
      </c>
      <c r="E870" t="s">
        <v>140</v>
      </c>
      <c r="F870" t="s">
        <v>73</v>
      </c>
      <c r="G870" t="s">
        <v>117</v>
      </c>
      <c r="H870" t="s">
        <v>350</v>
      </c>
      <c r="I870" t="s">
        <v>2071</v>
      </c>
      <c r="J870" t="s">
        <v>2071</v>
      </c>
      <c r="K870" t="s">
        <v>78</v>
      </c>
      <c r="N870" t="s">
        <v>355</v>
      </c>
      <c r="O870" t="s">
        <v>2043</v>
      </c>
      <c r="P870" t="s">
        <v>2044</v>
      </c>
      <c r="T870" t="s">
        <v>2071</v>
      </c>
      <c r="V870">
        <v>22.679814</v>
      </c>
      <c r="W870">
        <v>88.560561899999996</v>
      </c>
      <c r="X870" t="s">
        <v>80</v>
      </c>
      <c r="Y870" t="s">
        <v>2076</v>
      </c>
      <c r="Z870" t="s">
        <v>82</v>
      </c>
      <c r="AA870">
        <v>27.9</v>
      </c>
      <c r="AF870" t="s">
        <v>83</v>
      </c>
      <c r="AG870">
        <v>7.4</v>
      </c>
      <c r="AJ870" t="s">
        <v>1693</v>
      </c>
      <c r="AK870">
        <v>9.25</v>
      </c>
      <c r="AP870" t="s">
        <v>84</v>
      </c>
      <c r="AQ870">
        <v>1.222</v>
      </c>
      <c r="AT870" t="s">
        <v>430</v>
      </c>
      <c r="AU870">
        <v>300</v>
      </c>
      <c r="AV870" t="s">
        <v>85</v>
      </c>
      <c r="AW870">
        <v>0</v>
      </c>
      <c r="BA870">
        <v>0</v>
      </c>
      <c r="BB870" t="s">
        <v>87</v>
      </c>
      <c r="BC870" t="s">
        <v>78</v>
      </c>
      <c r="BD870" t="s">
        <v>78</v>
      </c>
      <c r="BE870" t="s">
        <v>78</v>
      </c>
      <c r="BF870" t="s">
        <v>78</v>
      </c>
      <c r="BG870" t="s">
        <v>78</v>
      </c>
      <c r="BH870" t="s">
        <v>78</v>
      </c>
      <c r="BI870" t="s">
        <v>78</v>
      </c>
      <c r="BJ870" t="s">
        <v>78</v>
      </c>
      <c r="BK870" t="s">
        <v>78</v>
      </c>
      <c r="BL870" t="s">
        <v>78</v>
      </c>
      <c r="BM870" t="s">
        <v>88</v>
      </c>
      <c r="BN870" t="s">
        <v>89</v>
      </c>
      <c r="BO870">
        <v>0</v>
      </c>
    </row>
    <row r="871" spans="1:67" x14ac:dyDescent="0.35">
      <c r="A871" t="s">
        <v>2041</v>
      </c>
      <c r="B871" t="s">
        <v>70</v>
      </c>
      <c r="C871" t="s">
        <v>475</v>
      </c>
      <c r="D871" t="s">
        <v>71</v>
      </c>
      <c r="E871" t="s">
        <v>96</v>
      </c>
      <c r="F871" t="s">
        <v>73</v>
      </c>
      <c r="G871" t="s">
        <v>117</v>
      </c>
      <c r="H871" t="s">
        <v>350</v>
      </c>
      <c r="I871" t="s">
        <v>1445</v>
      </c>
      <c r="J871" t="s">
        <v>1446</v>
      </c>
      <c r="K871" t="s">
        <v>78</v>
      </c>
      <c r="T871" t="s">
        <v>1447</v>
      </c>
      <c r="U871" t="s">
        <v>98</v>
      </c>
      <c r="V871">
        <v>22.6795768</v>
      </c>
      <c r="W871">
        <v>88.571520500000005</v>
      </c>
      <c r="X871" t="s">
        <v>80</v>
      </c>
      <c r="Y871" t="s">
        <v>2077</v>
      </c>
      <c r="AP871" t="s">
        <v>84</v>
      </c>
      <c r="AQ871">
        <v>0.55000000000000004</v>
      </c>
      <c r="AV871" t="s">
        <v>85</v>
      </c>
      <c r="AW871">
        <v>0</v>
      </c>
      <c r="BA871">
        <v>8</v>
      </c>
      <c r="BB871" t="s">
        <v>193</v>
      </c>
      <c r="BC871" t="s">
        <v>95</v>
      </c>
      <c r="BD871" t="s">
        <v>95</v>
      </c>
      <c r="BE871" t="s">
        <v>95</v>
      </c>
      <c r="BF871" t="s">
        <v>95</v>
      </c>
      <c r="BG871" t="s">
        <v>95</v>
      </c>
      <c r="BH871" t="s">
        <v>95</v>
      </c>
      <c r="BI871" t="s">
        <v>78</v>
      </c>
      <c r="BJ871" t="s">
        <v>95</v>
      </c>
      <c r="BK871" t="s">
        <v>95</v>
      </c>
      <c r="BL871" t="s">
        <v>78</v>
      </c>
      <c r="BM871" t="s">
        <v>88</v>
      </c>
      <c r="BN871" t="s">
        <v>89</v>
      </c>
      <c r="BO871">
        <v>0</v>
      </c>
    </row>
    <row r="872" spans="1:67" x14ac:dyDescent="0.35">
      <c r="A872" t="s">
        <v>2041</v>
      </c>
      <c r="B872" t="s">
        <v>70</v>
      </c>
      <c r="D872" t="s">
        <v>71</v>
      </c>
      <c r="E872" t="s">
        <v>90</v>
      </c>
      <c r="F872" t="s">
        <v>73</v>
      </c>
      <c r="G872" t="s">
        <v>117</v>
      </c>
      <c r="H872" t="s">
        <v>350</v>
      </c>
      <c r="I872" t="s">
        <v>2071</v>
      </c>
      <c r="J872" t="s">
        <v>2071</v>
      </c>
      <c r="K872" t="s">
        <v>95</v>
      </c>
      <c r="T872" t="s">
        <v>2078</v>
      </c>
      <c r="U872" t="s">
        <v>92</v>
      </c>
      <c r="V872">
        <v>22.676099300000001</v>
      </c>
      <c r="W872">
        <v>88.557496200000003</v>
      </c>
      <c r="X872" t="s">
        <v>80</v>
      </c>
      <c r="Y872" t="s">
        <v>2079</v>
      </c>
      <c r="Z872" t="s">
        <v>82</v>
      </c>
      <c r="AA872">
        <v>29</v>
      </c>
      <c r="AF872" t="s">
        <v>83</v>
      </c>
      <c r="AG872">
        <v>7.23</v>
      </c>
      <c r="AJ872" t="s">
        <v>1693</v>
      </c>
      <c r="AK872">
        <v>1.86</v>
      </c>
      <c r="AP872" t="s">
        <v>84</v>
      </c>
      <c r="AQ872">
        <v>1.026</v>
      </c>
      <c r="AV872" t="s">
        <v>85</v>
      </c>
      <c r="AW872">
        <v>0</v>
      </c>
      <c r="AX872" t="s">
        <v>86</v>
      </c>
      <c r="AY872">
        <v>3</v>
      </c>
      <c r="AZ872">
        <v>0</v>
      </c>
      <c r="BA872">
        <v>8</v>
      </c>
      <c r="BB872" t="s">
        <v>193</v>
      </c>
      <c r="BC872" t="s">
        <v>95</v>
      </c>
      <c r="BD872" t="s">
        <v>95</v>
      </c>
      <c r="BE872" t="s">
        <v>95</v>
      </c>
      <c r="BF872" t="s">
        <v>95</v>
      </c>
      <c r="BG872" t="s">
        <v>95</v>
      </c>
      <c r="BH872" t="s">
        <v>95</v>
      </c>
      <c r="BI872" t="s">
        <v>95</v>
      </c>
      <c r="BJ872" t="s">
        <v>95</v>
      </c>
      <c r="BK872" t="s">
        <v>78</v>
      </c>
      <c r="BL872" t="s">
        <v>78</v>
      </c>
      <c r="BM872" t="s">
        <v>88</v>
      </c>
      <c r="BN872" t="s">
        <v>89</v>
      </c>
      <c r="BO872">
        <v>0</v>
      </c>
    </row>
    <row r="873" spans="1:67" x14ac:dyDescent="0.35">
      <c r="A873" t="s">
        <v>2080</v>
      </c>
      <c r="B873" t="s">
        <v>70</v>
      </c>
      <c r="D873" t="s">
        <v>71</v>
      </c>
      <c r="E873" t="s">
        <v>140</v>
      </c>
      <c r="F873" t="s">
        <v>73</v>
      </c>
      <c r="G873" t="s">
        <v>117</v>
      </c>
      <c r="H873" t="s">
        <v>252</v>
      </c>
      <c r="I873" t="s">
        <v>632</v>
      </c>
      <c r="J873" t="s">
        <v>633</v>
      </c>
      <c r="K873" t="s">
        <v>78</v>
      </c>
      <c r="N873" t="s">
        <v>355</v>
      </c>
      <c r="O873" t="s">
        <v>620</v>
      </c>
      <c r="P873" t="s">
        <v>621</v>
      </c>
      <c r="T873" t="s">
        <v>2081</v>
      </c>
      <c r="V873">
        <v>22.670247100000001</v>
      </c>
      <c r="W873">
        <v>88.477625500000002</v>
      </c>
      <c r="X873" t="s">
        <v>80</v>
      </c>
      <c r="Y873" t="s">
        <v>2082</v>
      </c>
      <c r="Z873" t="s">
        <v>82</v>
      </c>
      <c r="AA873">
        <v>29.1</v>
      </c>
      <c r="AF873" t="s">
        <v>83</v>
      </c>
      <c r="AG873">
        <v>7.09</v>
      </c>
      <c r="AJ873" t="s">
        <v>1693</v>
      </c>
      <c r="AK873">
        <v>12.6</v>
      </c>
      <c r="AP873" t="s">
        <v>84</v>
      </c>
      <c r="AQ873">
        <v>2.0979999999999999</v>
      </c>
      <c r="AT873" t="s">
        <v>430</v>
      </c>
      <c r="AU873">
        <v>324</v>
      </c>
      <c r="AV873" t="s">
        <v>85</v>
      </c>
      <c r="AW873">
        <v>4.4999999999999998E-2</v>
      </c>
      <c r="BA873">
        <v>1</v>
      </c>
      <c r="BB873" t="s">
        <v>87</v>
      </c>
      <c r="BC873" t="s">
        <v>78</v>
      </c>
      <c r="BD873" t="s">
        <v>78</v>
      </c>
      <c r="BE873" t="s">
        <v>78</v>
      </c>
      <c r="BF873" t="s">
        <v>78</v>
      </c>
      <c r="BG873" t="s">
        <v>95</v>
      </c>
      <c r="BH873" t="s">
        <v>78</v>
      </c>
      <c r="BI873" t="s">
        <v>78</v>
      </c>
      <c r="BJ873" t="s">
        <v>78</v>
      </c>
      <c r="BK873" t="s">
        <v>78</v>
      </c>
      <c r="BL873" t="s">
        <v>78</v>
      </c>
      <c r="BM873" t="s">
        <v>88</v>
      </c>
      <c r="BN873" t="s">
        <v>89</v>
      </c>
      <c r="BO873">
        <v>0</v>
      </c>
    </row>
    <row r="874" spans="1:67" x14ac:dyDescent="0.35">
      <c r="A874" t="s">
        <v>2080</v>
      </c>
      <c r="B874" t="s">
        <v>70</v>
      </c>
      <c r="D874" t="s">
        <v>71</v>
      </c>
      <c r="E874" t="s">
        <v>140</v>
      </c>
      <c r="F874" t="s">
        <v>73</v>
      </c>
      <c r="G874" t="s">
        <v>117</v>
      </c>
      <c r="H874" t="s">
        <v>252</v>
      </c>
      <c r="I874" t="s">
        <v>624</v>
      </c>
      <c r="J874" t="s">
        <v>352</v>
      </c>
      <c r="K874" t="s">
        <v>78</v>
      </c>
      <c r="N874" t="s">
        <v>355</v>
      </c>
      <c r="O874" t="s">
        <v>625</v>
      </c>
      <c r="P874" t="s">
        <v>626</v>
      </c>
      <c r="T874" t="s">
        <v>2083</v>
      </c>
      <c r="V874">
        <v>22.6642452</v>
      </c>
      <c r="W874">
        <v>88.452974999999995</v>
      </c>
      <c r="X874" t="s">
        <v>80</v>
      </c>
      <c r="Y874" t="s">
        <v>2084</v>
      </c>
      <c r="Z874" t="s">
        <v>82</v>
      </c>
      <c r="AA874">
        <v>29.9</v>
      </c>
      <c r="AF874" t="s">
        <v>83</v>
      </c>
      <c r="AG874">
        <v>7.33</v>
      </c>
      <c r="AJ874" t="s">
        <v>1693</v>
      </c>
      <c r="AK874">
        <v>2.71</v>
      </c>
      <c r="AP874" t="s">
        <v>84</v>
      </c>
      <c r="AQ874">
        <v>0.35399999999999998</v>
      </c>
      <c r="AR874" t="s">
        <v>429</v>
      </c>
      <c r="AS874">
        <v>9.2999999999999999E-2</v>
      </c>
      <c r="AT874" t="s">
        <v>430</v>
      </c>
      <c r="AU874">
        <v>292</v>
      </c>
      <c r="AV874" t="s">
        <v>85</v>
      </c>
      <c r="AW874">
        <v>0</v>
      </c>
      <c r="BA874">
        <v>1</v>
      </c>
      <c r="BB874" t="s">
        <v>87</v>
      </c>
      <c r="BC874" t="s">
        <v>78</v>
      </c>
      <c r="BD874" t="s">
        <v>78</v>
      </c>
      <c r="BE874" t="s">
        <v>78</v>
      </c>
      <c r="BF874" t="s">
        <v>78</v>
      </c>
      <c r="BG874" t="s">
        <v>95</v>
      </c>
      <c r="BH874" t="s">
        <v>78</v>
      </c>
      <c r="BI874" t="s">
        <v>78</v>
      </c>
      <c r="BJ874" t="s">
        <v>78</v>
      </c>
      <c r="BK874" t="s">
        <v>78</v>
      </c>
      <c r="BL874" t="s">
        <v>78</v>
      </c>
      <c r="BM874" t="s">
        <v>88</v>
      </c>
      <c r="BN874" t="s">
        <v>89</v>
      </c>
      <c r="BO874">
        <v>0</v>
      </c>
    </row>
    <row r="875" spans="1:67" x14ac:dyDescent="0.35">
      <c r="A875" t="s">
        <v>2080</v>
      </c>
      <c r="B875" t="s">
        <v>70</v>
      </c>
      <c r="D875" t="s">
        <v>71</v>
      </c>
      <c r="E875" t="s">
        <v>140</v>
      </c>
      <c r="F875" t="s">
        <v>73</v>
      </c>
      <c r="G875" t="s">
        <v>117</v>
      </c>
      <c r="H875" t="s">
        <v>252</v>
      </c>
      <c r="I875" t="s">
        <v>632</v>
      </c>
      <c r="J875" t="s">
        <v>633</v>
      </c>
      <c r="K875" t="s">
        <v>78</v>
      </c>
      <c r="N875" t="s">
        <v>355</v>
      </c>
      <c r="O875" t="s">
        <v>620</v>
      </c>
      <c r="P875" t="s">
        <v>621</v>
      </c>
      <c r="T875" t="s">
        <v>2083</v>
      </c>
      <c r="V875">
        <v>22.6688966</v>
      </c>
      <c r="W875">
        <v>88.476468199999999</v>
      </c>
      <c r="X875" t="s">
        <v>80</v>
      </c>
      <c r="Y875" t="s">
        <v>2085</v>
      </c>
      <c r="Z875" t="s">
        <v>82</v>
      </c>
      <c r="AA875">
        <v>29</v>
      </c>
      <c r="AF875" t="s">
        <v>83</v>
      </c>
      <c r="AG875">
        <v>7.15</v>
      </c>
      <c r="AJ875" t="s">
        <v>1693</v>
      </c>
      <c r="AK875">
        <v>8.31</v>
      </c>
      <c r="AP875" t="s">
        <v>84</v>
      </c>
      <c r="AQ875">
        <v>2.6789999999999998</v>
      </c>
      <c r="AT875" t="s">
        <v>430</v>
      </c>
      <c r="AU875">
        <v>312</v>
      </c>
      <c r="AV875" t="s">
        <v>85</v>
      </c>
      <c r="AW875">
        <v>2.1000000000000001E-2</v>
      </c>
      <c r="BA875">
        <v>1</v>
      </c>
      <c r="BB875" t="s">
        <v>87</v>
      </c>
      <c r="BC875" t="s">
        <v>78</v>
      </c>
      <c r="BD875" t="s">
        <v>78</v>
      </c>
      <c r="BE875" t="s">
        <v>78</v>
      </c>
      <c r="BF875" t="s">
        <v>78</v>
      </c>
      <c r="BG875" t="s">
        <v>95</v>
      </c>
      <c r="BH875" t="s">
        <v>78</v>
      </c>
      <c r="BI875" t="s">
        <v>78</v>
      </c>
      <c r="BJ875" t="s">
        <v>78</v>
      </c>
      <c r="BK875" t="s">
        <v>78</v>
      </c>
      <c r="BL875" t="s">
        <v>78</v>
      </c>
      <c r="BM875" t="s">
        <v>88</v>
      </c>
      <c r="BN875" t="s">
        <v>89</v>
      </c>
      <c r="BO875">
        <v>0</v>
      </c>
    </row>
    <row r="876" spans="1:67" x14ac:dyDescent="0.35">
      <c r="A876" t="s">
        <v>2080</v>
      </c>
      <c r="B876" t="s">
        <v>70</v>
      </c>
      <c r="D876" t="s">
        <v>71</v>
      </c>
      <c r="E876" t="s">
        <v>140</v>
      </c>
      <c r="F876" t="s">
        <v>73</v>
      </c>
      <c r="G876" t="s">
        <v>117</v>
      </c>
      <c r="H876" t="s">
        <v>252</v>
      </c>
      <c r="I876" t="s">
        <v>624</v>
      </c>
      <c r="J876" t="s">
        <v>218</v>
      </c>
      <c r="K876" t="s">
        <v>78</v>
      </c>
      <c r="N876" t="s">
        <v>355</v>
      </c>
      <c r="O876" t="s">
        <v>625</v>
      </c>
      <c r="P876" t="s">
        <v>626</v>
      </c>
      <c r="T876" t="s">
        <v>2086</v>
      </c>
      <c r="V876">
        <v>22.669220599999999</v>
      </c>
      <c r="W876">
        <v>88.451441399999993</v>
      </c>
      <c r="X876" t="s">
        <v>80</v>
      </c>
      <c r="Y876" t="s">
        <v>2087</v>
      </c>
      <c r="Z876" t="s">
        <v>82</v>
      </c>
      <c r="AA876">
        <v>29.5</v>
      </c>
      <c r="AF876" t="s">
        <v>83</v>
      </c>
      <c r="AG876">
        <v>7.42</v>
      </c>
      <c r="AJ876" t="s">
        <v>1693</v>
      </c>
      <c r="AK876">
        <v>4.5999999999999996</v>
      </c>
      <c r="AP876" t="s">
        <v>84</v>
      </c>
      <c r="AQ876">
        <v>0.497</v>
      </c>
      <c r="AR876" t="s">
        <v>429</v>
      </c>
      <c r="AS876">
        <v>0.108</v>
      </c>
      <c r="AT876" t="s">
        <v>430</v>
      </c>
      <c r="AU876">
        <v>272</v>
      </c>
      <c r="AV876" t="s">
        <v>85</v>
      </c>
      <c r="AW876">
        <v>3.0000000000000001E-3</v>
      </c>
      <c r="BA876">
        <v>0</v>
      </c>
      <c r="BB876" t="s">
        <v>87</v>
      </c>
      <c r="BC876" t="s">
        <v>78</v>
      </c>
      <c r="BD876" t="s">
        <v>78</v>
      </c>
      <c r="BE876" t="s">
        <v>78</v>
      </c>
      <c r="BF876" t="s">
        <v>78</v>
      </c>
      <c r="BG876" t="s">
        <v>78</v>
      </c>
      <c r="BH876" t="s">
        <v>78</v>
      </c>
      <c r="BI876" t="s">
        <v>78</v>
      </c>
      <c r="BJ876" t="s">
        <v>78</v>
      </c>
      <c r="BK876" t="s">
        <v>78</v>
      </c>
      <c r="BL876" t="s">
        <v>78</v>
      </c>
      <c r="BM876" t="s">
        <v>88</v>
      </c>
      <c r="BN876" t="s">
        <v>89</v>
      </c>
      <c r="BO876">
        <v>0</v>
      </c>
    </row>
    <row r="877" spans="1:67" x14ac:dyDescent="0.35">
      <c r="A877" t="s">
        <v>2080</v>
      </c>
      <c r="B877" t="s">
        <v>70</v>
      </c>
      <c r="D877" t="s">
        <v>71</v>
      </c>
      <c r="E877" t="s">
        <v>140</v>
      </c>
      <c r="F877" t="s">
        <v>73</v>
      </c>
      <c r="G877" t="s">
        <v>117</v>
      </c>
      <c r="H877" t="s">
        <v>252</v>
      </c>
      <c r="I877" t="s">
        <v>253</v>
      </c>
      <c r="J877" t="s">
        <v>120</v>
      </c>
      <c r="K877" t="s">
        <v>78</v>
      </c>
      <c r="N877" t="s">
        <v>355</v>
      </c>
      <c r="O877" t="s">
        <v>257</v>
      </c>
      <c r="P877" t="s">
        <v>258</v>
      </c>
      <c r="T877" t="s">
        <v>2088</v>
      </c>
      <c r="V877">
        <v>22.653911699999998</v>
      </c>
      <c r="W877">
        <v>88.492811700000004</v>
      </c>
      <c r="X877" t="s">
        <v>80</v>
      </c>
      <c r="Y877" t="s">
        <v>2089</v>
      </c>
      <c r="Z877" t="s">
        <v>82</v>
      </c>
      <c r="AA877">
        <v>30.8</v>
      </c>
      <c r="AF877" t="s">
        <v>83</v>
      </c>
      <c r="AG877">
        <v>7.07</v>
      </c>
      <c r="AJ877" t="s">
        <v>1693</v>
      </c>
      <c r="AK877">
        <v>15.8</v>
      </c>
      <c r="AP877" t="s">
        <v>84</v>
      </c>
      <c r="AQ877">
        <v>4.1150000000000002</v>
      </c>
      <c r="AT877" t="s">
        <v>430</v>
      </c>
      <c r="AU877">
        <v>344</v>
      </c>
      <c r="AV877" t="s">
        <v>85</v>
      </c>
      <c r="AW877">
        <v>7.2999999999999995E-2</v>
      </c>
      <c r="BA877">
        <v>0</v>
      </c>
      <c r="BB877" t="s">
        <v>87</v>
      </c>
      <c r="BC877" t="s">
        <v>78</v>
      </c>
      <c r="BD877" t="s">
        <v>78</v>
      </c>
      <c r="BE877" t="s">
        <v>78</v>
      </c>
      <c r="BF877" t="s">
        <v>78</v>
      </c>
      <c r="BG877" t="s">
        <v>78</v>
      </c>
      <c r="BH877" t="s">
        <v>78</v>
      </c>
      <c r="BI877" t="s">
        <v>78</v>
      </c>
      <c r="BJ877" t="s">
        <v>78</v>
      </c>
      <c r="BK877" t="s">
        <v>78</v>
      </c>
      <c r="BL877" t="s">
        <v>78</v>
      </c>
      <c r="BM877" t="s">
        <v>88</v>
      </c>
      <c r="BN877" t="s">
        <v>89</v>
      </c>
      <c r="BO877">
        <v>0</v>
      </c>
    </row>
    <row r="878" spans="1:67" x14ac:dyDescent="0.35">
      <c r="A878" t="s">
        <v>2080</v>
      </c>
      <c r="B878" t="s">
        <v>70</v>
      </c>
      <c r="D878" t="s">
        <v>71</v>
      </c>
      <c r="E878" t="s">
        <v>140</v>
      </c>
      <c r="F878" t="s">
        <v>73</v>
      </c>
      <c r="G878" t="s">
        <v>117</v>
      </c>
      <c r="H878" t="s">
        <v>252</v>
      </c>
      <c r="I878" t="s">
        <v>253</v>
      </c>
      <c r="J878" t="s">
        <v>120</v>
      </c>
      <c r="K878" t="s">
        <v>78</v>
      </c>
      <c r="N878" t="s">
        <v>355</v>
      </c>
      <c r="O878" t="s">
        <v>257</v>
      </c>
      <c r="P878" t="s">
        <v>258</v>
      </c>
      <c r="T878" t="s">
        <v>2090</v>
      </c>
      <c r="V878">
        <v>22.655720899999999</v>
      </c>
      <c r="W878">
        <v>88.4891413</v>
      </c>
      <c r="X878" t="s">
        <v>80</v>
      </c>
      <c r="Y878" t="s">
        <v>2091</v>
      </c>
      <c r="Z878" t="s">
        <v>82</v>
      </c>
      <c r="AA878">
        <v>30.8</v>
      </c>
      <c r="AF878" t="s">
        <v>83</v>
      </c>
      <c r="AG878">
        <v>7.12</v>
      </c>
      <c r="AJ878" t="s">
        <v>1693</v>
      </c>
      <c r="AK878">
        <v>15.1</v>
      </c>
      <c r="AP878" t="s">
        <v>84</v>
      </c>
      <c r="AQ878">
        <v>2.895</v>
      </c>
      <c r="AT878" t="s">
        <v>430</v>
      </c>
      <c r="AU878">
        <v>380</v>
      </c>
      <c r="AV878" t="s">
        <v>85</v>
      </c>
      <c r="AW878">
        <v>0.106</v>
      </c>
      <c r="BA878">
        <v>0</v>
      </c>
      <c r="BB878" t="s">
        <v>87</v>
      </c>
      <c r="BC878" t="s">
        <v>78</v>
      </c>
      <c r="BD878" t="s">
        <v>78</v>
      </c>
      <c r="BE878" t="s">
        <v>78</v>
      </c>
      <c r="BF878" t="s">
        <v>78</v>
      </c>
      <c r="BG878" t="s">
        <v>78</v>
      </c>
      <c r="BH878" t="s">
        <v>78</v>
      </c>
      <c r="BI878" t="s">
        <v>78</v>
      </c>
      <c r="BJ878" t="s">
        <v>78</v>
      </c>
      <c r="BK878" t="s">
        <v>78</v>
      </c>
      <c r="BL878" t="s">
        <v>78</v>
      </c>
      <c r="BM878" t="s">
        <v>88</v>
      </c>
      <c r="BN878" t="s">
        <v>89</v>
      </c>
      <c r="BO878">
        <v>0</v>
      </c>
    </row>
    <row r="879" spans="1:67" x14ac:dyDescent="0.35">
      <c r="A879" t="s">
        <v>2080</v>
      </c>
      <c r="B879" t="s">
        <v>70</v>
      </c>
      <c r="D879" t="s">
        <v>71</v>
      </c>
      <c r="E879" t="s">
        <v>140</v>
      </c>
      <c r="F879" t="s">
        <v>73</v>
      </c>
      <c r="G879" t="s">
        <v>117</v>
      </c>
      <c r="H879" t="s">
        <v>252</v>
      </c>
      <c r="I879" t="s">
        <v>661</v>
      </c>
      <c r="J879" t="s">
        <v>681</v>
      </c>
      <c r="K879" t="s">
        <v>78</v>
      </c>
      <c r="N879" t="s">
        <v>144</v>
      </c>
      <c r="O879" t="s">
        <v>663</v>
      </c>
      <c r="P879" t="s">
        <v>664</v>
      </c>
      <c r="T879" t="s">
        <v>2092</v>
      </c>
      <c r="V879">
        <v>22.636908399999999</v>
      </c>
      <c r="W879">
        <v>88.485625799999994</v>
      </c>
      <c r="X879" t="s">
        <v>80</v>
      </c>
      <c r="Y879" t="s">
        <v>2093</v>
      </c>
      <c r="Z879" t="s">
        <v>82</v>
      </c>
      <c r="AA879">
        <v>30.8</v>
      </c>
      <c r="AF879" t="s">
        <v>83</v>
      </c>
      <c r="AG879">
        <v>7.19</v>
      </c>
      <c r="AJ879" t="s">
        <v>1693</v>
      </c>
      <c r="AK879">
        <v>10.9</v>
      </c>
      <c r="AP879" t="s">
        <v>84</v>
      </c>
      <c r="AQ879">
        <v>2.9860000000000002</v>
      </c>
      <c r="AT879" t="s">
        <v>430</v>
      </c>
      <c r="AU879">
        <v>476</v>
      </c>
      <c r="AV879" t="s">
        <v>85</v>
      </c>
      <c r="AW879">
        <v>8.2000000000000003E-2</v>
      </c>
      <c r="BA879">
        <v>2</v>
      </c>
      <c r="BB879" t="s">
        <v>87</v>
      </c>
      <c r="BC879" t="s">
        <v>78</v>
      </c>
      <c r="BD879" t="s">
        <v>78</v>
      </c>
      <c r="BE879" t="s">
        <v>78</v>
      </c>
      <c r="BF879" t="s">
        <v>78</v>
      </c>
      <c r="BG879" t="s">
        <v>95</v>
      </c>
      <c r="BH879" t="s">
        <v>95</v>
      </c>
      <c r="BI879" t="s">
        <v>78</v>
      </c>
      <c r="BJ879" t="s">
        <v>78</v>
      </c>
      <c r="BK879" t="s">
        <v>78</v>
      </c>
      <c r="BL879" t="s">
        <v>78</v>
      </c>
      <c r="BM879" t="s">
        <v>88</v>
      </c>
      <c r="BN879" t="s">
        <v>89</v>
      </c>
      <c r="BO879">
        <v>0</v>
      </c>
    </row>
    <row r="880" spans="1:67" x14ac:dyDescent="0.35">
      <c r="A880" t="s">
        <v>2080</v>
      </c>
      <c r="B880" t="s">
        <v>70</v>
      </c>
      <c r="D880" t="s">
        <v>71</v>
      </c>
      <c r="E880" t="s">
        <v>140</v>
      </c>
      <c r="F880" t="s">
        <v>73</v>
      </c>
      <c r="G880" t="s">
        <v>117</v>
      </c>
      <c r="H880" t="s">
        <v>252</v>
      </c>
      <c r="I880" t="s">
        <v>661</v>
      </c>
      <c r="J880" t="s">
        <v>681</v>
      </c>
      <c r="K880" t="s">
        <v>78</v>
      </c>
      <c r="N880" t="s">
        <v>355</v>
      </c>
      <c r="O880" t="s">
        <v>663</v>
      </c>
      <c r="P880" t="s">
        <v>664</v>
      </c>
      <c r="T880" t="s">
        <v>2094</v>
      </c>
      <c r="V880">
        <v>22.636867899999999</v>
      </c>
      <c r="W880">
        <v>88.487448099999995</v>
      </c>
      <c r="X880" t="s">
        <v>80</v>
      </c>
      <c r="Y880" t="s">
        <v>2095</v>
      </c>
      <c r="Z880" t="s">
        <v>82</v>
      </c>
      <c r="AA880">
        <v>30.8</v>
      </c>
      <c r="AF880" t="s">
        <v>83</v>
      </c>
      <c r="AG880">
        <v>7.13</v>
      </c>
      <c r="AJ880" t="s">
        <v>1693</v>
      </c>
      <c r="AK880">
        <v>9.01</v>
      </c>
      <c r="AP880" t="s">
        <v>84</v>
      </c>
      <c r="AQ880">
        <v>1.919</v>
      </c>
      <c r="AT880" t="s">
        <v>430</v>
      </c>
      <c r="AU880">
        <v>148</v>
      </c>
      <c r="AV880" t="s">
        <v>85</v>
      </c>
      <c r="AW880">
        <v>7.0999999999999994E-2</v>
      </c>
      <c r="BA880">
        <v>1</v>
      </c>
      <c r="BB880" t="s">
        <v>87</v>
      </c>
      <c r="BC880" t="s">
        <v>78</v>
      </c>
      <c r="BD880" t="s">
        <v>78</v>
      </c>
      <c r="BE880" t="s">
        <v>78</v>
      </c>
      <c r="BF880" t="s">
        <v>78</v>
      </c>
      <c r="BG880" t="s">
        <v>95</v>
      </c>
      <c r="BH880" t="s">
        <v>78</v>
      </c>
      <c r="BI880" t="s">
        <v>78</v>
      </c>
      <c r="BJ880" t="s">
        <v>78</v>
      </c>
      <c r="BK880" t="s">
        <v>78</v>
      </c>
      <c r="BL880" t="s">
        <v>78</v>
      </c>
      <c r="BM880" t="s">
        <v>88</v>
      </c>
      <c r="BN880" t="s">
        <v>89</v>
      </c>
      <c r="BO880">
        <v>0</v>
      </c>
    </row>
    <row r="881" spans="1:67" x14ac:dyDescent="0.35">
      <c r="A881" t="s">
        <v>2080</v>
      </c>
      <c r="B881" t="s">
        <v>70</v>
      </c>
      <c r="D881" t="s">
        <v>71</v>
      </c>
      <c r="E881" t="s">
        <v>140</v>
      </c>
      <c r="F881" t="s">
        <v>73</v>
      </c>
      <c r="G881" t="s">
        <v>117</v>
      </c>
      <c r="H881" t="s">
        <v>252</v>
      </c>
      <c r="I881" t="s">
        <v>253</v>
      </c>
      <c r="J881" t="s">
        <v>218</v>
      </c>
      <c r="K881" t="s">
        <v>78</v>
      </c>
      <c r="N881" t="s">
        <v>144</v>
      </c>
      <c r="O881" t="s">
        <v>257</v>
      </c>
      <c r="P881" t="s">
        <v>258</v>
      </c>
      <c r="T881" t="s">
        <v>2096</v>
      </c>
      <c r="V881">
        <v>22.6566872</v>
      </c>
      <c r="W881">
        <v>88.485772499999996</v>
      </c>
      <c r="X881" t="s">
        <v>80</v>
      </c>
      <c r="Y881" t="s">
        <v>2097</v>
      </c>
      <c r="AH881" t="s">
        <v>149</v>
      </c>
      <c r="AI881">
        <v>0</v>
      </c>
      <c r="AJ881" t="s">
        <v>1693</v>
      </c>
      <c r="AK881">
        <v>15.8</v>
      </c>
      <c r="AX881" t="s">
        <v>86</v>
      </c>
      <c r="AY881">
        <v>51</v>
      </c>
      <c r="AZ881">
        <v>0</v>
      </c>
      <c r="BA881">
        <v>1</v>
      </c>
      <c r="BB881" t="s">
        <v>87</v>
      </c>
      <c r="BC881" t="s">
        <v>78</v>
      </c>
      <c r="BD881" t="s">
        <v>78</v>
      </c>
      <c r="BE881" t="s">
        <v>78</v>
      </c>
      <c r="BF881" t="s">
        <v>78</v>
      </c>
      <c r="BG881" t="s">
        <v>78</v>
      </c>
      <c r="BH881" t="s">
        <v>95</v>
      </c>
      <c r="BI881" t="s">
        <v>78</v>
      </c>
      <c r="BJ881" t="s">
        <v>78</v>
      </c>
      <c r="BK881" t="s">
        <v>78</v>
      </c>
      <c r="BL881" t="s">
        <v>78</v>
      </c>
      <c r="BM881" t="s">
        <v>88</v>
      </c>
      <c r="BN881" t="s">
        <v>89</v>
      </c>
      <c r="BO881">
        <v>0</v>
      </c>
    </row>
    <row r="882" spans="1:67" x14ac:dyDescent="0.35">
      <c r="A882" t="s">
        <v>2080</v>
      </c>
      <c r="B882" t="s">
        <v>70</v>
      </c>
      <c r="D882" t="s">
        <v>71</v>
      </c>
      <c r="E882" t="s">
        <v>140</v>
      </c>
      <c r="F882" t="s">
        <v>73</v>
      </c>
      <c r="G882" t="s">
        <v>117</v>
      </c>
      <c r="H882" t="s">
        <v>252</v>
      </c>
      <c r="I882" t="s">
        <v>661</v>
      </c>
      <c r="J882" t="s">
        <v>681</v>
      </c>
      <c r="K882" t="s">
        <v>78</v>
      </c>
      <c r="N882" t="s">
        <v>144</v>
      </c>
      <c r="O882" t="s">
        <v>663</v>
      </c>
      <c r="P882" t="s">
        <v>664</v>
      </c>
      <c r="T882" t="s">
        <v>1366</v>
      </c>
      <c r="V882">
        <v>22.6367406</v>
      </c>
      <c r="W882">
        <v>88.485850400000004</v>
      </c>
      <c r="X882" t="s">
        <v>80</v>
      </c>
      <c r="Y882" t="s">
        <v>2098</v>
      </c>
      <c r="AH882" t="s">
        <v>149</v>
      </c>
      <c r="AI882">
        <v>0</v>
      </c>
      <c r="AJ882" t="s">
        <v>1693</v>
      </c>
      <c r="AK882">
        <v>6.65</v>
      </c>
      <c r="AX882" t="s">
        <v>86</v>
      </c>
      <c r="AY882">
        <v>9</v>
      </c>
      <c r="AZ882">
        <v>0</v>
      </c>
      <c r="BA882">
        <v>3</v>
      </c>
      <c r="BB882" t="s">
        <v>87</v>
      </c>
      <c r="BC882" t="s">
        <v>78</v>
      </c>
      <c r="BD882" t="s">
        <v>95</v>
      </c>
      <c r="BE882" t="s">
        <v>78</v>
      </c>
      <c r="BF882" t="s">
        <v>95</v>
      </c>
      <c r="BG882" t="s">
        <v>78</v>
      </c>
      <c r="BH882" t="s">
        <v>78</v>
      </c>
      <c r="BI882" t="s">
        <v>78</v>
      </c>
      <c r="BJ882" t="s">
        <v>78</v>
      </c>
      <c r="BK882" t="s">
        <v>78</v>
      </c>
      <c r="BL882" t="s">
        <v>95</v>
      </c>
      <c r="BM882" t="s">
        <v>88</v>
      </c>
      <c r="BN882" t="s">
        <v>89</v>
      </c>
      <c r="BO882">
        <v>0</v>
      </c>
    </row>
    <row r="883" spans="1:67" x14ac:dyDescent="0.35">
      <c r="A883" t="s">
        <v>2080</v>
      </c>
      <c r="B883" t="s">
        <v>70</v>
      </c>
      <c r="D883" t="s">
        <v>71</v>
      </c>
      <c r="E883" t="s">
        <v>140</v>
      </c>
      <c r="F883" t="s">
        <v>73</v>
      </c>
      <c r="G883" t="s">
        <v>117</v>
      </c>
      <c r="H883" t="s">
        <v>252</v>
      </c>
      <c r="I883" t="s">
        <v>661</v>
      </c>
      <c r="J883" t="s">
        <v>681</v>
      </c>
      <c r="K883" t="s">
        <v>78</v>
      </c>
      <c r="N883" t="s">
        <v>144</v>
      </c>
      <c r="O883" t="s">
        <v>663</v>
      </c>
      <c r="P883" t="s">
        <v>664</v>
      </c>
      <c r="T883" t="s">
        <v>1344</v>
      </c>
      <c r="V883">
        <v>22.638189700000002</v>
      </c>
      <c r="W883">
        <v>88.481929100000002</v>
      </c>
      <c r="X883" t="s">
        <v>80</v>
      </c>
      <c r="Y883" t="s">
        <v>2099</v>
      </c>
      <c r="AH883" t="s">
        <v>149</v>
      </c>
      <c r="AI883">
        <v>0</v>
      </c>
      <c r="AJ883" t="s">
        <v>1693</v>
      </c>
      <c r="AK883">
        <v>9.02</v>
      </c>
      <c r="AX883" t="s">
        <v>86</v>
      </c>
      <c r="AY883">
        <v>13</v>
      </c>
      <c r="AZ883">
        <v>0</v>
      </c>
      <c r="BA883">
        <v>2</v>
      </c>
      <c r="BB883" t="s">
        <v>87</v>
      </c>
      <c r="BC883" t="s">
        <v>78</v>
      </c>
      <c r="BD883" t="s">
        <v>78</v>
      </c>
      <c r="BE883" t="s">
        <v>78</v>
      </c>
      <c r="BF883" t="s">
        <v>78</v>
      </c>
      <c r="BG883" t="s">
        <v>78</v>
      </c>
      <c r="BH883" t="s">
        <v>95</v>
      </c>
      <c r="BI883" t="s">
        <v>78</v>
      </c>
      <c r="BJ883" t="s">
        <v>78</v>
      </c>
      <c r="BK883" t="s">
        <v>78</v>
      </c>
      <c r="BL883" t="s">
        <v>95</v>
      </c>
      <c r="BM883" t="s">
        <v>88</v>
      </c>
      <c r="BN883" t="s">
        <v>89</v>
      </c>
      <c r="BO883">
        <v>0</v>
      </c>
    </row>
    <row r="884" spans="1:67" x14ac:dyDescent="0.35">
      <c r="A884" t="s">
        <v>2080</v>
      </c>
      <c r="B884" t="s">
        <v>70</v>
      </c>
      <c r="D884" t="s">
        <v>71</v>
      </c>
      <c r="E884" t="s">
        <v>140</v>
      </c>
      <c r="F884" t="s">
        <v>73</v>
      </c>
      <c r="G884" t="s">
        <v>117</v>
      </c>
      <c r="H884" t="s">
        <v>252</v>
      </c>
      <c r="I884" t="s">
        <v>661</v>
      </c>
      <c r="J884" t="s">
        <v>662</v>
      </c>
      <c r="K884" t="s">
        <v>78</v>
      </c>
      <c r="N884" t="s">
        <v>144</v>
      </c>
      <c r="O884" t="s">
        <v>663</v>
      </c>
      <c r="P884" t="s">
        <v>664</v>
      </c>
      <c r="T884" t="s">
        <v>2100</v>
      </c>
      <c r="V884">
        <v>22.637381000000001</v>
      </c>
      <c r="W884">
        <v>88.492751600000005</v>
      </c>
      <c r="X884" t="s">
        <v>80</v>
      </c>
      <c r="Y884" t="s">
        <v>2101</v>
      </c>
      <c r="AH884" t="s">
        <v>149</v>
      </c>
      <c r="AI884">
        <v>0</v>
      </c>
      <c r="AJ884" t="s">
        <v>1693</v>
      </c>
      <c r="AK884">
        <v>5.16</v>
      </c>
      <c r="AX884" t="s">
        <v>86</v>
      </c>
      <c r="AY884">
        <v>61</v>
      </c>
      <c r="AZ884">
        <v>0</v>
      </c>
      <c r="BA884">
        <v>1</v>
      </c>
      <c r="BB884" t="s">
        <v>87</v>
      </c>
      <c r="BC884" t="s">
        <v>78</v>
      </c>
      <c r="BD884" t="s">
        <v>78</v>
      </c>
      <c r="BE884" t="s">
        <v>78</v>
      </c>
      <c r="BF884" t="s">
        <v>78</v>
      </c>
      <c r="BG884" t="s">
        <v>78</v>
      </c>
      <c r="BH884" t="s">
        <v>78</v>
      </c>
      <c r="BI884" t="s">
        <v>78</v>
      </c>
      <c r="BJ884" t="s">
        <v>78</v>
      </c>
      <c r="BK884" t="s">
        <v>78</v>
      </c>
      <c r="BL884" t="s">
        <v>95</v>
      </c>
      <c r="BM884" t="s">
        <v>88</v>
      </c>
      <c r="BN884" t="s">
        <v>89</v>
      </c>
      <c r="BO884">
        <v>0</v>
      </c>
    </row>
    <row r="885" spans="1:67" x14ac:dyDescent="0.35">
      <c r="A885" t="s">
        <v>2080</v>
      </c>
      <c r="B885" t="s">
        <v>70</v>
      </c>
      <c r="D885" t="s">
        <v>71</v>
      </c>
      <c r="E885" t="s">
        <v>140</v>
      </c>
      <c r="F885" t="s">
        <v>73</v>
      </c>
      <c r="G885" t="s">
        <v>117</v>
      </c>
      <c r="H885" t="s">
        <v>252</v>
      </c>
      <c r="I885" t="s">
        <v>661</v>
      </c>
      <c r="J885" t="s">
        <v>530</v>
      </c>
      <c r="K885" t="s">
        <v>78</v>
      </c>
      <c r="N885" t="s">
        <v>144</v>
      </c>
      <c r="O885" t="s">
        <v>663</v>
      </c>
      <c r="P885" t="s">
        <v>664</v>
      </c>
      <c r="T885" t="s">
        <v>678</v>
      </c>
      <c r="V885">
        <v>22.6378409</v>
      </c>
      <c r="W885">
        <v>88.479894000000002</v>
      </c>
      <c r="X885" t="s">
        <v>80</v>
      </c>
      <c r="Y885" t="s">
        <v>2102</v>
      </c>
      <c r="AH885" t="s">
        <v>149</v>
      </c>
      <c r="AI885">
        <v>0</v>
      </c>
      <c r="AJ885" t="s">
        <v>1693</v>
      </c>
      <c r="AK885">
        <v>4.08</v>
      </c>
      <c r="AX885" t="s">
        <v>86</v>
      </c>
      <c r="AY885">
        <v>81</v>
      </c>
      <c r="AZ885">
        <v>0</v>
      </c>
      <c r="BA885">
        <v>1</v>
      </c>
      <c r="BB885" t="s">
        <v>87</v>
      </c>
      <c r="BC885" t="s">
        <v>78</v>
      </c>
      <c r="BD885" t="s">
        <v>95</v>
      </c>
      <c r="BE885" t="s">
        <v>78</v>
      </c>
      <c r="BF885" t="s">
        <v>78</v>
      </c>
      <c r="BG885" t="s">
        <v>78</v>
      </c>
      <c r="BH885" t="s">
        <v>78</v>
      </c>
      <c r="BI885" t="s">
        <v>78</v>
      </c>
      <c r="BJ885" t="s">
        <v>78</v>
      </c>
      <c r="BK885" t="s">
        <v>78</v>
      </c>
      <c r="BL885" t="s">
        <v>78</v>
      </c>
      <c r="BM885" t="s">
        <v>88</v>
      </c>
      <c r="BN885" t="s">
        <v>89</v>
      </c>
      <c r="BO885">
        <v>0</v>
      </c>
    </row>
    <row r="886" spans="1:67" x14ac:dyDescent="0.35">
      <c r="A886" t="s">
        <v>2080</v>
      </c>
      <c r="B886" t="s">
        <v>70</v>
      </c>
      <c r="D886" t="s">
        <v>71</v>
      </c>
      <c r="E886" t="s">
        <v>140</v>
      </c>
      <c r="F886" t="s">
        <v>73</v>
      </c>
      <c r="G886" t="s">
        <v>117</v>
      </c>
      <c r="H886" t="s">
        <v>252</v>
      </c>
      <c r="I886" t="s">
        <v>253</v>
      </c>
      <c r="J886" t="s">
        <v>120</v>
      </c>
      <c r="K886" t="s">
        <v>78</v>
      </c>
      <c r="N886" t="s">
        <v>144</v>
      </c>
      <c r="O886" t="s">
        <v>257</v>
      </c>
      <c r="P886" t="s">
        <v>258</v>
      </c>
      <c r="T886" t="s">
        <v>2103</v>
      </c>
      <c r="V886">
        <v>22.654206800000001</v>
      </c>
      <c r="W886">
        <v>88.492226000000002</v>
      </c>
      <c r="X886" t="s">
        <v>80</v>
      </c>
      <c r="Y886" t="s">
        <v>2104</v>
      </c>
      <c r="AH886" t="s">
        <v>149</v>
      </c>
      <c r="AI886">
        <v>0</v>
      </c>
      <c r="AJ886" t="s">
        <v>1693</v>
      </c>
      <c r="AK886">
        <v>10.1</v>
      </c>
      <c r="AX886" t="s">
        <v>86</v>
      </c>
      <c r="AY886">
        <v>91</v>
      </c>
      <c r="AZ886">
        <v>0</v>
      </c>
      <c r="BA886">
        <v>1</v>
      </c>
      <c r="BB886" t="s">
        <v>87</v>
      </c>
      <c r="BC886" t="s">
        <v>78</v>
      </c>
      <c r="BD886" t="s">
        <v>78</v>
      </c>
      <c r="BE886" t="s">
        <v>78</v>
      </c>
      <c r="BF886" t="s">
        <v>78</v>
      </c>
      <c r="BG886" t="s">
        <v>78</v>
      </c>
      <c r="BH886" t="s">
        <v>78</v>
      </c>
      <c r="BI886" t="s">
        <v>78</v>
      </c>
      <c r="BJ886" t="s">
        <v>78</v>
      </c>
      <c r="BK886" t="s">
        <v>78</v>
      </c>
      <c r="BL886" t="s">
        <v>95</v>
      </c>
      <c r="BM886" t="s">
        <v>88</v>
      </c>
      <c r="BN886" t="s">
        <v>89</v>
      </c>
      <c r="BO886">
        <v>0</v>
      </c>
    </row>
    <row r="887" spans="1:67" x14ac:dyDescent="0.35">
      <c r="A887" t="s">
        <v>2080</v>
      </c>
      <c r="B887" t="s">
        <v>70</v>
      </c>
      <c r="D887" t="s">
        <v>71</v>
      </c>
      <c r="E887" t="s">
        <v>140</v>
      </c>
      <c r="F887" t="s">
        <v>73</v>
      </c>
      <c r="G887" t="s">
        <v>117</v>
      </c>
      <c r="H887" t="s">
        <v>252</v>
      </c>
      <c r="I887" t="s">
        <v>661</v>
      </c>
      <c r="J887" t="s">
        <v>662</v>
      </c>
      <c r="K887" t="s">
        <v>78</v>
      </c>
      <c r="N887" t="s">
        <v>144</v>
      </c>
      <c r="O887" t="s">
        <v>663</v>
      </c>
      <c r="P887" t="s">
        <v>664</v>
      </c>
      <c r="T887" t="s">
        <v>2105</v>
      </c>
      <c r="V887">
        <v>22.6403423</v>
      </c>
      <c r="W887">
        <v>88.493883499999995</v>
      </c>
      <c r="X887" t="s">
        <v>80</v>
      </c>
      <c r="Y887" t="s">
        <v>2106</v>
      </c>
      <c r="AH887" t="s">
        <v>149</v>
      </c>
      <c r="AI887">
        <v>0</v>
      </c>
      <c r="AJ887" t="s">
        <v>1693</v>
      </c>
      <c r="AK887">
        <v>2.13</v>
      </c>
      <c r="AX887" t="s">
        <v>86</v>
      </c>
      <c r="AY887">
        <v>113</v>
      </c>
      <c r="AZ887">
        <v>0</v>
      </c>
      <c r="BA887">
        <v>2</v>
      </c>
      <c r="BB887" t="s">
        <v>87</v>
      </c>
      <c r="BC887" t="s">
        <v>78</v>
      </c>
      <c r="BD887" t="s">
        <v>95</v>
      </c>
      <c r="BE887" t="s">
        <v>78</v>
      </c>
      <c r="BF887" t="s">
        <v>78</v>
      </c>
      <c r="BG887" t="s">
        <v>78</v>
      </c>
      <c r="BH887" t="s">
        <v>78</v>
      </c>
      <c r="BI887" t="s">
        <v>78</v>
      </c>
      <c r="BJ887" t="s">
        <v>78</v>
      </c>
      <c r="BK887" t="s">
        <v>78</v>
      </c>
      <c r="BL887" t="s">
        <v>95</v>
      </c>
      <c r="BM887" t="s">
        <v>88</v>
      </c>
      <c r="BN887" t="s">
        <v>89</v>
      </c>
      <c r="BO887">
        <v>0</v>
      </c>
    </row>
    <row r="888" spans="1:67" x14ac:dyDescent="0.35">
      <c r="A888" t="s">
        <v>2080</v>
      </c>
      <c r="B888" t="s">
        <v>70</v>
      </c>
      <c r="D888" t="s">
        <v>71</v>
      </c>
      <c r="E888" t="s">
        <v>140</v>
      </c>
      <c r="F888" t="s">
        <v>73</v>
      </c>
      <c r="G888" t="s">
        <v>117</v>
      </c>
      <c r="H888" t="s">
        <v>252</v>
      </c>
      <c r="I888" t="s">
        <v>253</v>
      </c>
      <c r="J888" t="s">
        <v>120</v>
      </c>
      <c r="K888" t="s">
        <v>78</v>
      </c>
      <c r="N888" t="s">
        <v>144</v>
      </c>
      <c r="O888" t="s">
        <v>257</v>
      </c>
      <c r="P888" t="s">
        <v>258</v>
      </c>
      <c r="T888" t="s">
        <v>1356</v>
      </c>
      <c r="V888">
        <v>22.656661100000001</v>
      </c>
      <c r="W888">
        <v>88.488247599999994</v>
      </c>
      <c r="X888" t="s">
        <v>80</v>
      </c>
      <c r="Y888" t="s">
        <v>2107</v>
      </c>
      <c r="AH888" t="s">
        <v>149</v>
      </c>
      <c r="AI888">
        <v>0</v>
      </c>
      <c r="AJ888" t="s">
        <v>1693</v>
      </c>
      <c r="AK888">
        <v>19</v>
      </c>
      <c r="AX888" t="s">
        <v>86</v>
      </c>
      <c r="AY888">
        <v>22</v>
      </c>
      <c r="AZ888">
        <v>0</v>
      </c>
      <c r="BA888">
        <v>1</v>
      </c>
      <c r="BB888" t="s">
        <v>87</v>
      </c>
      <c r="BC888" t="s">
        <v>78</v>
      </c>
      <c r="BD888" t="s">
        <v>78</v>
      </c>
      <c r="BE888" t="s">
        <v>78</v>
      </c>
      <c r="BF888" t="s">
        <v>78</v>
      </c>
      <c r="BG888" t="s">
        <v>95</v>
      </c>
      <c r="BH888" t="s">
        <v>78</v>
      </c>
      <c r="BI888" t="s">
        <v>78</v>
      </c>
      <c r="BJ888" t="s">
        <v>78</v>
      </c>
      <c r="BK888" t="s">
        <v>78</v>
      </c>
      <c r="BL888" t="s">
        <v>78</v>
      </c>
      <c r="BM888" t="s">
        <v>88</v>
      </c>
      <c r="BN888" t="s">
        <v>89</v>
      </c>
      <c r="BO888">
        <v>0</v>
      </c>
    </row>
    <row r="889" spans="1:67" x14ac:dyDescent="0.35">
      <c r="A889" t="s">
        <v>2080</v>
      </c>
      <c r="B889" t="s">
        <v>70</v>
      </c>
      <c r="D889" t="s">
        <v>71</v>
      </c>
      <c r="E889" t="s">
        <v>140</v>
      </c>
      <c r="F889" t="s">
        <v>73</v>
      </c>
      <c r="G889" t="s">
        <v>117</v>
      </c>
      <c r="H889" t="s">
        <v>252</v>
      </c>
      <c r="I889" t="s">
        <v>279</v>
      </c>
      <c r="J889" t="s">
        <v>280</v>
      </c>
      <c r="K889" t="s">
        <v>78</v>
      </c>
      <c r="N889" t="s">
        <v>144</v>
      </c>
      <c r="O889" t="s">
        <v>257</v>
      </c>
      <c r="P889" t="s">
        <v>258</v>
      </c>
      <c r="T889" t="s">
        <v>676</v>
      </c>
      <c r="V889">
        <v>22.652107900000001</v>
      </c>
      <c r="W889">
        <v>88.496033299999993</v>
      </c>
      <c r="X889" t="s">
        <v>80</v>
      </c>
      <c r="Y889" t="s">
        <v>2108</v>
      </c>
      <c r="AH889" t="s">
        <v>149</v>
      </c>
      <c r="AI889">
        <v>0</v>
      </c>
      <c r="AJ889" t="s">
        <v>1693</v>
      </c>
      <c r="AK889">
        <v>27.6</v>
      </c>
      <c r="AX889" t="s">
        <v>86</v>
      </c>
      <c r="AY889">
        <v>19</v>
      </c>
      <c r="AZ889">
        <v>0</v>
      </c>
      <c r="BA889">
        <v>0</v>
      </c>
      <c r="BB889" t="s">
        <v>87</v>
      </c>
      <c r="BC889" t="s">
        <v>78</v>
      </c>
      <c r="BD889" t="s">
        <v>78</v>
      </c>
      <c r="BE889" t="s">
        <v>78</v>
      </c>
      <c r="BF889" t="s">
        <v>78</v>
      </c>
      <c r="BG889" t="s">
        <v>78</v>
      </c>
      <c r="BH889" t="s">
        <v>78</v>
      </c>
      <c r="BI889" t="s">
        <v>78</v>
      </c>
      <c r="BJ889" t="s">
        <v>78</v>
      </c>
      <c r="BK889" t="s">
        <v>78</v>
      </c>
      <c r="BL889" t="s">
        <v>78</v>
      </c>
      <c r="BM889" t="s">
        <v>88</v>
      </c>
      <c r="BN889" t="s">
        <v>89</v>
      </c>
      <c r="BO889">
        <v>0</v>
      </c>
    </row>
    <row r="890" spans="1:67" x14ac:dyDescent="0.35">
      <c r="A890" t="s">
        <v>2080</v>
      </c>
      <c r="B890" t="s">
        <v>70</v>
      </c>
      <c r="D890" t="s">
        <v>71</v>
      </c>
      <c r="E890" t="s">
        <v>140</v>
      </c>
      <c r="F890" t="s">
        <v>73</v>
      </c>
      <c r="G890" t="s">
        <v>117</v>
      </c>
      <c r="H890" t="s">
        <v>252</v>
      </c>
      <c r="I890" t="s">
        <v>624</v>
      </c>
      <c r="J890" t="s">
        <v>218</v>
      </c>
      <c r="K890" t="s">
        <v>78</v>
      </c>
      <c r="N890" t="s">
        <v>144</v>
      </c>
      <c r="O890" t="s">
        <v>625</v>
      </c>
      <c r="P890" t="s">
        <v>626</v>
      </c>
      <c r="T890" t="s">
        <v>627</v>
      </c>
      <c r="V890">
        <v>22.663462899999999</v>
      </c>
      <c r="W890">
        <v>88.453610999999995</v>
      </c>
      <c r="X890" t="s">
        <v>80</v>
      </c>
      <c r="Y890" t="s">
        <v>2109</v>
      </c>
      <c r="AH890" t="s">
        <v>149</v>
      </c>
      <c r="AI890">
        <v>0</v>
      </c>
      <c r="AJ890" t="s">
        <v>1693</v>
      </c>
      <c r="AK890">
        <v>2.1800000000000002</v>
      </c>
      <c r="AX890" t="s">
        <v>86</v>
      </c>
      <c r="AY890">
        <v>0</v>
      </c>
      <c r="AZ890">
        <v>0</v>
      </c>
      <c r="BA890">
        <v>0</v>
      </c>
      <c r="BB890" t="s">
        <v>87</v>
      </c>
      <c r="BC890" t="s">
        <v>78</v>
      </c>
      <c r="BD890" t="s">
        <v>78</v>
      </c>
      <c r="BE890" t="s">
        <v>78</v>
      </c>
      <c r="BF890" t="s">
        <v>78</v>
      </c>
      <c r="BG890" t="s">
        <v>78</v>
      </c>
      <c r="BH890" t="s">
        <v>78</v>
      </c>
      <c r="BI890" t="s">
        <v>78</v>
      </c>
      <c r="BJ890" t="s">
        <v>78</v>
      </c>
      <c r="BK890" t="s">
        <v>78</v>
      </c>
      <c r="BL890" t="s">
        <v>78</v>
      </c>
      <c r="BM890" t="s">
        <v>88</v>
      </c>
      <c r="BN890" t="s">
        <v>89</v>
      </c>
      <c r="BO890">
        <v>0</v>
      </c>
    </row>
    <row r="891" spans="1:67" x14ac:dyDescent="0.35">
      <c r="A891" t="s">
        <v>2080</v>
      </c>
      <c r="B891" t="s">
        <v>70</v>
      </c>
      <c r="D891" t="s">
        <v>71</v>
      </c>
      <c r="E891" t="s">
        <v>140</v>
      </c>
      <c r="F891" t="s">
        <v>73</v>
      </c>
      <c r="G891" t="s">
        <v>117</v>
      </c>
      <c r="H891" t="s">
        <v>252</v>
      </c>
      <c r="I891" t="s">
        <v>661</v>
      </c>
      <c r="J891" t="s">
        <v>352</v>
      </c>
      <c r="K891" t="s">
        <v>78</v>
      </c>
      <c r="N891" t="s">
        <v>144</v>
      </c>
      <c r="O891" t="s">
        <v>663</v>
      </c>
      <c r="P891" t="s">
        <v>664</v>
      </c>
      <c r="T891" t="s">
        <v>2110</v>
      </c>
      <c r="V891">
        <v>22.6370003</v>
      </c>
      <c r="W891">
        <v>88.488131699999997</v>
      </c>
      <c r="X891" t="s">
        <v>80</v>
      </c>
      <c r="Y891" t="s">
        <v>2111</v>
      </c>
      <c r="AH891" t="s">
        <v>149</v>
      </c>
      <c r="AI891">
        <v>0</v>
      </c>
      <c r="AJ891" t="s">
        <v>1693</v>
      </c>
      <c r="AK891">
        <v>6.43</v>
      </c>
      <c r="AX891" t="s">
        <v>86</v>
      </c>
      <c r="AY891">
        <v>7</v>
      </c>
      <c r="AZ891">
        <v>0</v>
      </c>
      <c r="BA891">
        <v>2</v>
      </c>
      <c r="BB891" t="s">
        <v>87</v>
      </c>
      <c r="BC891" t="s">
        <v>78</v>
      </c>
      <c r="BD891" t="s">
        <v>78</v>
      </c>
      <c r="BE891" t="s">
        <v>78</v>
      </c>
      <c r="BF891" t="s">
        <v>78</v>
      </c>
      <c r="BG891" t="s">
        <v>95</v>
      </c>
      <c r="BH891" t="s">
        <v>95</v>
      </c>
      <c r="BI891" t="s">
        <v>78</v>
      </c>
      <c r="BJ891" t="s">
        <v>78</v>
      </c>
      <c r="BK891" t="s">
        <v>78</v>
      </c>
      <c r="BL891" t="s">
        <v>78</v>
      </c>
      <c r="BM891" t="s">
        <v>88</v>
      </c>
      <c r="BN891" t="s">
        <v>89</v>
      </c>
      <c r="BO891">
        <v>0</v>
      </c>
    </row>
    <row r="892" spans="1:67" x14ac:dyDescent="0.35">
      <c r="A892" t="s">
        <v>2080</v>
      </c>
      <c r="B892" t="s">
        <v>70</v>
      </c>
      <c r="D892" t="s">
        <v>71</v>
      </c>
      <c r="E892" t="s">
        <v>140</v>
      </c>
      <c r="F892" t="s">
        <v>73</v>
      </c>
      <c r="G892" t="s">
        <v>117</v>
      </c>
      <c r="H892" t="s">
        <v>252</v>
      </c>
      <c r="I892" t="s">
        <v>624</v>
      </c>
      <c r="J892" t="s">
        <v>218</v>
      </c>
      <c r="K892" t="s">
        <v>78</v>
      </c>
      <c r="N892" t="s">
        <v>144</v>
      </c>
      <c r="O892" t="s">
        <v>625</v>
      </c>
      <c r="P892" t="s">
        <v>626</v>
      </c>
      <c r="T892" t="s">
        <v>2112</v>
      </c>
      <c r="V892">
        <v>22.667179900000001</v>
      </c>
      <c r="W892">
        <v>88.456674199999995</v>
      </c>
      <c r="X892" t="s">
        <v>80</v>
      </c>
      <c r="Y892" t="s">
        <v>2113</v>
      </c>
      <c r="AH892" t="s">
        <v>149</v>
      </c>
      <c r="AI892">
        <v>0</v>
      </c>
      <c r="AJ892" t="s">
        <v>1693</v>
      </c>
      <c r="AK892">
        <v>0.57999999999999996</v>
      </c>
      <c r="AX892" t="s">
        <v>86</v>
      </c>
      <c r="AY892">
        <v>0</v>
      </c>
      <c r="AZ892">
        <v>0</v>
      </c>
      <c r="BA892">
        <v>0</v>
      </c>
      <c r="BB892" t="s">
        <v>87</v>
      </c>
      <c r="BC892" t="s">
        <v>78</v>
      </c>
      <c r="BD892" t="s">
        <v>78</v>
      </c>
      <c r="BE892" t="s">
        <v>78</v>
      </c>
      <c r="BF892" t="s">
        <v>78</v>
      </c>
      <c r="BG892" t="s">
        <v>78</v>
      </c>
      <c r="BH892" t="s">
        <v>78</v>
      </c>
      <c r="BI892" t="s">
        <v>78</v>
      </c>
      <c r="BJ892" t="s">
        <v>78</v>
      </c>
      <c r="BK892" t="s">
        <v>78</v>
      </c>
      <c r="BL892" t="s">
        <v>78</v>
      </c>
      <c r="BM892" t="s">
        <v>88</v>
      </c>
      <c r="BN892" t="s">
        <v>89</v>
      </c>
      <c r="BO892">
        <v>0</v>
      </c>
    </row>
    <row r="893" spans="1:67" x14ac:dyDescent="0.35">
      <c r="A893" t="s">
        <v>2080</v>
      </c>
      <c r="B893" t="s">
        <v>70</v>
      </c>
      <c r="D893" t="s">
        <v>71</v>
      </c>
      <c r="E893" t="s">
        <v>140</v>
      </c>
      <c r="F893" t="s">
        <v>73</v>
      </c>
      <c r="G893" t="s">
        <v>117</v>
      </c>
      <c r="H893" t="s">
        <v>252</v>
      </c>
      <c r="I893" t="s">
        <v>624</v>
      </c>
      <c r="J893" t="s">
        <v>218</v>
      </c>
      <c r="K893" t="s">
        <v>78</v>
      </c>
      <c r="N893" t="s">
        <v>144</v>
      </c>
      <c r="O893" t="s">
        <v>625</v>
      </c>
      <c r="P893" t="s">
        <v>626</v>
      </c>
      <c r="T893" t="s">
        <v>847</v>
      </c>
      <c r="V893">
        <v>22.6654497</v>
      </c>
      <c r="W893">
        <v>88.455031899999994</v>
      </c>
      <c r="X893" t="s">
        <v>80</v>
      </c>
      <c r="Y893" t="s">
        <v>2114</v>
      </c>
      <c r="AH893" t="s">
        <v>149</v>
      </c>
      <c r="AI893">
        <v>0</v>
      </c>
      <c r="AJ893" t="s">
        <v>1693</v>
      </c>
      <c r="AK893">
        <v>1.22</v>
      </c>
      <c r="AX893" t="s">
        <v>86</v>
      </c>
      <c r="AY893">
        <v>13</v>
      </c>
      <c r="AZ893">
        <v>10</v>
      </c>
      <c r="BA893">
        <v>1</v>
      </c>
      <c r="BB893" t="s">
        <v>87</v>
      </c>
      <c r="BC893" t="s">
        <v>78</v>
      </c>
      <c r="BD893" t="s">
        <v>78</v>
      </c>
      <c r="BE893" t="s">
        <v>78</v>
      </c>
      <c r="BF893" t="s">
        <v>78</v>
      </c>
      <c r="BG893" t="s">
        <v>95</v>
      </c>
      <c r="BH893" t="s">
        <v>78</v>
      </c>
      <c r="BI893" t="s">
        <v>78</v>
      </c>
      <c r="BJ893" t="s">
        <v>78</v>
      </c>
      <c r="BK893" t="s">
        <v>78</v>
      </c>
      <c r="BL893" t="s">
        <v>78</v>
      </c>
      <c r="BM893" t="s">
        <v>88</v>
      </c>
      <c r="BN893" t="s">
        <v>89</v>
      </c>
      <c r="BO893">
        <v>0</v>
      </c>
    </row>
    <row r="894" spans="1:67" x14ac:dyDescent="0.35">
      <c r="A894" t="s">
        <v>2080</v>
      </c>
      <c r="B894" t="s">
        <v>70</v>
      </c>
      <c r="D894" t="s">
        <v>71</v>
      </c>
      <c r="E894" t="s">
        <v>140</v>
      </c>
      <c r="F894" t="s">
        <v>73</v>
      </c>
      <c r="G894" t="s">
        <v>117</v>
      </c>
      <c r="H894" t="s">
        <v>252</v>
      </c>
      <c r="I894" t="s">
        <v>279</v>
      </c>
      <c r="J894" t="s">
        <v>280</v>
      </c>
      <c r="K894" t="s">
        <v>78</v>
      </c>
      <c r="N894" t="s">
        <v>144</v>
      </c>
      <c r="O894" t="s">
        <v>257</v>
      </c>
      <c r="P894" t="s">
        <v>258</v>
      </c>
      <c r="T894" t="s">
        <v>1362</v>
      </c>
      <c r="V894">
        <v>22.654354999999999</v>
      </c>
      <c r="W894">
        <v>88.498073300000001</v>
      </c>
      <c r="X894" t="s">
        <v>80</v>
      </c>
      <c r="Y894" t="s">
        <v>2115</v>
      </c>
      <c r="AH894" t="s">
        <v>149</v>
      </c>
      <c r="AI894">
        <v>0</v>
      </c>
      <c r="AJ894" t="s">
        <v>1693</v>
      </c>
      <c r="AK894">
        <v>14.1</v>
      </c>
      <c r="AX894" t="s">
        <v>86</v>
      </c>
      <c r="AY894">
        <v>54</v>
      </c>
      <c r="AZ894">
        <v>0</v>
      </c>
      <c r="BA894">
        <v>0</v>
      </c>
      <c r="BB894" t="s">
        <v>87</v>
      </c>
      <c r="BC894" t="s">
        <v>78</v>
      </c>
      <c r="BD894" t="s">
        <v>78</v>
      </c>
      <c r="BE894" t="s">
        <v>78</v>
      </c>
      <c r="BF894" t="s">
        <v>78</v>
      </c>
      <c r="BG894" t="s">
        <v>78</v>
      </c>
      <c r="BH894" t="s">
        <v>78</v>
      </c>
      <c r="BI894" t="s">
        <v>78</v>
      </c>
      <c r="BJ894" t="s">
        <v>78</v>
      </c>
      <c r="BK894" t="s">
        <v>78</v>
      </c>
      <c r="BL894" t="s">
        <v>78</v>
      </c>
      <c r="BM894" t="s">
        <v>88</v>
      </c>
      <c r="BN894" t="s">
        <v>89</v>
      </c>
      <c r="BO894">
        <v>0</v>
      </c>
    </row>
    <row r="895" spans="1:67" x14ac:dyDescent="0.35">
      <c r="A895" t="s">
        <v>2080</v>
      </c>
      <c r="B895" t="s">
        <v>70</v>
      </c>
      <c r="D895" t="s">
        <v>71</v>
      </c>
      <c r="E895" t="s">
        <v>140</v>
      </c>
      <c r="F895" t="s">
        <v>73</v>
      </c>
      <c r="G895" t="s">
        <v>117</v>
      </c>
      <c r="H895" t="s">
        <v>252</v>
      </c>
      <c r="I895" t="s">
        <v>261</v>
      </c>
      <c r="J895" t="s">
        <v>262</v>
      </c>
      <c r="K895" t="s">
        <v>78</v>
      </c>
      <c r="N895" t="s">
        <v>144</v>
      </c>
      <c r="O895" t="s">
        <v>257</v>
      </c>
      <c r="P895" t="s">
        <v>258</v>
      </c>
      <c r="T895" t="s">
        <v>267</v>
      </c>
      <c r="V895">
        <v>22.652829100000002</v>
      </c>
      <c r="W895">
        <v>88.485335800000001</v>
      </c>
      <c r="X895" t="s">
        <v>80</v>
      </c>
      <c r="Y895" t="s">
        <v>2116</v>
      </c>
      <c r="AH895" t="s">
        <v>149</v>
      </c>
      <c r="AI895">
        <v>0</v>
      </c>
      <c r="AJ895" t="s">
        <v>1693</v>
      </c>
      <c r="AK895">
        <v>12.8</v>
      </c>
      <c r="AX895" t="s">
        <v>86</v>
      </c>
      <c r="AY895">
        <v>121</v>
      </c>
      <c r="AZ895">
        <v>121</v>
      </c>
      <c r="BA895">
        <v>2</v>
      </c>
      <c r="BB895" t="s">
        <v>87</v>
      </c>
      <c r="BC895" t="s">
        <v>78</v>
      </c>
      <c r="BD895" t="s">
        <v>95</v>
      </c>
      <c r="BE895" t="s">
        <v>78</v>
      </c>
      <c r="BF895" t="s">
        <v>78</v>
      </c>
      <c r="BG895" t="s">
        <v>78</v>
      </c>
      <c r="BH895" t="s">
        <v>78</v>
      </c>
      <c r="BI895" t="s">
        <v>78</v>
      </c>
      <c r="BJ895" t="s">
        <v>78</v>
      </c>
      <c r="BK895" t="s">
        <v>78</v>
      </c>
      <c r="BL895" t="s">
        <v>95</v>
      </c>
      <c r="BM895" t="s">
        <v>88</v>
      </c>
      <c r="BN895" t="s">
        <v>89</v>
      </c>
      <c r="BO895">
        <v>0</v>
      </c>
    </row>
    <row r="896" spans="1:67" x14ac:dyDescent="0.35">
      <c r="A896" t="s">
        <v>2080</v>
      </c>
      <c r="B896" t="s">
        <v>70</v>
      </c>
      <c r="D896" t="s">
        <v>71</v>
      </c>
      <c r="E896" t="s">
        <v>140</v>
      </c>
      <c r="F896" t="s">
        <v>73</v>
      </c>
      <c r="G896" t="s">
        <v>117</v>
      </c>
      <c r="H896" t="s">
        <v>252</v>
      </c>
      <c r="I896" t="s">
        <v>624</v>
      </c>
      <c r="J896" t="s">
        <v>352</v>
      </c>
      <c r="K896" t="s">
        <v>78</v>
      </c>
      <c r="N896" t="s">
        <v>144</v>
      </c>
      <c r="O896" t="s">
        <v>625</v>
      </c>
      <c r="P896" t="s">
        <v>626</v>
      </c>
      <c r="T896" t="s">
        <v>644</v>
      </c>
      <c r="V896">
        <v>22.6641306</v>
      </c>
      <c r="W896">
        <v>88.452810999999997</v>
      </c>
      <c r="X896" t="s">
        <v>80</v>
      </c>
      <c r="Y896" t="s">
        <v>2117</v>
      </c>
      <c r="AH896" t="s">
        <v>149</v>
      </c>
      <c r="AI896">
        <v>0</v>
      </c>
      <c r="AJ896" t="s">
        <v>1693</v>
      </c>
      <c r="AK896">
        <v>1.21</v>
      </c>
      <c r="AX896" t="s">
        <v>86</v>
      </c>
      <c r="AY896">
        <v>71</v>
      </c>
      <c r="AZ896">
        <v>36</v>
      </c>
      <c r="BA896">
        <v>0</v>
      </c>
      <c r="BB896" t="s">
        <v>87</v>
      </c>
      <c r="BC896" t="s">
        <v>78</v>
      </c>
      <c r="BD896" t="s">
        <v>78</v>
      </c>
      <c r="BE896" t="s">
        <v>78</v>
      </c>
      <c r="BF896" t="s">
        <v>78</v>
      </c>
      <c r="BG896" t="s">
        <v>78</v>
      </c>
      <c r="BH896" t="s">
        <v>78</v>
      </c>
      <c r="BI896" t="s">
        <v>78</v>
      </c>
      <c r="BJ896" t="s">
        <v>78</v>
      </c>
      <c r="BK896" t="s">
        <v>78</v>
      </c>
      <c r="BL896" t="s">
        <v>78</v>
      </c>
      <c r="BM896" t="s">
        <v>88</v>
      </c>
      <c r="BN896" t="s">
        <v>89</v>
      </c>
      <c r="BO896">
        <v>0</v>
      </c>
    </row>
    <row r="897" spans="1:67" x14ac:dyDescent="0.35">
      <c r="A897" t="s">
        <v>2080</v>
      </c>
      <c r="B897" t="s">
        <v>70</v>
      </c>
      <c r="D897" t="s">
        <v>71</v>
      </c>
      <c r="E897" t="s">
        <v>140</v>
      </c>
      <c r="F897" t="s">
        <v>73</v>
      </c>
      <c r="G897" t="s">
        <v>117</v>
      </c>
      <c r="H897" t="s">
        <v>252</v>
      </c>
      <c r="I897" t="s">
        <v>609</v>
      </c>
      <c r="J897" t="s">
        <v>218</v>
      </c>
      <c r="K897" t="s">
        <v>78</v>
      </c>
      <c r="N897" t="s">
        <v>144</v>
      </c>
      <c r="O897" t="s">
        <v>620</v>
      </c>
      <c r="P897" t="s">
        <v>621</v>
      </c>
      <c r="T897" t="s">
        <v>2118</v>
      </c>
      <c r="V897">
        <v>22.673872200000002</v>
      </c>
      <c r="W897">
        <v>88.490374700000004</v>
      </c>
      <c r="X897" t="s">
        <v>80</v>
      </c>
      <c r="Y897" t="s">
        <v>2119</v>
      </c>
      <c r="AH897" t="s">
        <v>149</v>
      </c>
      <c r="AI897">
        <v>0</v>
      </c>
      <c r="AJ897" t="s">
        <v>1693</v>
      </c>
      <c r="AK897">
        <v>3.91</v>
      </c>
      <c r="AX897" t="s">
        <v>86</v>
      </c>
      <c r="AY897">
        <v>110</v>
      </c>
      <c r="AZ897">
        <v>55</v>
      </c>
      <c r="BA897">
        <v>2</v>
      </c>
      <c r="BB897" t="s">
        <v>87</v>
      </c>
      <c r="BC897" t="s">
        <v>78</v>
      </c>
      <c r="BD897" t="s">
        <v>78</v>
      </c>
      <c r="BE897" t="s">
        <v>78</v>
      </c>
      <c r="BF897" t="s">
        <v>78</v>
      </c>
      <c r="BG897" t="s">
        <v>95</v>
      </c>
      <c r="BH897" t="s">
        <v>78</v>
      </c>
      <c r="BI897" t="s">
        <v>78</v>
      </c>
      <c r="BJ897" t="s">
        <v>78</v>
      </c>
      <c r="BK897" t="s">
        <v>78</v>
      </c>
      <c r="BL897" t="s">
        <v>95</v>
      </c>
      <c r="BM897" t="s">
        <v>88</v>
      </c>
      <c r="BN897" t="s">
        <v>89</v>
      </c>
      <c r="BO897">
        <v>0</v>
      </c>
    </row>
    <row r="898" spans="1:67" x14ac:dyDescent="0.35">
      <c r="A898" t="s">
        <v>2080</v>
      </c>
      <c r="B898" t="s">
        <v>70</v>
      </c>
      <c r="D898" t="s">
        <v>71</v>
      </c>
      <c r="E898" t="s">
        <v>140</v>
      </c>
      <c r="F898" t="s">
        <v>73</v>
      </c>
      <c r="G898" t="s">
        <v>117</v>
      </c>
      <c r="H898" t="s">
        <v>252</v>
      </c>
      <c r="I898" t="s">
        <v>629</v>
      </c>
      <c r="J898" t="s">
        <v>218</v>
      </c>
      <c r="K898" t="s">
        <v>78</v>
      </c>
      <c r="N898" t="s">
        <v>144</v>
      </c>
      <c r="O898" t="s">
        <v>620</v>
      </c>
      <c r="P898" t="s">
        <v>621</v>
      </c>
      <c r="T898" t="s">
        <v>2120</v>
      </c>
      <c r="V898">
        <v>22.670734599999999</v>
      </c>
      <c r="W898">
        <v>88.481269800000007</v>
      </c>
      <c r="X898" t="s">
        <v>80</v>
      </c>
      <c r="Y898" t="s">
        <v>2121</v>
      </c>
      <c r="AH898" t="s">
        <v>149</v>
      </c>
      <c r="AI898">
        <v>0</v>
      </c>
      <c r="AJ898" t="s">
        <v>1693</v>
      </c>
      <c r="AK898">
        <v>12.8</v>
      </c>
      <c r="AX898" t="s">
        <v>86</v>
      </c>
      <c r="AY898">
        <v>3</v>
      </c>
      <c r="AZ898">
        <v>0</v>
      </c>
      <c r="BA898">
        <v>2</v>
      </c>
      <c r="BB898" t="s">
        <v>87</v>
      </c>
      <c r="BC898" t="s">
        <v>78</v>
      </c>
      <c r="BD898" t="s">
        <v>78</v>
      </c>
      <c r="BE898" t="s">
        <v>78</v>
      </c>
      <c r="BF898" t="s">
        <v>78</v>
      </c>
      <c r="BG898" t="s">
        <v>78</v>
      </c>
      <c r="BH898" t="s">
        <v>95</v>
      </c>
      <c r="BI898" t="s">
        <v>78</v>
      </c>
      <c r="BJ898" t="s">
        <v>78</v>
      </c>
      <c r="BK898" t="s">
        <v>78</v>
      </c>
      <c r="BL898" t="s">
        <v>95</v>
      </c>
      <c r="BM898" t="s">
        <v>88</v>
      </c>
      <c r="BN898" t="s">
        <v>89</v>
      </c>
      <c r="BO898">
        <v>0</v>
      </c>
    </row>
    <row r="899" spans="1:67" x14ac:dyDescent="0.35">
      <c r="A899" t="s">
        <v>2080</v>
      </c>
      <c r="B899" t="s">
        <v>70</v>
      </c>
      <c r="D899" t="s">
        <v>71</v>
      </c>
      <c r="E899" t="s">
        <v>140</v>
      </c>
      <c r="F899" t="s">
        <v>73</v>
      </c>
      <c r="G899" t="s">
        <v>117</v>
      </c>
      <c r="H899" t="s">
        <v>252</v>
      </c>
      <c r="I899" t="s">
        <v>624</v>
      </c>
      <c r="J899" t="s">
        <v>218</v>
      </c>
      <c r="K899" t="s">
        <v>78</v>
      </c>
      <c r="N899" t="s">
        <v>144</v>
      </c>
      <c r="O899" t="s">
        <v>625</v>
      </c>
      <c r="P899" t="s">
        <v>626</v>
      </c>
      <c r="T899" t="s">
        <v>649</v>
      </c>
      <c r="V899">
        <v>22.667556999999999</v>
      </c>
      <c r="W899">
        <v>88.457940600000001</v>
      </c>
      <c r="X899" t="s">
        <v>80</v>
      </c>
      <c r="Y899" t="s">
        <v>2122</v>
      </c>
      <c r="AH899" t="s">
        <v>149</v>
      </c>
      <c r="AI899">
        <v>0</v>
      </c>
      <c r="AJ899" t="s">
        <v>1693</v>
      </c>
      <c r="AK899">
        <v>1.36</v>
      </c>
      <c r="AX899" t="s">
        <v>86</v>
      </c>
      <c r="AY899">
        <v>10</v>
      </c>
      <c r="AZ899">
        <v>0</v>
      </c>
      <c r="BA899">
        <v>2</v>
      </c>
      <c r="BB899" t="s">
        <v>87</v>
      </c>
      <c r="BC899" t="s">
        <v>78</v>
      </c>
      <c r="BD899" t="s">
        <v>78</v>
      </c>
      <c r="BE899" t="s">
        <v>78</v>
      </c>
      <c r="BF899" t="s">
        <v>78</v>
      </c>
      <c r="BG899" t="s">
        <v>95</v>
      </c>
      <c r="BH899" t="s">
        <v>95</v>
      </c>
      <c r="BI899" t="s">
        <v>78</v>
      </c>
      <c r="BJ899" t="s">
        <v>78</v>
      </c>
      <c r="BK899" t="s">
        <v>78</v>
      </c>
      <c r="BL899" t="s">
        <v>78</v>
      </c>
      <c r="BM899" t="s">
        <v>88</v>
      </c>
      <c r="BN899" t="s">
        <v>89</v>
      </c>
      <c r="BO899">
        <v>0</v>
      </c>
    </row>
    <row r="900" spans="1:67" x14ac:dyDescent="0.35">
      <c r="A900" t="s">
        <v>2080</v>
      </c>
      <c r="B900" t="s">
        <v>70</v>
      </c>
      <c r="D900" t="s">
        <v>71</v>
      </c>
      <c r="E900" t="s">
        <v>140</v>
      </c>
      <c r="F900" t="s">
        <v>73</v>
      </c>
      <c r="G900" t="s">
        <v>117</v>
      </c>
      <c r="H900" t="s">
        <v>252</v>
      </c>
      <c r="I900" t="s">
        <v>618</v>
      </c>
      <c r="J900" t="s">
        <v>619</v>
      </c>
      <c r="K900" t="s">
        <v>78</v>
      </c>
      <c r="N900" t="s">
        <v>144</v>
      </c>
      <c r="O900" t="s">
        <v>620</v>
      </c>
      <c r="P900" t="s">
        <v>621</v>
      </c>
      <c r="T900" t="s">
        <v>2123</v>
      </c>
      <c r="V900">
        <v>22.6697694</v>
      </c>
      <c r="W900">
        <v>88.469907500000005</v>
      </c>
      <c r="X900" t="s">
        <v>80</v>
      </c>
      <c r="Y900" t="s">
        <v>2124</v>
      </c>
      <c r="AH900" t="s">
        <v>149</v>
      </c>
      <c r="AI900">
        <v>0</v>
      </c>
      <c r="AJ900" t="s">
        <v>1693</v>
      </c>
      <c r="AK900">
        <v>7.58</v>
      </c>
      <c r="AX900" t="s">
        <v>86</v>
      </c>
      <c r="AY900">
        <v>138</v>
      </c>
      <c r="AZ900">
        <v>138</v>
      </c>
      <c r="BA900">
        <v>1</v>
      </c>
      <c r="BB900" t="s">
        <v>87</v>
      </c>
      <c r="BC900" t="s">
        <v>78</v>
      </c>
      <c r="BD900" t="s">
        <v>78</v>
      </c>
      <c r="BE900" t="s">
        <v>78</v>
      </c>
      <c r="BF900" t="s">
        <v>78</v>
      </c>
      <c r="BG900" t="s">
        <v>78</v>
      </c>
      <c r="BH900" t="s">
        <v>95</v>
      </c>
      <c r="BI900" t="s">
        <v>78</v>
      </c>
      <c r="BJ900" t="s">
        <v>78</v>
      </c>
      <c r="BK900" t="s">
        <v>78</v>
      </c>
      <c r="BL900" t="s">
        <v>78</v>
      </c>
      <c r="BM900" t="s">
        <v>88</v>
      </c>
      <c r="BN900" t="s">
        <v>89</v>
      </c>
      <c r="BO900">
        <v>0</v>
      </c>
    </row>
    <row r="901" spans="1:67" x14ac:dyDescent="0.35">
      <c r="A901" t="s">
        <v>2080</v>
      </c>
      <c r="B901" t="s">
        <v>70</v>
      </c>
      <c r="D901" t="s">
        <v>71</v>
      </c>
      <c r="E901" t="s">
        <v>140</v>
      </c>
      <c r="F901" t="s">
        <v>73</v>
      </c>
      <c r="G901" t="s">
        <v>117</v>
      </c>
      <c r="H901" t="s">
        <v>252</v>
      </c>
      <c r="I901" t="s">
        <v>629</v>
      </c>
      <c r="J901" t="s">
        <v>629</v>
      </c>
      <c r="K901" t="s">
        <v>78</v>
      </c>
      <c r="N901" t="s">
        <v>144</v>
      </c>
      <c r="O901" t="s">
        <v>620</v>
      </c>
      <c r="P901" t="s">
        <v>621</v>
      </c>
      <c r="T901" t="s">
        <v>1408</v>
      </c>
      <c r="V901">
        <v>22.671388199999999</v>
      </c>
      <c r="W901">
        <v>88.486114200000003</v>
      </c>
      <c r="X901" t="s">
        <v>80</v>
      </c>
      <c r="Y901" t="s">
        <v>2125</v>
      </c>
      <c r="AH901" t="s">
        <v>149</v>
      </c>
      <c r="AI901">
        <v>0</v>
      </c>
      <c r="AJ901" t="s">
        <v>1693</v>
      </c>
      <c r="AK901">
        <v>9.25</v>
      </c>
      <c r="AX901" t="s">
        <v>86</v>
      </c>
      <c r="AY901">
        <v>7</v>
      </c>
      <c r="AZ901">
        <v>0</v>
      </c>
      <c r="BA901">
        <v>1</v>
      </c>
      <c r="BB901" t="s">
        <v>87</v>
      </c>
      <c r="BC901" t="s">
        <v>78</v>
      </c>
      <c r="BD901" t="s">
        <v>78</v>
      </c>
      <c r="BE901" t="s">
        <v>78</v>
      </c>
      <c r="BF901" t="s">
        <v>78</v>
      </c>
      <c r="BG901" t="s">
        <v>78</v>
      </c>
      <c r="BH901" t="s">
        <v>78</v>
      </c>
      <c r="BI901" t="s">
        <v>78</v>
      </c>
      <c r="BJ901" t="s">
        <v>78</v>
      </c>
      <c r="BK901" t="s">
        <v>78</v>
      </c>
      <c r="BL901" t="s">
        <v>95</v>
      </c>
      <c r="BM901" t="s">
        <v>88</v>
      </c>
      <c r="BN901" t="s">
        <v>89</v>
      </c>
      <c r="BO901">
        <v>0</v>
      </c>
    </row>
    <row r="902" spans="1:67" x14ac:dyDescent="0.35">
      <c r="A902" t="s">
        <v>2080</v>
      </c>
      <c r="B902" t="s">
        <v>70</v>
      </c>
      <c r="D902" t="s">
        <v>71</v>
      </c>
      <c r="E902" t="s">
        <v>140</v>
      </c>
      <c r="F902" t="s">
        <v>73</v>
      </c>
      <c r="G902" t="s">
        <v>117</v>
      </c>
      <c r="H902" t="s">
        <v>252</v>
      </c>
      <c r="I902" t="s">
        <v>618</v>
      </c>
      <c r="J902" t="s">
        <v>646</v>
      </c>
      <c r="K902" t="s">
        <v>78</v>
      </c>
      <c r="N902" t="s">
        <v>144</v>
      </c>
      <c r="O902" t="s">
        <v>620</v>
      </c>
      <c r="P902" t="s">
        <v>621</v>
      </c>
      <c r="T902" t="s">
        <v>2126</v>
      </c>
      <c r="V902">
        <v>22.670159000000002</v>
      </c>
      <c r="W902">
        <v>88.466553099999999</v>
      </c>
      <c r="X902" t="s">
        <v>80</v>
      </c>
      <c r="Y902" t="s">
        <v>2127</v>
      </c>
      <c r="AH902" t="s">
        <v>149</v>
      </c>
      <c r="AI902">
        <v>0</v>
      </c>
      <c r="AJ902" t="s">
        <v>1693</v>
      </c>
      <c r="AK902">
        <v>7.76</v>
      </c>
      <c r="AX902" t="s">
        <v>86</v>
      </c>
      <c r="AY902">
        <v>94</v>
      </c>
      <c r="AZ902">
        <v>15</v>
      </c>
      <c r="BA902">
        <v>1</v>
      </c>
      <c r="BB902" t="s">
        <v>87</v>
      </c>
      <c r="BC902" t="s">
        <v>78</v>
      </c>
      <c r="BD902" t="s">
        <v>78</v>
      </c>
      <c r="BE902" t="s">
        <v>78</v>
      </c>
      <c r="BF902" t="s">
        <v>78</v>
      </c>
      <c r="BG902" t="s">
        <v>78</v>
      </c>
      <c r="BH902" t="s">
        <v>78</v>
      </c>
      <c r="BI902" t="s">
        <v>78</v>
      </c>
      <c r="BJ902" t="s">
        <v>78</v>
      </c>
      <c r="BK902" t="s">
        <v>78</v>
      </c>
      <c r="BL902" t="s">
        <v>95</v>
      </c>
      <c r="BM902" t="s">
        <v>88</v>
      </c>
      <c r="BN902" t="s">
        <v>89</v>
      </c>
      <c r="BO902">
        <v>0</v>
      </c>
    </row>
    <row r="903" spans="1:67" x14ac:dyDescent="0.35">
      <c r="A903" t="s">
        <v>2080</v>
      </c>
      <c r="B903" t="s">
        <v>70</v>
      </c>
      <c r="D903" t="s">
        <v>71</v>
      </c>
      <c r="E903" t="s">
        <v>140</v>
      </c>
      <c r="F903" t="s">
        <v>73</v>
      </c>
      <c r="G903" t="s">
        <v>117</v>
      </c>
      <c r="H903" t="s">
        <v>252</v>
      </c>
      <c r="I903" t="s">
        <v>624</v>
      </c>
      <c r="J903" t="s">
        <v>646</v>
      </c>
      <c r="K903" t="s">
        <v>78</v>
      </c>
      <c r="N903" t="s">
        <v>144</v>
      </c>
      <c r="O903" t="s">
        <v>625</v>
      </c>
      <c r="P903" t="s">
        <v>626</v>
      </c>
      <c r="T903" t="s">
        <v>852</v>
      </c>
      <c r="V903">
        <v>22.663581600000001</v>
      </c>
      <c r="W903">
        <v>88.451727899999995</v>
      </c>
      <c r="X903" t="s">
        <v>80</v>
      </c>
      <c r="Y903" t="s">
        <v>2128</v>
      </c>
      <c r="AH903" t="s">
        <v>149</v>
      </c>
      <c r="AI903">
        <v>0</v>
      </c>
      <c r="AJ903" t="s">
        <v>1693</v>
      </c>
      <c r="AK903">
        <v>0.75</v>
      </c>
      <c r="AX903" t="s">
        <v>86</v>
      </c>
      <c r="AY903">
        <v>91</v>
      </c>
      <c r="AZ903">
        <v>1</v>
      </c>
      <c r="BA903">
        <v>0</v>
      </c>
      <c r="BB903" t="s">
        <v>87</v>
      </c>
      <c r="BC903" t="s">
        <v>78</v>
      </c>
      <c r="BD903" t="s">
        <v>78</v>
      </c>
      <c r="BE903" t="s">
        <v>78</v>
      </c>
      <c r="BF903" t="s">
        <v>78</v>
      </c>
      <c r="BG903" t="s">
        <v>78</v>
      </c>
      <c r="BH903" t="s">
        <v>78</v>
      </c>
      <c r="BI903" t="s">
        <v>78</v>
      </c>
      <c r="BJ903" t="s">
        <v>78</v>
      </c>
      <c r="BK903" t="s">
        <v>78</v>
      </c>
      <c r="BL903" t="s">
        <v>78</v>
      </c>
      <c r="BM903" t="s">
        <v>88</v>
      </c>
      <c r="BN903" t="s">
        <v>89</v>
      </c>
      <c r="BO903">
        <v>0</v>
      </c>
    </row>
    <row r="904" spans="1:67" x14ac:dyDescent="0.35">
      <c r="A904" t="s">
        <v>2080</v>
      </c>
      <c r="B904" t="s">
        <v>70</v>
      </c>
      <c r="D904" t="s">
        <v>71</v>
      </c>
      <c r="E904" t="s">
        <v>140</v>
      </c>
      <c r="F904" t="s">
        <v>73</v>
      </c>
      <c r="G904" t="s">
        <v>117</v>
      </c>
      <c r="H904" t="s">
        <v>252</v>
      </c>
      <c r="I904" t="s">
        <v>632</v>
      </c>
      <c r="J904" t="s">
        <v>352</v>
      </c>
      <c r="K904" t="s">
        <v>78</v>
      </c>
      <c r="N904" t="s">
        <v>144</v>
      </c>
      <c r="O904" t="s">
        <v>620</v>
      </c>
      <c r="P904" t="s">
        <v>621</v>
      </c>
      <c r="T904" t="s">
        <v>2129</v>
      </c>
      <c r="V904">
        <v>22.6676213</v>
      </c>
      <c r="W904">
        <v>88.4750595</v>
      </c>
      <c r="X904" t="s">
        <v>80</v>
      </c>
      <c r="Y904" t="s">
        <v>2130</v>
      </c>
      <c r="AH904" t="s">
        <v>149</v>
      </c>
      <c r="AI904">
        <v>0</v>
      </c>
      <c r="AJ904" t="s">
        <v>1693</v>
      </c>
      <c r="AK904">
        <v>11.3</v>
      </c>
      <c r="AX904" t="s">
        <v>86</v>
      </c>
      <c r="AY904">
        <v>39</v>
      </c>
      <c r="AZ904">
        <v>0</v>
      </c>
      <c r="BA904">
        <v>1</v>
      </c>
      <c r="BB904" t="s">
        <v>87</v>
      </c>
      <c r="BC904" t="s">
        <v>78</v>
      </c>
      <c r="BD904" t="s">
        <v>78</v>
      </c>
      <c r="BE904" t="s">
        <v>78</v>
      </c>
      <c r="BF904" t="s">
        <v>78</v>
      </c>
      <c r="BG904" t="s">
        <v>78</v>
      </c>
      <c r="BH904" t="s">
        <v>95</v>
      </c>
      <c r="BI904" t="s">
        <v>78</v>
      </c>
      <c r="BJ904" t="s">
        <v>78</v>
      </c>
      <c r="BK904" t="s">
        <v>78</v>
      </c>
      <c r="BL904" t="s">
        <v>78</v>
      </c>
      <c r="BM904" t="s">
        <v>88</v>
      </c>
      <c r="BN904" t="s">
        <v>89</v>
      </c>
      <c r="BO904">
        <v>0</v>
      </c>
    </row>
    <row r="905" spans="1:67" x14ac:dyDescent="0.35">
      <c r="A905" t="s">
        <v>2131</v>
      </c>
      <c r="B905" t="s">
        <v>70</v>
      </c>
      <c r="D905" t="s">
        <v>71</v>
      </c>
      <c r="E905" t="s">
        <v>90</v>
      </c>
      <c r="F905" t="s">
        <v>73</v>
      </c>
      <c r="G905" t="s">
        <v>117</v>
      </c>
      <c r="H905" t="s">
        <v>118</v>
      </c>
      <c r="I905" t="s">
        <v>2132</v>
      </c>
      <c r="J905" t="s">
        <v>654</v>
      </c>
      <c r="K905" t="s">
        <v>95</v>
      </c>
      <c r="T905" t="s">
        <v>2133</v>
      </c>
      <c r="U905" t="s">
        <v>92</v>
      </c>
      <c r="V905">
        <v>22.646370000000001</v>
      </c>
      <c r="W905">
        <v>88.551600899999997</v>
      </c>
      <c r="X905" t="s">
        <v>80</v>
      </c>
      <c r="Y905" t="s">
        <v>2134</v>
      </c>
      <c r="Z905" t="s">
        <v>82</v>
      </c>
      <c r="AA905">
        <v>30.1</v>
      </c>
      <c r="AF905" t="s">
        <v>83</v>
      </c>
      <c r="AG905">
        <v>7.18</v>
      </c>
      <c r="AJ905" t="s">
        <v>1693</v>
      </c>
      <c r="AK905">
        <v>13.2</v>
      </c>
      <c r="AP905" t="s">
        <v>84</v>
      </c>
      <c r="AQ905">
        <v>1.764</v>
      </c>
      <c r="AV905" t="s">
        <v>85</v>
      </c>
      <c r="AW905">
        <v>0</v>
      </c>
      <c r="AX905" t="s">
        <v>86</v>
      </c>
      <c r="AY905">
        <v>0</v>
      </c>
      <c r="AZ905">
        <v>0</v>
      </c>
      <c r="BA905">
        <v>5</v>
      </c>
      <c r="BB905" t="s">
        <v>100</v>
      </c>
      <c r="BC905" t="s">
        <v>95</v>
      </c>
      <c r="BD905" t="s">
        <v>95</v>
      </c>
      <c r="BE905" t="s">
        <v>78</v>
      </c>
      <c r="BF905" t="s">
        <v>95</v>
      </c>
      <c r="BG905" t="s">
        <v>78</v>
      </c>
      <c r="BH905" t="s">
        <v>95</v>
      </c>
      <c r="BI905" t="s">
        <v>78</v>
      </c>
      <c r="BJ905" t="s">
        <v>78</v>
      </c>
      <c r="BK905" t="s">
        <v>78</v>
      </c>
      <c r="BL905" t="s">
        <v>95</v>
      </c>
      <c r="BM905" t="s">
        <v>88</v>
      </c>
      <c r="BN905" t="s">
        <v>89</v>
      </c>
      <c r="BO905">
        <v>0</v>
      </c>
    </row>
    <row r="906" spans="1:67" x14ac:dyDescent="0.35">
      <c r="A906" t="s">
        <v>2131</v>
      </c>
      <c r="B906" t="s">
        <v>70</v>
      </c>
      <c r="D906" t="s">
        <v>71</v>
      </c>
      <c r="E906" t="s">
        <v>90</v>
      </c>
      <c r="F906" t="s">
        <v>73</v>
      </c>
      <c r="G906" t="s">
        <v>117</v>
      </c>
      <c r="H906" t="s">
        <v>118</v>
      </c>
      <c r="I906" t="s">
        <v>2132</v>
      </c>
      <c r="J906" t="s">
        <v>2135</v>
      </c>
      <c r="K906" t="s">
        <v>78</v>
      </c>
      <c r="T906" t="s">
        <v>2136</v>
      </c>
      <c r="U906" t="s">
        <v>98</v>
      </c>
      <c r="V906">
        <v>22.647638499999999</v>
      </c>
      <c r="W906">
        <v>88.544184400000006</v>
      </c>
      <c r="X906" t="s">
        <v>80</v>
      </c>
      <c r="Y906" t="s">
        <v>2137</v>
      </c>
      <c r="Z906" t="s">
        <v>82</v>
      </c>
      <c r="AA906">
        <v>30.2</v>
      </c>
      <c r="AF906" t="s">
        <v>83</v>
      </c>
      <c r="AG906">
        <v>7.03</v>
      </c>
      <c r="AJ906" t="s">
        <v>1693</v>
      </c>
      <c r="AK906">
        <v>33.299999999999997</v>
      </c>
      <c r="AP906" t="s">
        <v>84</v>
      </c>
      <c r="AQ906">
        <v>2.7650000000000001</v>
      </c>
      <c r="AV906" t="s">
        <v>85</v>
      </c>
      <c r="AW906">
        <v>0</v>
      </c>
      <c r="AX906" t="s">
        <v>86</v>
      </c>
      <c r="AY906">
        <v>0</v>
      </c>
      <c r="AZ906">
        <v>0</v>
      </c>
      <c r="BA906">
        <v>5</v>
      </c>
      <c r="BB906" t="s">
        <v>100</v>
      </c>
      <c r="BC906" t="s">
        <v>95</v>
      </c>
      <c r="BD906" t="s">
        <v>95</v>
      </c>
      <c r="BE906" t="s">
        <v>78</v>
      </c>
      <c r="BF906" t="s">
        <v>78</v>
      </c>
      <c r="BG906" t="s">
        <v>95</v>
      </c>
      <c r="BH906" t="s">
        <v>95</v>
      </c>
      <c r="BI906" t="s">
        <v>78</v>
      </c>
      <c r="BJ906" t="s">
        <v>78</v>
      </c>
      <c r="BK906" t="s">
        <v>78</v>
      </c>
      <c r="BL906" t="s">
        <v>95</v>
      </c>
      <c r="BM906" t="s">
        <v>88</v>
      </c>
      <c r="BN906" t="s">
        <v>89</v>
      </c>
      <c r="BO906">
        <v>200</v>
      </c>
    </row>
    <row r="907" spans="1:67" x14ac:dyDescent="0.35">
      <c r="A907" t="s">
        <v>2131</v>
      </c>
      <c r="B907" t="s">
        <v>70</v>
      </c>
      <c r="D907" t="s">
        <v>71</v>
      </c>
      <c r="E907" t="s">
        <v>90</v>
      </c>
      <c r="F907" t="s">
        <v>73</v>
      </c>
      <c r="G907" t="s">
        <v>74</v>
      </c>
      <c r="H907" t="s">
        <v>172</v>
      </c>
      <c r="I907" t="s">
        <v>2138</v>
      </c>
      <c r="J907" t="s">
        <v>907</v>
      </c>
      <c r="K907" t="s">
        <v>95</v>
      </c>
      <c r="T907" t="s">
        <v>2139</v>
      </c>
      <c r="U907" t="s">
        <v>98</v>
      </c>
      <c r="V907">
        <v>22.725267200000001</v>
      </c>
      <c r="W907">
        <v>88.534904499999996</v>
      </c>
      <c r="X907" t="s">
        <v>80</v>
      </c>
      <c r="Y907" t="s">
        <v>2140</v>
      </c>
      <c r="Z907" t="s">
        <v>82</v>
      </c>
      <c r="AA907">
        <v>30.3</v>
      </c>
      <c r="AF907" t="s">
        <v>83</v>
      </c>
      <c r="AG907">
        <v>7.02</v>
      </c>
      <c r="AJ907" t="s">
        <v>1693</v>
      </c>
      <c r="AK907">
        <v>3.22</v>
      </c>
      <c r="AP907" t="s">
        <v>84</v>
      </c>
      <c r="AQ907">
        <v>0.57299999999999995</v>
      </c>
      <c r="AV907" t="s">
        <v>85</v>
      </c>
      <c r="AW907">
        <v>0.16200000000000001</v>
      </c>
      <c r="AX907" t="s">
        <v>86</v>
      </c>
      <c r="AY907">
        <v>15</v>
      </c>
      <c r="AZ907">
        <v>4</v>
      </c>
      <c r="BA907">
        <v>5</v>
      </c>
      <c r="BB907" t="s">
        <v>100</v>
      </c>
      <c r="BC907" t="s">
        <v>78</v>
      </c>
      <c r="BD907" t="s">
        <v>78</v>
      </c>
      <c r="BE907" t="s">
        <v>78</v>
      </c>
      <c r="BF907" t="s">
        <v>78</v>
      </c>
      <c r="BG907" t="s">
        <v>95</v>
      </c>
      <c r="BH907" t="s">
        <v>95</v>
      </c>
      <c r="BI907" t="s">
        <v>78</v>
      </c>
      <c r="BJ907" t="s">
        <v>95</v>
      </c>
      <c r="BK907" t="s">
        <v>95</v>
      </c>
      <c r="BL907" t="s">
        <v>95</v>
      </c>
      <c r="BM907" t="s">
        <v>88</v>
      </c>
      <c r="BN907" t="s">
        <v>89</v>
      </c>
      <c r="BO907">
        <v>400</v>
      </c>
    </row>
    <row r="908" spans="1:67" x14ac:dyDescent="0.35">
      <c r="A908" t="s">
        <v>2131</v>
      </c>
      <c r="B908" t="s">
        <v>2141</v>
      </c>
      <c r="D908" t="s">
        <v>71</v>
      </c>
      <c r="E908" t="s">
        <v>72</v>
      </c>
      <c r="F908" t="s">
        <v>73</v>
      </c>
      <c r="G908" t="s">
        <v>74</v>
      </c>
      <c r="H908" t="s">
        <v>172</v>
      </c>
      <c r="I908" t="s">
        <v>190</v>
      </c>
      <c r="J908" t="s">
        <v>172</v>
      </c>
      <c r="K908" t="s">
        <v>78</v>
      </c>
      <c r="Q908" t="s">
        <v>2142</v>
      </c>
      <c r="T908" t="s">
        <v>2143</v>
      </c>
      <c r="V908">
        <v>22.7317255</v>
      </c>
      <c r="W908">
        <v>88.532163999999995</v>
      </c>
      <c r="X908" t="s">
        <v>80</v>
      </c>
      <c r="Y908" t="s">
        <v>2144</v>
      </c>
      <c r="Z908" t="s">
        <v>82</v>
      </c>
      <c r="AA908">
        <v>30.3</v>
      </c>
      <c r="AF908" t="s">
        <v>83</v>
      </c>
      <c r="AG908">
        <v>6.43</v>
      </c>
      <c r="AJ908" t="s">
        <v>1693</v>
      </c>
      <c r="AK908">
        <v>0.57999999999999996</v>
      </c>
      <c r="AP908" t="s">
        <v>84</v>
      </c>
      <c r="AQ908">
        <v>8.4000000000000005E-2</v>
      </c>
      <c r="AR908" t="s">
        <v>429</v>
      </c>
      <c r="AS908">
        <v>2E-3</v>
      </c>
      <c r="AV908" t="s">
        <v>85</v>
      </c>
      <c r="AW908">
        <v>0</v>
      </c>
      <c r="AX908" t="s">
        <v>86</v>
      </c>
      <c r="AY908">
        <v>0</v>
      </c>
      <c r="AZ908">
        <v>0</v>
      </c>
      <c r="BA908">
        <v>0</v>
      </c>
      <c r="BB908" t="s">
        <v>87</v>
      </c>
      <c r="BC908" t="s">
        <v>78</v>
      </c>
      <c r="BD908" t="s">
        <v>78</v>
      </c>
      <c r="BE908" t="s">
        <v>78</v>
      </c>
      <c r="BF908" t="s">
        <v>88</v>
      </c>
      <c r="BG908" t="s">
        <v>88</v>
      </c>
      <c r="BH908" t="s">
        <v>88</v>
      </c>
      <c r="BI908" t="s">
        <v>88</v>
      </c>
      <c r="BJ908" t="s">
        <v>88</v>
      </c>
      <c r="BK908" t="s">
        <v>88</v>
      </c>
      <c r="BL908" t="s">
        <v>88</v>
      </c>
      <c r="BM908" t="s">
        <v>88</v>
      </c>
      <c r="BN908" t="s">
        <v>89</v>
      </c>
      <c r="BO908">
        <v>0</v>
      </c>
    </row>
    <row r="909" spans="1:67" x14ac:dyDescent="0.35">
      <c r="A909" t="s">
        <v>2131</v>
      </c>
      <c r="B909" t="s">
        <v>2141</v>
      </c>
      <c r="D909" t="s">
        <v>71</v>
      </c>
      <c r="E909" t="s">
        <v>72</v>
      </c>
      <c r="F909" t="s">
        <v>73</v>
      </c>
      <c r="G909" t="s">
        <v>74</v>
      </c>
      <c r="H909" t="s">
        <v>172</v>
      </c>
      <c r="I909" t="s">
        <v>190</v>
      </c>
      <c r="J909" t="s">
        <v>172</v>
      </c>
      <c r="K909" t="s">
        <v>78</v>
      </c>
      <c r="Q909" t="s">
        <v>2142</v>
      </c>
      <c r="T909" t="s">
        <v>2145</v>
      </c>
      <c r="V909">
        <v>22.730667100000002</v>
      </c>
      <c r="W909">
        <v>88.531937200000002</v>
      </c>
      <c r="X909" t="s">
        <v>80</v>
      </c>
      <c r="Y909" t="s">
        <v>2146</v>
      </c>
      <c r="Z909" t="s">
        <v>82</v>
      </c>
      <c r="AA909">
        <v>30.3</v>
      </c>
      <c r="AF909" t="s">
        <v>83</v>
      </c>
      <c r="AG909">
        <v>7.35</v>
      </c>
      <c r="AJ909" t="s">
        <v>1693</v>
      </c>
      <c r="AK909">
        <v>0.62</v>
      </c>
      <c r="AP909" t="s">
        <v>84</v>
      </c>
      <c r="AQ909">
        <v>1.1459999999999999</v>
      </c>
      <c r="AV909" t="s">
        <v>85</v>
      </c>
      <c r="AW909">
        <v>0</v>
      </c>
      <c r="AX909" t="s">
        <v>86</v>
      </c>
      <c r="AY909">
        <v>18</v>
      </c>
      <c r="AZ909">
        <v>14</v>
      </c>
      <c r="BA909">
        <v>0</v>
      </c>
      <c r="BB909" t="s">
        <v>87</v>
      </c>
      <c r="BC909" t="s">
        <v>78</v>
      </c>
      <c r="BD909" t="s">
        <v>78</v>
      </c>
      <c r="BE909" t="s">
        <v>78</v>
      </c>
      <c r="BF909" t="s">
        <v>88</v>
      </c>
      <c r="BG909" t="s">
        <v>88</v>
      </c>
      <c r="BH909" t="s">
        <v>88</v>
      </c>
      <c r="BI909" t="s">
        <v>88</v>
      </c>
      <c r="BJ909" t="s">
        <v>88</v>
      </c>
      <c r="BK909" t="s">
        <v>88</v>
      </c>
      <c r="BL909" t="s">
        <v>88</v>
      </c>
      <c r="BM909" t="s">
        <v>88</v>
      </c>
      <c r="BN909" t="s">
        <v>89</v>
      </c>
      <c r="BO909">
        <v>0</v>
      </c>
    </row>
    <row r="910" spans="1:67" x14ac:dyDescent="0.35">
      <c r="A910" t="s">
        <v>2131</v>
      </c>
      <c r="B910" t="s">
        <v>2141</v>
      </c>
      <c r="D910" t="s">
        <v>71</v>
      </c>
      <c r="E910" t="s">
        <v>72</v>
      </c>
      <c r="F910" t="s">
        <v>73</v>
      </c>
      <c r="G910" t="s">
        <v>74</v>
      </c>
      <c r="H910" t="s">
        <v>172</v>
      </c>
      <c r="I910" t="s">
        <v>190</v>
      </c>
      <c r="J910" t="s">
        <v>172</v>
      </c>
      <c r="K910" t="s">
        <v>78</v>
      </c>
      <c r="Q910" t="s">
        <v>2142</v>
      </c>
      <c r="T910" t="s">
        <v>2147</v>
      </c>
      <c r="V910">
        <v>22.730867199999999</v>
      </c>
      <c r="W910">
        <v>88.531880299999997</v>
      </c>
      <c r="X910" t="s">
        <v>80</v>
      </c>
      <c r="Y910" t="s">
        <v>2148</v>
      </c>
      <c r="Z910" t="s">
        <v>82</v>
      </c>
      <c r="AA910">
        <v>30.3</v>
      </c>
      <c r="AF910" t="s">
        <v>83</v>
      </c>
      <c r="AG910">
        <v>7.56</v>
      </c>
      <c r="AJ910" t="s">
        <v>1693</v>
      </c>
      <c r="AK910">
        <v>0.48</v>
      </c>
      <c r="AP910" t="s">
        <v>84</v>
      </c>
      <c r="AQ910">
        <v>7.3999999999999996E-2</v>
      </c>
      <c r="AR910" t="s">
        <v>429</v>
      </c>
      <c r="AS910">
        <v>3.0000000000000001E-3</v>
      </c>
      <c r="AV910" t="s">
        <v>85</v>
      </c>
      <c r="AW910">
        <v>0</v>
      </c>
      <c r="AX910" t="s">
        <v>86</v>
      </c>
      <c r="AY910">
        <v>0</v>
      </c>
      <c r="AZ910">
        <v>0</v>
      </c>
      <c r="BA910">
        <v>0</v>
      </c>
      <c r="BB910" t="s">
        <v>87</v>
      </c>
      <c r="BC910" t="s">
        <v>78</v>
      </c>
      <c r="BD910" t="s">
        <v>78</v>
      </c>
      <c r="BE910" t="s">
        <v>78</v>
      </c>
      <c r="BF910" t="s">
        <v>88</v>
      </c>
      <c r="BG910" t="s">
        <v>88</v>
      </c>
      <c r="BH910" t="s">
        <v>88</v>
      </c>
      <c r="BI910" t="s">
        <v>88</v>
      </c>
      <c r="BJ910" t="s">
        <v>88</v>
      </c>
      <c r="BK910" t="s">
        <v>88</v>
      </c>
      <c r="BL910" t="s">
        <v>88</v>
      </c>
      <c r="BM910" t="s">
        <v>88</v>
      </c>
      <c r="BN910" t="s">
        <v>89</v>
      </c>
      <c r="BO910">
        <v>0</v>
      </c>
    </row>
    <row r="911" spans="1:67" x14ac:dyDescent="0.35">
      <c r="A911" t="s">
        <v>2131</v>
      </c>
      <c r="B911" t="s">
        <v>70</v>
      </c>
      <c r="D911" t="s">
        <v>71</v>
      </c>
      <c r="E911" t="s">
        <v>90</v>
      </c>
      <c r="F911" t="s">
        <v>73</v>
      </c>
      <c r="G911" t="s">
        <v>117</v>
      </c>
      <c r="H911" t="s">
        <v>118</v>
      </c>
      <c r="I911" t="s">
        <v>2149</v>
      </c>
      <c r="J911" t="s">
        <v>2150</v>
      </c>
      <c r="K911" t="s">
        <v>95</v>
      </c>
      <c r="T911" t="s">
        <v>2151</v>
      </c>
      <c r="U911" t="s">
        <v>98</v>
      </c>
      <c r="V911">
        <v>22.643749199999998</v>
      </c>
      <c r="W911">
        <v>88.552867000000006</v>
      </c>
      <c r="X911" t="s">
        <v>80</v>
      </c>
      <c r="Y911" t="s">
        <v>2152</v>
      </c>
      <c r="Z911" t="s">
        <v>82</v>
      </c>
      <c r="AA911">
        <v>30.3</v>
      </c>
      <c r="AF911" t="s">
        <v>83</v>
      </c>
      <c r="AG911">
        <v>7.2</v>
      </c>
      <c r="AJ911" t="s">
        <v>1693</v>
      </c>
      <c r="AK911">
        <v>8.16</v>
      </c>
      <c r="AP911" t="s">
        <v>84</v>
      </c>
      <c r="AQ911">
        <v>1.321</v>
      </c>
      <c r="AV911" t="s">
        <v>85</v>
      </c>
      <c r="AW911">
        <v>0</v>
      </c>
      <c r="AX911" t="s">
        <v>86</v>
      </c>
      <c r="AY911">
        <v>0</v>
      </c>
      <c r="AZ911">
        <v>0</v>
      </c>
      <c r="BA911">
        <v>1</v>
      </c>
      <c r="BB911" t="s">
        <v>87</v>
      </c>
      <c r="BC911" t="s">
        <v>78</v>
      </c>
      <c r="BD911" t="s">
        <v>78</v>
      </c>
      <c r="BE911" t="s">
        <v>78</v>
      </c>
      <c r="BF911" t="s">
        <v>78</v>
      </c>
      <c r="BG911" t="s">
        <v>78</v>
      </c>
      <c r="BH911" t="s">
        <v>78</v>
      </c>
      <c r="BI911" t="s">
        <v>78</v>
      </c>
      <c r="BJ911" t="s">
        <v>78</v>
      </c>
      <c r="BK911" t="s">
        <v>78</v>
      </c>
      <c r="BL911" t="s">
        <v>95</v>
      </c>
      <c r="BM911" t="s">
        <v>88</v>
      </c>
      <c r="BN911" t="s">
        <v>89</v>
      </c>
      <c r="BO911">
        <v>300</v>
      </c>
    </row>
    <row r="912" spans="1:67" x14ac:dyDescent="0.35">
      <c r="A912" t="s">
        <v>2131</v>
      </c>
      <c r="B912" t="s">
        <v>70</v>
      </c>
      <c r="D912" t="s">
        <v>71</v>
      </c>
      <c r="E912" t="s">
        <v>90</v>
      </c>
      <c r="F912" t="s">
        <v>73</v>
      </c>
      <c r="G912" t="s">
        <v>117</v>
      </c>
      <c r="H912" t="s">
        <v>118</v>
      </c>
      <c r="I912" t="s">
        <v>2132</v>
      </c>
      <c r="J912" t="s">
        <v>2135</v>
      </c>
      <c r="K912" t="s">
        <v>78</v>
      </c>
      <c r="T912" t="s">
        <v>2153</v>
      </c>
      <c r="U912" t="s">
        <v>98</v>
      </c>
      <c r="V912">
        <v>22.6466663</v>
      </c>
      <c r="W912">
        <v>88.545402100000004</v>
      </c>
      <c r="X912" t="s">
        <v>80</v>
      </c>
      <c r="Y912" t="s">
        <v>2154</v>
      </c>
      <c r="Z912" t="s">
        <v>82</v>
      </c>
      <c r="AA912">
        <v>30.2</v>
      </c>
      <c r="AF912" t="s">
        <v>83</v>
      </c>
      <c r="AG912">
        <v>7.23</v>
      </c>
      <c r="AJ912" t="s">
        <v>1693</v>
      </c>
      <c r="AK912">
        <v>12.6</v>
      </c>
      <c r="AP912" t="s">
        <v>84</v>
      </c>
      <c r="AQ912">
        <v>1.9390000000000001</v>
      </c>
      <c r="AV912" t="s">
        <v>85</v>
      </c>
      <c r="AW912">
        <v>0</v>
      </c>
      <c r="AX912" t="s">
        <v>86</v>
      </c>
      <c r="AY912">
        <v>0</v>
      </c>
      <c r="AZ912">
        <v>0</v>
      </c>
      <c r="BA912">
        <v>3</v>
      </c>
      <c r="BB912" t="s">
        <v>87</v>
      </c>
      <c r="BC912" t="s">
        <v>78</v>
      </c>
      <c r="BD912" t="s">
        <v>78</v>
      </c>
      <c r="BE912" t="s">
        <v>78</v>
      </c>
      <c r="BF912" t="s">
        <v>78</v>
      </c>
      <c r="BG912" t="s">
        <v>78</v>
      </c>
      <c r="BH912" t="s">
        <v>95</v>
      </c>
      <c r="BI912" t="s">
        <v>78</v>
      </c>
      <c r="BJ912" t="s">
        <v>78</v>
      </c>
      <c r="BK912" t="s">
        <v>95</v>
      </c>
      <c r="BL912" t="s">
        <v>95</v>
      </c>
      <c r="BM912" t="s">
        <v>88</v>
      </c>
      <c r="BN912" t="s">
        <v>89</v>
      </c>
      <c r="BO912">
        <v>180</v>
      </c>
    </row>
    <row r="913" spans="1:67" x14ac:dyDescent="0.35">
      <c r="A913" t="s">
        <v>2131</v>
      </c>
      <c r="B913" t="s">
        <v>70</v>
      </c>
      <c r="D913" t="s">
        <v>71</v>
      </c>
      <c r="E913" t="s">
        <v>90</v>
      </c>
      <c r="F913" t="s">
        <v>73</v>
      </c>
      <c r="G913" t="s">
        <v>117</v>
      </c>
      <c r="H913" t="s">
        <v>118</v>
      </c>
      <c r="I913" t="s">
        <v>2132</v>
      </c>
      <c r="J913" t="s">
        <v>2135</v>
      </c>
      <c r="K913" t="s">
        <v>78</v>
      </c>
      <c r="T913" t="s">
        <v>2155</v>
      </c>
      <c r="U913" t="s">
        <v>98</v>
      </c>
      <c r="V913">
        <v>22.645244699999999</v>
      </c>
      <c r="W913">
        <v>88.545776599999996</v>
      </c>
      <c r="X913" t="s">
        <v>80</v>
      </c>
      <c r="Y913" t="s">
        <v>2156</v>
      </c>
      <c r="Z913" t="s">
        <v>82</v>
      </c>
      <c r="AA913">
        <v>30.2</v>
      </c>
      <c r="AF913" t="s">
        <v>83</v>
      </c>
      <c r="AG913">
        <v>7.19</v>
      </c>
      <c r="AJ913" t="s">
        <v>1693</v>
      </c>
      <c r="AK913">
        <v>14.7</v>
      </c>
      <c r="AP913" t="s">
        <v>84</v>
      </c>
      <c r="AQ913">
        <v>1.9330000000000001</v>
      </c>
      <c r="AV913" t="s">
        <v>85</v>
      </c>
      <c r="AW913">
        <v>6.0000000000000001E-3</v>
      </c>
      <c r="AX913" t="s">
        <v>86</v>
      </c>
      <c r="AY913">
        <v>0</v>
      </c>
      <c r="AZ913">
        <v>0</v>
      </c>
      <c r="BA913">
        <v>3</v>
      </c>
      <c r="BB913" t="s">
        <v>87</v>
      </c>
      <c r="BC913" t="s">
        <v>78</v>
      </c>
      <c r="BD913" t="s">
        <v>78</v>
      </c>
      <c r="BE913" t="s">
        <v>78</v>
      </c>
      <c r="BF913" t="s">
        <v>95</v>
      </c>
      <c r="BG913" t="s">
        <v>78</v>
      </c>
      <c r="BH913" t="s">
        <v>95</v>
      </c>
      <c r="BI913" t="s">
        <v>78</v>
      </c>
      <c r="BJ913" t="s">
        <v>78</v>
      </c>
      <c r="BK913" t="s">
        <v>78</v>
      </c>
      <c r="BL913" t="s">
        <v>95</v>
      </c>
      <c r="BM913" t="s">
        <v>88</v>
      </c>
      <c r="BN913" t="s">
        <v>89</v>
      </c>
      <c r="BO913">
        <v>200</v>
      </c>
    </row>
    <row r="914" spans="1:67" x14ac:dyDescent="0.35">
      <c r="A914" t="s">
        <v>2131</v>
      </c>
      <c r="B914" t="s">
        <v>70</v>
      </c>
      <c r="D914" t="s">
        <v>71</v>
      </c>
      <c r="E914" t="s">
        <v>90</v>
      </c>
      <c r="F914" t="s">
        <v>73</v>
      </c>
      <c r="G914" t="s">
        <v>117</v>
      </c>
      <c r="H914" t="s">
        <v>118</v>
      </c>
      <c r="I914" t="s">
        <v>2132</v>
      </c>
      <c r="J914" t="s">
        <v>2135</v>
      </c>
      <c r="K914" t="s">
        <v>78</v>
      </c>
      <c r="T914" t="s">
        <v>2157</v>
      </c>
      <c r="U914" t="s">
        <v>98</v>
      </c>
      <c r="V914">
        <v>22.6439409</v>
      </c>
      <c r="W914">
        <v>88.544522700000002</v>
      </c>
      <c r="X914" t="s">
        <v>80</v>
      </c>
      <c r="Y914" t="s">
        <v>2158</v>
      </c>
      <c r="Z914" t="s">
        <v>82</v>
      </c>
      <c r="AA914">
        <v>30.2</v>
      </c>
      <c r="AF914" t="s">
        <v>83</v>
      </c>
      <c r="AG914">
        <v>7.16</v>
      </c>
      <c r="AJ914" t="s">
        <v>1693</v>
      </c>
      <c r="AK914">
        <v>11</v>
      </c>
      <c r="AP914" t="s">
        <v>84</v>
      </c>
      <c r="AQ914">
        <v>1.4670000000000001</v>
      </c>
      <c r="AV914" t="s">
        <v>85</v>
      </c>
      <c r="AW914">
        <v>8.9999999999999993E-3</v>
      </c>
      <c r="AX914" t="s">
        <v>86</v>
      </c>
      <c r="AY914">
        <v>0</v>
      </c>
      <c r="AZ914">
        <v>0</v>
      </c>
      <c r="BA914">
        <v>2</v>
      </c>
      <c r="BB914" t="s">
        <v>87</v>
      </c>
      <c r="BC914" t="s">
        <v>78</v>
      </c>
      <c r="BD914" t="s">
        <v>78</v>
      </c>
      <c r="BE914" t="s">
        <v>78</v>
      </c>
      <c r="BF914" t="s">
        <v>78</v>
      </c>
      <c r="BG914" t="s">
        <v>78</v>
      </c>
      <c r="BH914" t="s">
        <v>95</v>
      </c>
      <c r="BI914" t="s">
        <v>78</v>
      </c>
      <c r="BJ914" t="s">
        <v>78</v>
      </c>
      <c r="BK914" t="s">
        <v>78</v>
      </c>
      <c r="BL914" t="s">
        <v>95</v>
      </c>
      <c r="BM914" t="s">
        <v>88</v>
      </c>
      <c r="BN914" t="s">
        <v>89</v>
      </c>
      <c r="BO914">
        <v>200</v>
      </c>
    </row>
    <row r="915" spans="1:67" x14ac:dyDescent="0.35">
      <c r="A915" t="s">
        <v>2131</v>
      </c>
      <c r="B915" t="s">
        <v>70</v>
      </c>
      <c r="D915" t="s">
        <v>71</v>
      </c>
      <c r="E915" t="s">
        <v>90</v>
      </c>
      <c r="F915" t="s">
        <v>73</v>
      </c>
      <c r="G915" t="s">
        <v>117</v>
      </c>
      <c r="H915" t="s">
        <v>118</v>
      </c>
      <c r="I915" t="s">
        <v>2132</v>
      </c>
      <c r="J915" t="s">
        <v>2135</v>
      </c>
      <c r="K915" t="s">
        <v>78</v>
      </c>
      <c r="T915" t="s">
        <v>2159</v>
      </c>
      <c r="U915" t="s">
        <v>98</v>
      </c>
      <c r="V915">
        <v>22.647812299999998</v>
      </c>
      <c r="W915">
        <v>88.544114300000004</v>
      </c>
      <c r="X915" t="s">
        <v>80</v>
      </c>
      <c r="Y915" t="s">
        <v>2160</v>
      </c>
      <c r="Z915" t="s">
        <v>82</v>
      </c>
      <c r="AA915">
        <v>30.2</v>
      </c>
      <c r="AF915" t="s">
        <v>83</v>
      </c>
      <c r="AG915">
        <v>7.19</v>
      </c>
      <c r="AJ915" t="s">
        <v>1693</v>
      </c>
      <c r="AK915">
        <v>18.100000000000001</v>
      </c>
      <c r="AP915" t="s">
        <v>84</v>
      </c>
      <c r="AQ915">
        <v>1.1519999999999999</v>
      </c>
      <c r="AV915" t="s">
        <v>85</v>
      </c>
      <c r="AW915">
        <v>0</v>
      </c>
      <c r="AX915" t="s">
        <v>86</v>
      </c>
      <c r="AY915">
        <v>0</v>
      </c>
      <c r="AZ915">
        <v>0</v>
      </c>
      <c r="BA915">
        <v>2</v>
      </c>
      <c r="BB915" t="s">
        <v>87</v>
      </c>
      <c r="BC915" t="s">
        <v>78</v>
      </c>
      <c r="BD915" t="s">
        <v>78</v>
      </c>
      <c r="BE915" t="s">
        <v>78</v>
      </c>
      <c r="BF915" t="s">
        <v>78</v>
      </c>
      <c r="BG915" t="s">
        <v>78</v>
      </c>
      <c r="BH915" t="s">
        <v>95</v>
      </c>
      <c r="BI915" t="s">
        <v>78</v>
      </c>
      <c r="BJ915" t="s">
        <v>78</v>
      </c>
      <c r="BK915" t="s">
        <v>78</v>
      </c>
      <c r="BL915" t="s">
        <v>95</v>
      </c>
      <c r="BM915" t="s">
        <v>88</v>
      </c>
      <c r="BN915" t="s">
        <v>89</v>
      </c>
      <c r="BO915">
        <v>200</v>
      </c>
    </row>
    <row r="916" spans="1:67" x14ac:dyDescent="0.35">
      <c r="A916" t="s">
        <v>2131</v>
      </c>
      <c r="B916" t="s">
        <v>70</v>
      </c>
      <c r="D916" t="s">
        <v>71</v>
      </c>
      <c r="E916" t="s">
        <v>90</v>
      </c>
      <c r="F916" t="s">
        <v>73</v>
      </c>
      <c r="G916" t="s">
        <v>117</v>
      </c>
      <c r="H916" t="s">
        <v>118</v>
      </c>
      <c r="I916" t="s">
        <v>2132</v>
      </c>
      <c r="J916" t="s">
        <v>2135</v>
      </c>
      <c r="K916" t="s">
        <v>95</v>
      </c>
      <c r="T916" t="s">
        <v>2161</v>
      </c>
      <c r="U916" t="s">
        <v>98</v>
      </c>
      <c r="V916">
        <v>22.647542000000001</v>
      </c>
      <c r="W916">
        <v>88.543451099999999</v>
      </c>
      <c r="X916" t="s">
        <v>80</v>
      </c>
      <c r="Y916" t="s">
        <v>2162</v>
      </c>
      <c r="Z916" t="s">
        <v>82</v>
      </c>
      <c r="AA916">
        <v>30.1</v>
      </c>
      <c r="AF916" t="s">
        <v>83</v>
      </c>
      <c r="AG916">
        <v>7.11</v>
      </c>
      <c r="AJ916" t="s">
        <v>1693</v>
      </c>
      <c r="AK916">
        <v>17.2</v>
      </c>
      <c r="AP916" t="s">
        <v>84</v>
      </c>
      <c r="AQ916">
        <v>2.5609999999999999</v>
      </c>
      <c r="AV916" t="s">
        <v>85</v>
      </c>
      <c r="AW916">
        <v>0</v>
      </c>
      <c r="AX916" t="s">
        <v>86</v>
      </c>
      <c r="AY916">
        <v>0</v>
      </c>
      <c r="AZ916">
        <v>0</v>
      </c>
      <c r="BA916">
        <v>2</v>
      </c>
      <c r="BB916" t="s">
        <v>87</v>
      </c>
      <c r="BC916" t="s">
        <v>78</v>
      </c>
      <c r="BD916" t="s">
        <v>78</v>
      </c>
      <c r="BE916" t="s">
        <v>78</v>
      </c>
      <c r="BF916" t="s">
        <v>78</v>
      </c>
      <c r="BG916" t="s">
        <v>78</v>
      </c>
      <c r="BH916" t="s">
        <v>95</v>
      </c>
      <c r="BI916" t="s">
        <v>78</v>
      </c>
      <c r="BJ916" t="s">
        <v>78</v>
      </c>
      <c r="BK916" t="s">
        <v>78</v>
      </c>
      <c r="BL916" t="s">
        <v>95</v>
      </c>
      <c r="BM916" t="s">
        <v>88</v>
      </c>
      <c r="BN916" t="s">
        <v>89</v>
      </c>
      <c r="BO916">
        <v>300</v>
      </c>
    </row>
    <row r="917" spans="1:67" x14ac:dyDescent="0.35">
      <c r="A917" t="s">
        <v>2131</v>
      </c>
      <c r="B917" t="s">
        <v>70</v>
      </c>
      <c r="D917" t="s">
        <v>71</v>
      </c>
      <c r="E917" t="s">
        <v>90</v>
      </c>
      <c r="F917" t="s">
        <v>73</v>
      </c>
      <c r="G917" t="s">
        <v>117</v>
      </c>
      <c r="H917" t="s">
        <v>118</v>
      </c>
      <c r="I917" t="s">
        <v>2132</v>
      </c>
      <c r="J917" t="s">
        <v>2135</v>
      </c>
      <c r="K917" t="s">
        <v>95</v>
      </c>
      <c r="T917" t="s">
        <v>2163</v>
      </c>
      <c r="U917" t="s">
        <v>98</v>
      </c>
      <c r="V917">
        <v>22.644646900000001</v>
      </c>
      <c r="W917">
        <v>88.547169699999998</v>
      </c>
      <c r="X917" t="s">
        <v>80</v>
      </c>
      <c r="Y917" t="s">
        <v>2164</v>
      </c>
      <c r="Z917" t="s">
        <v>82</v>
      </c>
      <c r="AA917">
        <v>30.2</v>
      </c>
      <c r="AF917" t="s">
        <v>83</v>
      </c>
      <c r="AG917">
        <v>7.15</v>
      </c>
      <c r="AJ917" t="s">
        <v>1693</v>
      </c>
      <c r="AK917">
        <v>28.2</v>
      </c>
      <c r="AP917" t="s">
        <v>84</v>
      </c>
      <c r="AQ917">
        <v>2.8889999999999998</v>
      </c>
      <c r="AV917" t="s">
        <v>85</v>
      </c>
      <c r="AW917">
        <v>8.0000000000000002E-3</v>
      </c>
      <c r="AX917" t="s">
        <v>86</v>
      </c>
      <c r="AY917">
        <v>0</v>
      </c>
      <c r="AZ917">
        <v>0</v>
      </c>
      <c r="BA917">
        <v>3</v>
      </c>
      <c r="BB917" t="s">
        <v>87</v>
      </c>
      <c r="BC917" t="s">
        <v>78</v>
      </c>
      <c r="BD917" t="s">
        <v>78</v>
      </c>
      <c r="BE917" t="s">
        <v>78</v>
      </c>
      <c r="BF917" t="s">
        <v>95</v>
      </c>
      <c r="BG917" t="s">
        <v>78</v>
      </c>
      <c r="BH917" t="s">
        <v>95</v>
      </c>
      <c r="BI917" t="s">
        <v>78</v>
      </c>
      <c r="BJ917" t="s">
        <v>78</v>
      </c>
      <c r="BK917" t="s">
        <v>78</v>
      </c>
      <c r="BL917" t="s">
        <v>95</v>
      </c>
      <c r="BM917" t="s">
        <v>88</v>
      </c>
      <c r="BN917" t="s">
        <v>89</v>
      </c>
      <c r="BO917">
        <v>200</v>
      </c>
    </row>
    <row r="918" spans="1:67" x14ac:dyDescent="0.35">
      <c r="A918" t="s">
        <v>2131</v>
      </c>
      <c r="B918" t="s">
        <v>70</v>
      </c>
      <c r="D918" t="s">
        <v>71</v>
      </c>
      <c r="E918" t="s">
        <v>96</v>
      </c>
      <c r="F918" t="s">
        <v>73</v>
      </c>
      <c r="G918" t="s">
        <v>117</v>
      </c>
      <c r="H918" t="s">
        <v>118</v>
      </c>
      <c r="I918" t="s">
        <v>2132</v>
      </c>
      <c r="J918" t="s">
        <v>2135</v>
      </c>
      <c r="K918" t="s">
        <v>95</v>
      </c>
      <c r="T918" t="s">
        <v>2165</v>
      </c>
      <c r="U918" t="s">
        <v>98</v>
      </c>
      <c r="V918">
        <v>22.646715499999999</v>
      </c>
      <c r="W918">
        <v>88.543801799999997</v>
      </c>
      <c r="X918" t="s">
        <v>80</v>
      </c>
      <c r="Y918" t="s">
        <v>2166</v>
      </c>
      <c r="Z918" t="s">
        <v>82</v>
      </c>
      <c r="AA918">
        <v>30.2</v>
      </c>
      <c r="AF918" t="s">
        <v>83</v>
      </c>
      <c r="AG918">
        <v>7.49</v>
      </c>
      <c r="AJ918" t="s">
        <v>1693</v>
      </c>
      <c r="AK918">
        <v>94.3</v>
      </c>
      <c r="AP918" t="s">
        <v>84</v>
      </c>
      <c r="AQ918">
        <v>5.657</v>
      </c>
      <c r="AV918" t="s">
        <v>85</v>
      </c>
      <c r="AW918">
        <v>0</v>
      </c>
      <c r="AX918" t="s">
        <v>86</v>
      </c>
      <c r="AY918">
        <v>0</v>
      </c>
      <c r="AZ918">
        <v>0</v>
      </c>
      <c r="BA918">
        <v>2</v>
      </c>
      <c r="BB918" t="s">
        <v>87</v>
      </c>
      <c r="BC918" t="s">
        <v>78</v>
      </c>
      <c r="BD918" t="s">
        <v>78</v>
      </c>
      <c r="BE918" t="s">
        <v>78</v>
      </c>
      <c r="BF918" t="s">
        <v>78</v>
      </c>
      <c r="BG918" t="s">
        <v>78</v>
      </c>
      <c r="BH918" t="s">
        <v>95</v>
      </c>
      <c r="BI918" t="s">
        <v>78</v>
      </c>
      <c r="BJ918" t="s">
        <v>78</v>
      </c>
      <c r="BK918" t="s">
        <v>78</v>
      </c>
      <c r="BL918" t="s">
        <v>95</v>
      </c>
      <c r="BM918" t="s">
        <v>88</v>
      </c>
      <c r="BN918" t="s">
        <v>89</v>
      </c>
      <c r="BO918">
        <v>400</v>
      </c>
    </row>
    <row r="919" spans="1:67" x14ac:dyDescent="0.35">
      <c r="A919" t="s">
        <v>2131</v>
      </c>
      <c r="B919" t="s">
        <v>70</v>
      </c>
      <c r="D919" t="s">
        <v>71</v>
      </c>
      <c r="E919" t="s">
        <v>90</v>
      </c>
      <c r="F919" t="s">
        <v>73</v>
      </c>
      <c r="G919" t="s">
        <v>74</v>
      </c>
      <c r="H919" t="s">
        <v>172</v>
      </c>
      <c r="I919" t="s">
        <v>190</v>
      </c>
      <c r="J919" t="s">
        <v>172</v>
      </c>
      <c r="K919" t="s">
        <v>95</v>
      </c>
      <c r="T919" t="s">
        <v>2167</v>
      </c>
      <c r="U919" t="s">
        <v>92</v>
      </c>
      <c r="V919">
        <v>22.730362</v>
      </c>
      <c r="W919">
        <v>88.537402700000001</v>
      </c>
      <c r="X919" t="s">
        <v>80</v>
      </c>
      <c r="Y919" t="s">
        <v>2168</v>
      </c>
      <c r="Z919" t="s">
        <v>82</v>
      </c>
      <c r="AA919">
        <v>30.4</v>
      </c>
      <c r="AF919" t="s">
        <v>83</v>
      </c>
      <c r="AG919">
        <v>7.05</v>
      </c>
      <c r="AJ919" t="s">
        <v>1693</v>
      </c>
      <c r="AK919">
        <v>2.29</v>
      </c>
      <c r="AP919" t="s">
        <v>84</v>
      </c>
      <c r="AQ919">
        <v>0.42</v>
      </c>
      <c r="AV919" t="s">
        <v>85</v>
      </c>
      <c r="AW919">
        <v>8.9999999999999993E-3</v>
      </c>
      <c r="AX919" t="s">
        <v>86</v>
      </c>
      <c r="AY919">
        <v>0</v>
      </c>
      <c r="AZ919">
        <v>0</v>
      </c>
      <c r="BA919">
        <v>2</v>
      </c>
      <c r="BB919" t="s">
        <v>87</v>
      </c>
      <c r="BC919" t="s">
        <v>78</v>
      </c>
      <c r="BD919" t="s">
        <v>78</v>
      </c>
      <c r="BE919" t="s">
        <v>78</v>
      </c>
      <c r="BF919" t="s">
        <v>78</v>
      </c>
      <c r="BG919" t="s">
        <v>78</v>
      </c>
      <c r="BH919" t="s">
        <v>95</v>
      </c>
      <c r="BI919" t="s">
        <v>78</v>
      </c>
      <c r="BJ919" t="s">
        <v>78</v>
      </c>
      <c r="BK919" t="s">
        <v>78</v>
      </c>
      <c r="BL919" t="s">
        <v>95</v>
      </c>
      <c r="BM919" t="s">
        <v>88</v>
      </c>
      <c r="BN919" t="s">
        <v>89</v>
      </c>
      <c r="BO919">
        <v>400</v>
      </c>
    </row>
    <row r="920" spans="1:67" x14ac:dyDescent="0.35">
      <c r="A920" t="s">
        <v>2131</v>
      </c>
      <c r="B920" t="s">
        <v>70</v>
      </c>
      <c r="D920" t="s">
        <v>71</v>
      </c>
      <c r="E920" t="s">
        <v>90</v>
      </c>
      <c r="F920" t="s">
        <v>73</v>
      </c>
      <c r="G920" t="s">
        <v>74</v>
      </c>
      <c r="H920" t="s">
        <v>172</v>
      </c>
      <c r="I920" t="s">
        <v>2169</v>
      </c>
      <c r="J920" t="s">
        <v>2170</v>
      </c>
      <c r="K920" t="s">
        <v>95</v>
      </c>
      <c r="T920" t="s">
        <v>2171</v>
      </c>
      <c r="U920" t="s">
        <v>98</v>
      </c>
      <c r="V920">
        <v>22.723056799999998</v>
      </c>
      <c r="W920">
        <v>88.524304900000004</v>
      </c>
      <c r="X920" t="s">
        <v>80</v>
      </c>
      <c r="Y920" t="s">
        <v>2172</v>
      </c>
      <c r="Z920" t="s">
        <v>82</v>
      </c>
      <c r="AA920">
        <v>30.2</v>
      </c>
      <c r="AF920" t="s">
        <v>83</v>
      </c>
      <c r="AG920">
        <v>7.2</v>
      </c>
      <c r="AJ920" t="s">
        <v>1693</v>
      </c>
      <c r="AK920">
        <v>61</v>
      </c>
      <c r="AP920" t="s">
        <v>84</v>
      </c>
      <c r="AQ920">
        <v>5.7290000000000001</v>
      </c>
      <c r="AV920" t="s">
        <v>85</v>
      </c>
      <c r="AW920">
        <v>7.1999999999999995E-2</v>
      </c>
      <c r="AX920" t="s">
        <v>86</v>
      </c>
      <c r="AY920">
        <v>0</v>
      </c>
      <c r="AZ920">
        <v>0</v>
      </c>
      <c r="BA920">
        <v>2</v>
      </c>
      <c r="BB920" t="s">
        <v>87</v>
      </c>
      <c r="BC920" t="s">
        <v>78</v>
      </c>
      <c r="BD920" t="s">
        <v>78</v>
      </c>
      <c r="BE920" t="s">
        <v>78</v>
      </c>
      <c r="BF920" t="s">
        <v>78</v>
      </c>
      <c r="BG920" t="s">
        <v>78</v>
      </c>
      <c r="BH920" t="s">
        <v>95</v>
      </c>
      <c r="BI920" t="s">
        <v>78</v>
      </c>
      <c r="BJ920" t="s">
        <v>78</v>
      </c>
      <c r="BK920" t="s">
        <v>78</v>
      </c>
      <c r="BL920" t="s">
        <v>95</v>
      </c>
      <c r="BM920" t="s">
        <v>88</v>
      </c>
      <c r="BN920" t="s">
        <v>89</v>
      </c>
      <c r="BO920">
        <v>400</v>
      </c>
    </row>
    <row r="921" spans="1:67" x14ac:dyDescent="0.35">
      <c r="A921" t="s">
        <v>2131</v>
      </c>
      <c r="B921" t="s">
        <v>70</v>
      </c>
      <c r="D921" t="s">
        <v>71</v>
      </c>
      <c r="E921" t="s">
        <v>96</v>
      </c>
      <c r="F921" t="s">
        <v>73</v>
      </c>
      <c r="G921" t="s">
        <v>74</v>
      </c>
      <c r="H921" t="s">
        <v>172</v>
      </c>
      <c r="I921" t="s">
        <v>2169</v>
      </c>
      <c r="J921" t="s">
        <v>2173</v>
      </c>
      <c r="K921" t="s">
        <v>95</v>
      </c>
      <c r="T921" t="s">
        <v>2174</v>
      </c>
      <c r="U921" t="s">
        <v>98</v>
      </c>
      <c r="V921">
        <v>22.721846299999999</v>
      </c>
      <c r="W921">
        <v>88.522666700000002</v>
      </c>
      <c r="X921" t="s">
        <v>80</v>
      </c>
      <c r="Y921" t="s">
        <v>2175</v>
      </c>
      <c r="Z921" t="s">
        <v>82</v>
      </c>
      <c r="AA921">
        <v>30.3</v>
      </c>
      <c r="AF921" t="s">
        <v>83</v>
      </c>
      <c r="AG921">
        <v>7.34</v>
      </c>
      <c r="AJ921" t="s">
        <v>1693</v>
      </c>
      <c r="AK921">
        <v>24.3</v>
      </c>
      <c r="AP921" t="s">
        <v>84</v>
      </c>
      <c r="AQ921">
        <v>4.2510000000000003</v>
      </c>
      <c r="AV921" t="s">
        <v>85</v>
      </c>
      <c r="AW921">
        <v>0</v>
      </c>
      <c r="AX921" t="s">
        <v>86</v>
      </c>
      <c r="AY921">
        <v>0</v>
      </c>
      <c r="AZ921">
        <v>0</v>
      </c>
      <c r="BA921">
        <v>2</v>
      </c>
      <c r="BB921" t="s">
        <v>87</v>
      </c>
      <c r="BC921" t="s">
        <v>78</v>
      </c>
      <c r="BD921" t="s">
        <v>78</v>
      </c>
      <c r="BE921" t="s">
        <v>78</v>
      </c>
      <c r="BF921" t="s">
        <v>78</v>
      </c>
      <c r="BG921" t="s">
        <v>78</v>
      </c>
      <c r="BH921" t="s">
        <v>95</v>
      </c>
      <c r="BI921" t="s">
        <v>78</v>
      </c>
      <c r="BJ921" t="s">
        <v>78</v>
      </c>
      <c r="BK921" t="s">
        <v>78</v>
      </c>
      <c r="BL921" t="s">
        <v>95</v>
      </c>
      <c r="BM921" t="s">
        <v>88</v>
      </c>
      <c r="BN921" t="s">
        <v>89</v>
      </c>
      <c r="BO921">
        <v>800</v>
      </c>
    </row>
    <row r="922" spans="1:67" x14ac:dyDescent="0.35">
      <c r="A922" t="s">
        <v>2131</v>
      </c>
      <c r="B922" t="s">
        <v>70</v>
      </c>
      <c r="D922" t="s">
        <v>71</v>
      </c>
      <c r="E922" t="s">
        <v>90</v>
      </c>
      <c r="F922" t="s">
        <v>73</v>
      </c>
      <c r="G922" t="s">
        <v>74</v>
      </c>
      <c r="H922" t="s">
        <v>172</v>
      </c>
      <c r="I922" t="s">
        <v>2169</v>
      </c>
      <c r="J922" t="s">
        <v>292</v>
      </c>
      <c r="K922" t="s">
        <v>95</v>
      </c>
      <c r="T922" t="s">
        <v>2176</v>
      </c>
      <c r="U922" t="s">
        <v>98</v>
      </c>
      <c r="V922">
        <v>22.726506700000002</v>
      </c>
      <c r="W922">
        <v>88.523753299999996</v>
      </c>
      <c r="X922" t="s">
        <v>80</v>
      </c>
      <c r="Y922" t="s">
        <v>2177</v>
      </c>
      <c r="Z922" t="s">
        <v>82</v>
      </c>
      <c r="AA922">
        <v>30.3</v>
      </c>
      <c r="AF922" t="s">
        <v>83</v>
      </c>
      <c r="AG922">
        <v>7.19</v>
      </c>
      <c r="AJ922" t="s">
        <v>1693</v>
      </c>
      <c r="AK922">
        <v>1.07</v>
      </c>
      <c r="AP922" t="s">
        <v>84</v>
      </c>
      <c r="AQ922">
        <v>0.155</v>
      </c>
      <c r="AR922" t="s">
        <v>429</v>
      </c>
      <c r="AS922">
        <v>0.873</v>
      </c>
      <c r="AV922" t="s">
        <v>85</v>
      </c>
      <c r="AW922">
        <v>0</v>
      </c>
      <c r="AX922" t="s">
        <v>86</v>
      </c>
      <c r="AY922">
        <v>0</v>
      </c>
      <c r="AZ922">
        <v>0</v>
      </c>
      <c r="BA922">
        <v>2</v>
      </c>
      <c r="BB922" t="s">
        <v>87</v>
      </c>
      <c r="BC922" t="s">
        <v>78</v>
      </c>
      <c r="BD922" t="s">
        <v>78</v>
      </c>
      <c r="BE922" t="s">
        <v>78</v>
      </c>
      <c r="BF922" t="s">
        <v>78</v>
      </c>
      <c r="BG922" t="s">
        <v>78</v>
      </c>
      <c r="BH922" t="s">
        <v>95</v>
      </c>
      <c r="BI922" t="s">
        <v>78</v>
      </c>
      <c r="BJ922" t="s">
        <v>78</v>
      </c>
      <c r="BK922" t="s">
        <v>78</v>
      </c>
      <c r="BL922" t="s">
        <v>95</v>
      </c>
      <c r="BM922" t="s">
        <v>88</v>
      </c>
      <c r="BN922" t="s">
        <v>89</v>
      </c>
      <c r="BO922">
        <v>400</v>
      </c>
    </row>
    <row r="923" spans="1:67" x14ac:dyDescent="0.35">
      <c r="A923" t="s">
        <v>2131</v>
      </c>
      <c r="B923" t="s">
        <v>70</v>
      </c>
      <c r="D923" t="s">
        <v>71</v>
      </c>
      <c r="E923" t="s">
        <v>90</v>
      </c>
      <c r="F923" t="s">
        <v>73</v>
      </c>
      <c r="G923" t="s">
        <v>74</v>
      </c>
      <c r="H923" t="s">
        <v>172</v>
      </c>
      <c r="I923" t="s">
        <v>2138</v>
      </c>
      <c r="J923" t="s">
        <v>907</v>
      </c>
      <c r="K923" t="s">
        <v>95</v>
      </c>
      <c r="T923" t="s">
        <v>2178</v>
      </c>
      <c r="U923" t="s">
        <v>98</v>
      </c>
      <c r="V923">
        <v>22.726960500000001</v>
      </c>
      <c r="W923">
        <v>88.533720500000001</v>
      </c>
      <c r="X923" t="s">
        <v>80</v>
      </c>
      <c r="Y923" t="s">
        <v>2179</v>
      </c>
      <c r="Z923" t="s">
        <v>82</v>
      </c>
      <c r="AA923">
        <v>30.3</v>
      </c>
      <c r="AF923" t="s">
        <v>83</v>
      </c>
      <c r="AG923">
        <v>7.11</v>
      </c>
      <c r="AJ923" t="s">
        <v>1693</v>
      </c>
      <c r="AK923">
        <v>3.46</v>
      </c>
      <c r="AP923" t="s">
        <v>84</v>
      </c>
      <c r="AQ923">
        <v>0.42</v>
      </c>
      <c r="AV923" t="s">
        <v>85</v>
      </c>
      <c r="AW923">
        <v>0</v>
      </c>
      <c r="AX923" t="s">
        <v>86</v>
      </c>
      <c r="AY923">
        <v>0</v>
      </c>
      <c r="AZ923">
        <v>0</v>
      </c>
      <c r="BA923">
        <v>3</v>
      </c>
      <c r="BB923" t="s">
        <v>87</v>
      </c>
      <c r="BC923" t="s">
        <v>78</v>
      </c>
      <c r="BD923" t="s">
        <v>78</v>
      </c>
      <c r="BE923" t="s">
        <v>78</v>
      </c>
      <c r="BF923" t="s">
        <v>95</v>
      </c>
      <c r="BG923" t="s">
        <v>78</v>
      </c>
      <c r="BH923" t="s">
        <v>95</v>
      </c>
      <c r="BI923" t="s">
        <v>78</v>
      </c>
      <c r="BJ923" t="s">
        <v>78</v>
      </c>
      <c r="BK923" t="s">
        <v>78</v>
      </c>
      <c r="BL923" t="s">
        <v>95</v>
      </c>
      <c r="BM923" t="s">
        <v>88</v>
      </c>
      <c r="BN923" t="s">
        <v>89</v>
      </c>
      <c r="BO923">
        <v>400</v>
      </c>
    </row>
    <row r="924" spans="1:67" x14ac:dyDescent="0.35">
      <c r="A924" t="s">
        <v>2180</v>
      </c>
      <c r="B924" t="s">
        <v>70</v>
      </c>
      <c r="D924" t="s">
        <v>71</v>
      </c>
      <c r="E924" t="s">
        <v>96</v>
      </c>
      <c r="F924" t="s">
        <v>73</v>
      </c>
      <c r="G924" t="s">
        <v>117</v>
      </c>
      <c r="H924" t="s">
        <v>118</v>
      </c>
      <c r="I924" t="s">
        <v>2132</v>
      </c>
      <c r="J924" t="s">
        <v>218</v>
      </c>
      <c r="K924" t="s">
        <v>95</v>
      </c>
      <c r="T924" t="s">
        <v>2181</v>
      </c>
      <c r="U924" t="s">
        <v>92</v>
      </c>
      <c r="V924">
        <v>22.649060899999998</v>
      </c>
      <c r="W924">
        <v>88.552077400000002</v>
      </c>
      <c r="X924" t="s">
        <v>80</v>
      </c>
      <c r="Y924" t="s">
        <v>2182</v>
      </c>
      <c r="Z924" t="s">
        <v>82</v>
      </c>
      <c r="AA924">
        <v>30.5</v>
      </c>
      <c r="AF924" t="s">
        <v>83</v>
      </c>
      <c r="AG924">
        <v>7.15</v>
      </c>
      <c r="AJ924" t="s">
        <v>1693</v>
      </c>
      <c r="AK924">
        <v>7.77</v>
      </c>
      <c r="AP924" t="s">
        <v>84</v>
      </c>
      <c r="AQ924">
        <v>0.97899999999999998</v>
      </c>
      <c r="AV924" t="s">
        <v>85</v>
      </c>
      <c r="AW924">
        <v>0</v>
      </c>
      <c r="AX924" t="s">
        <v>86</v>
      </c>
      <c r="AY924">
        <v>0</v>
      </c>
      <c r="AZ924">
        <v>0</v>
      </c>
      <c r="BA924">
        <v>1</v>
      </c>
      <c r="BB924" t="s">
        <v>87</v>
      </c>
      <c r="BC924" t="s">
        <v>78</v>
      </c>
      <c r="BD924" t="s">
        <v>78</v>
      </c>
      <c r="BE924" t="s">
        <v>78</v>
      </c>
      <c r="BF924" t="s">
        <v>78</v>
      </c>
      <c r="BG924" t="s">
        <v>78</v>
      </c>
      <c r="BH924" t="s">
        <v>95</v>
      </c>
      <c r="BI924" t="s">
        <v>78</v>
      </c>
      <c r="BJ924" t="s">
        <v>78</v>
      </c>
      <c r="BK924" t="s">
        <v>78</v>
      </c>
      <c r="BL924" t="s">
        <v>78</v>
      </c>
      <c r="BM924" t="s">
        <v>88</v>
      </c>
      <c r="BN924" t="s">
        <v>89</v>
      </c>
      <c r="BO924">
        <v>0</v>
      </c>
    </row>
    <row r="925" spans="1:67" x14ac:dyDescent="0.35">
      <c r="A925" t="s">
        <v>2180</v>
      </c>
      <c r="B925" t="s">
        <v>70</v>
      </c>
      <c r="D925" t="s">
        <v>71</v>
      </c>
      <c r="E925" t="s">
        <v>140</v>
      </c>
      <c r="F925" t="s">
        <v>73</v>
      </c>
      <c r="G925" t="s">
        <v>74</v>
      </c>
      <c r="H925" t="s">
        <v>172</v>
      </c>
      <c r="I925" t="s">
        <v>173</v>
      </c>
      <c r="J925" t="s">
        <v>205</v>
      </c>
      <c r="K925" t="s">
        <v>78</v>
      </c>
      <c r="N925" t="s">
        <v>144</v>
      </c>
      <c r="O925" t="s">
        <v>175</v>
      </c>
      <c r="P925" t="s">
        <v>176</v>
      </c>
      <c r="T925" t="s">
        <v>2183</v>
      </c>
      <c r="V925">
        <v>22.7531237</v>
      </c>
      <c r="W925">
        <v>88.510815100000002</v>
      </c>
      <c r="X925" t="s">
        <v>80</v>
      </c>
      <c r="Y925" t="s">
        <v>2184</v>
      </c>
      <c r="AH925" t="s">
        <v>149</v>
      </c>
      <c r="AI925">
        <v>0</v>
      </c>
      <c r="AJ925" t="s">
        <v>1693</v>
      </c>
      <c r="AK925">
        <v>8.5399999999999991</v>
      </c>
      <c r="AX925" t="s">
        <v>86</v>
      </c>
      <c r="AY925">
        <v>28</v>
      </c>
      <c r="AZ925">
        <v>0</v>
      </c>
      <c r="BA925">
        <v>2</v>
      </c>
      <c r="BB925" t="s">
        <v>87</v>
      </c>
      <c r="BC925" t="s">
        <v>78</v>
      </c>
      <c r="BD925" t="s">
        <v>78</v>
      </c>
      <c r="BE925" t="s">
        <v>78</v>
      </c>
      <c r="BF925" t="s">
        <v>78</v>
      </c>
      <c r="BG925" t="s">
        <v>78</v>
      </c>
      <c r="BH925" t="s">
        <v>95</v>
      </c>
      <c r="BI925" t="s">
        <v>78</v>
      </c>
      <c r="BJ925" t="s">
        <v>78</v>
      </c>
      <c r="BK925" t="s">
        <v>78</v>
      </c>
      <c r="BL925" t="s">
        <v>95</v>
      </c>
      <c r="BM925" t="s">
        <v>88</v>
      </c>
      <c r="BN925" t="s">
        <v>89</v>
      </c>
      <c r="BO925">
        <v>0</v>
      </c>
    </row>
    <row r="926" spans="1:67" x14ac:dyDescent="0.35">
      <c r="A926" t="s">
        <v>2180</v>
      </c>
      <c r="B926" t="s">
        <v>70</v>
      </c>
      <c r="D926" t="s">
        <v>71</v>
      </c>
      <c r="E926" t="s">
        <v>140</v>
      </c>
      <c r="F926" t="s">
        <v>73</v>
      </c>
      <c r="G926" t="s">
        <v>74</v>
      </c>
      <c r="H926" t="s">
        <v>172</v>
      </c>
      <c r="I926" t="s">
        <v>173</v>
      </c>
      <c r="J926" t="s">
        <v>205</v>
      </c>
      <c r="K926" t="s">
        <v>78</v>
      </c>
      <c r="N926" t="s">
        <v>144</v>
      </c>
      <c r="O926" t="s">
        <v>175</v>
      </c>
      <c r="P926" t="s">
        <v>176</v>
      </c>
      <c r="T926" t="s">
        <v>2185</v>
      </c>
      <c r="V926">
        <v>22.753413399999999</v>
      </c>
      <c r="W926">
        <v>88.508946600000002</v>
      </c>
      <c r="X926" t="s">
        <v>80</v>
      </c>
      <c r="Y926" t="s">
        <v>2186</v>
      </c>
      <c r="AH926" t="s">
        <v>149</v>
      </c>
      <c r="AI926">
        <v>0</v>
      </c>
      <c r="AJ926" t="s">
        <v>1693</v>
      </c>
      <c r="AK926">
        <v>6.94</v>
      </c>
      <c r="AX926" t="s">
        <v>86</v>
      </c>
      <c r="AY926">
        <v>3</v>
      </c>
      <c r="AZ926">
        <v>0</v>
      </c>
      <c r="BA926">
        <v>2</v>
      </c>
      <c r="BB926" t="s">
        <v>87</v>
      </c>
      <c r="BC926" t="s">
        <v>78</v>
      </c>
      <c r="BD926" t="s">
        <v>78</v>
      </c>
      <c r="BE926" t="s">
        <v>78</v>
      </c>
      <c r="BF926" t="s">
        <v>78</v>
      </c>
      <c r="BG926" t="s">
        <v>78</v>
      </c>
      <c r="BH926" t="s">
        <v>95</v>
      </c>
      <c r="BI926" t="s">
        <v>78</v>
      </c>
      <c r="BJ926" t="s">
        <v>78</v>
      </c>
      <c r="BK926" t="s">
        <v>78</v>
      </c>
      <c r="BL926" t="s">
        <v>95</v>
      </c>
      <c r="BM926" t="s">
        <v>88</v>
      </c>
      <c r="BN926" t="s">
        <v>89</v>
      </c>
      <c r="BO926">
        <v>0</v>
      </c>
    </row>
    <row r="927" spans="1:67" x14ac:dyDescent="0.35">
      <c r="A927" t="s">
        <v>2180</v>
      </c>
      <c r="B927" t="s">
        <v>70</v>
      </c>
      <c r="D927" t="s">
        <v>71</v>
      </c>
      <c r="E927" t="s">
        <v>140</v>
      </c>
      <c r="F927" t="s">
        <v>73</v>
      </c>
      <c r="G927" t="s">
        <v>74</v>
      </c>
      <c r="H927" t="s">
        <v>172</v>
      </c>
      <c r="I927" t="s">
        <v>173</v>
      </c>
      <c r="J927" t="s">
        <v>205</v>
      </c>
      <c r="K927" t="s">
        <v>78</v>
      </c>
      <c r="N927" t="s">
        <v>144</v>
      </c>
      <c r="O927" t="s">
        <v>175</v>
      </c>
      <c r="P927" t="s">
        <v>176</v>
      </c>
      <c r="T927" t="s">
        <v>2187</v>
      </c>
      <c r="V927">
        <v>22.7539202</v>
      </c>
      <c r="W927">
        <v>88.511249899999996</v>
      </c>
      <c r="X927" t="s">
        <v>80</v>
      </c>
      <c r="Y927" t="s">
        <v>2188</v>
      </c>
      <c r="AH927" t="s">
        <v>149</v>
      </c>
      <c r="AI927">
        <v>0</v>
      </c>
      <c r="AJ927" t="s">
        <v>1693</v>
      </c>
      <c r="AK927">
        <v>11.8</v>
      </c>
      <c r="AX927" t="s">
        <v>86</v>
      </c>
      <c r="AY927">
        <v>22</v>
      </c>
      <c r="AZ927">
        <v>14</v>
      </c>
      <c r="BA927">
        <v>2</v>
      </c>
      <c r="BB927" t="s">
        <v>87</v>
      </c>
      <c r="BC927" t="s">
        <v>78</v>
      </c>
      <c r="BD927" t="s">
        <v>78</v>
      </c>
      <c r="BE927" t="s">
        <v>78</v>
      </c>
      <c r="BF927" t="s">
        <v>78</v>
      </c>
      <c r="BG927" t="s">
        <v>78</v>
      </c>
      <c r="BH927" t="s">
        <v>95</v>
      </c>
      <c r="BI927" t="s">
        <v>78</v>
      </c>
      <c r="BJ927" t="s">
        <v>78</v>
      </c>
      <c r="BK927" t="s">
        <v>78</v>
      </c>
      <c r="BL927" t="s">
        <v>95</v>
      </c>
      <c r="BM927" t="s">
        <v>88</v>
      </c>
      <c r="BN927" t="s">
        <v>89</v>
      </c>
      <c r="BO927">
        <v>0</v>
      </c>
    </row>
    <row r="928" spans="1:67" x14ac:dyDescent="0.35">
      <c r="A928" t="s">
        <v>2180</v>
      </c>
      <c r="B928" t="s">
        <v>70</v>
      </c>
      <c r="D928" t="s">
        <v>71</v>
      </c>
      <c r="E928" t="s">
        <v>90</v>
      </c>
      <c r="F928" t="s">
        <v>73</v>
      </c>
      <c r="G928" t="s">
        <v>117</v>
      </c>
      <c r="H928" t="s">
        <v>118</v>
      </c>
      <c r="I928" t="s">
        <v>2132</v>
      </c>
      <c r="J928" t="s">
        <v>654</v>
      </c>
      <c r="K928" t="s">
        <v>95</v>
      </c>
      <c r="T928" t="s">
        <v>2189</v>
      </c>
      <c r="U928" t="s">
        <v>98</v>
      </c>
      <c r="V928">
        <v>22.6474157</v>
      </c>
      <c r="W928">
        <v>88.552064700000003</v>
      </c>
      <c r="X928" t="s">
        <v>80</v>
      </c>
      <c r="Y928" t="s">
        <v>2190</v>
      </c>
      <c r="Z928" t="s">
        <v>82</v>
      </c>
      <c r="AA928">
        <v>30.5</v>
      </c>
      <c r="AF928" t="s">
        <v>83</v>
      </c>
      <c r="AG928">
        <v>7.2</v>
      </c>
      <c r="AJ928" t="s">
        <v>1693</v>
      </c>
      <c r="AK928">
        <v>4.8899999999999997</v>
      </c>
      <c r="AP928" t="s">
        <v>84</v>
      </c>
      <c r="AQ928">
        <v>0.77900000000000003</v>
      </c>
      <c r="AV928" t="s">
        <v>85</v>
      </c>
      <c r="AW928">
        <v>0</v>
      </c>
      <c r="AX928" t="s">
        <v>86</v>
      </c>
      <c r="AY928">
        <v>46</v>
      </c>
      <c r="AZ928">
        <v>10</v>
      </c>
      <c r="BA928">
        <v>5</v>
      </c>
      <c r="BB928" t="s">
        <v>100</v>
      </c>
      <c r="BC928" t="s">
        <v>78</v>
      </c>
      <c r="BD928" t="s">
        <v>78</v>
      </c>
      <c r="BE928" t="s">
        <v>78</v>
      </c>
      <c r="BF928" t="s">
        <v>78</v>
      </c>
      <c r="BG928" t="s">
        <v>95</v>
      </c>
      <c r="BH928" t="s">
        <v>95</v>
      </c>
      <c r="BI928" t="s">
        <v>78</v>
      </c>
      <c r="BJ928" t="s">
        <v>95</v>
      </c>
      <c r="BK928" t="s">
        <v>95</v>
      </c>
      <c r="BL928" t="s">
        <v>95</v>
      </c>
      <c r="BM928" t="s">
        <v>88</v>
      </c>
      <c r="BN928" t="s">
        <v>89</v>
      </c>
      <c r="BO928">
        <v>240</v>
      </c>
    </row>
    <row r="929" spans="1:67" x14ac:dyDescent="0.35">
      <c r="A929" t="s">
        <v>2180</v>
      </c>
      <c r="B929" t="s">
        <v>70</v>
      </c>
      <c r="D929" t="s">
        <v>71</v>
      </c>
      <c r="E929" t="s">
        <v>90</v>
      </c>
      <c r="F929" t="s">
        <v>73</v>
      </c>
      <c r="G929" t="s">
        <v>74</v>
      </c>
      <c r="H929" t="s">
        <v>172</v>
      </c>
      <c r="I929" t="s">
        <v>190</v>
      </c>
      <c r="J929" t="s">
        <v>172</v>
      </c>
      <c r="K929" t="s">
        <v>95</v>
      </c>
      <c r="T929" t="s">
        <v>2191</v>
      </c>
      <c r="U929" t="s">
        <v>98</v>
      </c>
      <c r="V929">
        <v>22.732317200000001</v>
      </c>
      <c r="W929">
        <v>88.535584200000002</v>
      </c>
      <c r="X929" t="s">
        <v>80</v>
      </c>
      <c r="Y929" t="s">
        <v>2192</v>
      </c>
      <c r="Z929" t="s">
        <v>82</v>
      </c>
      <c r="AA929">
        <v>30.5</v>
      </c>
      <c r="AF929" t="s">
        <v>83</v>
      </c>
      <c r="AG929">
        <v>6.95</v>
      </c>
      <c r="AJ929" t="s">
        <v>1693</v>
      </c>
      <c r="AK929">
        <v>2.38</v>
      </c>
      <c r="AP929" t="s">
        <v>84</v>
      </c>
      <c r="AQ929">
        <v>0.68600000000000005</v>
      </c>
      <c r="AV929" t="s">
        <v>85</v>
      </c>
      <c r="AW929">
        <v>0</v>
      </c>
      <c r="AX929" t="s">
        <v>86</v>
      </c>
      <c r="AY929">
        <v>0</v>
      </c>
      <c r="AZ929">
        <v>0</v>
      </c>
      <c r="BA929">
        <v>3</v>
      </c>
      <c r="BB929" t="s">
        <v>87</v>
      </c>
      <c r="BC929" t="s">
        <v>78</v>
      </c>
      <c r="BD929" t="s">
        <v>78</v>
      </c>
      <c r="BE929" t="s">
        <v>78</v>
      </c>
      <c r="BF929" t="s">
        <v>78</v>
      </c>
      <c r="BG929" t="s">
        <v>95</v>
      </c>
      <c r="BH929" t="s">
        <v>95</v>
      </c>
      <c r="BI929" t="s">
        <v>78</v>
      </c>
      <c r="BJ929" t="s">
        <v>78</v>
      </c>
      <c r="BK929" t="s">
        <v>78</v>
      </c>
      <c r="BL929" t="s">
        <v>95</v>
      </c>
      <c r="BM929" t="s">
        <v>88</v>
      </c>
      <c r="BN929" t="s">
        <v>89</v>
      </c>
      <c r="BO929">
        <v>400</v>
      </c>
    </row>
    <row r="930" spans="1:67" x14ac:dyDescent="0.35">
      <c r="A930" t="s">
        <v>2180</v>
      </c>
      <c r="B930" t="s">
        <v>70</v>
      </c>
      <c r="D930" t="s">
        <v>71</v>
      </c>
      <c r="E930" t="s">
        <v>90</v>
      </c>
      <c r="F930" t="s">
        <v>73</v>
      </c>
      <c r="G930" t="s">
        <v>117</v>
      </c>
      <c r="H930" t="s">
        <v>118</v>
      </c>
      <c r="I930" t="s">
        <v>2132</v>
      </c>
      <c r="J930" t="s">
        <v>218</v>
      </c>
      <c r="K930" t="s">
        <v>95</v>
      </c>
      <c r="T930" t="s">
        <v>2193</v>
      </c>
      <c r="U930" t="s">
        <v>98</v>
      </c>
      <c r="V930">
        <v>22.6495751</v>
      </c>
      <c r="W930">
        <v>88.551291800000001</v>
      </c>
      <c r="X930" t="s">
        <v>80</v>
      </c>
      <c r="Y930" t="s">
        <v>2194</v>
      </c>
      <c r="Z930" t="s">
        <v>82</v>
      </c>
      <c r="AA930">
        <v>30.5</v>
      </c>
      <c r="AF930" t="s">
        <v>83</v>
      </c>
      <c r="AG930">
        <v>7.2</v>
      </c>
      <c r="AJ930" t="s">
        <v>1693</v>
      </c>
      <c r="AK930">
        <v>10.5</v>
      </c>
      <c r="AP930" t="s">
        <v>84</v>
      </c>
      <c r="AQ930">
        <v>1.226</v>
      </c>
      <c r="AV930" t="s">
        <v>85</v>
      </c>
      <c r="AW930">
        <v>0</v>
      </c>
      <c r="AX930" t="s">
        <v>86</v>
      </c>
      <c r="AY930">
        <v>17</v>
      </c>
      <c r="AZ930">
        <v>0</v>
      </c>
      <c r="BA930">
        <v>7</v>
      </c>
      <c r="BB930" t="s">
        <v>193</v>
      </c>
      <c r="BC930" t="s">
        <v>95</v>
      </c>
      <c r="BD930" t="s">
        <v>95</v>
      </c>
      <c r="BE930" t="s">
        <v>78</v>
      </c>
      <c r="BF930" t="s">
        <v>78</v>
      </c>
      <c r="BG930" t="s">
        <v>95</v>
      </c>
      <c r="BH930" t="s">
        <v>95</v>
      </c>
      <c r="BI930" t="s">
        <v>78</v>
      </c>
      <c r="BJ930" t="s">
        <v>95</v>
      </c>
      <c r="BK930" t="s">
        <v>95</v>
      </c>
      <c r="BL930" t="s">
        <v>95</v>
      </c>
      <c r="BM930" t="s">
        <v>88</v>
      </c>
      <c r="BN930" t="s">
        <v>89</v>
      </c>
      <c r="BO930">
        <v>200</v>
      </c>
    </row>
    <row r="931" spans="1:67" x14ac:dyDescent="0.35">
      <c r="A931" t="s">
        <v>2180</v>
      </c>
      <c r="B931" t="s">
        <v>70</v>
      </c>
      <c r="D931" t="s">
        <v>71</v>
      </c>
      <c r="E931" t="s">
        <v>90</v>
      </c>
      <c r="F931" t="s">
        <v>73</v>
      </c>
      <c r="G931" t="s">
        <v>117</v>
      </c>
      <c r="H931" t="s">
        <v>118</v>
      </c>
      <c r="I931" t="s">
        <v>2132</v>
      </c>
      <c r="J931" t="s">
        <v>218</v>
      </c>
      <c r="K931" t="s">
        <v>95</v>
      </c>
      <c r="T931" t="s">
        <v>2195</v>
      </c>
      <c r="U931" t="s">
        <v>98</v>
      </c>
      <c r="V931">
        <v>22.650336100000001</v>
      </c>
      <c r="W931">
        <v>88.552568300000004</v>
      </c>
      <c r="X931" t="s">
        <v>80</v>
      </c>
      <c r="Y931" t="s">
        <v>2196</v>
      </c>
      <c r="Z931" t="s">
        <v>82</v>
      </c>
      <c r="AA931">
        <v>30.5</v>
      </c>
      <c r="AF931" t="s">
        <v>83</v>
      </c>
      <c r="AG931">
        <v>7.18</v>
      </c>
      <c r="AJ931" t="s">
        <v>1693</v>
      </c>
      <c r="AK931">
        <v>23.9</v>
      </c>
      <c r="AP931" t="s">
        <v>84</v>
      </c>
      <c r="AQ931">
        <v>2.0379999999999998</v>
      </c>
      <c r="AV931" t="s">
        <v>85</v>
      </c>
      <c r="AW931">
        <v>0</v>
      </c>
      <c r="AX931" t="s">
        <v>86</v>
      </c>
      <c r="AY931">
        <v>42</v>
      </c>
      <c r="AZ931">
        <v>2</v>
      </c>
      <c r="BA931">
        <v>5</v>
      </c>
      <c r="BB931" t="s">
        <v>100</v>
      </c>
      <c r="BC931" t="s">
        <v>95</v>
      </c>
      <c r="BD931" t="s">
        <v>95</v>
      </c>
      <c r="BE931" t="s">
        <v>95</v>
      </c>
      <c r="BF931" t="s">
        <v>78</v>
      </c>
      <c r="BG931" t="s">
        <v>78</v>
      </c>
      <c r="BH931" t="s">
        <v>95</v>
      </c>
      <c r="BI931" t="s">
        <v>78</v>
      </c>
      <c r="BJ931" t="s">
        <v>78</v>
      </c>
      <c r="BK931" t="s">
        <v>78</v>
      </c>
      <c r="BL931" t="s">
        <v>95</v>
      </c>
      <c r="BM931" t="s">
        <v>88</v>
      </c>
      <c r="BN931" t="s">
        <v>89</v>
      </c>
      <c r="BO931">
        <v>200</v>
      </c>
    </row>
    <row r="932" spans="1:67" x14ac:dyDescent="0.35">
      <c r="A932" t="s">
        <v>2180</v>
      </c>
      <c r="B932" t="s">
        <v>70</v>
      </c>
      <c r="D932" t="s">
        <v>71</v>
      </c>
      <c r="E932" t="s">
        <v>96</v>
      </c>
      <c r="F932" t="s">
        <v>73</v>
      </c>
      <c r="G932" t="s">
        <v>117</v>
      </c>
      <c r="H932" t="s">
        <v>118</v>
      </c>
      <c r="I932" t="s">
        <v>2132</v>
      </c>
      <c r="J932" t="s">
        <v>218</v>
      </c>
      <c r="K932" t="s">
        <v>95</v>
      </c>
      <c r="T932" t="s">
        <v>2197</v>
      </c>
      <c r="U932" t="s">
        <v>98</v>
      </c>
      <c r="V932">
        <v>22.6498013</v>
      </c>
      <c r="W932">
        <v>88.552918199999993</v>
      </c>
      <c r="X932" t="s">
        <v>80</v>
      </c>
      <c r="Y932" t="s">
        <v>2198</v>
      </c>
      <c r="Z932" t="s">
        <v>82</v>
      </c>
      <c r="AA932">
        <v>30.5</v>
      </c>
      <c r="AF932" t="s">
        <v>83</v>
      </c>
      <c r="AG932">
        <v>7.19</v>
      </c>
      <c r="AJ932" t="s">
        <v>1693</v>
      </c>
      <c r="AK932">
        <v>5.5</v>
      </c>
      <c r="AP932" t="s">
        <v>84</v>
      </c>
      <c r="AQ932">
        <v>1.123</v>
      </c>
      <c r="AV932" t="s">
        <v>85</v>
      </c>
      <c r="AW932">
        <v>0</v>
      </c>
      <c r="AX932" t="s">
        <v>86</v>
      </c>
      <c r="AY932">
        <v>0</v>
      </c>
      <c r="AZ932">
        <v>0</v>
      </c>
      <c r="BA932">
        <v>1</v>
      </c>
      <c r="BB932" t="s">
        <v>87</v>
      </c>
      <c r="BC932" t="s">
        <v>78</v>
      </c>
      <c r="BD932" t="s">
        <v>78</v>
      </c>
      <c r="BE932" t="s">
        <v>78</v>
      </c>
      <c r="BF932" t="s">
        <v>78</v>
      </c>
      <c r="BG932" t="s">
        <v>78</v>
      </c>
      <c r="BH932" t="s">
        <v>78</v>
      </c>
      <c r="BI932" t="s">
        <v>78</v>
      </c>
      <c r="BJ932" t="s">
        <v>78</v>
      </c>
      <c r="BK932" t="s">
        <v>78</v>
      </c>
      <c r="BL932" t="s">
        <v>95</v>
      </c>
      <c r="BM932" t="s">
        <v>88</v>
      </c>
      <c r="BN932" t="s">
        <v>89</v>
      </c>
      <c r="BO932">
        <v>300</v>
      </c>
    </row>
    <row r="933" spans="1:67" x14ac:dyDescent="0.35">
      <c r="A933" t="s">
        <v>2180</v>
      </c>
      <c r="B933" t="s">
        <v>70</v>
      </c>
      <c r="D933" t="s">
        <v>71</v>
      </c>
      <c r="E933" t="s">
        <v>90</v>
      </c>
      <c r="F933" t="s">
        <v>73</v>
      </c>
      <c r="G933" t="s">
        <v>117</v>
      </c>
      <c r="H933" t="s">
        <v>118</v>
      </c>
      <c r="I933" t="s">
        <v>2132</v>
      </c>
      <c r="J933" t="s">
        <v>218</v>
      </c>
      <c r="K933" t="s">
        <v>95</v>
      </c>
      <c r="T933" t="s">
        <v>2199</v>
      </c>
      <c r="U933" t="s">
        <v>98</v>
      </c>
      <c r="V933">
        <v>22.649445799999999</v>
      </c>
      <c r="W933">
        <v>88.552306000000002</v>
      </c>
      <c r="X933" t="s">
        <v>80</v>
      </c>
      <c r="Y933" t="s">
        <v>2200</v>
      </c>
      <c r="Z933" t="s">
        <v>82</v>
      </c>
      <c r="AA933">
        <v>30.5</v>
      </c>
      <c r="AF933" t="s">
        <v>83</v>
      </c>
      <c r="AG933">
        <v>7.31</v>
      </c>
      <c r="AJ933" t="s">
        <v>1693</v>
      </c>
      <c r="AK933">
        <v>7.77</v>
      </c>
      <c r="AP933" t="s">
        <v>84</v>
      </c>
      <c r="AQ933">
        <v>1.8340000000000001</v>
      </c>
      <c r="AV933" t="s">
        <v>85</v>
      </c>
      <c r="AW933">
        <v>0</v>
      </c>
      <c r="AX933" t="s">
        <v>86</v>
      </c>
      <c r="AY933">
        <v>0</v>
      </c>
      <c r="AZ933">
        <v>0</v>
      </c>
      <c r="BA933">
        <v>0</v>
      </c>
      <c r="BB933" t="s">
        <v>87</v>
      </c>
      <c r="BC933" t="s">
        <v>78</v>
      </c>
      <c r="BD933" t="s">
        <v>78</v>
      </c>
      <c r="BE933" t="s">
        <v>78</v>
      </c>
      <c r="BF933" t="s">
        <v>78</v>
      </c>
      <c r="BG933" t="s">
        <v>78</v>
      </c>
      <c r="BH933" t="s">
        <v>78</v>
      </c>
      <c r="BI933" t="s">
        <v>78</v>
      </c>
      <c r="BJ933" t="s">
        <v>78</v>
      </c>
      <c r="BK933" t="s">
        <v>78</v>
      </c>
      <c r="BL933" t="s">
        <v>78</v>
      </c>
      <c r="BM933" t="s">
        <v>88</v>
      </c>
      <c r="BN933" t="s">
        <v>89</v>
      </c>
      <c r="BO933">
        <v>240</v>
      </c>
    </row>
    <row r="934" spans="1:67" x14ac:dyDescent="0.35">
      <c r="A934" t="s">
        <v>2180</v>
      </c>
      <c r="B934" t="s">
        <v>70</v>
      </c>
      <c r="D934" t="s">
        <v>71</v>
      </c>
      <c r="E934" t="s">
        <v>90</v>
      </c>
      <c r="F934" t="s">
        <v>73</v>
      </c>
      <c r="G934" t="s">
        <v>117</v>
      </c>
      <c r="H934" t="s">
        <v>118</v>
      </c>
      <c r="I934" t="s">
        <v>2132</v>
      </c>
      <c r="J934" t="s">
        <v>218</v>
      </c>
      <c r="K934" t="s">
        <v>95</v>
      </c>
      <c r="T934" t="s">
        <v>2201</v>
      </c>
      <c r="U934" t="s">
        <v>98</v>
      </c>
      <c r="V934">
        <v>22.648417599999998</v>
      </c>
      <c r="W934">
        <v>88.553321499999996</v>
      </c>
      <c r="X934" t="s">
        <v>80</v>
      </c>
      <c r="Y934" t="s">
        <v>2202</v>
      </c>
      <c r="Z934" t="s">
        <v>82</v>
      </c>
      <c r="AA934">
        <v>30.5</v>
      </c>
      <c r="AF934" t="s">
        <v>83</v>
      </c>
      <c r="AG934">
        <v>7.12</v>
      </c>
      <c r="AJ934" t="s">
        <v>1693</v>
      </c>
      <c r="AK934">
        <v>15.9</v>
      </c>
      <c r="AP934" t="s">
        <v>84</v>
      </c>
      <c r="AQ934">
        <v>1.407</v>
      </c>
      <c r="AV934" t="s">
        <v>85</v>
      </c>
      <c r="AW934">
        <v>0</v>
      </c>
      <c r="AX934" t="s">
        <v>86</v>
      </c>
      <c r="AY934">
        <v>0</v>
      </c>
      <c r="AZ934">
        <v>0</v>
      </c>
      <c r="BA934">
        <v>2</v>
      </c>
      <c r="BB934" t="s">
        <v>87</v>
      </c>
      <c r="BC934" t="s">
        <v>95</v>
      </c>
      <c r="BD934" t="s">
        <v>78</v>
      </c>
      <c r="BE934" t="s">
        <v>78</v>
      </c>
      <c r="BF934" t="s">
        <v>78</v>
      </c>
      <c r="BG934" t="s">
        <v>78</v>
      </c>
      <c r="BH934" t="s">
        <v>95</v>
      </c>
      <c r="BI934" t="s">
        <v>78</v>
      </c>
      <c r="BJ934" t="s">
        <v>78</v>
      </c>
      <c r="BK934" t="s">
        <v>78</v>
      </c>
      <c r="BL934" t="s">
        <v>78</v>
      </c>
      <c r="BM934" t="s">
        <v>88</v>
      </c>
      <c r="BN934" t="s">
        <v>89</v>
      </c>
      <c r="BO934">
        <v>240</v>
      </c>
    </row>
    <row r="935" spans="1:67" x14ac:dyDescent="0.35">
      <c r="A935" t="s">
        <v>2180</v>
      </c>
      <c r="B935" t="s">
        <v>70</v>
      </c>
      <c r="D935" t="s">
        <v>71</v>
      </c>
      <c r="E935" t="s">
        <v>90</v>
      </c>
      <c r="F935" t="s">
        <v>73</v>
      </c>
      <c r="G935" t="s">
        <v>117</v>
      </c>
      <c r="H935" t="s">
        <v>118</v>
      </c>
      <c r="I935" t="s">
        <v>2132</v>
      </c>
      <c r="J935" t="s">
        <v>218</v>
      </c>
      <c r="K935" t="s">
        <v>95</v>
      </c>
      <c r="T935" t="s">
        <v>2203</v>
      </c>
      <c r="U935" t="s">
        <v>98</v>
      </c>
      <c r="V935">
        <v>22.649753199999999</v>
      </c>
      <c r="W935">
        <v>88.554116300000004</v>
      </c>
      <c r="X935" t="s">
        <v>80</v>
      </c>
      <c r="Y935" t="s">
        <v>2204</v>
      </c>
      <c r="Z935" t="s">
        <v>82</v>
      </c>
      <c r="AA935">
        <v>30.5</v>
      </c>
      <c r="AF935" t="s">
        <v>83</v>
      </c>
      <c r="AG935">
        <v>7.17</v>
      </c>
      <c r="AJ935" t="s">
        <v>1693</v>
      </c>
      <c r="AK935">
        <v>8.1</v>
      </c>
      <c r="AP935" t="s">
        <v>84</v>
      </c>
      <c r="AQ935">
        <v>1.0509999999999999</v>
      </c>
      <c r="AV935" t="s">
        <v>85</v>
      </c>
      <c r="AW935">
        <v>0</v>
      </c>
      <c r="AX935" t="s">
        <v>86</v>
      </c>
      <c r="AY935">
        <v>0</v>
      </c>
      <c r="AZ935">
        <v>0</v>
      </c>
      <c r="BA935">
        <v>0</v>
      </c>
      <c r="BB935" t="s">
        <v>87</v>
      </c>
      <c r="BC935" t="s">
        <v>78</v>
      </c>
      <c r="BD935" t="s">
        <v>78</v>
      </c>
      <c r="BE935" t="s">
        <v>78</v>
      </c>
      <c r="BF935" t="s">
        <v>78</v>
      </c>
      <c r="BG935" t="s">
        <v>78</v>
      </c>
      <c r="BH935" t="s">
        <v>78</v>
      </c>
      <c r="BI935" t="s">
        <v>78</v>
      </c>
      <c r="BJ935" t="s">
        <v>78</v>
      </c>
      <c r="BK935" t="s">
        <v>78</v>
      </c>
      <c r="BL935" t="s">
        <v>78</v>
      </c>
      <c r="BM935" t="s">
        <v>88</v>
      </c>
      <c r="BN935" t="s">
        <v>89</v>
      </c>
      <c r="BO935">
        <v>200</v>
      </c>
    </row>
    <row r="936" spans="1:67" x14ac:dyDescent="0.35">
      <c r="A936" t="s">
        <v>2180</v>
      </c>
      <c r="B936" t="s">
        <v>70</v>
      </c>
      <c r="D936" t="s">
        <v>71</v>
      </c>
      <c r="E936" t="s">
        <v>90</v>
      </c>
      <c r="F936" t="s">
        <v>73</v>
      </c>
      <c r="G936" t="s">
        <v>74</v>
      </c>
      <c r="H936" t="s">
        <v>172</v>
      </c>
      <c r="I936" t="s">
        <v>190</v>
      </c>
      <c r="J936" t="s">
        <v>172</v>
      </c>
      <c r="K936" t="s">
        <v>95</v>
      </c>
      <c r="T936" t="s">
        <v>2205</v>
      </c>
      <c r="U936" t="s">
        <v>98</v>
      </c>
      <c r="V936">
        <v>22.7337965</v>
      </c>
      <c r="W936">
        <v>88.536134200000006</v>
      </c>
      <c r="X936" t="s">
        <v>80</v>
      </c>
      <c r="Y936" t="s">
        <v>2206</v>
      </c>
      <c r="Z936" t="s">
        <v>82</v>
      </c>
      <c r="AA936">
        <v>30.4</v>
      </c>
      <c r="AF936" t="s">
        <v>83</v>
      </c>
      <c r="AG936">
        <v>7.08</v>
      </c>
      <c r="AJ936" t="s">
        <v>1693</v>
      </c>
      <c r="AK936">
        <v>11.1</v>
      </c>
      <c r="AP936" t="s">
        <v>84</v>
      </c>
      <c r="AQ936">
        <v>1.583</v>
      </c>
      <c r="AV936" t="s">
        <v>85</v>
      </c>
      <c r="AW936">
        <v>0</v>
      </c>
      <c r="AX936" t="s">
        <v>86</v>
      </c>
      <c r="AY936">
        <v>0</v>
      </c>
      <c r="AZ936">
        <v>0</v>
      </c>
      <c r="BA936">
        <v>2</v>
      </c>
      <c r="BB936" t="s">
        <v>87</v>
      </c>
      <c r="BC936" t="s">
        <v>78</v>
      </c>
      <c r="BD936" t="s">
        <v>78</v>
      </c>
      <c r="BE936" t="s">
        <v>78</v>
      </c>
      <c r="BF936" t="s">
        <v>78</v>
      </c>
      <c r="BG936" t="s">
        <v>78</v>
      </c>
      <c r="BH936" t="s">
        <v>95</v>
      </c>
      <c r="BI936" t="s">
        <v>78</v>
      </c>
      <c r="BJ936" t="s">
        <v>78</v>
      </c>
      <c r="BK936" t="s">
        <v>78</v>
      </c>
      <c r="BL936" t="s">
        <v>95</v>
      </c>
      <c r="BM936" t="s">
        <v>88</v>
      </c>
      <c r="BN936" t="s">
        <v>89</v>
      </c>
      <c r="BO936">
        <v>400</v>
      </c>
    </row>
    <row r="937" spans="1:67" x14ac:dyDescent="0.35">
      <c r="A937" t="s">
        <v>2180</v>
      </c>
      <c r="B937" t="s">
        <v>70</v>
      </c>
      <c r="D937" t="s">
        <v>71</v>
      </c>
      <c r="E937" t="s">
        <v>90</v>
      </c>
      <c r="F937" t="s">
        <v>73</v>
      </c>
      <c r="G937" t="s">
        <v>74</v>
      </c>
      <c r="H937" t="s">
        <v>172</v>
      </c>
      <c r="I937" t="s">
        <v>190</v>
      </c>
      <c r="J937" t="s">
        <v>172</v>
      </c>
      <c r="K937" t="s">
        <v>95</v>
      </c>
      <c r="T937" t="s">
        <v>195</v>
      </c>
      <c r="U937" t="s">
        <v>98</v>
      </c>
      <c r="V937">
        <v>22.7325154</v>
      </c>
      <c r="W937">
        <v>88.534664899999996</v>
      </c>
      <c r="X937" t="s">
        <v>80</v>
      </c>
      <c r="Y937" t="s">
        <v>2207</v>
      </c>
      <c r="Z937" t="s">
        <v>82</v>
      </c>
      <c r="AA937">
        <v>30.8</v>
      </c>
      <c r="AF937" t="s">
        <v>83</v>
      </c>
      <c r="AG937">
        <v>6.99</v>
      </c>
      <c r="AJ937" t="s">
        <v>1693</v>
      </c>
      <c r="AK937">
        <v>30.8</v>
      </c>
      <c r="AP937" t="s">
        <v>84</v>
      </c>
      <c r="AQ937">
        <v>1.02</v>
      </c>
      <c r="AV937" t="s">
        <v>85</v>
      </c>
      <c r="AW937">
        <v>0</v>
      </c>
      <c r="AX937" t="s">
        <v>86</v>
      </c>
      <c r="AY937">
        <v>0</v>
      </c>
      <c r="AZ937">
        <v>0</v>
      </c>
      <c r="BA937">
        <v>3</v>
      </c>
      <c r="BB937" t="s">
        <v>87</v>
      </c>
      <c r="BC937" t="s">
        <v>78</v>
      </c>
      <c r="BD937" t="s">
        <v>78</v>
      </c>
      <c r="BE937" t="s">
        <v>78</v>
      </c>
      <c r="BF937" t="s">
        <v>78</v>
      </c>
      <c r="BG937" t="s">
        <v>95</v>
      </c>
      <c r="BH937" t="s">
        <v>95</v>
      </c>
      <c r="BI937" t="s">
        <v>78</v>
      </c>
      <c r="BJ937" t="s">
        <v>78</v>
      </c>
      <c r="BK937" t="s">
        <v>78</v>
      </c>
      <c r="BL937" t="s">
        <v>95</v>
      </c>
      <c r="BM937" t="s">
        <v>88</v>
      </c>
      <c r="BN937" t="s">
        <v>89</v>
      </c>
      <c r="BO937">
        <v>400</v>
      </c>
    </row>
    <row r="938" spans="1:67" x14ac:dyDescent="0.35">
      <c r="A938" t="s">
        <v>2180</v>
      </c>
      <c r="B938" t="s">
        <v>70</v>
      </c>
      <c r="D938" t="s">
        <v>71</v>
      </c>
      <c r="E938" t="s">
        <v>90</v>
      </c>
      <c r="F938" t="s">
        <v>73</v>
      </c>
      <c r="G938" t="s">
        <v>117</v>
      </c>
      <c r="H938" t="s">
        <v>118</v>
      </c>
      <c r="I938" t="s">
        <v>2132</v>
      </c>
      <c r="J938" t="s">
        <v>662</v>
      </c>
      <c r="K938" t="s">
        <v>95</v>
      </c>
      <c r="T938" t="s">
        <v>2208</v>
      </c>
      <c r="U938" t="s">
        <v>98</v>
      </c>
      <c r="V938">
        <v>22.646538</v>
      </c>
      <c r="W938">
        <v>88.553927900000005</v>
      </c>
      <c r="X938" t="s">
        <v>80</v>
      </c>
      <c r="Y938" t="s">
        <v>2209</v>
      </c>
      <c r="Z938" t="s">
        <v>82</v>
      </c>
      <c r="AA938">
        <v>30.5</v>
      </c>
      <c r="AF938" t="s">
        <v>83</v>
      </c>
      <c r="AG938">
        <v>7.27</v>
      </c>
      <c r="AJ938" t="s">
        <v>1693</v>
      </c>
      <c r="AK938">
        <v>24.4</v>
      </c>
      <c r="AP938" t="s">
        <v>84</v>
      </c>
      <c r="AQ938">
        <v>2.5569999999999999</v>
      </c>
      <c r="AV938" t="s">
        <v>85</v>
      </c>
      <c r="AW938">
        <v>0</v>
      </c>
      <c r="AX938" t="s">
        <v>86</v>
      </c>
      <c r="AY938">
        <v>0</v>
      </c>
      <c r="AZ938">
        <v>0</v>
      </c>
      <c r="BA938">
        <v>2</v>
      </c>
      <c r="BB938" t="s">
        <v>87</v>
      </c>
      <c r="BC938" t="s">
        <v>78</v>
      </c>
      <c r="BD938" t="s">
        <v>78</v>
      </c>
      <c r="BE938" t="s">
        <v>78</v>
      </c>
      <c r="BF938" t="s">
        <v>78</v>
      </c>
      <c r="BG938" t="s">
        <v>78</v>
      </c>
      <c r="BH938" t="s">
        <v>95</v>
      </c>
      <c r="BI938" t="s">
        <v>78</v>
      </c>
      <c r="BJ938" t="s">
        <v>78</v>
      </c>
      <c r="BK938" t="s">
        <v>78</v>
      </c>
      <c r="BL938" t="s">
        <v>95</v>
      </c>
      <c r="BM938" t="s">
        <v>88</v>
      </c>
      <c r="BN938" t="s">
        <v>89</v>
      </c>
      <c r="BO938">
        <v>240</v>
      </c>
    </row>
    <row r="939" spans="1:67" x14ac:dyDescent="0.35">
      <c r="A939" t="s">
        <v>2180</v>
      </c>
      <c r="B939" t="s">
        <v>70</v>
      </c>
      <c r="D939" t="s">
        <v>71</v>
      </c>
      <c r="E939" t="s">
        <v>96</v>
      </c>
      <c r="F939" t="s">
        <v>73</v>
      </c>
      <c r="G939" t="s">
        <v>117</v>
      </c>
      <c r="H939" t="s">
        <v>118</v>
      </c>
      <c r="I939" t="s">
        <v>2132</v>
      </c>
      <c r="J939" t="s">
        <v>662</v>
      </c>
      <c r="K939" t="s">
        <v>95</v>
      </c>
      <c r="T939" t="s">
        <v>2210</v>
      </c>
      <c r="U939" t="s">
        <v>98</v>
      </c>
      <c r="V939">
        <v>22.646115300000002</v>
      </c>
      <c r="W939">
        <v>88.554765000000003</v>
      </c>
      <c r="X939" t="s">
        <v>80</v>
      </c>
      <c r="Y939" t="s">
        <v>2211</v>
      </c>
      <c r="Z939" t="s">
        <v>82</v>
      </c>
      <c r="AA939">
        <v>30.5</v>
      </c>
      <c r="AF939" t="s">
        <v>83</v>
      </c>
      <c r="AG939">
        <v>7.09</v>
      </c>
      <c r="AJ939" t="s">
        <v>1693</v>
      </c>
      <c r="AK939">
        <v>38.799999999999997</v>
      </c>
      <c r="AP939" t="s">
        <v>84</v>
      </c>
      <c r="AQ939">
        <v>5.2770000000000001</v>
      </c>
      <c r="AV939" t="s">
        <v>85</v>
      </c>
      <c r="AW939">
        <v>2.5000000000000001E-2</v>
      </c>
      <c r="AX939" t="s">
        <v>86</v>
      </c>
      <c r="AY939">
        <v>0</v>
      </c>
      <c r="AZ939">
        <v>0</v>
      </c>
      <c r="BA939">
        <v>4</v>
      </c>
      <c r="BB939" t="s">
        <v>100</v>
      </c>
      <c r="BC939" t="s">
        <v>95</v>
      </c>
      <c r="BD939" t="s">
        <v>95</v>
      </c>
      <c r="BE939" t="s">
        <v>78</v>
      </c>
      <c r="BF939" t="s">
        <v>78</v>
      </c>
      <c r="BG939" t="s">
        <v>78</v>
      </c>
      <c r="BH939" t="s">
        <v>95</v>
      </c>
      <c r="BI939" t="s">
        <v>78</v>
      </c>
      <c r="BJ939" t="s">
        <v>78</v>
      </c>
      <c r="BK939" t="s">
        <v>78</v>
      </c>
      <c r="BL939" t="s">
        <v>95</v>
      </c>
      <c r="BM939" t="s">
        <v>88</v>
      </c>
      <c r="BN939" t="s">
        <v>89</v>
      </c>
      <c r="BO939">
        <v>300</v>
      </c>
    </row>
    <row r="940" spans="1:67" x14ac:dyDescent="0.35">
      <c r="A940" t="s">
        <v>2180</v>
      </c>
      <c r="B940" t="s">
        <v>70</v>
      </c>
      <c r="D940" t="s">
        <v>71</v>
      </c>
      <c r="E940" t="s">
        <v>140</v>
      </c>
      <c r="F940" t="s">
        <v>73</v>
      </c>
      <c r="G940" t="s">
        <v>74</v>
      </c>
      <c r="H940" t="s">
        <v>172</v>
      </c>
      <c r="I940" t="s">
        <v>179</v>
      </c>
      <c r="J940" t="s">
        <v>179</v>
      </c>
      <c r="K940" t="s">
        <v>78</v>
      </c>
      <c r="N940" t="s">
        <v>144</v>
      </c>
      <c r="O940" t="s">
        <v>175</v>
      </c>
      <c r="P940" t="s">
        <v>176</v>
      </c>
      <c r="T940" t="s">
        <v>188</v>
      </c>
      <c r="V940">
        <v>22.751026599999999</v>
      </c>
      <c r="W940">
        <v>88.518909800000003</v>
      </c>
      <c r="X940" t="s">
        <v>80</v>
      </c>
      <c r="Y940" t="s">
        <v>2212</v>
      </c>
      <c r="AH940" t="s">
        <v>149</v>
      </c>
      <c r="AI940">
        <v>0</v>
      </c>
      <c r="AJ940" t="s">
        <v>1693</v>
      </c>
      <c r="AK940">
        <v>3.11</v>
      </c>
      <c r="AX940" t="s">
        <v>86</v>
      </c>
      <c r="AY940">
        <v>21</v>
      </c>
      <c r="AZ940">
        <v>0</v>
      </c>
      <c r="BA940">
        <v>2</v>
      </c>
      <c r="BB940" t="s">
        <v>87</v>
      </c>
      <c r="BC940" t="s">
        <v>78</v>
      </c>
      <c r="BD940" t="s">
        <v>78</v>
      </c>
      <c r="BE940" t="s">
        <v>78</v>
      </c>
      <c r="BF940" t="s">
        <v>78</v>
      </c>
      <c r="BG940" t="s">
        <v>78</v>
      </c>
      <c r="BH940" t="s">
        <v>95</v>
      </c>
      <c r="BI940" t="s">
        <v>78</v>
      </c>
      <c r="BJ940" t="s">
        <v>78</v>
      </c>
      <c r="BK940" t="s">
        <v>78</v>
      </c>
      <c r="BL940" t="s">
        <v>95</v>
      </c>
      <c r="BM940" t="s">
        <v>88</v>
      </c>
      <c r="BN940" t="s">
        <v>89</v>
      </c>
      <c r="BO940">
        <v>0</v>
      </c>
    </row>
    <row r="941" spans="1:67" x14ac:dyDescent="0.35">
      <c r="A941" t="s">
        <v>2180</v>
      </c>
      <c r="B941" t="s">
        <v>70</v>
      </c>
      <c r="D941" t="s">
        <v>71</v>
      </c>
      <c r="E941" t="s">
        <v>140</v>
      </c>
      <c r="F941" t="s">
        <v>73</v>
      </c>
      <c r="G941" t="s">
        <v>74</v>
      </c>
      <c r="H941" t="s">
        <v>172</v>
      </c>
      <c r="I941" t="s">
        <v>179</v>
      </c>
      <c r="J941" t="s">
        <v>179</v>
      </c>
      <c r="K941" t="s">
        <v>78</v>
      </c>
      <c r="N941" t="s">
        <v>144</v>
      </c>
      <c r="O941" t="s">
        <v>175</v>
      </c>
      <c r="P941" t="s">
        <v>176</v>
      </c>
      <c r="T941" t="s">
        <v>2213</v>
      </c>
      <c r="V941">
        <v>22.748441799999998</v>
      </c>
      <c r="W941">
        <v>88.517945800000007</v>
      </c>
      <c r="X941" t="s">
        <v>80</v>
      </c>
      <c r="Y941" t="s">
        <v>2214</v>
      </c>
      <c r="AH941" t="s">
        <v>149</v>
      </c>
      <c r="AI941">
        <v>0</v>
      </c>
      <c r="AJ941" t="s">
        <v>1693</v>
      </c>
      <c r="AK941">
        <v>10.4</v>
      </c>
      <c r="AX941" t="s">
        <v>86</v>
      </c>
      <c r="AY941">
        <v>6</v>
      </c>
      <c r="AZ941">
        <v>0</v>
      </c>
      <c r="BA941">
        <v>1</v>
      </c>
      <c r="BB941" t="s">
        <v>87</v>
      </c>
      <c r="BC941" t="s">
        <v>78</v>
      </c>
      <c r="BD941" t="s">
        <v>78</v>
      </c>
      <c r="BE941" t="s">
        <v>78</v>
      </c>
      <c r="BF941" t="s">
        <v>78</v>
      </c>
      <c r="BG941" t="s">
        <v>78</v>
      </c>
      <c r="BH941" t="s">
        <v>78</v>
      </c>
      <c r="BI941" t="s">
        <v>78</v>
      </c>
      <c r="BJ941" t="s">
        <v>78</v>
      </c>
      <c r="BK941" t="s">
        <v>78</v>
      </c>
      <c r="BL941" t="s">
        <v>95</v>
      </c>
      <c r="BM941" t="s">
        <v>88</v>
      </c>
      <c r="BN941" t="s">
        <v>89</v>
      </c>
      <c r="BO941">
        <v>0</v>
      </c>
    </row>
    <row r="942" spans="1:67" x14ac:dyDescent="0.35">
      <c r="A942" t="s">
        <v>2180</v>
      </c>
      <c r="B942" t="s">
        <v>70</v>
      </c>
      <c r="D942" t="s">
        <v>71</v>
      </c>
      <c r="E942" t="s">
        <v>140</v>
      </c>
      <c r="F942" t="s">
        <v>73</v>
      </c>
      <c r="G942" t="s">
        <v>74</v>
      </c>
      <c r="H942" t="s">
        <v>172</v>
      </c>
      <c r="I942" t="s">
        <v>179</v>
      </c>
      <c r="J942" t="s">
        <v>179</v>
      </c>
      <c r="K942" t="s">
        <v>78</v>
      </c>
      <c r="N942" t="s">
        <v>144</v>
      </c>
      <c r="O942" t="s">
        <v>175</v>
      </c>
      <c r="P942" t="s">
        <v>176</v>
      </c>
      <c r="T942" t="s">
        <v>2215</v>
      </c>
      <c r="V942">
        <v>22.747453100000001</v>
      </c>
      <c r="W942">
        <v>88.518585900000005</v>
      </c>
      <c r="X942" t="s">
        <v>80</v>
      </c>
      <c r="Y942" t="s">
        <v>2216</v>
      </c>
      <c r="AH942" t="s">
        <v>149</v>
      </c>
      <c r="AI942">
        <v>0</v>
      </c>
      <c r="AJ942" t="s">
        <v>1693</v>
      </c>
      <c r="AK942">
        <v>3.5</v>
      </c>
      <c r="AX942" t="s">
        <v>86</v>
      </c>
      <c r="AY942">
        <v>53</v>
      </c>
      <c r="AZ942">
        <v>32</v>
      </c>
      <c r="BA942">
        <v>4</v>
      </c>
      <c r="BB942" t="s">
        <v>100</v>
      </c>
      <c r="BC942" t="s">
        <v>78</v>
      </c>
      <c r="BD942" t="s">
        <v>78</v>
      </c>
      <c r="BE942" t="s">
        <v>95</v>
      </c>
      <c r="BF942" t="s">
        <v>78</v>
      </c>
      <c r="BG942" t="s">
        <v>78</v>
      </c>
      <c r="BH942" t="s">
        <v>95</v>
      </c>
      <c r="BI942" t="s">
        <v>78</v>
      </c>
      <c r="BJ942" t="s">
        <v>95</v>
      </c>
      <c r="BK942" t="s">
        <v>78</v>
      </c>
      <c r="BL942" t="s">
        <v>95</v>
      </c>
      <c r="BM942" t="s">
        <v>88</v>
      </c>
      <c r="BN942" t="s">
        <v>89</v>
      </c>
      <c r="BO942">
        <v>0</v>
      </c>
    </row>
    <row r="943" spans="1:67" x14ac:dyDescent="0.35">
      <c r="A943" t="s">
        <v>2180</v>
      </c>
      <c r="B943" t="s">
        <v>70</v>
      </c>
      <c r="D943" t="s">
        <v>71</v>
      </c>
      <c r="E943" t="s">
        <v>96</v>
      </c>
      <c r="F943" t="s">
        <v>73</v>
      </c>
      <c r="G943" t="s">
        <v>74</v>
      </c>
      <c r="H943" t="s">
        <v>172</v>
      </c>
      <c r="I943" t="s">
        <v>190</v>
      </c>
      <c r="J943" t="s">
        <v>172</v>
      </c>
      <c r="K943" t="s">
        <v>95</v>
      </c>
      <c r="T943" t="s">
        <v>2217</v>
      </c>
      <c r="U943" t="s">
        <v>98</v>
      </c>
      <c r="V943">
        <v>22.7317015</v>
      </c>
      <c r="W943">
        <v>88.535713299999998</v>
      </c>
      <c r="X943" t="s">
        <v>80</v>
      </c>
      <c r="Y943" t="s">
        <v>2218</v>
      </c>
      <c r="Z943" t="s">
        <v>82</v>
      </c>
      <c r="AA943">
        <v>30.9</v>
      </c>
      <c r="AF943" t="s">
        <v>83</v>
      </c>
      <c r="AG943">
        <v>7.02</v>
      </c>
      <c r="AJ943" t="s">
        <v>1693</v>
      </c>
      <c r="AK943">
        <v>14.4</v>
      </c>
      <c r="AP943" t="s">
        <v>84</v>
      </c>
      <c r="AQ943">
        <v>1.546</v>
      </c>
      <c r="AV943" t="s">
        <v>85</v>
      </c>
      <c r="AW943">
        <v>1.4E-2</v>
      </c>
      <c r="AX943" t="s">
        <v>86</v>
      </c>
      <c r="AY943">
        <v>6</v>
      </c>
      <c r="AZ943">
        <v>0</v>
      </c>
      <c r="BA943">
        <v>3</v>
      </c>
      <c r="BB943" t="s">
        <v>87</v>
      </c>
      <c r="BC943" t="s">
        <v>78</v>
      </c>
      <c r="BD943" t="s">
        <v>78</v>
      </c>
      <c r="BE943" t="s">
        <v>78</v>
      </c>
      <c r="BF943" t="s">
        <v>78</v>
      </c>
      <c r="BG943" t="s">
        <v>78</v>
      </c>
      <c r="BH943" t="s">
        <v>95</v>
      </c>
      <c r="BI943" t="s">
        <v>78</v>
      </c>
      <c r="BJ943" t="s">
        <v>78</v>
      </c>
      <c r="BK943" t="s">
        <v>95</v>
      </c>
      <c r="BL943" t="s">
        <v>95</v>
      </c>
      <c r="BM943" t="s">
        <v>88</v>
      </c>
      <c r="BN943" t="s">
        <v>89</v>
      </c>
      <c r="BO943">
        <v>800</v>
      </c>
    </row>
    <row r="944" spans="1:67" x14ac:dyDescent="0.35">
      <c r="A944" t="s">
        <v>2219</v>
      </c>
      <c r="B944" t="s">
        <v>70</v>
      </c>
      <c r="D944" t="s">
        <v>71</v>
      </c>
      <c r="E944" t="s">
        <v>90</v>
      </c>
      <c r="F944" t="s">
        <v>73</v>
      </c>
      <c r="G944" t="s">
        <v>117</v>
      </c>
      <c r="H944" t="s">
        <v>387</v>
      </c>
      <c r="I944" t="s">
        <v>2220</v>
      </c>
      <c r="J944" t="s">
        <v>2220</v>
      </c>
      <c r="K944" t="s">
        <v>78</v>
      </c>
      <c r="T944" t="s">
        <v>2221</v>
      </c>
      <c r="U944" t="s">
        <v>92</v>
      </c>
      <c r="V944">
        <v>22.699707400000001</v>
      </c>
      <c r="W944">
        <v>88.584060199999996</v>
      </c>
      <c r="X944" t="s">
        <v>80</v>
      </c>
      <c r="Y944" t="s">
        <v>2222</v>
      </c>
      <c r="Z944" t="s">
        <v>82</v>
      </c>
      <c r="AA944">
        <v>30.9</v>
      </c>
      <c r="AF944" t="s">
        <v>83</v>
      </c>
      <c r="AG944">
        <v>7.24</v>
      </c>
      <c r="AJ944" t="s">
        <v>1693</v>
      </c>
      <c r="AK944">
        <v>5.52</v>
      </c>
      <c r="AP944" t="s">
        <v>84</v>
      </c>
      <c r="AQ944">
        <v>1.022</v>
      </c>
      <c r="AV944" t="s">
        <v>85</v>
      </c>
      <c r="AW944">
        <v>0</v>
      </c>
      <c r="AX944" t="s">
        <v>86</v>
      </c>
      <c r="AY944">
        <v>0</v>
      </c>
      <c r="AZ944">
        <v>0</v>
      </c>
      <c r="BA944">
        <v>2</v>
      </c>
      <c r="BB944" t="s">
        <v>87</v>
      </c>
      <c r="BC944" t="s">
        <v>78</v>
      </c>
      <c r="BD944" t="s">
        <v>78</v>
      </c>
      <c r="BE944" t="s">
        <v>78</v>
      </c>
      <c r="BF944" t="s">
        <v>95</v>
      </c>
      <c r="BG944" t="s">
        <v>78</v>
      </c>
      <c r="BH944" t="s">
        <v>95</v>
      </c>
      <c r="BI944" t="s">
        <v>78</v>
      </c>
      <c r="BJ944" t="s">
        <v>78</v>
      </c>
      <c r="BK944" t="s">
        <v>78</v>
      </c>
      <c r="BL944" t="s">
        <v>78</v>
      </c>
      <c r="BM944" t="s">
        <v>88</v>
      </c>
      <c r="BN944" t="s">
        <v>89</v>
      </c>
      <c r="BO944">
        <v>400</v>
      </c>
    </row>
    <row r="945" spans="1:67" x14ac:dyDescent="0.35">
      <c r="A945" t="s">
        <v>2219</v>
      </c>
      <c r="B945" t="s">
        <v>70</v>
      </c>
      <c r="D945" t="s">
        <v>71</v>
      </c>
      <c r="E945" t="s">
        <v>90</v>
      </c>
      <c r="F945" t="s">
        <v>73</v>
      </c>
      <c r="G945" t="s">
        <v>117</v>
      </c>
      <c r="H945" t="s">
        <v>387</v>
      </c>
      <c r="I945" t="s">
        <v>2220</v>
      </c>
      <c r="J945" t="s">
        <v>2220</v>
      </c>
      <c r="K945" t="s">
        <v>95</v>
      </c>
      <c r="T945" t="s">
        <v>419</v>
      </c>
      <c r="U945" t="s">
        <v>92</v>
      </c>
      <c r="V945">
        <v>22.695707599999999</v>
      </c>
      <c r="W945">
        <v>88.584103999999996</v>
      </c>
      <c r="X945" t="s">
        <v>80</v>
      </c>
      <c r="Y945" t="s">
        <v>2223</v>
      </c>
      <c r="Z945" t="s">
        <v>82</v>
      </c>
      <c r="AA945">
        <v>31.1</v>
      </c>
      <c r="AF945" t="s">
        <v>83</v>
      </c>
      <c r="AG945">
        <v>7.01</v>
      </c>
      <c r="AJ945" t="s">
        <v>1693</v>
      </c>
      <c r="AK945">
        <v>6.37</v>
      </c>
      <c r="AP945" t="s">
        <v>84</v>
      </c>
      <c r="AQ945">
        <v>0.89400000000000002</v>
      </c>
      <c r="AV945" t="s">
        <v>85</v>
      </c>
      <c r="AW945">
        <v>0</v>
      </c>
      <c r="AX945" t="s">
        <v>86</v>
      </c>
      <c r="AY945">
        <v>0</v>
      </c>
      <c r="AZ945">
        <v>0</v>
      </c>
      <c r="BA945">
        <v>2</v>
      </c>
      <c r="BB945" t="s">
        <v>87</v>
      </c>
      <c r="BC945" t="s">
        <v>78</v>
      </c>
      <c r="BD945" t="s">
        <v>78</v>
      </c>
      <c r="BE945" t="s">
        <v>78</v>
      </c>
      <c r="BF945" t="s">
        <v>95</v>
      </c>
      <c r="BG945" t="s">
        <v>78</v>
      </c>
      <c r="BH945" t="s">
        <v>95</v>
      </c>
      <c r="BI945" t="s">
        <v>78</v>
      </c>
      <c r="BJ945" t="s">
        <v>78</v>
      </c>
      <c r="BK945" t="s">
        <v>78</v>
      </c>
      <c r="BL945" t="s">
        <v>78</v>
      </c>
      <c r="BM945" t="s">
        <v>88</v>
      </c>
      <c r="BN945" t="s">
        <v>89</v>
      </c>
      <c r="BO945">
        <v>400</v>
      </c>
    </row>
    <row r="946" spans="1:67" x14ac:dyDescent="0.35">
      <c r="A946" t="s">
        <v>2219</v>
      </c>
      <c r="B946" t="s">
        <v>70</v>
      </c>
      <c r="D946" t="s">
        <v>71</v>
      </c>
      <c r="E946" t="s">
        <v>90</v>
      </c>
      <c r="F946" t="s">
        <v>73</v>
      </c>
      <c r="G946" t="s">
        <v>117</v>
      </c>
      <c r="H946" t="s">
        <v>387</v>
      </c>
      <c r="I946" t="s">
        <v>2220</v>
      </c>
      <c r="J946" t="s">
        <v>2220</v>
      </c>
      <c r="K946" t="s">
        <v>95</v>
      </c>
      <c r="T946" t="s">
        <v>1699</v>
      </c>
      <c r="U946" t="s">
        <v>92</v>
      </c>
      <c r="V946">
        <v>22.695581799999999</v>
      </c>
      <c r="W946">
        <v>88.584412</v>
      </c>
      <c r="X946" t="s">
        <v>80</v>
      </c>
      <c r="Y946" t="s">
        <v>2224</v>
      </c>
      <c r="Z946" t="s">
        <v>82</v>
      </c>
      <c r="AA946">
        <v>30.9</v>
      </c>
      <c r="AF946" t="s">
        <v>83</v>
      </c>
      <c r="AG946">
        <v>7.25</v>
      </c>
      <c r="AJ946" t="s">
        <v>1693</v>
      </c>
      <c r="AK946">
        <v>5.82</v>
      </c>
      <c r="AP946" t="s">
        <v>84</v>
      </c>
      <c r="AQ946">
        <v>0.95199999999999996</v>
      </c>
      <c r="AV946" t="s">
        <v>85</v>
      </c>
      <c r="AW946">
        <v>0</v>
      </c>
      <c r="AX946" t="s">
        <v>86</v>
      </c>
      <c r="AY946">
        <v>0</v>
      </c>
      <c r="AZ946">
        <v>0</v>
      </c>
      <c r="BA946">
        <v>2</v>
      </c>
      <c r="BB946" t="s">
        <v>87</v>
      </c>
      <c r="BC946" t="s">
        <v>78</v>
      </c>
      <c r="BD946" t="s">
        <v>78</v>
      </c>
      <c r="BE946" t="s">
        <v>78</v>
      </c>
      <c r="BF946" t="s">
        <v>95</v>
      </c>
      <c r="BG946" t="s">
        <v>78</v>
      </c>
      <c r="BH946" t="s">
        <v>95</v>
      </c>
      <c r="BI946" t="s">
        <v>78</v>
      </c>
      <c r="BJ946" t="s">
        <v>78</v>
      </c>
      <c r="BK946" t="s">
        <v>78</v>
      </c>
      <c r="BL946" t="s">
        <v>78</v>
      </c>
      <c r="BM946" t="s">
        <v>88</v>
      </c>
      <c r="BN946" t="s">
        <v>89</v>
      </c>
      <c r="BO946">
        <v>300</v>
      </c>
    </row>
    <row r="947" spans="1:67" x14ac:dyDescent="0.35">
      <c r="A947" t="s">
        <v>2219</v>
      </c>
      <c r="B947" t="s">
        <v>70</v>
      </c>
      <c r="D947" t="s">
        <v>71</v>
      </c>
      <c r="E947" t="s">
        <v>90</v>
      </c>
      <c r="F947" t="s">
        <v>73</v>
      </c>
      <c r="G947" t="s">
        <v>117</v>
      </c>
      <c r="H947" t="s">
        <v>387</v>
      </c>
      <c r="I947" t="s">
        <v>2220</v>
      </c>
      <c r="J947" t="s">
        <v>2225</v>
      </c>
      <c r="K947" t="s">
        <v>95</v>
      </c>
      <c r="T947" t="s">
        <v>2226</v>
      </c>
      <c r="U947" t="s">
        <v>98</v>
      </c>
      <c r="V947">
        <v>22.693057100000001</v>
      </c>
      <c r="W947">
        <v>88.587874499999998</v>
      </c>
      <c r="X947" t="s">
        <v>80</v>
      </c>
      <c r="Y947" t="s">
        <v>2227</v>
      </c>
      <c r="Z947" t="s">
        <v>82</v>
      </c>
      <c r="AA947">
        <v>30.9</v>
      </c>
      <c r="AF947" t="s">
        <v>83</v>
      </c>
      <c r="AG947">
        <v>7.28</v>
      </c>
      <c r="AJ947" t="s">
        <v>1693</v>
      </c>
      <c r="AK947">
        <v>3.91</v>
      </c>
      <c r="AP947" t="s">
        <v>84</v>
      </c>
      <c r="AQ947">
        <v>0.83</v>
      </c>
      <c r="AV947" t="s">
        <v>85</v>
      </c>
      <c r="AW947">
        <v>0</v>
      </c>
      <c r="AX947" t="s">
        <v>86</v>
      </c>
      <c r="AY947">
        <v>0</v>
      </c>
      <c r="AZ947">
        <v>0</v>
      </c>
      <c r="BA947">
        <v>2</v>
      </c>
      <c r="BB947" t="s">
        <v>87</v>
      </c>
      <c r="BC947" t="s">
        <v>78</v>
      </c>
      <c r="BD947" t="s">
        <v>78</v>
      </c>
      <c r="BE947" t="s">
        <v>78</v>
      </c>
      <c r="BF947" t="s">
        <v>95</v>
      </c>
      <c r="BG947" t="s">
        <v>78</v>
      </c>
      <c r="BH947" t="s">
        <v>95</v>
      </c>
      <c r="BI947" t="s">
        <v>78</v>
      </c>
      <c r="BJ947" t="s">
        <v>78</v>
      </c>
      <c r="BK947" t="s">
        <v>78</v>
      </c>
      <c r="BL947" t="s">
        <v>78</v>
      </c>
      <c r="BM947" t="s">
        <v>88</v>
      </c>
      <c r="BN947" t="s">
        <v>89</v>
      </c>
      <c r="BO947">
        <v>400</v>
      </c>
    </row>
    <row r="948" spans="1:67" x14ac:dyDescent="0.35">
      <c r="A948" t="s">
        <v>2219</v>
      </c>
      <c r="B948" t="s">
        <v>70</v>
      </c>
      <c r="D948" t="s">
        <v>71</v>
      </c>
      <c r="E948" t="s">
        <v>96</v>
      </c>
      <c r="F948" t="s">
        <v>73</v>
      </c>
      <c r="G948" t="s">
        <v>117</v>
      </c>
      <c r="H948" t="s">
        <v>387</v>
      </c>
      <c r="I948" t="s">
        <v>2220</v>
      </c>
      <c r="J948" t="s">
        <v>2225</v>
      </c>
      <c r="K948" t="s">
        <v>78</v>
      </c>
      <c r="T948" t="s">
        <v>2228</v>
      </c>
      <c r="U948" t="s">
        <v>92</v>
      </c>
      <c r="V948">
        <v>22.694299699999998</v>
      </c>
      <c r="W948">
        <v>88.587177400000002</v>
      </c>
      <c r="X948" t="s">
        <v>80</v>
      </c>
      <c r="Y948" t="s">
        <v>2229</v>
      </c>
      <c r="Z948" t="s">
        <v>82</v>
      </c>
      <c r="AA948">
        <v>31</v>
      </c>
      <c r="AF948" t="s">
        <v>83</v>
      </c>
      <c r="AG948">
        <v>7.26</v>
      </c>
      <c r="AJ948" t="s">
        <v>1693</v>
      </c>
      <c r="AK948">
        <v>16.3</v>
      </c>
      <c r="AP948" t="s">
        <v>84</v>
      </c>
      <c r="AQ948">
        <v>2.4009999999999998</v>
      </c>
      <c r="AV948" t="s">
        <v>85</v>
      </c>
      <c r="AW948">
        <v>0</v>
      </c>
      <c r="AX948" t="s">
        <v>86</v>
      </c>
      <c r="AY948">
        <v>0</v>
      </c>
      <c r="AZ948">
        <v>0</v>
      </c>
      <c r="BA948">
        <v>3</v>
      </c>
      <c r="BB948" t="s">
        <v>87</v>
      </c>
      <c r="BC948" t="s">
        <v>78</v>
      </c>
      <c r="BD948" t="s">
        <v>78</v>
      </c>
      <c r="BE948" t="s">
        <v>78</v>
      </c>
      <c r="BF948" t="s">
        <v>95</v>
      </c>
      <c r="BG948" t="s">
        <v>78</v>
      </c>
      <c r="BH948" t="s">
        <v>95</v>
      </c>
      <c r="BI948" t="s">
        <v>78</v>
      </c>
      <c r="BJ948" t="s">
        <v>78</v>
      </c>
      <c r="BK948" t="s">
        <v>95</v>
      </c>
      <c r="BL948" t="s">
        <v>78</v>
      </c>
      <c r="BM948" t="s">
        <v>88</v>
      </c>
      <c r="BN948" t="s">
        <v>89</v>
      </c>
      <c r="BO948">
        <v>400</v>
      </c>
    </row>
    <row r="949" spans="1:67" x14ac:dyDescent="0.35">
      <c r="A949" t="s">
        <v>2219</v>
      </c>
      <c r="B949" t="s">
        <v>70</v>
      </c>
      <c r="D949" t="s">
        <v>71</v>
      </c>
      <c r="E949" t="s">
        <v>90</v>
      </c>
      <c r="F949" t="s">
        <v>73</v>
      </c>
      <c r="G949" t="s">
        <v>117</v>
      </c>
      <c r="H949" t="s">
        <v>387</v>
      </c>
      <c r="I949" t="s">
        <v>2220</v>
      </c>
      <c r="J949" t="s">
        <v>2225</v>
      </c>
      <c r="K949" t="s">
        <v>95</v>
      </c>
      <c r="T949" t="s">
        <v>2230</v>
      </c>
      <c r="U949" t="s">
        <v>98</v>
      </c>
      <c r="V949">
        <v>22.692094099999998</v>
      </c>
      <c r="W949">
        <v>88.588612100000006</v>
      </c>
      <c r="X949" t="s">
        <v>80</v>
      </c>
      <c r="Y949" t="s">
        <v>2231</v>
      </c>
      <c r="Z949" t="s">
        <v>82</v>
      </c>
      <c r="AA949">
        <v>31</v>
      </c>
      <c r="AF949" t="s">
        <v>83</v>
      </c>
      <c r="AG949">
        <v>7.21</v>
      </c>
      <c r="AJ949" t="s">
        <v>1693</v>
      </c>
      <c r="AK949">
        <v>3.67</v>
      </c>
      <c r="AP949" t="s">
        <v>84</v>
      </c>
      <c r="AQ949">
        <v>0.63100000000000001</v>
      </c>
      <c r="AV949" t="s">
        <v>85</v>
      </c>
      <c r="AW949">
        <v>0</v>
      </c>
      <c r="AX949" t="s">
        <v>86</v>
      </c>
      <c r="AY949">
        <v>25</v>
      </c>
      <c r="AZ949">
        <v>18</v>
      </c>
      <c r="BA949">
        <v>5</v>
      </c>
      <c r="BB949" t="s">
        <v>100</v>
      </c>
      <c r="BC949" t="s">
        <v>78</v>
      </c>
      <c r="BD949" t="s">
        <v>78</v>
      </c>
      <c r="BE949" t="s">
        <v>78</v>
      </c>
      <c r="BF949" t="s">
        <v>95</v>
      </c>
      <c r="BG949" t="s">
        <v>78</v>
      </c>
      <c r="BH949" t="s">
        <v>95</v>
      </c>
      <c r="BI949" t="s">
        <v>95</v>
      </c>
      <c r="BJ949" t="s">
        <v>95</v>
      </c>
      <c r="BK949" t="s">
        <v>95</v>
      </c>
      <c r="BL949" t="s">
        <v>78</v>
      </c>
      <c r="BM949" t="s">
        <v>88</v>
      </c>
      <c r="BN949" t="s">
        <v>89</v>
      </c>
      <c r="BO949">
        <v>400</v>
      </c>
    </row>
    <row r="950" spans="1:67" x14ac:dyDescent="0.35">
      <c r="A950" t="s">
        <v>2219</v>
      </c>
      <c r="B950" t="s">
        <v>70</v>
      </c>
      <c r="D950" t="s">
        <v>71</v>
      </c>
      <c r="E950" t="s">
        <v>90</v>
      </c>
      <c r="F950" t="s">
        <v>73</v>
      </c>
      <c r="G950" t="s">
        <v>117</v>
      </c>
      <c r="H950" t="s">
        <v>387</v>
      </c>
      <c r="I950" t="s">
        <v>2232</v>
      </c>
      <c r="J950" t="s">
        <v>2233</v>
      </c>
      <c r="K950" t="s">
        <v>95</v>
      </c>
      <c r="T950" t="s">
        <v>2234</v>
      </c>
      <c r="U950" t="s">
        <v>98</v>
      </c>
      <c r="V950">
        <v>22.692019999999999</v>
      </c>
      <c r="W950">
        <v>88.596464999999995</v>
      </c>
      <c r="X950" t="s">
        <v>80</v>
      </c>
      <c r="Y950" t="s">
        <v>2235</v>
      </c>
      <c r="Z950" t="s">
        <v>82</v>
      </c>
      <c r="AA950">
        <v>30.9</v>
      </c>
      <c r="AF950" t="s">
        <v>83</v>
      </c>
      <c r="AG950">
        <v>7.23</v>
      </c>
      <c r="AJ950" t="s">
        <v>1693</v>
      </c>
      <c r="AK950">
        <v>4.3600000000000003</v>
      </c>
      <c r="AP950" t="s">
        <v>84</v>
      </c>
      <c r="AQ950">
        <v>1.1679999999999999</v>
      </c>
      <c r="AV950" t="s">
        <v>85</v>
      </c>
      <c r="AW950">
        <v>0</v>
      </c>
      <c r="AX950" t="s">
        <v>86</v>
      </c>
      <c r="AY950">
        <v>0</v>
      </c>
      <c r="AZ950">
        <v>0</v>
      </c>
      <c r="BA950">
        <v>2</v>
      </c>
      <c r="BB950" t="s">
        <v>87</v>
      </c>
      <c r="BC950" t="s">
        <v>78</v>
      </c>
      <c r="BD950" t="s">
        <v>78</v>
      </c>
      <c r="BE950" t="s">
        <v>78</v>
      </c>
      <c r="BF950" t="s">
        <v>95</v>
      </c>
      <c r="BG950" t="s">
        <v>78</v>
      </c>
      <c r="BH950" t="s">
        <v>95</v>
      </c>
      <c r="BI950" t="s">
        <v>78</v>
      </c>
      <c r="BJ950" t="s">
        <v>78</v>
      </c>
      <c r="BK950" t="s">
        <v>78</v>
      </c>
      <c r="BL950" t="s">
        <v>78</v>
      </c>
      <c r="BM950" t="s">
        <v>88</v>
      </c>
      <c r="BN950" t="s">
        <v>89</v>
      </c>
      <c r="BO950">
        <v>400</v>
      </c>
    </row>
    <row r="951" spans="1:67" x14ac:dyDescent="0.35">
      <c r="A951" t="s">
        <v>2219</v>
      </c>
      <c r="B951" t="s">
        <v>70</v>
      </c>
      <c r="D951" t="s">
        <v>71</v>
      </c>
      <c r="E951" t="s">
        <v>90</v>
      </c>
      <c r="F951" t="s">
        <v>73</v>
      </c>
      <c r="G951" t="s">
        <v>117</v>
      </c>
      <c r="H951" t="s">
        <v>387</v>
      </c>
      <c r="I951" t="s">
        <v>2232</v>
      </c>
      <c r="J951" t="s">
        <v>2233</v>
      </c>
      <c r="K951" t="s">
        <v>95</v>
      </c>
      <c r="T951" t="s">
        <v>2236</v>
      </c>
      <c r="U951" t="s">
        <v>98</v>
      </c>
      <c r="V951">
        <v>22.692526300000001</v>
      </c>
      <c r="W951">
        <v>88.599719100000002</v>
      </c>
      <c r="X951" t="s">
        <v>80</v>
      </c>
      <c r="Y951" t="s">
        <v>2237</v>
      </c>
      <c r="Z951" t="s">
        <v>82</v>
      </c>
      <c r="AA951">
        <v>30.9</v>
      </c>
      <c r="AF951" t="s">
        <v>83</v>
      </c>
      <c r="AG951">
        <v>7.15</v>
      </c>
      <c r="AJ951" t="s">
        <v>1693</v>
      </c>
      <c r="AK951">
        <v>79.2</v>
      </c>
      <c r="AP951" t="s">
        <v>84</v>
      </c>
      <c r="AQ951">
        <v>6.0380000000000003</v>
      </c>
      <c r="AV951" t="s">
        <v>85</v>
      </c>
      <c r="AW951">
        <v>0</v>
      </c>
      <c r="AX951" t="s">
        <v>86</v>
      </c>
      <c r="AY951">
        <v>0</v>
      </c>
      <c r="AZ951">
        <v>0</v>
      </c>
      <c r="BA951">
        <v>3</v>
      </c>
      <c r="BB951" t="s">
        <v>87</v>
      </c>
      <c r="BC951" t="s">
        <v>78</v>
      </c>
      <c r="BD951" t="s">
        <v>78</v>
      </c>
      <c r="BE951" t="s">
        <v>78</v>
      </c>
      <c r="BF951" t="s">
        <v>95</v>
      </c>
      <c r="BG951" t="s">
        <v>78</v>
      </c>
      <c r="BH951" t="s">
        <v>95</v>
      </c>
      <c r="BI951" t="s">
        <v>78</v>
      </c>
      <c r="BJ951" t="s">
        <v>78</v>
      </c>
      <c r="BK951" t="s">
        <v>95</v>
      </c>
      <c r="BL951" t="s">
        <v>78</v>
      </c>
      <c r="BM951" t="s">
        <v>88</v>
      </c>
      <c r="BN951" t="s">
        <v>89</v>
      </c>
      <c r="BO951">
        <v>400</v>
      </c>
    </row>
    <row r="952" spans="1:67" x14ac:dyDescent="0.35">
      <c r="A952" t="s">
        <v>2219</v>
      </c>
      <c r="B952" t="s">
        <v>70</v>
      </c>
      <c r="D952" t="s">
        <v>71</v>
      </c>
      <c r="E952" t="s">
        <v>90</v>
      </c>
      <c r="F952" t="s">
        <v>73</v>
      </c>
      <c r="G952" t="s">
        <v>117</v>
      </c>
      <c r="H952" t="s">
        <v>387</v>
      </c>
      <c r="I952" t="s">
        <v>2220</v>
      </c>
      <c r="J952" t="s">
        <v>2225</v>
      </c>
      <c r="K952" t="s">
        <v>95</v>
      </c>
      <c r="T952" t="s">
        <v>2238</v>
      </c>
      <c r="U952" t="s">
        <v>98</v>
      </c>
      <c r="V952">
        <v>22.6924134</v>
      </c>
      <c r="W952">
        <v>88.587264099999999</v>
      </c>
      <c r="X952" t="s">
        <v>80</v>
      </c>
      <c r="Y952" t="s">
        <v>2239</v>
      </c>
      <c r="Z952" t="s">
        <v>82</v>
      </c>
      <c r="AA952">
        <v>30.9</v>
      </c>
      <c r="AF952" t="s">
        <v>83</v>
      </c>
      <c r="AG952">
        <v>7.26</v>
      </c>
      <c r="AJ952" t="s">
        <v>1693</v>
      </c>
      <c r="AK952">
        <v>5.92</v>
      </c>
      <c r="AP952" t="s">
        <v>84</v>
      </c>
      <c r="AQ952">
        <v>1.0880000000000001</v>
      </c>
      <c r="AV952" t="s">
        <v>85</v>
      </c>
      <c r="AW952">
        <v>8.0000000000000002E-3</v>
      </c>
      <c r="AX952" t="s">
        <v>86</v>
      </c>
      <c r="AY952">
        <v>0</v>
      </c>
      <c r="AZ952">
        <v>0</v>
      </c>
      <c r="BA952">
        <v>2</v>
      </c>
      <c r="BB952" t="s">
        <v>87</v>
      </c>
      <c r="BC952" t="s">
        <v>78</v>
      </c>
      <c r="BD952" t="s">
        <v>78</v>
      </c>
      <c r="BE952" t="s">
        <v>78</v>
      </c>
      <c r="BF952" t="s">
        <v>95</v>
      </c>
      <c r="BG952" t="s">
        <v>78</v>
      </c>
      <c r="BH952" t="s">
        <v>95</v>
      </c>
      <c r="BI952" t="s">
        <v>78</v>
      </c>
      <c r="BJ952" t="s">
        <v>78</v>
      </c>
      <c r="BK952" t="s">
        <v>78</v>
      </c>
      <c r="BL952" t="s">
        <v>78</v>
      </c>
      <c r="BM952" t="s">
        <v>88</v>
      </c>
      <c r="BN952" t="s">
        <v>89</v>
      </c>
      <c r="BO952">
        <v>400</v>
      </c>
    </row>
    <row r="953" spans="1:67" x14ac:dyDescent="0.35">
      <c r="A953" t="s">
        <v>2219</v>
      </c>
      <c r="B953" t="s">
        <v>70</v>
      </c>
      <c r="D953" t="s">
        <v>71</v>
      </c>
      <c r="E953" t="s">
        <v>90</v>
      </c>
      <c r="F953" t="s">
        <v>73</v>
      </c>
      <c r="G953" t="s">
        <v>117</v>
      </c>
      <c r="H953" t="s">
        <v>387</v>
      </c>
      <c r="I953" t="s">
        <v>2232</v>
      </c>
      <c r="J953" t="s">
        <v>2233</v>
      </c>
      <c r="K953" t="s">
        <v>95</v>
      </c>
      <c r="T953" t="s">
        <v>2240</v>
      </c>
      <c r="U953" t="s">
        <v>98</v>
      </c>
      <c r="V953">
        <v>22.692491700000001</v>
      </c>
      <c r="W953">
        <v>88.597198300000002</v>
      </c>
      <c r="X953" t="s">
        <v>80</v>
      </c>
      <c r="Y953" t="s">
        <v>2241</v>
      </c>
      <c r="Z953" t="s">
        <v>82</v>
      </c>
      <c r="AA953">
        <v>31.1</v>
      </c>
      <c r="AF953" t="s">
        <v>83</v>
      </c>
      <c r="AG953">
        <v>7.22</v>
      </c>
      <c r="AJ953" t="s">
        <v>1693</v>
      </c>
      <c r="AK953">
        <v>7.93</v>
      </c>
      <c r="AP953" t="s">
        <v>84</v>
      </c>
      <c r="AQ953">
        <v>1.1539999999999999</v>
      </c>
      <c r="AV953" t="s">
        <v>85</v>
      </c>
      <c r="AW953">
        <v>0</v>
      </c>
      <c r="AX953" t="s">
        <v>86</v>
      </c>
      <c r="AY953">
        <v>0</v>
      </c>
      <c r="AZ953">
        <v>0</v>
      </c>
      <c r="BA953">
        <v>2</v>
      </c>
      <c r="BB953" t="s">
        <v>87</v>
      </c>
      <c r="BC953" t="s">
        <v>78</v>
      </c>
      <c r="BD953" t="s">
        <v>78</v>
      </c>
      <c r="BE953" t="s">
        <v>78</v>
      </c>
      <c r="BF953" t="s">
        <v>95</v>
      </c>
      <c r="BG953" t="s">
        <v>78</v>
      </c>
      <c r="BH953" t="s">
        <v>95</v>
      </c>
      <c r="BI953" t="s">
        <v>78</v>
      </c>
      <c r="BJ953" t="s">
        <v>78</v>
      </c>
      <c r="BK953" t="s">
        <v>78</v>
      </c>
      <c r="BL953" t="s">
        <v>78</v>
      </c>
      <c r="BM953" t="s">
        <v>88</v>
      </c>
      <c r="BN953" t="s">
        <v>89</v>
      </c>
      <c r="BO953">
        <v>400</v>
      </c>
    </row>
    <row r="954" spans="1:67" x14ac:dyDescent="0.35">
      <c r="A954" t="s">
        <v>2219</v>
      </c>
      <c r="B954" t="s">
        <v>70</v>
      </c>
      <c r="D954" t="s">
        <v>71</v>
      </c>
      <c r="E954" t="s">
        <v>90</v>
      </c>
      <c r="F954" t="s">
        <v>73</v>
      </c>
      <c r="G954" t="s">
        <v>117</v>
      </c>
      <c r="H954" t="s">
        <v>387</v>
      </c>
      <c r="I954" t="s">
        <v>2232</v>
      </c>
      <c r="J954" t="s">
        <v>2233</v>
      </c>
      <c r="K954" t="s">
        <v>95</v>
      </c>
      <c r="T954" t="s">
        <v>2242</v>
      </c>
      <c r="U954" t="s">
        <v>98</v>
      </c>
      <c r="V954">
        <v>22.698207400000001</v>
      </c>
      <c r="W954">
        <v>88.6083</v>
      </c>
      <c r="X954" t="s">
        <v>80</v>
      </c>
      <c r="Y954" t="s">
        <v>2243</v>
      </c>
      <c r="Z954" t="s">
        <v>82</v>
      </c>
      <c r="AA954">
        <v>30.9</v>
      </c>
      <c r="AF954" t="s">
        <v>83</v>
      </c>
      <c r="AG954">
        <v>7.19</v>
      </c>
      <c r="AJ954" t="s">
        <v>1693</v>
      </c>
      <c r="AK954">
        <v>5.59</v>
      </c>
      <c r="AP954" t="s">
        <v>84</v>
      </c>
      <c r="AQ954">
        <v>1.2470000000000001</v>
      </c>
      <c r="AV954" t="s">
        <v>85</v>
      </c>
      <c r="AW954">
        <v>0</v>
      </c>
      <c r="AX954" t="s">
        <v>86</v>
      </c>
      <c r="AY954">
        <v>0</v>
      </c>
      <c r="AZ954">
        <v>0</v>
      </c>
      <c r="BA954">
        <v>2</v>
      </c>
      <c r="BB954" t="s">
        <v>87</v>
      </c>
      <c r="BC954" t="s">
        <v>78</v>
      </c>
      <c r="BD954" t="s">
        <v>78</v>
      </c>
      <c r="BE954" t="s">
        <v>78</v>
      </c>
      <c r="BF954" t="s">
        <v>95</v>
      </c>
      <c r="BG954" t="s">
        <v>78</v>
      </c>
      <c r="BH954" t="s">
        <v>95</v>
      </c>
      <c r="BI954" t="s">
        <v>78</v>
      </c>
      <c r="BJ954" t="s">
        <v>78</v>
      </c>
      <c r="BK954" t="s">
        <v>78</v>
      </c>
      <c r="BL954" t="s">
        <v>78</v>
      </c>
      <c r="BM954" t="s">
        <v>88</v>
      </c>
      <c r="BN954" t="s">
        <v>89</v>
      </c>
      <c r="BO954">
        <v>400</v>
      </c>
    </row>
    <row r="955" spans="1:67" x14ac:dyDescent="0.35">
      <c r="A955" t="s">
        <v>2219</v>
      </c>
      <c r="B955" t="s">
        <v>70</v>
      </c>
      <c r="D955" t="s">
        <v>71</v>
      </c>
      <c r="E955" t="s">
        <v>90</v>
      </c>
      <c r="F955" t="s">
        <v>73</v>
      </c>
      <c r="G955" t="s">
        <v>117</v>
      </c>
      <c r="H955" t="s">
        <v>387</v>
      </c>
      <c r="I955" t="s">
        <v>2232</v>
      </c>
      <c r="J955" t="s">
        <v>2233</v>
      </c>
      <c r="K955" t="s">
        <v>95</v>
      </c>
      <c r="T955" t="s">
        <v>2244</v>
      </c>
      <c r="U955" t="s">
        <v>98</v>
      </c>
      <c r="V955">
        <v>22.691694999999999</v>
      </c>
      <c r="W955">
        <v>88.597198300000002</v>
      </c>
      <c r="X955" t="s">
        <v>80</v>
      </c>
      <c r="Y955" t="s">
        <v>2245</v>
      </c>
      <c r="Z955" t="s">
        <v>82</v>
      </c>
      <c r="AA955">
        <v>31.2</v>
      </c>
      <c r="AF955" t="s">
        <v>83</v>
      </c>
      <c r="AG955">
        <v>7.02</v>
      </c>
      <c r="AJ955" t="s">
        <v>1693</v>
      </c>
      <c r="AK955">
        <v>44.6</v>
      </c>
      <c r="AP955" t="s">
        <v>84</v>
      </c>
      <c r="AQ955">
        <v>4.2679999999999998</v>
      </c>
      <c r="AV955" t="s">
        <v>85</v>
      </c>
      <c r="AW955">
        <v>0.14000000000000001</v>
      </c>
      <c r="AX955" t="s">
        <v>86</v>
      </c>
      <c r="AY955">
        <v>0</v>
      </c>
      <c r="AZ955">
        <v>0</v>
      </c>
      <c r="BA955">
        <v>2</v>
      </c>
      <c r="BB955" t="s">
        <v>87</v>
      </c>
      <c r="BC955" t="s">
        <v>78</v>
      </c>
      <c r="BD955" t="s">
        <v>78</v>
      </c>
      <c r="BE955" t="s">
        <v>78</v>
      </c>
      <c r="BF955" t="s">
        <v>95</v>
      </c>
      <c r="BG955" t="s">
        <v>78</v>
      </c>
      <c r="BH955" t="s">
        <v>95</v>
      </c>
      <c r="BI955" t="s">
        <v>78</v>
      </c>
      <c r="BJ955" t="s">
        <v>78</v>
      </c>
      <c r="BK955" t="s">
        <v>78</v>
      </c>
      <c r="BL955" t="s">
        <v>78</v>
      </c>
      <c r="BM955" t="s">
        <v>88</v>
      </c>
      <c r="BN955" t="s">
        <v>89</v>
      </c>
      <c r="BO955">
        <v>400</v>
      </c>
    </row>
    <row r="956" spans="1:67" x14ac:dyDescent="0.35">
      <c r="A956" t="s">
        <v>2219</v>
      </c>
      <c r="B956" t="s">
        <v>70</v>
      </c>
      <c r="D956" t="s">
        <v>71</v>
      </c>
      <c r="E956" t="s">
        <v>90</v>
      </c>
      <c r="F956" t="s">
        <v>73</v>
      </c>
      <c r="G956" t="s">
        <v>117</v>
      </c>
      <c r="H956" t="s">
        <v>387</v>
      </c>
      <c r="I956" t="s">
        <v>2232</v>
      </c>
      <c r="J956" t="s">
        <v>2233</v>
      </c>
      <c r="K956" t="s">
        <v>95</v>
      </c>
      <c r="T956" t="s">
        <v>2246</v>
      </c>
      <c r="U956" t="s">
        <v>98</v>
      </c>
      <c r="V956">
        <v>22.692401700000001</v>
      </c>
      <c r="W956">
        <v>88.599504999999994</v>
      </c>
      <c r="X956" t="s">
        <v>80</v>
      </c>
      <c r="Y956" t="s">
        <v>2247</v>
      </c>
      <c r="Z956" t="s">
        <v>82</v>
      </c>
      <c r="AA956">
        <v>31.1</v>
      </c>
      <c r="AF956" t="s">
        <v>83</v>
      </c>
      <c r="AG956">
        <v>7</v>
      </c>
      <c r="AJ956" t="s">
        <v>1693</v>
      </c>
      <c r="AK956">
        <v>6.5</v>
      </c>
      <c r="AP956" t="s">
        <v>84</v>
      </c>
      <c r="AQ956">
        <v>0.94799999999999995</v>
      </c>
      <c r="AV956" t="s">
        <v>85</v>
      </c>
      <c r="AW956">
        <v>0</v>
      </c>
      <c r="AX956" t="s">
        <v>86</v>
      </c>
      <c r="AY956">
        <v>0</v>
      </c>
      <c r="AZ956">
        <v>0</v>
      </c>
      <c r="BA956">
        <v>2</v>
      </c>
      <c r="BB956" t="s">
        <v>87</v>
      </c>
      <c r="BC956" t="s">
        <v>78</v>
      </c>
      <c r="BD956" t="s">
        <v>78</v>
      </c>
      <c r="BE956" t="s">
        <v>78</v>
      </c>
      <c r="BF956" t="s">
        <v>95</v>
      </c>
      <c r="BG956" t="s">
        <v>78</v>
      </c>
      <c r="BH956" t="s">
        <v>95</v>
      </c>
      <c r="BI956" t="s">
        <v>78</v>
      </c>
      <c r="BJ956" t="s">
        <v>78</v>
      </c>
      <c r="BK956" t="s">
        <v>78</v>
      </c>
      <c r="BL956" t="s">
        <v>78</v>
      </c>
      <c r="BM956" t="s">
        <v>88</v>
      </c>
      <c r="BN956" t="s">
        <v>89</v>
      </c>
      <c r="BO956">
        <v>400</v>
      </c>
    </row>
    <row r="957" spans="1:67" x14ac:dyDescent="0.35">
      <c r="A957" t="s">
        <v>2219</v>
      </c>
      <c r="B957" t="s">
        <v>70</v>
      </c>
      <c r="D957" t="s">
        <v>71</v>
      </c>
      <c r="E957" t="s">
        <v>90</v>
      </c>
      <c r="F957" t="s">
        <v>73</v>
      </c>
      <c r="G957" t="s">
        <v>117</v>
      </c>
      <c r="H957" t="s">
        <v>387</v>
      </c>
      <c r="I957" t="s">
        <v>2232</v>
      </c>
      <c r="J957" t="s">
        <v>2233</v>
      </c>
      <c r="K957" t="s">
        <v>95</v>
      </c>
      <c r="T957" t="s">
        <v>1699</v>
      </c>
      <c r="U957" t="s">
        <v>98</v>
      </c>
      <c r="V957">
        <v>22.691912299999998</v>
      </c>
      <c r="W957">
        <v>88.597508199999993</v>
      </c>
      <c r="X957" t="s">
        <v>80</v>
      </c>
      <c r="Y957" t="s">
        <v>2248</v>
      </c>
      <c r="Z957" t="s">
        <v>82</v>
      </c>
      <c r="AA957">
        <v>31.1</v>
      </c>
      <c r="AF957" t="s">
        <v>83</v>
      </c>
      <c r="AG957">
        <v>7.22</v>
      </c>
      <c r="AJ957" t="s">
        <v>1693</v>
      </c>
      <c r="AK957">
        <v>5.67</v>
      </c>
      <c r="AP957" t="s">
        <v>84</v>
      </c>
      <c r="AQ957">
        <v>0.94799999999999995</v>
      </c>
      <c r="AV957" t="s">
        <v>85</v>
      </c>
      <c r="AW957">
        <v>0</v>
      </c>
      <c r="AX957" t="s">
        <v>86</v>
      </c>
      <c r="AY957">
        <v>0</v>
      </c>
      <c r="AZ957">
        <v>0</v>
      </c>
      <c r="BA957">
        <v>2</v>
      </c>
      <c r="BB957" t="s">
        <v>87</v>
      </c>
      <c r="BC957" t="s">
        <v>78</v>
      </c>
      <c r="BD957" t="s">
        <v>78</v>
      </c>
      <c r="BE957" t="s">
        <v>78</v>
      </c>
      <c r="BF957" t="s">
        <v>95</v>
      </c>
      <c r="BG957" t="s">
        <v>78</v>
      </c>
      <c r="BH957" t="s">
        <v>95</v>
      </c>
      <c r="BI957" t="s">
        <v>78</v>
      </c>
      <c r="BJ957" t="s">
        <v>78</v>
      </c>
      <c r="BK957" t="s">
        <v>78</v>
      </c>
      <c r="BL957" t="s">
        <v>78</v>
      </c>
      <c r="BM957" t="s">
        <v>88</v>
      </c>
      <c r="BN957" t="s">
        <v>89</v>
      </c>
      <c r="BO957">
        <v>300</v>
      </c>
    </row>
    <row r="958" spans="1:67" x14ac:dyDescent="0.35">
      <c r="A958" t="s">
        <v>2249</v>
      </c>
      <c r="B958" t="s">
        <v>70</v>
      </c>
      <c r="D958" t="s">
        <v>71</v>
      </c>
      <c r="E958" t="s">
        <v>96</v>
      </c>
      <c r="F958" t="s">
        <v>73</v>
      </c>
      <c r="G958" t="s">
        <v>117</v>
      </c>
      <c r="H958" t="s">
        <v>387</v>
      </c>
      <c r="I958" t="s">
        <v>2250</v>
      </c>
      <c r="J958" t="s">
        <v>2251</v>
      </c>
      <c r="K958" t="s">
        <v>95</v>
      </c>
      <c r="T958" t="s">
        <v>2252</v>
      </c>
      <c r="U958" t="s">
        <v>98</v>
      </c>
      <c r="V958">
        <v>22.689506600000001</v>
      </c>
      <c r="W958">
        <v>88.592609899999999</v>
      </c>
      <c r="X958" t="s">
        <v>80</v>
      </c>
      <c r="Y958" t="s">
        <v>2253</v>
      </c>
      <c r="Z958" t="s">
        <v>82</v>
      </c>
      <c r="AA958">
        <v>31</v>
      </c>
      <c r="AF958" t="s">
        <v>83</v>
      </c>
      <c r="AG958">
        <v>7.33</v>
      </c>
      <c r="AJ958" t="s">
        <v>1693</v>
      </c>
      <c r="AK958">
        <v>34.9</v>
      </c>
      <c r="AP958" t="s">
        <v>84</v>
      </c>
      <c r="AQ958">
        <v>4.1849999999999996</v>
      </c>
      <c r="AV958" t="s">
        <v>85</v>
      </c>
      <c r="AW958">
        <v>0</v>
      </c>
      <c r="AX958" t="s">
        <v>86</v>
      </c>
      <c r="AY958">
        <v>0</v>
      </c>
      <c r="AZ958">
        <v>0</v>
      </c>
      <c r="BA958">
        <v>2</v>
      </c>
      <c r="BB958" t="s">
        <v>87</v>
      </c>
      <c r="BC958" t="s">
        <v>78</v>
      </c>
      <c r="BD958" t="s">
        <v>78</v>
      </c>
      <c r="BE958" t="s">
        <v>78</v>
      </c>
      <c r="BF958" t="s">
        <v>95</v>
      </c>
      <c r="BG958" t="s">
        <v>78</v>
      </c>
      <c r="BH958" t="s">
        <v>95</v>
      </c>
      <c r="BI958" t="s">
        <v>78</v>
      </c>
      <c r="BJ958" t="s">
        <v>78</v>
      </c>
      <c r="BK958" t="s">
        <v>78</v>
      </c>
      <c r="BL958" t="s">
        <v>78</v>
      </c>
      <c r="BM958" t="s">
        <v>88</v>
      </c>
      <c r="BN958" t="s">
        <v>89</v>
      </c>
      <c r="BO958">
        <v>400</v>
      </c>
    </row>
    <row r="959" spans="1:67" x14ac:dyDescent="0.35">
      <c r="A959" t="s">
        <v>2249</v>
      </c>
      <c r="B959" t="s">
        <v>70</v>
      </c>
      <c r="D959" t="s">
        <v>71</v>
      </c>
      <c r="E959" t="s">
        <v>90</v>
      </c>
      <c r="F959" t="s">
        <v>73</v>
      </c>
      <c r="G959" t="s">
        <v>117</v>
      </c>
      <c r="H959" t="s">
        <v>387</v>
      </c>
      <c r="I959" t="s">
        <v>2250</v>
      </c>
      <c r="J959" t="s">
        <v>2251</v>
      </c>
      <c r="K959" t="s">
        <v>95</v>
      </c>
      <c r="T959" t="s">
        <v>713</v>
      </c>
      <c r="U959" t="s">
        <v>98</v>
      </c>
      <c r="V959">
        <v>22.690480000000001</v>
      </c>
      <c r="W959">
        <v>88.595376700000003</v>
      </c>
      <c r="X959" t="s">
        <v>80</v>
      </c>
      <c r="Y959" t="s">
        <v>2254</v>
      </c>
      <c r="Z959" t="s">
        <v>82</v>
      </c>
      <c r="AA959">
        <v>30.5</v>
      </c>
      <c r="AF959" t="s">
        <v>83</v>
      </c>
      <c r="AG959">
        <v>7.27</v>
      </c>
      <c r="AJ959" t="s">
        <v>1693</v>
      </c>
      <c r="AK959">
        <v>10.3</v>
      </c>
      <c r="AP959" t="s">
        <v>84</v>
      </c>
      <c r="AQ959">
        <v>0.999</v>
      </c>
      <c r="AV959" t="s">
        <v>85</v>
      </c>
      <c r="AW959">
        <v>0</v>
      </c>
      <c r="AX959" t="s">
        <v>86</v>
      </c>
      <c r="AY959">
        <v>73</v>
      </c>
      <c r="AZ959">
        <v>0</v>
      </c>
      <c r="BA959">
        <v>3</v>
      </c>
      <c r="BB959" t="s">
        <v>87</v>
      </c>
      <c r="BC959" t="s">
        <v>78</v>
      </c>
      <c r="BD959" t="s">
        <v>78</v>
      </c>
      <c r="BE959" t="s">
        <v>78</v>
      </c>
      <c r="BF959" t="s">
        <v>95</v>
      </c>
      <c r="BG959" t="s">
        <v>78</v>
      </c>
      <c r="BH959" t="s">
        <v>95</v>
      </c>
      <c r="BI959" t="s">
        <v>78</v>
      </c>
      <c r="BJ959" t="s">
        <v>78</v>
      </c>
      <c r="BK959" t="s">
        <v>95</v>
      </c>
      <c r="BL959" t="s">
        <v>78</v>
      </c>
      <c r="BM959" t="s">
        <v>88</v>
      </c>
      <c r="BN959" t="s">
        <v>89</v>
      </c>
      <c r="BO959">
        <v>400</v>
      </c>
    </row>
    <row r="960" spans="1:67" x14ac:dyDescent="0.35">
      <c r="A960" t="s">
        <v>2249</v>
      </c>
      <c r="B960" t="s">
        <v>70</v>
      </c>
      <c r="D960" t="s">
        <v>71</v>
      </c>
      <c r="E960" t="s">
        <v>90</v>
      </c>
      <c r="F960" t="s">
        <v>73</v>
      </c>
      <c r="G960" t="s">
        <v>117</v>
      </c>
      <c r="H960" t="s">
        <v>387</v>
      </c>
      <c r="I960" t="s">
        <v>2250</v>
      </c>
      <c r="J960" t="s">
        <v>2251</v>
      </c>
      <c r="K960" t="s">
        <v>95</v>
      </c>
      <c r="T960" t="s">
        <v>2255</v>
      </c>
      <c r="U960" t="s">
        <v>98</v>
      </c>
      <c r="V960">
        <v>22.690530899999999</v>
      </c>
      <c r="W960">
        <v>88.594494499999996</v>
      </c>
      <c r="X960" t="s">
        <v>80</v>
      </c>
      <c r="Y960" t="s">
        <v>2256</v>
      </c>
      <c r="Z960" t="s">
        <v>82</v>
      </c>
      <c r="AA960">
        <v>30.9</v>
      </c>
      <c r="AF960" t="s">
        <v>83</v>
      </c>
      <c r="AG960">
        <v>7.19</v>
      </c>
      <c r="AJ960" t="s">
        <v>1693</v>
      </c>
      <c r="AK960">
        <v>5.5</v>
      </c>
      <c r="AP960" t="s">
        <v>84</v>
      </c>
      <c r="AQ960">
        <v>1.032</v>
      </c>
      <c r="AV960" t="s">
        <v>85</v>
      </c>
      <c r="AW960">
        <v>0</v>
      </c>
      <c r="AX960" t="s">
        <v>86</v>
      </c>
      <c r="AY960">
        <v>0</v>
      </c>
      <c r="AZ960">
        <v>0</v>
      </c>
      <c r="BA960">
        <v>2</v>
      </c>
      <c r="BB960" t="s">
        <v>87</v>
      </c>
      <c r="BC960" t="s">
        <v>78</v>
      </c>
      <c r="BD960" t="s">
        <v>78</v>
      </c>
      <c r="BE960" t="s">
        <v>78</v>
      </c>
      <c r="BF960" t="s">
        <v>95</v>
      </c>
      <c r="BG960" t="s">
        <v>78</v>
      </c>
      <c r="BH960" t="s">
        <v>95</v>
      </c>
      <c r="BI960" t="s">
        <v>78</v>
      </c>
      <c r="BJ960" t="s">
        <v>78</v>
      </c>
      <c r="BK960" t="s">
        <v>78</v>
      </c>
      <c r="BL960" t="s">
        <v>78</v>
      </c>
      <c r="BM960" t="s">
        <v>88</v>
      </c>
      <c r="BN960" t="s">
        <v>89</v>
      </c>
      <c r="BO960">
        <v>400</v>
      </c>
    </row>
    <row r="961" spans="1:67" x14ac:dyDescent="0.35">
      <c r="A961" t="s">
        <v>2249</v>
      </c>
      <c r="B961" t="s">
        <v>70</v>
      </c>
      <c r="D961" t="s">
        <v>71</v>
      </c>
      <c r="E961" t="s">
        <v>90</v>
      </c>
      <c r="F961" t="s">
        <v>73</v>
      </c>
      <c r="G961" t="s">
        <v>117</v>
      </c>
      <c r="H961" t="s">
        <v>387</v>
      </c>
      <c r="I961" t="s">
        <v>2250</v>
      </c>
      <c r="J961" t="s">
        <v>2251</v>
      </c>
      <c r="K961" t="s">
        <v>95</v>
      </c>
      <c r="T961" t="s">
        <v>2257</v>
      </c>
      <c r="U961" t="s">
        <v>98</v>
      </c>
      <c r="V961">
        <v>22.6869847</v>
      </c>
      <c r="W961">
        <v>88.595272499999993</v>
      </c>
      <c r="X961" t="s">
        <v>80</v>
      </c>
      <c r="Y961" t="s">
        <v>2258</v>
      </c>
      <c r="Z961" t="s">
        <v>82</v>
      </c>
      <c r="AA961">
        <v>31.2</v>
      </c>
      <c r="AF961" t="s">
        <v>83</v>
      </c>
      <c r="AG961">
        <v>7.1</v>
      </c>
      <c r="AJ961" t="s">
        <v>1693</v>
      </c>
      <c r="AK961">
        <v>4.05</v>
      </c>
      <c r="AP961" t="s">
        <v>84</v>
      </c>
      <c r="AQ961">
        <v>1.23</v>
      </c>
      <c r="AV961" t="s">
        <v>85</v>
      </c>
      <c r="AW961">
        <v>0</v>
      </c>
      <c r="AX961" t="s">
        <v>86</v>
      </c>
      <c r="AY961">
        <v>3</v>
      </c>
      <c r="AZ961">
        <v>0</v>
      </c>
      <c r="BA961">
        <v>3</v>
      </c>
      <c r="BB961" t="s">
        <v>87</v>
      </c>
      <c r="BC961" t="s">
        <v>78</v>
      </c>
      <c r="BD961" t="s">
        <v>78</v>
      </c>
      <c r="BE961" t="s">
        <v>78</v>
      </c>
      <c r="BF961" t="s">
        <v>78</v>
      </c>
      <c r="BG961" t="s">
        <v>78</v>
      </c>
      <c r="BH961" t="s">
        <v>95</v>
      </c>
      <c r="BI961" t="s">
        <v>78</v>
      </c>
      <c r="BJ961" t="s">
        <v>95</v>
      </c>
      <c r="BK961" t="s">
        <v>95</v>
      </c>
      <c r="BL961" t="s">
        <v>78</v>
      </c>
      <c r="BM961" t="s">
        <v>88</v>
      </c>
      <c r="BN961" t="s">
        <v>89</v>
      </c>
      <c r="BO961">
        <v>400</v>
      </c>
    </row>
    <row r="962" spans="1:67" x14ac:dyDescent="0.35">
      <c r="A962" t="s">
        <v>2249</v>
      </c>
      <c r="B962" t="s">
        <v>70</v>
      </c>
      <c r="D962" t="s">
        <v>71</v>
      </c>
      <c r="E962" t="s">
        <v>90</v>
      </c>
      <c r="F962" t="s">
        <v>73</v>
      </c>
      <c r="G962" t="s">
        <v>117</v>
      </c>
      <c r="H962" t="s">
        <v>387</v>
      </c>
      <c r="I962" t="s">
        <v>2250</v>
      </c>
      <c r="J962" t="s">
        <v>2251</v>
      </c>
      <c r="K962" t="s">
        <v>95</v>
      </c>
      <c r="T962" t="s">
        <v>2259</v>
      </c>
      <c r="U962" t="s">
        <v>98</v>
      </c>
      <c r="V962">
        <v>22.684692999999999</v>
      </c>
      <c r="W962">
        <v>88.595999300000003</v>
      </c>
      <c r="X962" t="s">
        <v>80</v>
      </c>
      <c r="Y962" t="s">
        <v>2260</v>
      </c>
      <c r="Z962" t="s">
        <v>82</v>
      </c>
      <c r="AA962">
        <v>30.8</v>
      </c>
      <c r="AF962" t="s">
        <v>83</v>
      </c>
      <c r="AG962">
        <v>7.24</v>
      </c>
      <c r="AJ962" t="s">
        <v>1693</v>
      </c>
      <c r="AK962">
        <v>7.58</v>
      </c>
      <c r="AP962" t="s">
        <v>84</v>
      </c>
      <c r="AQ962">
        <v>1.123</v>
      </c>
      <c r="AV962" t="s">
        <v>85</v>
      </c>
      <c r="AW962">
        <v>0</v>
      </c>
      <c r="AX962" t="s">
        <v>86</v>
      </c>
      <c r="AY962">
        <v>10</v>
      </c>
      <c r="AZ962">
        <v>0</v>
      </c>
      <c r="BA962">
        <v>4</v>
      </c>
      <c r="BB962" t="s">
        <v>100</v>
      </c>
      <c r="BC962" t="s">
        <v>78</v>
      </c>
      <c r="BD962" t="s">
        <v>78</v>
      </c>
      <c r="BE962" t="s">
        <v>95</v>
      </c>
      <c r="BF962" t="s">
        <v>78</v>
      </c>
      <c r="BG962" t="s">
        <v>78</v>
      </c>
      <c r="BH962" t="s">
        <v>95</v>
      </c>
      <c r="BI962" t="s">
        <v>78</v>
      </c>
      <c r="BJ962" t="s">
        <v>78</v>
      </c>
      <c r="BK962" t="s">
        <v>95</v>
      </c>
      <c r="BL962" t="s">
        <v>95</v>
      </c>
      <c r="BM962" t="s">
        <v>88</v>
      </c>
      <c r="BN962" t="s">
        <v>89</v>
      </c>
      <c r="BO962">
        <v>400</v>
      </c>
    </row>
    <row r="963" spans="1:67" x14ac:dyDescent="0.35">
      <c r="A963" t="s">
        <v>2249</v>
      </c>
      <c r="B963" t="s">
        <v>70</v>
      </c>
      <c r="D963" t="s">
        <v>71</v>
      </c>
      <c r="E963" t="s">
        <v>90</v>
      </c>
      <c r="F963" t="s">
        <v>73</v>
      </c>
      <c r="G963" t="s">
        <v>117</v>
      </c>
      <c r="H963" t="s">
        <v>387</v>
      </c>
      <c r="I963" t="s">
        <v>2250</v>
      </c>
      <c r="J963" t="s">
        <v>2251</v>
      </c>
      <c r="K963" t="s">
        <v>95</v>
      </c>
      <c r="T963" t="s">
        <v>2261</v>
      </c>
      <c r="U963" t="s">
        <v>98</v>
      </c>
      <c r="V963">
        <v>22.683831300000001</v>
      </c>
      <c r="W963">
        <v>88.595707000000004</v>
      </c>
      <c r="X963" t="s">
        <v>80</v>
      </c>
      <c r="Y963" t="s">
        <v>2262</v>
      </c>
      <c r="Z963" t="s">
        <v>82</v>
      </c>
      <c r="AA963">
        <v>30.2</v>
      </c>
      <c r="AF963" t="s">
        <v>83</v>
      </c>
      <c r="AG963">
        <v>7.06</v>
      </c>
      <c r="AJ963" t="s">
        <v>1693</v>
      </c>
      <c r="AK963">
        <v>6.69</v>
      </c>
      <c r="AP963" t="s">
        <v>84</v>
      </c>
      <c r="AQ963">
        <v>0.86299999999999999</v>
      </c>
      <c r="AV963" t="s">
        <v>85</v>
      </c>
      <c r="AW963">
        <v>0</v>
      </c>
      <c r="AX963" t="s">
        <v>86</v>
      </c>
      <c r="AY963">
        <v>22</v>
      </c>
      <c r="AZ963">
        <v>2</v>
      </c>
      <c r="BA963">
        <v>5</v>
      </c>
      <c r="BB963" t="s">
        <v>100</v>
      </c>
      <c r="BC963" t="s">
        <v>78</v>
      </c>
      <c r="BD963" t="s">
        <v>78</v>
      </c>
      <c r="BE963" t="s">
        <v>95</v>
      </c>
      <c r="BF963" t="s">
        <v>95</v>
      </c>
      <c r="BG963" t="s">
        <v>78</v>
      </c>
      <c r="BH963" t="s">
        <v>95</v>
      </c>
      <c r="BI963" t="s">
        <v>78</v>
      </c>
      <c r="BJ963" t="s">
        <v>95</v>
      </c>
      <c r="BK963" t="s">
        <v>95</v>
      </c>
      <c r="BL963" t="s">
        <v>78</v>
      </c>
      <c r="BM963" t="s">
        <v>88</v>
      </c>
      <c r="BN963" t="s">
        <v>89</v>
      </c>
      <c r="BO963">
        <v>400</v>
      </c>
    </row>
    <row r="964" spans="1:67" x14ac:dyDescent="0.35">
      <c r="A964" t="s">
        <v>2249</v>
      </c>
      <c r="B964" t="s">
        <v>70</v>
      </c>
      <c r="D964" t="s">
        <v>71</v>
      </c>
      <c r="E964" t="s">
        <v>90</v>
      </c>
      <c r="F964" t="s">
        <v>73</v>
      </c>
      <c r="G964" t="s">
        <v>117</v>
      </c>
      <c r="H964" t="s">
        <v>387</v>
      </c>
      <c r="I964" t="s">
        <v>2250</v>
      </c>
      <c r="J964" t="s">
        <v>2251</v>
      </c>
      <c r="K964" t="s">
        <v>95</v>
      </c>
      <c r="T964" t="s">
        <v>2263</v>
      </c>
      <c r="U964" t="s">
        <v>98</v>
      </c>
      <c r="V964">
        <v>22.682939099999999</v>
      </c>
      <c r="W964">
        <v>88.595304900000002</v>
      </c>
      <c r="X964" t="s">
        <v>80</v>
      </c>
      <c r="Y964" t="s">
        <v>2264</v>
      </c>
      <c r="Z964" t="s">
        <v>82</v>
      </c>
      <c r="AA964">
        <v>31.2</v>
      </c>
      <c r="AF964" t="s">
        <v>83</v>
      </c>
      <c r="AG964">
        <v>7.26</v>
      </c>
      <c r="AJ964" t="s">
        <v>1693</v>
      </c>
      <c r="AK964">
        <v>5.77</v>
      </c>
      <c r="AP964" t="s">
        <v>84</v>
      </c>
      <c r="AQ964">
        <v>1.0389999999999999</v>
      </c>
      <c r="AV964" t="s">
        <v>85</v>
      </c>
      <c r="AW964">
        <v>0</v>
      </c>
      <c r="AX964" t="s">
        <v>86</v>
      </c>
      <c r="AY964">
        <v>0</v>
      </c>
      <c r="AZ964">
        <v>0</v>
      </c>
      <c r="BA964">
        <v>2</v>
      </c>
      <c r="BB964" t="s">
        <v>87</v>
      </c>
      <c r="BC964" t="s">
        <v>78</v>
      </c>
      <c r="BD964" t="s">
        <v>78</v>
      </c>
      <c r="BE964" t="s">
        <v>95</v>
      </c>
      <c r="BF964" t="s">
        <v>78</v>
      </c>
      <c r="BG964" t="s">
        <v>78</v>
      </c>
      <c r="BH964" t="s">
        <v>95</v>
      </c>
      <c r="BI964" t="s">
        <v>78</v>
      </c>
      <c r="BJ964" t="s">
        <v>78</v>
      </c>
      <c r="BK964" t="s">
        <v>78</v>
      </c>
      <c r="BL964" t="s">
        <v>78</v>
      </c>
      <c r="BM964" t="s">
        <v>88</v>
      </c>
      <c r="BN964" t="s">
        <v>89</v>
      </c>
      <c r="BO964">
        <v>400</v>
      </c>
    </row>
    <row r="965" spans="1:67" x14ac:dyDescent="0.35">
      <c r="A965" t="s">
        <v>2249</v>
      </c>
      <c r="B965" t="s">
        <v>70</v>
      </c>
      <c r="D965" t="s">
        <v>71</v>
      </c>
      <c r="E965" t="s">
        <v>140</v>
      </c>
      <c r="F965" t="s">
        <v>73</v>
      </c>
      <c r="G965" t="s">
        <v>117</v>
      </c>
      <c r="H965" t="s">
        <v>387</v>
      </c>
      <c r="I965" t="s">
        <v>2265</v>
      </c>
      <c r="J965" t="s">
        <v>2266</v>
      </c>
      <c r="K965" t="s">
        <v>78</v>
      </c>
      <c r="N965" t="s">
        <v>144</v>
      </c>
      <c r="O965" t="s">
        <v>2267</v>
      </c>
      <c r="P965" t="s">
        <v>2268</v>
      </c>
      <c r="T965" t="s">
        <v>2269</v>
      </c>
      <c r="V965">
        <v>22.671727499999999</v>
      </c>
      <c r="W965">
        <v>88.579280800000006</v>
      </c>
      <c r="X965" t="s">
        <v>80</v>
      </c>
      <c r="Y965" t="s">
        <v>2270</v>
      </c>
      <c r="AH965" t="s">
        <v>149</v>
      </c>
      <c r="AI965">
        <v>0</v>
      </c>
      <c r="AJ965" t="s">
        <v>1693</v>
      </c>
      <c r="AK965">
        <v>36.5</v>
      </c>
      <c r="AX965" t="s">
        <v>86</v>
      </c>
      <c r="AY965">
        <v>83</v>
      </c>
      <c r="AZ965">
        <v>83</v>
      </c>
      <c r="BA965">
        <v>0</v>
      </c>
      <c r="BB965" t="s">
        <v>87</v>
      </c>
      <c r="BC965" t="s">
        <v>78</v>
      </c>
      <c r="BD965" t="s">
        <v>78</v>
      </c>
      <c r="BE965" t="s">
        <v>78</v>
      </c>
      <c r="BF965" t="s">
        <v>78</v>
      </c>
      <c r="BG965" t="s">
        <v>78</v>
      </c>
      <c r="BH965" t="s">
        <v>78</v>
      </c>
      <c r="BI965" t="s">
        <v>78</v>
      </c>
      <c r="BJ965" t="s">
        <v>78</v>
      </c>
      <c r="BK965" t="s">
        <v>78</v>
      </c>
      <c r="BL965" t="s">
        <v>78</v>
      </c>
      <c r="BM965" t="s">
        <v>88</v>
      </c>
      <c r="BN965" t="s">
        <v>89</v>
      </c>
      <c r="BO965">
        <v>0</v>
      </c>
    </row>
    <row r="966" spans="1:67" x14ac:dyDescent="0.35">
      <c r="A966" t="s">
        <v>2249</v>
      </c>
      <c r="B966" t="s">
        <v>70</v>
      </c>
      <c r="D966" t="s">
        <v>71</v>
      </c>
      <c r="E966" t="s">
        <v>140</v>
      </c>
      <c r="F966" t="s">
        <v>73</v>
      </c>
      <c r="G966" t="s">
        <v>117</v>
      </c>
      <c r="H966" t="s">
        <v>387</v>
      </c>
      <c r="I966" t="s">
        <v>2265</v>
      </c>
      <c r="J966" t="s">
        <v>218</v>
      </c>
      <c r="K966" t="s">
        <v>78</v>
      </c>
      <c r="N966" t="s">
        <v>144</v>
      </c>
      <c r="O966" t="s">
        <v>2267</v>
      </c>
      <c r="P966" t="s">
        <v>2268</v>
      </c>
      <c r="T966" t="s">
        <v>2271</v>
      </c>
      <c r="V966">
        <v>22.679759000000001</v>
      </c>
      <c r="W966">
        <v>88.585064500000001</v>
      </c>
      <c r="X966" t="s">
        <v>80</v>
      </c>
      <c r="Y966" t="s">
        <v>2272</v>
      </c>
      <c r="AH966" t="s">
        <v>149</v>
      </c>
      <c r="AI966">
        <v>0</v>
      </c>
      <c r="AJ966" t="s">
        <v>1693</v>
      </c>
      <c r="AK966">
        <v>46.1</v>
      </c>
      <c r="AX966" t="s">
        <v>86</v>
      </c>
      <c r="AY966">
        <v>0</v>
      </c>
      <c r="AZ966">
        <v>0</v>
      </c>
      <c r="BA966">
        <v>0</v>
      </c>
      <c r="BB966" t="s">
        <v>87</v>
      </c>
      <c r="BC966" t="s">
        <v>78</v>
      </c>
      <c r="BD966" t="s">
        <v>78</v>
      </c>
      <c r="BE966" t="s">
        <v>78</v>
      </c>
      <c r="BF966" t="s">
        <v>78</v>
      </c>
      <c r="BG966" t="s">
        <v>78</v>
      </c>
      <c r="BH966" t="s">
        <v>78</v>
      </c>
      <c r="BI966" t="s">
        <v>78</v>
      </c>
      <c r="BJ966" t="s">
        <v>78</v>
      </c>
      <c r="BK966" t="s">
        <v>78</v>
      </c>
      <c r="BL966" t="s">
        <v>78</v>
      </c>
      <c r="BM966" t="s">
        <v>88</v>
      </c>
      <c r="BN966" t="s">
        <v>89</v>
      </c>
      <c r="BO966">
        <v>0</v>
      </c>
    </row>
    <row r="967" spans="1:67" x14ac:dyDescent="0.35">
      <c r="A967" t="s">
        <v>2249</v>
      </c>
      <c r="B967" t="s">
        <v>70</v>
      </c>
      <c r="D967" t="s">
        <v>71</v>
      </c>
      <c r="E967" t="s">
        <v>140</v>
      </c>
      <c r="F967" t="s">
        <v>73</v>
      </c>
      <c r="G967" t="s">
        <v>117</v>
      </c>
      <c r="H967" t="s">
        <v>387</v>
      </c>
      <c r="I967" t="s">
        <v>2265</v>
      </c>
      <c r="J967" t="s">
        <v>120</v>
      </c>
      <c r="K967" t="s">
        <v>78</v>
      </c>
      <c r="N967" t="s">
        <v>144</v>
      </c>
      <c r="O967" t="s">
        <v>2267</v>
      </c>
      <c r="P967" t="s">
        <v>2268</v>
      </c>
      <c r="T967" t="s">
        <v>2273</v>
      </c>
      <c r="V967">
        <v>22.667146899999999</v>
      </c>
      <c r="W967">
        <v>88.586856299999994</v>
      </c>
      <c r="X967" t="s">
        <v>80</v>
      </c>
      <c r="Y967" t="s">
        <v>2274</v>
      </c>
      <c r="AH967" t="s">
        <v>149</v>
      </c>
      <c r="AI967">
        <v>0</v>
      </c>
      <c r="AJ967" t="s">
        <v>1693</v>
      </c>
      <c r="AK967">
        <v>12.9</v>
      </c>
      <c r="AX967" t="s">
        <v>86</v>
      </c>
      <c r="AY967">
        <v>87</v>
      </c>
      <c r="AZ967">
        <v>23</v>
      </c>
      <c r="BA967">
        <v>0</v>
      </c>
      <c r="BB967" t="s">
        <v>87</v>
      </c>
      <c r="BC967" t="s">
        <v>78</v>
      </c>
      <c r="BD967" t="s">
        <v>78</v>
      </c>
      <c r="BE967" t="s">
        <v>78</v>
      </c>
      <c r="BF967" t="s">
        <v>78</v>
      </c>
      <c r="BG967" t="s">
        <v>78</v>
      </c>
      <c r="BH967" t="s">
        <v>78</v>
      </c>
      <c r="BI967" t="s">
        <v>78</v>
      </c>
      <c r="BJ967" t="s">
        <v>78</v>
      </c>
      <c r="BK967" t="s">
        <v>78</v>
      </c>
      <c r="BL967" t="s">
        <v>78</v>
      </c>
      <c r="BM967" t="s">
        <v>88</v>
      </c>
      <c r="BN967" t="s">
        <v>89</v>
      </c>
      <c r="BO967">
        <v>0</v>
      </c>
    </row>
    <row r="968" spans="1:67" x14ac:dyDescent="0.35">
      <c r="A968" t="s">
        <v>2249</v>
      </c>
      <c r="B968" t="s">
        <v>70</v>
      </c>
      <c r="D968" t="s">
        <v>71</v>
      </c>
      <c r="E968" t="s">
        <v>90</v>
      </c>
      <c r="F968" t="s">
        <v>73</v>
      </c>
      <c r="G968" t="s">
        <v>117</v>
      </c>
      <c r="H968" t="s">
        <v>387</v>
      </c>
      <c r="I968" t="s">
        <v>2250</v>
      </c>
      <c r="J968" t="s">
        <v>2251</v>
      </c>
      <c r="K968" t="s">
        <v>95</v>
      </c>
      <c r="T968" t="s">
        <v>2275</v>
      </c>
      <c r="U968" t="s">
        <v>98</v>
      </c>
      <c r="V968">
        <v>22.685254</v>
      </c>
      <c r="W968">
        <v>88.595639399999996</v>
      </c>
      <c r="X968" t="s">
        <v>80</v>
      </c>
      <c r="Y968" t="s">
        <v>2276</v>
      </c>
      <c r="Z968" t="s">
        <v>82</v>
      </c>
      <c r="AA968">
        <v>30.4</v>
      </c>
      <c r="AF968" t="s">
        <v>83</v>
      </c>
      <c r="AG968">
        <v>7.22</v>
      </c>
      <c r="AJ968" t="s">
        <v>1693</v>
      </c>
      <c r="AK968">
        <v>10.4</v>
      </c>
      <c r="AP968" t="s">
        <v>84</v>
      </c>
      <c r="AQ968">
        <v>1.278</v>
      </c>
      <c r="AV968" t="s">
        <v>85</v>
      </c>
      <c r="AW968">
        <v>0</v>
      </c>
      <c r="AX968" t="s">
        <v>86</v>
      </c>
      <c r="AY968">
        <v>0</v>
      </c>
      <c r="AZ968">
        <v>0</v>
      </c>
      <c r="BA968">
        <v>2</v>
      </c>
      <c r="BB968" t="s">
        <v>87</v>
      </c>
      <c r="BC968" t="s">
        <v>78</v>
      </c>
      <c r="BD968" t="s">
        <v>78</v>
      </c>
      <c r="BE968" t="s">
        <v>95</v>
      </c>
      <c r="BF968" t="s">
        <v>78</v>
      </c>
      <c r="BG968" t="s">
        <v>78</v>
      </c>
      <c r="BH968" t="s">
        <v>95</v>
      </c>
      <c r="BI968" t="s">
        <v>78</v>
      </c>
      <c r="BJ968" t="s">
        <v>78</v>
      </c>
      <c r="BK968" t="s">
        <v>78</v>
      </c>
      <c r="BL968" t="s">
        <v>78</v>
      </c>
      <c r="BM968" t="s">
        <v>88</v>
      </c>
      <c r="BN968" t="s">
        <v>89</v>
      </c>
      <c r="BO968">
        <v>400</v>
      </c>
    </row>
    <row r="969" spans="1:67" x14ac:dyDescent="0.35">
      <c r="A969" t="s">
        <v>2249</v>
      </c>
      <c r="B969" t="s">
        <v>70</v>
      </c>
      <c r="D969" t="s">
        <v>71</v>
      </c>
      <c r="E969" t="s">
        <v>96</v>
      </c>
      <c r="F969" t="s">
        <v>73</v>
      </c>
      <c r="G969" t="s">
        <v>117</v>
      </c>
      <c r="H969" t="s">
        <v>387</v>
      </c>
      <c r="I969" t="s">
        <v>2250</v>
      </c>
      <c r="J969" t="s">
        <v>2251</v>
      </c>
      <c r="K969" t="s">
        <v>95</v>
      </c>
      <c r="T969" t="s">
        <v>2277</v>
      </c>
      <c r="U969" t="s">
        <v>98</v>
      </c>
      <c r="V969">
        <v>22.689506600000001</v>
      </c>
      <c r="W969">
        <v>88.592609899999999</v>
      </c>
      <c r="X969" t="s">
        <v>80</v>
      </c>
      <c r="Y969" t="s">
        <v>2278</v>
      </c>
      <c r="Z969" t="s">
        <v>82</v>
      </c>
      <c r="AA969">
        <v>30.5</v>
      </c>
      <c r="AF969" t="s">
        <v>83</v>
      </c>
      <c r="AG969">
        <v>7.01</v>
      </c>
      <c r="AJ969" t="s">
        <v>1693</v>
      </c>
      <c r="AK969">
        <v>20.2</v>
      </c>
      <c r="AP969" t="s">
        <v>84</v>
      </c>
      <c r="AQ969">
        <v>2.5139999999999998</v>
      </c>
      <c r="AV969" t="s">
        <v>85</v>
      </c>
      <c r="AW969">
        <v>0</v>
      </c>
      <c r="AX969" t="s">
        <v>86</v>
      </c>
      <c r="AY969">
        <v>0</v>
      </c>
      <c r="AZ969">
        <v>0</v>
      </c>
      <c r="BA969">
        <v>3</v>
      </c>
      <c r="BB969" t="s">
        <v>87</v>
      </c>
      <c r="BC969" t="s">
        <v>78</v>
      </c>
      <c r="BD969" t="s">
        <v>78</v>
      </c>
      <c r="BE969" t="s">
        <v>95</v>
      </c>
      <c r="BF969" t="s">
        <v>95</v>
      </c>
      <c r="BG969" t="s">
        <v>78</v>
      </c>
      <c r="BH969" t="s">
        <v>95</v>
      </c>
      <c r="BI969" t="s">
        <v>78</v>
      </c>
      <c r="BJ969" t="s">
        <v>78</v>
      </c>
      <c r="BK969" t="s">
        <v>78</v>
      </c>
      <c r="BL969" t="s">
        <v>78</v>
      </c>
      <c r="BM969" t="s">
        <v>88</v>
      </c>
      <c r="BN969" t="s">
        <v>89</v>
      </c>
      <c r="BO969">
        <v>400</v>
      </c>
    </row>
    <row r="970" spans="1:67" x14ac:dyDescent="0.35">
      <c r="A970" t="s">
        <v>2249</v>
      </c>
      <c r="B970" t="s">
        <v>70</v>
      </c>
      <c r="D970" t="s">
        <v>71</v>
      </c>
      <c r="E970" t="s">
        <v>90</v>
      </c>
      <c r="F970" t="s">
        <v>73</v>
      </c>
      <c r="G970" t="s">
        <v>117</v>
      </c>
      <c r="H970" t="s">
        <v>387</v>
      </c>
      <c r="I970" t="s">
        <v>2250</v>
      </c>
      <c r="J970" t="s">
        <v>2251</v>
      </c>
      <c r="K970" t="s">
        <v>95</v>
      </c>
      <c r="T970" t="s">
        <v>2279</v>
      </c>
      <c r="U970" t="s">
        <v>98</v>
      </c>
      <c r="V970">
        <v>22.683710000000001</v>
      </c>
      <c r="W970">
        <v>88.596665400000006</v>
      </c>
      <c r="X970" t="s">
        <v>80</v>
      </c>
      <c r="Y970" t="s">
        <v>2280</v>
      </c>
      <c r="Z970" t="s">
        <v>82</v>
      </c>
      <c r="AA970">
        <v>30.6</v>
      </c>
      <c r="AF970" t="s">
        <v>83</v>
      </c>
      <c r="AG970">
        <v>7.29</v>
      </c>
      <c r="AJ970" t="s">
        <v>1693</v>
      </c>
      <c r="AK970">
        <v>4.75</v>
      </c>
      <c r="AP970" t="s">
        <v>84</v>
      </c>
      <c r="AQ970">
        <v>0.97499999999999998</v>
      </c>
      <c r="AV970" t="s">
        <v>85</v>
      </c>
      <c r="AW970">
        <v>0</v>
      </c>
      <c r="AX970" t="s">
        <v>86</v>
      </c>
      <c r="AY970">
        <v>24</v>
      </c>
      <c r="AZ970">
        <v>0</v>
      </c>
      <c r="BA970">
        <v>5</v>
      </c>
      <c r="BB970" t="s">
        <v>100</v>
      </c>
      <c r="BC970" t="s">
        <v>78</v>
      </c>
      <c r="BD970" t="s">
        <v>78</v>
      </c>
      <c r="BE970" t="s">
        <v>95</v>
      </c>
      <c r="BF970" t="s">
        <v>95</v>
      </c>
      <c r="BG970" t="s">
        <v>78</v>
      </c>
      <c r="BH970" t="s">
        <v>95</v>
      </c>
      <c r="BI970" t="s">
        <v>78</v>
      </c>
      <c r="BJ970" t="s">
        <v>78</v>
      </c>
      <c r="BK970" t="s">
        <v>95</v>
      </c>
      <c r="BL970" t="s">
        <v>95</v>
      </c>
      <c r="BM970" t="s">
        <v>88</v>
      </c>
      <c r="BN970" t="s">
        <v>89</v>
      </c>
      <c r="BO970">
        <v>400</v>
      </c>
    </row>
    <row r="971" spans="1:67" x14ac:dyDescent="0.35">
      <c r="A971" t="s">
        <v>2249</v>
      </c>
      <c r="B971" t="s">
        <v>70</v>
      </c>
      <c r="D971" t="s">
        <v>71</v>
      </c>
      <c r="E971" t="s">
        <v>90</v>
      </c>
      <c r="F971" t="s">
        <v>73</v>
      </c>
      <c r="G971" t="s">
        <v>117</v>
      </c>
      <c r="H971" t="s">
        <v>387</v>
      </c>
      <c r="I971" t="s">
        <v>2250</v>
      </c>
      <c r="J971" t="s">
        <v>2251</v>
      </c>
      <c r="K971" t="s">
        <v>95</v>
      </c>
      <c r="T971" t="s">
        <v>2281</v>
      </c>
      <c r="U971" t="s">
        <v>98</v>
      </c>
      <c r="V971">
        <v>22.6833831</v>
      </c>
      <c r="W971">
        <v>88.595843599999995</v>
      </c>
      <c r="X971" t="s">
        <v>80</v>
      </c>
      <c r="Y971" t="s">
        <v>2282</v>
      </c>
      <c r="Z971" t="s">
        <v>82</v>
      </c>
      <c r="AA971">
        <v>30.7</v>
      </c>
      <c r="AF971" t="s">
        <v>83</v>
      </c>
      <c r="AG971">
        <v>7.18</v>
      </c>
      <c r="AJ971" t="s">
        <v>1693</v>
      </c>
      <c r="AK971">
        <v>32</v>
      </c>
      <c r="AP971" t="s">
        <v>84</v>
      </c>
      <c r="AQ971">
        <v>3.2829999999999999</v>
      </c>
      <c r="AV971" t="s">
        <v>85</v>
      </c>
      <c r="AW971">
        <v>0</v>
      </c>
      <c r="AX971" t="s">
        <v>86</v>
      </c>
      <c r="AY971">
        <v>0</v>
      </c>
      <c r="AZ971">
        <v>0</v>
      </c>
      <c r="BA971">
        <v>2</v>
      </c>
      <c r="BB971" t="s">
        <v>87</v>
      </c>
      <c r="BC971" t="s">
        <v>78</v>
      </c>
      <c r="BD971" t="s">
        <v>78</v>
      </c>
      <c r="BE971" t="s">
        <v>95</v>
      </c>
      <c r="BF971" t="s">
        <v>78</v>
      </c>
      <c r="BG971" t="s">
        <v>78</v>
      </c>
      <c r="BH971" t="s">
        <v>95</v>
      </c>
      <c r="BI971" t="s">
        <v>78</v>
      </c>
      <c r="BJ971" t="s">
        <v>78</v>
      </c>
      <c r="BK971" t="s">
        <v>78</v>
      </c>
      <c r="BL971" t="s">
        <v>78</v>
      </c>
      <c r="BM971" t="s">
        <v>88</v>
      </c>
      <c r="BN971" t="s">
        <v>89</v>
      </c>
      <c r="BO971">
        <v>400</v>
      </c>
    </row>
    <row r="972" spans="1:67" x14ac:dyDescent="0.35">
      <c r="A972" t="s">
        <v>2249</v>
      </c>
      <c r="B972" t="s">
        <v>70</v>
      </c>
      <c r="D972" t="s">
        <v>71</v>
      </c>
      <c r="E972" t="s">
        <v>90</v>
      </c>
      <c r="F972" t="s">
        <v>73</v>
      </c>
      <c r="G972" t="s">
        <v>117</v>
      </c>
      <c r="H972" t="s">
        <v>387</v>
      </c>
      <c r="I972" t="s">
        <v>2250</v>
      </c>
      <c r="J972" t="s">
        <v>2251</v>
      </c>
      <c r="K972" t="s">
        <v>95</v>
      </c>
      <c r="T972" t="s">
        <v>2283</v>
      </c>
      <c r="U972" t="s">
        <v>98</v>
      </c>
      <c r="V972">
        <v>22.686263499999999</v>
      </c>
      <c r="W972">
        <v>88.595175600000005</v>
      </c>
      <c r="X972" t="s">
        <v>80</v>
      </c>
      <c r="Y972" t="s">
        <v>2284</v>
      </c>
      <c r="Z972" t="s">
        <v>82</v>
      </c>
      <c r="AA972">
        <v>30.7</v>
      </c>
      <c r="AF972" t="s">
        <v>83</v>
      </c>
      <c r="AG972">
        <v>7.01</v>
      </c>
      <c r="AJ972" t="s">
        <v>1693</v>
      </c>
      <c r="AK972">
        <v>62.8</v>
      </c>
      <c r="AP972" t="s">
        <v>84</v>
      </c>
      <c r="AQ972">
        <v>5.1520000000000001</v>
      </c>
      <c r="AV972" t="s">
        <v>85</v>
      </c>
      <c r="AW972">
        <v>8.8999999999999996E-2</v>
      </c>
      <c r="AX972" t="s">
        <v>86</v>
      </c>
      <c r="AY972">
        <v>0</v>
      </c>
      <c r="AZ972">
        <v>0</v>
      </c>
      <c r="BA972">
        <v>2</v>
      </c>
      <c r="BB972" t="s">
        <v>87</v>
      </c>
      <c r="BC972" t="s">
        <v>78</v>
      </c>
      <c r="BD972" t="s">
        <v>78</v>
      </c>
      <c r="BE972" t="s">
        <v>78</v>
      </c>
      <c r="BF972" t="s">
        <v>95</v>
      </c>
      <c r="BG972" t="s">
        <v>78</v>
      </c>
      <c r="BH972" t="s">
        <v>95</v>
      </c>
      <c r="BI972" t="s">
        <v>78</v>
      </c>
      <c r="BJ972" t="s">
        <v>78</v>
      </c>
      <c r="BK972" t="s">
        <v>78</v>
      </c>
      <c r="BL972" t="s">
        <v>78</v>
      </c>
      <c r="BM972" t="s">
        <v>88</v>
      </c>
      <c r="BN972" t="s">
        <v>89</v>
      </c>
      <c r="BO972">
        <v>400</v>
      </c>
    </row>
    <row r="973" spans="1:67" x14ac:dyDescent="0.35">
      <c r="A973" t="s">
        <v>2285</v>
      </c>
      <c r="B973" t="s">
        <v>70</v>
      </c>
      <c r="D973" t="s">
        <v>71</v>
      </c>
      <c r="E973" t="s">
        <v>140</v>
      </c>
      <c r="F973" t="s">
        <v>73</v>
      </c>
      <c r="G973" t="s">
        <v>74</v>
      </c>
      <c r="H973" t="s">
        <v>141</v>
      </c>
      <c r="I973" t="s">
        <v>141</v>
      </c>
      <c r="J973" t="s">
        <v>141</v>
      </c>
      <c r="K973" t="s">
        <v>78</v>
      </c>
      <c r="N973" t="s">
        <v>144</v>
      </c>
      <c r="O973" t="s">
        <v>161</v>
      </c>
      <c r="P973" t="s">
        <v>162</v>
      </c>
      <c r="T973" t="s">
        <v>2286</v>
      </c>
      <c r="V973">
        <v>22.764374700000001</v>
      </c>
      <c r="W973">
        <v>88.524995000000004</v>
      </c>
      <c r="X973" t="s">
        <v>80</v>
      </c>
      <c r="Y973" t="s">
        <v>2287</v>
      </c>
      <c r="AH973" t="s">
        <v>149</v>
      </c>
      <c r="AI973">
        <v>0</v>
      </c>
      <c r="AJ973" t="s">
        <v>1693</v>
      </c>
      <c r="AK973">
        <v>1.77</v>
      </c>
      <c r="AX973" t="s">
        <v>86</v>
      </c>
      <c r="AY973">
        <v>3</v>
      </c>
      <c r="AZ973">
        <v>0</v>
      </c>
      <c r="BA973">
        <v>4</v>
      </c>
      <c r="BB973" t="s">
        <v>100</v>
      </c>
      <c r="BC973" t="s">
        <v>95</v>
      </c>
      <c r="BD973" t="s">
        <v>95</v>
      </c>
      <c r="BE973" t="s">
        <v>95</v>
      </c>
      <c r="BF973" t="s">
        <v>78</v>
      </c>
      <c r="BG973" t="s">
        <v>78</v>
      </c>
      <c r="BH973" t="s">
        <v>95</v>
      </c>
      <c r="BI973" t="s">
        <v>78</v>
      </c>
      <c r="BJ973" t="s">
        <v>78</v>
      </c>
      <c r="BK973" t="s">
        <v>78</v>
      </c>
      <c r="BL973" t="s">
        <v>78</v>
      </c>
      <c r="BM973" t="s">
        <v>88</v>
      </c>
      <c r="BN973" t="s">
        <v>89</v>
      </c>
      <c r="BO973">
        <v>0</v>
      </c>
    </row>
    <row r="974" spans="1:67" x14ac:dyDescent="0.35">
      <c r="A974" t="s">
        <v>2285</v>
      </c>
      <c r="B974" t="s">
        <v>70</v>
      </c>
      <c r="D974" t="s">
        <v>71</v>
      </c>
      <c r="E974" t="s">
        <v>140</v>
      </c>
      <c r="F974" t="s">
        <v>73</v>
      </c>
      <c r="G974" t="s">
        <v>74</v>
      </c>
      <c r="H974" t="s">
        <v>141</v>
      </c>
      <c r="I974" t="s">
        <v>141</v>
      </c>
      <c r="J974" t="s">
        <v>141</v>
      </c>
      <c r="K974" t="s">
        <v>78</v>
      </c>
      <c r="N974" t="s">
        <v>144</v>
      </c>
      <c r="O974" t="s">
        <v>161</v>
      </c>
      <c r="P974" t="s">
        <v>162</v>
      </c>
      <c r="T974" t="s">
        <v>2288</v>
      </c>
      <c r="V974">
        <v>22.764647499999999</v>
      </c>
      <c r="W974">
        <v>88.523833499999995</v>
      </c>
      <c r="X974" t="s">
        <v>80</v>
      </c>
      <c r="Y974" t="s">
        <v>2289</v>
      </c>
      <c r="AH974" t="s">
        <v>149</v>
      </c>
      <c r="AI974">
        <v>0</v>
      </c>
      <c r="AJ974" t="s">
        <v>1693</v>
      </c>
      <c r="AK974">
        <v>2.52</v>
      </c>
      <c r="AX974" t="s">
        <v>86</v>
      </c>
      <c r="AY974">
        <v>0</v>
      </c>
      <c r="AZ974">
        <v>0</v>
      </c>
      <c r="BA974">
        <v>3</v>
      </c>
      <c r="BB974" t="s">
        <v>87</v>
      </c>
      <c r="BC974" t="s">
        <v>78</v>
      </c>
      <c r="BD974" t="s">
        <v>95</v>
      </c>
      <c r="BE974" t="s">
        <v>95</v>
      </c>
      <c r="BF974" t="s">
        <v>78</v>
      </c>
      <c r="BG974" t="s">
        <v>78</v>
      </c>
      <c r="BH974" t="s">
        <v>95</v>
      </c>
      <c r="BI974" t="s">
        <v>78</v>
      </c>
      <c r="BJ974" t="s">
        <v>78</v>
      </c>
      <c r="BK974" t="s">
        <v>78</v>
      </c>
      <c r="BL974" t="s">
        <v>78</v>
      </c>
      <c r="BM974" t="s">
        <v>88</v>
      </c>
      <c r="BN974" t="s">
        <v>89</v>
      </c>
      <c r="BO974">
        <v>0</v>
      </c>
    </row>
    <row r="975" spans="1:67" x14ac:dyDescent="0.35">
      <c r="A975" t="s">
        <v>2285</v>
      </c>
      <c r="B975" t="s">
        <v>70</v>
      </c>
      <c r="D975" t="s">
        <v>71</v>
      </c>
      <c r="E975" t="s">
        <v>140</v>
      </c>
      <c r="F975" t="s">
        <v>73</v>
      </c>
      <c r="G975" t="s">
        <v>74</v>
      </c>
      <c r="H975" t="s">
        <v>141</v>
      </c>
      <c r="I975" t="s">
        <v>141</v>
      </c>
      <c r="J975" t="s">
        <v>141</v>
      </c>
      <c r="K975" t="s">
        <v>78</v>
      </c>
      <c r="N975" t="s">
        <v>144</v>
      </c>
      <c r="O975" t="s">
        <v>161</v>
      </c>
      <c r="P975" t="s">
        <v>162</v>
      </c>
      <c r="T975" t="s">
        <v>2290</v>
      </c>
      <c r="V975">
        <v>22.764444600000001</v>
      </c>
      <c r="W975">
        <v>88.523018300000004</v>
      </c>
      <c r="X975" t="s">
        <v>80</v>
      </c>
      <c r="Y975" t="s">
        <v>2291</v>
      </c>
      <c r="AH975" t="s">
        <v>149</v>
      </c>
      <c r="AI975">
        <v>0</v>
      </c>
      <c r="AJ975" t="s">
        <v>1693</v>
      </c>
      <c r="AK975">
        <v>2.61</v>
      </c>
      <c r="AX975" t="s">
        <v>86</v>
      </c>
      <c r="AY975">
        <v>3</v>
      </c>
      <c r="AZ975">
        <v>0</v>
      </c>
      <c r="BA975">
        <v>3</v>
      </c>
      <c r="BB975" t="s">
        <v>87</v>
      </c>
      <c r="BC975" t="s">
        <v>78</v>
      </c>
      <c r="BD975" t="s">
        <v>95</v>
      </c>
      <c r="BE975" t="s">
        <v>95</v>
      </c>
      <c r="BF975" t="s">
        <v>78</v>
      </c>
      <c r="BG975" t="s">
        <v>78</v>
      </c>
      <c r="BH975" t="s">
        <v>95</v>
      </c>
      <c r="BI975" t="s">
        <v>78</v>
      </c>
      <c r="BJ975" t="s">
        <v>78</v>
      </c>
      <c r="BK975" t="s">
        <v>78</v>
      </c>
      <c r="BL975" t="s">
        <v>78</v>
      </c>
      <c r="BM975" t="s">
        <v>88</v>
      </c>
      <c r="BN975" t="s">
        <v>89</v>
      </c>
      <c r="BO975">
        <v>0</v>
      </c>
    </row>
    <row r="976" spans="1:67" x14ac:dyDescent="0.35">
      <c r="A976" t="s">
        <v>2285</v>
      </c>
      <c r="B976" t="s">
        <v>70</v>
      </c>
      <c r="D976" t="s">
        <v>71</v>
      </c>
      <c r="E976" t="s">
        <v>140</v>
      </c>
      <c r="F976" t="s">
        <v>73</v>
      </c>
      <c r="G976" t="s">
        <v>74</v>
      </c>
      <c r="H976" t="s">
        <v>141</v>
      </c>
      <c r="I976" t="s">
        <v>141</v>
      </c>
      <c r="J976" t="s">
        <v>141</v>
      </c>
      <c r="K976" t="s">
        <v>78</v>
      </c>
      <c r="N976" t="s">
        <v>355</v>
      </c>
      <c r="O976" t="s">
        <v>161</v>
      </c>
      <c r="P976" t="s">
        <v>162</v>
      </c>
      <c r="T976" t="s">
        <v>1869</v>
      </c>
      <c r="V976">
        <v>22.764628800000001</v>
      </c>
      <c r="W976">
        <v>88.522388399999997</v>
      </c>
      <c r="X976" t="s">
        <v>80</v>
      </c>
      <c r="Y976" t="s">
        <v>2292</v>
      </c>
      <c r="Z976" t="s">
        <v>82</v>
      </c>
      <c r="AA976">
        <v>30.3</v>
      </c>
      <c r="AF976" t="s">
        <v>83</v>
      </c>
      <c r="AG976">
        <v>7.1</v>
      </c>
      <c r="AJ976" t="s">
        <v>1693</v>
      </c>
      <c r="AK976">
        <v>12.2</v>
      </c>
      <c r="AP976" t="s">
        <v>84</v>
      </c>
      <c r="AQ976">
        <v>1.498</v>
      </c>
      <c r="AR976" t="s">
        <v>429</v>
      </c>
      <c r="AS976">
        <v>0.22700000000000001</v>
      </c>
      <c r="AT976" t="s">
        <v>430</v>
      </c>
      <c r="AU976">
        <v>360</v>
      </c>
      <c r="AV976" t="s">
        <v>85</v>
      </c>
      <c r="AW976">
        <v>1.4999999999999999E-2</v>
      </c>
      <c r="BA976">
        <v>0</v>
      </c>
      <c r="BB976" t="s">
        <v>87</v>
      </c>
      <c r="BC976" t="s">
        <v>78</v>
      </c>
      <c r="BD976" t="s">
        <v>78</v>
      </c>
      <c r="BE976" t="s">
        <v>78</v>
      </c>
      <c r="BF976" t="s">
        <v>78</v>
      </c>
      <c r="BG976" t="s">
        <v>78</v>
      </c>
      <c r="BH976" t="s">
        <v>78</v>
      </c>
      <c r="BI976" t="s">
        <v>78</v>
      </c>
      <c r="BJ976" t="s">
        <v>78</v>
      </c>
      <c r="BK976" t="s">
        <v>78</v>
      </c>
      <c r="BL976" t="s">
        <v>78</v>
      </c>
      <c r="BM976" t="s">
        <v>88</v>
      </c>
      <c r="BN976" t="s">
        <v>89</v>
      </c>
      <c r="BO976">
        <v>0</v>
      </c>
    </row>
    <row r="977" spans="1:67" x14ac:dyDescent="0.35">
      <c r="A977" t="s">
        <v>2285</v>
      </c>
      <c r="B977" t="s">
        <v>70</v>
      </c>
      <c r="D977" t="s">
        <v>71</v>
      </c>
      <c r="E977" t="s">
        <v>140</v>
      </c>
      <c r="F977" t="s">
        <v>73</v>
      </c>
      <c r="G977" t="s">
        <v>74</v>
      </c>
      <c r="H977" t="s">
        <v>141</v>
      </c>
      <c r="I977" t="s">
        <v>141</v>
      </c>
      <c r="J977" t="s">
        <v>141</v>
      </c>
      <c r="K977" t="s">
        <v>78</v>
      </c>
      <c r="N977" t="s">
        <v>144</v>
      </c>
      <c r="O977" t="s">
        <v>161</v>
      </c>
      <c r="P977" t="s">
        <v>162</v>
      </c>
      <c r="T977" t="s">
        <v>2293</v>
      </c>
      <c r="V977">
        <v>22.762615499999999</v>
      </c>
      <c r="W977">
        <v>88.521166699999995</v>
      </c>
      <c r="X977" t="s">
        <v>80</v>
      </c>
      <c r="Y977" t="s">
        <v>2294</v>
      </c>
      <c r="AH977" t="s">
        <v>149</v>
      </c>
      <c r="AI977">
        <v>0</v>
      </c>
      <c r="AJ977" t="s">
        <v>1693</v>
      </c>
      <c r="AK977">
        <v>1.35</v>
      </c>
      <c r="AX977" t="s">
        <v>86</v>
      </c>
      <c r="AY977">
        <v>0</v>
      </c>
      <c r="AZ977">
        <v>0</v>
      </c>
      <c r="BA977">
        <v>4</v>
      </c>
      <c r="BB977" t="s">
        <v>100</v>
      </c>
      <c r="BC977" t="s">
        <v>78</v>
      </c>
      <c r="BD977" t="s">
        <v>95</v>
      </c>
      <c r="BE977" t="s">
        <v>95</v>
      </c>
      <c r="BF977" t="s">
        <v>78</v>
      </c>
      <c r="BG977" t="s">
        <v>95</v>
      </c>
      <c r="BH977" t="s">
        <v>95</v>
      </c>
      <c r="BI977" t="s">
        <v>78</v>
      </c>
      <c r="BJ977" t="s">
        <v>78</v>
      </c>
      <c r="BK977" t="s">
        <v>78</v>
      </c>
      <c r="BL977" t="s">
        <v>78</v>
      </c>
      <c r="BM977" t="s">
        <v>88</v>
      </c>
      <c r="BN977" t="s">
        <v>89</v>
      </c>
      <c r="BO977">
        <v>0</v>
      </c>
    </row>
    <row r="978" spans="1:67" x14ac:dyDescent="0.35">
      <c r="A978" t="s">
        <v>2285</v>
      </c>
      <c r="B978" t="s">
        <v>70</v>
      </c>
      <c r="D978" t="s">
        <v>71</v>
      </c>
      <c r="E978" t="s">
        <v>140</v>
      </c>
      <c r="F978" t="s">
        <v>73</v>
      </c>
      <c r="G978" t="s">
        <v>74</v>
      </c>
      <c r="H978" t="s">
        <v>141</v>
      </c>
      <c r="I978" t="s">
        <v>141</v>
      </c>
      <c r="J978" t="s">
        <v>141</v>
      </c>
      <c r="K978" t="s">
        <v>78</v>
      </c>
      <c r="N978" t="s">
        <v>144</v>
      </c>
      <c r="O978" t="s">
        <v>161</v>
      </c>
      <c r="P978" t="s">
        <v>162</v>
      </c>
      <c r="T978" t="s">
        <v>2295</v>
      </c>
      <c r="V978">
        <v>22.763902000000002</v>
      </c>
      <c r="W978">
        <v>88.521602299999998</v>
      </c>
      <c r="X978" t="s">
        <v>80</v>
      </c>
      <c r="Y978" t="s">
        <v>2296</v>
      </c>
      <c r="AH978" t="s">
        <v>149</v>
      </c>
      <c r="AI978">
        <v>0</v>
      </c>
      <c r="AJ978" t="s">
        <v>1693</v>
      </c>
      <c r="AK978">
        <v>1.81</v>
      </c>
      <c r="AX978" t="s">
        <v>86</v>
      </c>
      <c r="AY978">
        <v>5</v>
      </c>
      <c r="AZ978">
        <v>0</v>
      </c>
      <c r="BA978">
        <v>3</v>
      </c>
      <c r="BB978" t="s">
        <v>87</v>
      </c>
      <c r="BC978" t="s">
        <v>78</v>
      </c>
      <c r="BD978" t="s">
        <v>95</v>
      </c>
      <c r="BE978" t="s">
        <v>95</v>
      </c>
      <c r="BF978" t="s">
        <v>78</v>
      </c>
      <c r="BG978" t="s">
        <v>78</v>
      </c>
      <c r="BH978" t="s">
        <v>95</v>
      </c>
      <c r="BI978" t="s">
        <v>78</v>
      </c>
      <c r="BJ978" t="s">
        <v>78</v>
      </c>
      <c r="BK978" t="s">
        <v>78</v>
      </c>
      <c r="BL978" t="s">
        <v>78</v>
      </c>
      <c r="BM978" t="s">
        <v>88</v>
      </c>
      <c r="BN978" t="s">
        <v>89</v>
      </c>
      <c r="BO978">
        <v>0</v>
      </c>
    </row>
    <row r="979" spans="1:67" x14ac:dyDescent="0.35">
      <c r="A979" t="s">
        <v>2285</v>
      </c>
      <c r="B979" t="s">
        <v>70</v>
      </c>
      <c r="D979" t="s">
        <v>71</v>
      </c>
      <c r="E979" t="s">
        <v>140</v>
      </c>
      <c r="F979" t="s">
        <v>73</v>
      </c>
      <c r="G979" t="s">
        <v>74</v>
      </c>
      <c r="H979" t="s">
        <v>141</v>
      </c>
      <c r="I979" t="s">
        <v>141</v>
      </c>
      <c r="J979" t="s">
        <v>141</v>
      </c>
      <c r="K979" t="s">
        <v>78</v>
      </c>
      <c r="N979" t="s">
        <v>144</v>
      </c>
      <c r="O979" t="s">
        <v>161</v>
      </c>
      <c r="P979" t="s">
        <v>162</v>
      </c>
      <c r="T979" t="s">
        <v>2297</v>
      </c>
      <c r="V979">
        <v>22.764745300000001</v>
      </c>
      <c r="W979">
        <v>88.521631799999994</v>
      </c>
      <c r="X979" t="s">
        <v>80</v>
      </c>
      <c r="Y979" t="s">
        <v>2298</v>
      </c>
      <c r="AH979" t="s">
        <v>149</v>
      </c>
      <c r="AI979">
        <v>0</v>
      </c>
      <c r="AJ979" t="s">
        <v>1693</v>
      </c>
      <c r="AK979">
        <v>1.1599999999999999</v>
      </c>
      <c r="AX979" t="s">
        <v>86</v>
      </c>
      <c r="AY979">
        <v>26</v>
      </c>
      <c r="AZ979">
        <v>0</v>
      </c>
      <c r="BA979">
        <v>3</v>
      </c>
      <c r="BB979" t="s">
        <v>87</v>
      </c>
      <c r="BC979" t="s">
        <v>78</v>
      </c>
      <c r="BD979" t="s">
        <v>95</v>
      </c>
      <c r="BE979" t="s">
        <v>95</v>
      </c>
      <c r="BF979" t="s">
        <v>78</v>
      </c>
      <c r="BG979" t="s">
        <v>78</v>
      </c>
      <c r="BH979" t="s">
        <v>95</v>
      </c>
      <c r="BI979" t="s">
        <v>78</v>
      </c>
      <c r="BJ979" t="s">
        <v>78</v>
      </c>
      <c r="BK979" t="s">
        <v>78</v>
      </c>
      <c r="BL979" t="s">
        <v>78</v>
      </c>
      <c r="BM979" t="s">
        <v>88</v>
      </c>
      <c r="BN979" t="s">
        <v>89</v>
      </c>
      <c r="BO979">
        <v>0</v>
      </c>
    </row>
    <row r="980" spans="1:67" x14ac:dyDescent="0.35">
      <c r="A980" t="s">
        <v>2285</v>
      </c>
      <c r="B980" t="s">
        <v>70</v>
      </c>
      <c r="D980" t="s">
        <v>71</v>
      </c>
      <c r="E980" t="s">
        <v>140</v>
      </c>
      <c r="F980" t="s">
        <v>73</v>
      </c>
      <c r="G980" t="s">
        <v>74</v>
      </c>
      <c r="H980" t="s">
        <v>141</v>
      </c>
      <c r="I980" t="s">
        <v>141</v>
      </c>
      <c r="J980" t="s">
        <v>141</v>
      </c>
      <c r="K980" t="s">
        <v>78</v>
      </c>
      <c r="N980" t="s">
        <v>355</v>
      </c>
      <c r="O980" t="s">
        <v>161</v>
      </c>
      <c r="P980" t="s">
        <v>162</v>
      </c>
      <c r="T980" t="s">
        <v>1867</v>
      </c>
      <c r="V980">
        <v>22.765708499999999</v>
      </c>
      <c r="W980">
        <v>88.521039900000005</v>
      </c>
      <c r="X980" t="s">
        <v>80</v>
      </c>
      <c r="Y980" t="s">
        <v>2299</v>
      </c>
      <c r="Z980" t="s">
        <v>82</v>
      </c>
      <c r="AA980">
        <v>30.4</v>
      </c>
      <c r="AF980" t="s">
        <v>83</v>
      </c>
      <c r="AG980">
        <v>7.19</v>
      </c>
      <c r="AJ980" t="s">
        <v>1693</v>
      </c>
      <c r="AK980">
        <v>10.1</v>
      </c>
      <c r="AP980" t="s">
        <v>84</v>
      </c>
      <c r="AQ980">
        <v>2.048</v>
      </c>
      <c r="AR980" t="s">
        <v>429</v>
      </c>
      <c r="AS980">
        <v>0.30299999999999999</v>
      </c>
      <c r="AT980" t="s">
        <v>430</v>
      </c>
      <c r="AU980">
        <v>348</v>
      </c>
      <c r="AV980" t="s">
        <v>85</v>
      </c>
      <c r="AW980">
        <v>5.0999999999999997E-2</v>
      </c>
      <c r="BA980">
        <v>1</v>
      </c>
      <c r="BB980" t="s">
        <v>87</v>
      </c>
      <c r="BC980" t="s">
        <v>78</v>
      </c>
      <c r="BD980" t="s">
        <v>78</v>
      </c>
      <c r="BE980" t="s">
        <v>78</v>
      </c>
      <c r="BF980" t="s">
        <v>78</v>
      </c>
      <c r="BG980" t="s">
        <v>78</v>
      </c>
      <c r="BH980" t="s">
        <v>95</v>
      </c>
      <c r="BI980" t="s">
        <v>78</v>
      </c>
      <c r="BJ980" t="s">
        <v>78</v>
      </c>
      <c r="BK980" t="s">
        <v>78</v>
      </c>
      <c r="BL980" t="s">
        <v>78</v>
      </c>
      <c r="BM980" t="s">
        <v>88</v>
      </c>
      <c r="BN980" t="s">
        <v>89</v>
      </c>
      <c r="BO980">
        <v>0</v>
      </c>
    </row>
    <row r="981" spans="1:67" x14ac:dyDescent="0.35">
      <c r="A981" t="s">
        <v>2285</v>
      </c>
      <c r="B981" t="s">
        <v>70</v>
      </c>
      <c r="D981" t="s">
        <v>71</v>
      </c>
      <c r="E981" t="s">
        <v>90</v>
      </c>
      <c r="F981" t="s">
        <v>73</v>
      </c>
      <c r="G981" t="s">
        <v>117</v>
      </c>
      <c r="H981" t="s">
        <v>290</v>
      </c>
      <c r="I981" t="s">
        <v>291</v>
      </c>
      <c r="J981" t="s">
        <v>300</v>
      </c>
      <c r="K981" t="s">
        <v>95</v>
      </c>
      <c r="T981" t="s">
        <v>2300</v>
      </c>
      <c r="U981" t="s">
        <v>92</v>
      </c>
      <c r="V981">
        <v>22.632093699999999</v>
      </c>
      <c r="W981">
        <v>88.495520400000004</v>
      </c>
      <c r="X981" t="s">
        <v>80</v>
      </c>
      <c r="Y981" t="s">
        <v>2301</v>
      </c>
      <c r="Z981" t="s">
        <v>82</v>
      </c>
      <c r="AA981">
        <v>31.2</v>
      </c>
      <c r="AF981" t="s">
        <v>83</v>
      </c>
      <c r="AG981">
        <v>6.92</v>
      </c>
      <c r="AJ981" t="s">
        <v>1693</v>
      </c>
      <c r="AK981">
        <v>2.72</v>
      </c>
      <c r="AP981" t="s">
        <v>84</v>
      </c>
      <c r="AQ981">
        <v>0.50700000000000001</v>
      </c>
      <c r="AV981" t="s">
        <v>85</v>
      </c>
      <c r="AW981">
        <v>0</v>
      </c>
      <c r="AX981" t="s">
        <v>86</v>
      </c>
      <c r="AY981">
        <v>6</v>
      </c>
      <c r="AZ981">
        <v>0</v>
      </c>
      <c r="BA981">
        <v>6</v>
      </c>
      <c r="BB981" t="s">
        <v>193</v>
      </c>
      <c r="BC981" t="s">
        <v>95</v>
      </c>
      <c r="BD981" t="s">
        <v>95</v>
      </c>
      <c r="BE981" t="s">
        <v>95</v>
      </c>
      <c r="BF981" t="s">
        <v>95</v>
      </c>
      <c r="BG981" t="s">
        <v>78</v>
      </c>
      <c r="BH981" t="s">
        <v>95</v>
      </c>
      <c r="BI981" t="s">
        <v>78</v>
      </c>
      <c r="BJ981" t="s">
        <v>78</v>
      </c>
      <c r="BK981" t="s">
        <v>78</v>
      </c>
      <c r="BL981" t="s">
        <v>95</v>
      </c>
      <c r="BM981" t="s">
        <v>88</v>
      </c>
      <c r="BN981" t="s">
        <v>89</v>
      </c>
      <c r="BO981">
        <v>360</v>
      </c>
    </row>
    <row r="982" spans="1:67" x14ac:dyDescent="0.35">
      <c r="A982" t="s">
        <v>2285</v>
      </c>
      <c r="B982" t="s">
        <v>70</v>
      </c>
      <c r="D982" t="s">
        <v>71</v>
      </c>
      <c r="E982" t="s">
        <v>90</v>
      </c>
      <c r="F982" t="s">
        <v>73</v>
      </c>
      <c r="G982" t="s">
        <v>117</v>
      </c>
      <c r="H982" t="s">
        <v>290</v>
      </c>
      <c r="I982" t="s">
        <v>291</v>
      </c>
      <c r="J982" t="s">
        <v>1115</v>
      </c>
      <c r="K982" t="s">
        <v>95</v>
      </c>
      <c r="T982" t="s">
        <v>2302</v>
      </c>
      <c r="U982" t="s">
        <v>98</v>
      </c>
      <c r="V982">
        <v>22.6293939</v>
      </c>
      <c r="W982">
        <v>88.498779999999996</v>
      </c>
      <c r="X982" t="s">
        <v>80</v>
      </c>
      <c r="Y982" t="s">
        <v>2303</v>
      </c>
      <c r="Z982" t="s">
        <v>82</v>
      </c>
      <c r="AA982">
        <v>31.2</v>
      </c>
      <c r="AF982" t="s">
        <v>83</v>
      </c>
      <c r="AG982">
        <v>7.12</v>
      </c>
      <c r="AJ982" t="s">
        <v>1693</v>
      </c>
      <c r="AK982">
        <v>10.199999999999999</v>
      </c>
      <c r="AP982" t="s">
        <v>84</v>
      </c>
      <c r="AQ982">
        <v>2.23</v>
      </c>
      <c r="AV982" t="s">
        <v>85</v>
      </c>
      <c r="AW982">
        <v>1.6E-2</v>
      </c>
      <c r="AX982" t="s">
        <v>86</v>
      </c>
      <c r="AY982">
        <v>0</v>
      </c>
      <c r="AZ982">
        <v>0</v>
      </c>
      <c r="BA982">
        <v>4</v>
      </c>
      <c r="BB982" t="s">
        <v>100</v>
      </c>
      <c r="BC982" t="s">
        <v>78</v>
      </c>
      <c r="BD982" t="s">
        <v>78</v>
      </c>
      <c r="BE982" t="s">
        <v>95</v>
      </c>
      <c r="BF982" t="s">
        <v>95</v>
      </c>
      <c r="BG982" t="s">
        <v>78</v>
      </c>
      <c r="BH982" t="s">
        <v>95</v>
      </c>
      <c r="BI982" t="s">
        <v>78</v>
      </c>
      <c r="BJ982" t="s">
        <v>78</v>
      </c>
      <c r="BK982" t="s">
        <v>78</v>
      </c>
      <c r="BL982" t="s">
        <v>95</v>
      </c>
      <c r="BM982" t="s">
        <v>88</v>
      </c>
      <c r="BN982" t="s">
        <v>89</v>
      </c>
      <c r="BO982">
        <v>360</v>
      </c>
    </row>
    <row r="983" spans="1:67" x14ac:dyDescent="0.35">
      <c r="A983" t="s">
        <v>2285</v>
      </c>
      <c r="B983" t="s">
        <v>70</v>
      </c>
      <c r="D983" t="s">
        <v>71</v>
      </c>
      <c r="E983" t="s">
        <v>90</v>
      </c>
      <c r="F983" t="s">
        <v>73</v>
      </c>
      <c r="G983" t="s">
        <v>117</v>
      </c>
      <c r="H983" t="s">
        <v>290</v>
      </c>
      <c r="I983" t="s">
        <v>291</v>
      </c>
      <c r="J983" t="s">
        <v>1115</v>
      </c>
      <c r="K983" t="s">
        <v>95</v>
      </c>
      <c r="T983" t="s">
        <v>2304</v>
      </c>
      <c r="U983" t="s">
        <v>98</v>
      </c>
      <c r="V983">
        <v>22.628957</v>
      </c>
      <c r="W983">
        <v>88.499722500000004</v>
      </c>
      <c r="X983" t="s">
        <v>80</v>
      </c>
      <c r="Y983" t="s">
        <v>2305</v>
      </c>
      <c r="Z983" t="s">
        <v>82</v>
      </c>
      <c r="AA983">
        <v>31.2</v>
      </c>
      <c r="AF983" t="s">
        <v>83</v>
      </c>
      <c r="AG983">
        <v>7.09</v>
      </c>
      <c r="AJ983" t="s">
        <v>1693</v>
      </c>
      <c r="AK983">
        <v>4.5599999999999996</v>
      </c>
      <c r="AP983" t="s">
        <v>84</v>
      </c>
      <c r="AQ983">
        <v>0.92900000000000005</v>
      </c>
      <c r="AV983" t="s">
        <v>85</v>
      </c>
      <c r="AW983">
        <v>2.5000000000000001E-2</v>
      </c>
      <c r="AX983" t="s">
        <v>86</v>
      </c>
      <c r="AY983">
        <v>0</v>
      </c>
      <c r="AZ983">
        <v>0</v>
      </c>
      <c r="BA983">
        <v>4</v>
      </c>
      <c r="BB983" t="s">
        <v>100</v>
      </c>
      <c r="BC983" t="s">
        <v>78</v>
      </c>
      <c r="BD983" t="s">
        <v>78</v>
      </c>
      <c r="BE983" t="s">
        <v>95</v>
      </c>
      <c r="BF983" t="s">
        <v>95</v>
      </c>
      <c r="BG983" t="s">
        <v>78</v>
      </c>
      <c r="BH983" t="s">
        <v>95</v>
      </c>
      <c r="BI983" t="s">
        <v>78</v>
      </c>
      <c r="BJ983" t="s">
        <v>78</v>
      </c>
      <c r="BK983" t="s">
        <v>78</v>
      </c>
      <c r="BL983" t="s">
        <v>95</v>
      </c>
      <c r="BM983" t="s">
        <v>88</v>
      </c>
      <c r="BN983" t="s">
        <v>89</v>
      </c>
      <c r="BO983">
        <v>360</v>
      </c>
    </row>
    <row r="984" spans="1:67" x14ac:dyDescent="0.35">
      <c r="A984" t="s">
        <v>2285</v>
      </c>
      <c r="B984" t="s">
        <v>70</v>
      </c>
      <c r="D984" t="s">
        <v>71</v>
      </c>
      <c r="E984" t="s">
        <v>96</v>
      </c>
      <c r="F984" t="s">
        <v>73</v>
      </c>
      <c r="G984" t="s">
        <v>117</v>
      </c>
      <c r="H984" t="s">
        <v>290</v>
      </c>
      <c r="I984" t="s">
        <v>291</v>
      </c>
      <c r="J984" t="s">
        <v>300</v>
      </c>
      <c r="K984" t="s">
        <v>95</v>
      </c>
      <c r="T984" t="s">
        <v>2306</v>
      </c>
      <c r="U984" t="s">
        <v>98</v>
      </c>
      <c r="V984">
        <v>22.632183699999999</v>
      </c>
      <c r="W984">
        <v>88.495189499999995</v>
      </c>
      <c r="X984" t="s">
        <v>80</v>
      </c>
      <c r="Y984" t="s">
        <v>2307</v>
      </c>
      <c r="Z984" t="s">
        <v>82</v>
      </c>
      <c r="AA984">
        <v>31.2</v>
      </c>
      <c r="AF984" t="s">
        <v>83</v>
      </c>
      <c r="AG984">
        <v>7.38</v>
      </c>
      <c r="AJ984" t="s">
        <v>1693</v>
      </c>
      <c r="AK984">
        <v>7.59</v>
      </c>
      <c r="AP984" t="s">
        <v>84</v>
      </c>
      <c r="AQ984">
        <v>1.0960000000000001</v>
      </c>
      <c r="AV984" t="s">
        <v>85</v>
      </c>
      <c r="AW984">
        <v>5.0000000000000001E-3</v>
      </c>
      <c r="AX984" t="s">
        <v>86</v>
      </c>
      <c r="AY984">
        <v>0</v>
      </c>
      <c r="AZ984">
        <v>0</v>
      </c>
      <c r="BA984">
        <v>2</v>
      </c>
      <c r="BB984" t="s">
        <v>87</v>
      </c>
      <c r="BC984" t="s">
        <v>78</v>
      </c>
      <c r="BD984" t="s">
        <v>78</v>
      </c>
      <c r="BE984" t="s">
        <v>78</v>
      </c>
      <c r="BF984" t="s">
        <v>78</v>
      </c>
      <c r="BG984" t="s">
        <v>78</v>
      </c>
      <c r="BH984" t="s">
        <v>95</v>
      </c>
      <c r="BI984" t="s">
        <v>78</v>
      </c>
      <c r="BJ984" t="s">
        <v>78</v>
      </c>
      <c r="BK984" t="s">
        <v>78</v>
      </c>
      <c r="BL984" t="s">
        <v>95</v>
      </c>
      <c r="BM984" t="s">
        <v>88</v>
      </c>
      <c r="BN984" t="s">
        <v>89</v>
      </c>
      <c r="BO984">
        <v>500</v>
      </c>
    </row>
    <row r="985" spans="1:67" x14ac:dyDescent="0.35">
      <c r="A985" t="s">
        <v>2285</v>
      </c>
      <c r="B985" t="s">
        <v>70</v>
      </c>
      <c r="D985" t="s">
        <v>71</v>
      </c>
      <c r="E985" t="s">
        <v>823</v>
      </c>
      <c r="F985" t="s">
        <v>73</v>
      </c>
      <c r="G985" t="s">
        <v>117</v>
      </c>
      <c r="H985" t="s">
        <v>290</v>
      </c>
      <c r="I985" t="s">
        <v>291</v>
      </c>
      <c r="J985" t="s">
        <v>300</v>
      </c>
      <c r="K985" t="s">
        <v>78</v>
      </c>
      <c r="N985" t="s">
        <v>144</v>
      </c>
      <c r="T985" t="s">
        <v>2308</v>
      </c>
      <c r="V985">
        <v>22.632725600000001</v>
      </c>
      <c r="W985">
        <v>88.498911300000003</v>
      </c>
      <c r="X985" t="s">
        <v>80</v>
      </c>
      <c r="Y985" t="s">
        <v>2309</v>
      </c>
      <c r="Z985" t="s">
        <v>82</v>
      </c>
      <c r="AA985">
        <v>31.2</v>
      </c>
      <c r="AF985" t="s">
        <v>83</v>
      </c>
      <c r="AG985">
        <v>7.12</v>
      </c>
      <c r="AJ985" t="s">
        <v>1693</v>
      </c>
      <c r="AK985">
        <v>14.7</v>
      </c>
      <c r="AP985" t="s">
        <v>84</v>
      </c>
      <c r="AQ985">
        <v>1.028</v>
      </c>
      <c r="AV985" t="s">
        <v>85</v>
      </c>
      <c r="AW985">
        <v>0</v>
      </c>
      <c r="AX985" t="s">
        <v>86</v>
      </c>
      <c r="AY985">
        <v>0</v>
      </c>
      <c r="AZ985">
        <v>0</v>
      </c>
      <c r="BA985">
        <v>0</v>
      </c>
      <c r="BB985" t="s">
        <v>87</v>
      </c>
      <c r="BC985" t="s">
        <v>78</v>
      </c>
      <c r="BD985" t="s">
        <v>78</v>
      </c>
      <c r="BE985" t="s">
        <v>78</v>
      </c>
      <c r="BF985" t="s">
        <v>78</v>
      </c>
      <c r="BG985" t="s">
        <v>78</v>
      </c>
      <c r="BH985" t="s">
        <v>78</v>
      </c>
      <c r="BI985" t="s">
        <v>78</v>
      </c>
      <c r="BJ985" t="s">
        <v>78</v>
      </c>
      <c r="BK985" t="s">
        <v>78</v>
      </c>
      <c r="BL985" t="s">
        <v>78</v>
      </c>
      <c r="BM985" t="s">
        <v>78</v>
      </c>
      <c r="BN985" t="s">
        <v>89</v>
      </c>
      <c r="BO985">
        <v>0</v>
      </c>
    </row>
    <row r="986" spans="1:67" x14ac:dyDescent="0.35">
      <c r="A986" t="s">
        <v>2285</v>
      </c>
      <c r="B986" t="s">
        <v>70</v>
      </c>
      <c r="D986" t="s">
        <v>71</v>
      </c>
      <c r="E986" t="s">
        <v>90</v>
      </c>
      <c r="F986" t="s">
        <v>73</v>
      </c>
      <c r="G986" t="s">
        <v>117</v>
      </c>
      <c r="H986" t="s">
        <v>290</v>
      </c>
      <c r="I986" t="s">
        <v>291</v>
      </c>
      <c r="J986" t="s">
        <v>300</v>
      </c>
      <c r="K986" t="s">
        <v>95</v>
      </c>
      <c r="T986" t="s">
        <v>2310</v>
      </c>
      <c r="U986" t="s">
        <v>92</v>
      </c>
      <c r="V986">
        <v>22.632968099999999</v>
      </c>
      <c r="W986">
        <v>88.501376100000002</v>
      </c>
      <c r="X986" t="s">
        <v>80</v>
      </c>
      <c r="Y986" t="s">
        <v>2311</v>
      </c>
      <c r="Z986" t="s">
        <v>82</v>
      </c>
      <c r="AA986">
        <v>31.2</v>
      </c>
      <c r="AF986" t="s">
        <v>83</v>
      </c>
      <c r="AG986">
        <v>6.85</v>
      </c>
      <c r="AJ986" t="s">
        <v>1693</v>
      </c>
      <c r="AK986">
        <v>135</v>
      </c>
      <c r="AP986" t="s">
        <v>84</v>
      </c>
      <c r="AQ986">
        <v>5.6219999999999999</v>
      </c>
      <c r="AV986" t="s">
        <v>85</v>
      </c>
      <c r="AW986">
        <v>0</v>
      </c>
      <c r="AX986" t="s">
        <v>86</v>
      </c>
      <c r="AY986">
        <v>0</v>
      </c>
      <c r="AZ986">
        <v>0</v>
      </c>
      <c r="BA986">
        <v>5</v>
      </c>
      <c r="BB986" t="s">
        <v>100</v>
      </c>
      <c r="BC986" t="s">
        <v>78</v>
      </c>
      <c r="BD986" t="s">
        <v>78</v>
      </c>
      <c r="BE986" t="s">
        <v>95</v>
      </c>
      <c r="BF986" t="s">
        <v>95</v>
      </c>
      <c r="BG986" t="s">
        <v>95</v>
      </c>
      <c r="BH986" t="s">
        <v>95</v>
      </c>
      <c r="BI986" t="s">
        <v>78</v>
      </c>
      <c r="BJ986" t="s">
        <v>78</v>
      </c>
      <c r="BK986" t="s">
        <v>78</v>
      </c>
      <c r="BL986" t="s">
        <v>95</v>
      </c>
      <c r="BM986" t="s">
        <v>88</v>
      </c>
      <c r="BN986" t="s">
        <v>89</v>
      </c>
      <c r="BO986">
        <v>320</v>
      </c>
    </row>
    <row r="987" spans="1:67" x14ac:dyDescent="0.35">
      <c r="A987" t="s">
        <v>2285</v>
      </c>
      <c r="B987" t="s">
        <v>70</v>
      </c>
      <c r="D987" t="s">
        <v>71</v>
      </c>
      <c r="E987" t="s">
        <v>90</v>
      </c>
      <c r="F987" t="s">
        <v>73</v>
      </c>
      <c r="G987" t="s">
        <v>117</v>
      </c>
      <c r="H987" t="s">
        <v>290</v>
      </c>
      <c r="I987" t="s">
        <v>291</v>
      </c>
      <c r="J987" t="s">
        <v>300</v>
      </c>
      <c r="K987" t="s">
        <v>95</v>
      </c>
      <c r="T987" t="s">
        <v>2312</v>
      </c>
      <c r="U987" t="s">
        <v>98</v>
      </c>
      <c r="V987">
        <v>22.633156799999998</v>
      </c>
      <c r="W987">
        <v>88.4973119</v>
      </c>
      <c r="X987" t="s">
        <v>80</v>
      </c>
      <c r="Y987" t="s">
        <v>2313</v>
      </c>
      <c r="Z987" t="s">
        <v>82</v>
      </c>
      <c r="AA987">
        <v>31.2</v>
      </c>
      <c r="AF987" t="s">
        <v>83</v>
      </c>
      <c r="AG987">
        <v>7.16</v>
      </c>
      <c r="AJ987" t="s">
        <v>1693</v>
      </c>
      <c r="AK987">
        <v>0.7</v>
      </c>
      <c r="AP987" t="s">
        <v>84</v>
      </c>
      <c r="AQ987">
        <v>0.155</v>
      </c>
      <c r="AR987" t="s">
        <v>429</v>
      </c>
      <c r="AS987">
        <v>0.19900000000000001</v>
      </c>
      <c r="AV987" t="s">
        <v>85</v>
      </c>
      <c r="AW987">
        <v>0</v>
      </c>
      <c r="AX987" t="s">
        <v>86</v>
      </c>
      <c r="AY987">
        <v>0</v>
      </c>
      <c r="AZ987">
        <v>0</v>
      </c>
      <c r="BA987">
        <v>4</v>
      </c>
      <c r="BB987" t="s">
        <v>100</v>
      </c>
      <c r="BC987" t="s">
        <v>78</v>
      </c>
      <c r="BD987" t="s">
        <v>78</v>
      </c>
      <c r="BE987" t="s">
        <v>95</v>
      </c>
      <c r="BF987" t="s">
        <v>95</v>
      </c>
      <c r="BG987" t="s">
        <v>78</v>
      </c>
      <c r="BH987" t="s">
        <v>95</v>
      </c>
      <c r="BI987" t="s">
        <v>78</v>
      </c>
      <c r="BJ987" t="s">
        <v>78</v>
      </c>
      <c r="BK987" t="s">
        <v>78</v>
      </c>
      <c r="BL987" t="s">
        <v>95</v>
      </c>
      <c r="BM987" t="s">
        <v>88</v>
      </c>
      <c r="BN987" t="s">
        <v>89</v>
      </c>
      <c r="BO987">
        <v>360</v>
      </c>
    </row>
    <row r="988" spans="1:67" x14ac:dyDescent="0.35">
      <c r="A988" t="s">
        <v>2285</v>
      </c>
      <c r="B988" t="s">
        <v>70</v>
      </c>
      <c r="D988" t="s">
        <v>71</v>
      </c>
      <c r="E988" t="s">
        <v>90</v>
      </c>
      <c r="F988" t="s">
        <v>73</v>
      </c>
      <c r="G988" t="s">
        <v>117</v>
      </c>
      <c r="H988" t="s">
        <v>290</v>
      </c>
      <c r="I988" t="s">
        <v>291</v>
      </c>
      <c r="J988" t="s">
        <v>300</v>
      </c>
      <c r="K988" t="s">
        <v>95</v>
      </c>
      <c r="T988" t="s">
        <v>2314</v>
      </c>
      <c r="U988" t="s">
        <v>98</v>
      </c>
      <c r="V988">
        <v>22.630944199999998</v>
      </c>
      <c r="W988">
        <v>88.496123299999994</v>
      </c>
      <c r="X988" t="s">
        <v>80</v>
      </c>
      <c r="Y988" t="s">
        <v>2315</v>
      </c>
      <c r="Z988" t="s">
        <v>82</v>
      </c>
      <c r="AA988">
        <v>31.2</v>
      </c>
      <c r="AF988" t="s">
        <v>83</v>
      </c>
      <c r="AG988">
        <v>7.01</v>
      </c>
      <c r="AJ988" t="s">
        <v>1693</v>
      </c>
      <c r="AK988">
        <v>8.61</v>
      </c>
      <c r="AP988" t="s">
        <v>84</v>
      </c>
      <c r="AQ988">
        <v>1.206</v>
      </c>
      <c r="AV988" t="s">
        <v>85</v>
      </c>
      <c r="AW988">
        <v>0</v>
      </c>
      <c r="AX988" t="s">
        <v>86</v>
      </c>
      <c r="AY988">
        <v>0</v>
      </c>
      <c r="AZ988">
        <v>0</v>
      </c>
      <c r="BA988">
        <v>3</v>
      </c>
      <c r="BB988" t="s">
        <v>87</v>
      </c>
      <c r="BC988" t="s">
        <v>78</v>
      </c>
      <c r="BD988" t="s">
        <v>78</v>
      </c>
      <c r="BE988" t="s">
        <v>78</v>
      </c>
      <c r="BF988" t="s">
        <v>95</v>
      </c>
      <c r="BG988" t="s">
        <v>78</v>
      </c>
      <c r="BH988" t="s">
        <v>95</v>
      </c>
      <c r="BI988" t="s">
        <v>78</v>
      </c>
      <c r="BJ988" t="s">
        <v>78</v>
      </c>
      <c r="BK988" t="s">
        <v>78</v>
      </c>
      <c r="BL988" t="s">
        <v>95</v>
      </c>
      <c r="BM988" t="s">
        <v>88</v>
      </c>
      <c r="BN988" t="s">
        <v>89</v>
      </c>
      <c r="BO988">
        <v>360</v>
      </c>
    </row>
    <row r="989" spans="1:67" x14ac:dyDescent="0.35">
      <c r="A989" t="s">
        <v>2285</v>
      </c>
      <c r="B989" t="s">
        <v>70</v>
      </c>
      <c r="D989" t="s">
        <v>71</v>
      </c>
      <c r="E989" t="s">
        <v>90</v>
      </c>
      <c r="F989" t="s">
        <v>73</v>
      </c>
      <c r="G989" t="s">
        <v>117</v>
      </c>
      <c r="H989" t="s">
        <v>290</v>
      </c>
      <c r="I989" t="s">
        <v>291</v>
      </c>
      <c r="J989" t="s">
        <v>300</v>
      </c>
      <c r="K989" t="s">
        <v>95</v>
      </c>
      <c r="T989" t="s">
        <v>2316</v>
      </c>
      <c r="U989" t="s">
        <v>98</v>
      </c>
      <c r="V989">
        <v>22.631281999999999</v>
      </c>
      <c r="W989">
        <v>88.497601099999997</v>
      </c>
      <c r="X989" t="s">
        <v>80</v>
      </c>
      <c r="Y989" t="s">
        <v>2317</v>
      </c>
      <c r="Z989" t="s">
        <v>82</v>
      </c>
      <c r="AA989">
        <v>31.2</v>
      </c>
      <c r="AF989" t="s">
        <v>83</v>
      </c>
      <c r="AG989">
        <v>7.08</v>
      </c>
      <c r="AJ989" t="s">
        <v>1693</v>
      </c>
      <c r="AK989">
        <v>34.9</v>
      </c>
      <c r="AP989" t="s">
        <v>84</v>
      </c>
      <c r="AQ989">
        <v>2.2610000000000001</v>
      </c>
      <c r="AV989" t="s">
        <v>85</v>
      </c>
      <c r="AW989">
        <v>0</v>
      </c>
      <c r="AX989" t="s">
        <v>86</v>
      </c>
      <c r="AY989">
        <v>0</v>
      </c>
      <c r="AZ989">
        <v>0</v>
      </c>
      <c r="BA989">
        <v>2</v>
      </c>
      <c r="BB989" t="s">
        <v>87</v>
      </c>
      <c r="BC989" t="s">
        <v>78</v>
      </c>
      <c r="BD989" t="s">
        <v>78</v>
      </c>
      <c r="BE989" t="s">
        <v>78</v>
      </c>
      <c r="BF989" t="s">
        <v>78</v>
      </c>
      <c r="BG989" t="s">
        <v>78</v>
      </c>
      <c r="BH989" t="s">
        <v>95</v>
      </c>
      <c r="BI989" t="s">
        <v>78</v>
      </c>
      <c r="BJ989" t="s">
        <v>78</v>
      </c>
      <c r="BK989" t="s">
        <v>78</v>
      </c>
      <c r="BL989" t="s">
        <v>95</v>
      </c>
      <c r="BM989" t="s">
        <v>88</v>
      </c>
      <c r="BN989" t="s">
        <v>89</v>
      </c>
      <c r="BO989">
        <v>360</v>
      </c>
    </row>
    <row r="990" spans="1:67" x14ac:dyDescent="0.35">
      <c r="A990" t="s">
        <v>2285</v>
      </c>
      <c r="B990" t="s">
        <v>70</v>
      </c>
      <c r="D990" t="s">
        <v>71</v>
      </c>
      <c r="E990" t="s">
        <v>90</v>
      </c>
      <c r="F990" t="s">
        <v>73</v>
      </c>
      <c r="G990" t="s">
        <v>117</v>
      </c>
      <c r="H990" t="s">
        <v>290</v>
      </c>
      <c r="I990" t="s">
        <v>291</v>
      </c>
      <c r="J990" t="s">
        <v>300</v>
      </c>
      <c r="K990" t="s">
        <v>95</v>
      </c>
      <c r="T990" t="s">
        <v>2318</v>
      </c>
      <c r="U990" t="s">
        <v>98</v>
      </c>
      <c r="V990">
        <v>22.630556500000001</v>
      </c>
      <c r="W990">
        <v>88.497447199999996</v>
      </c>
      <c r="X990" t="s">
        <v>80</v>
      </c>
      <c r="Y990" t="s">
        <v>2319</v>
      </c>
      <c r="Z990" t="s">
        <v>82</v>
      </c>
      <c r="AA990">
        <v>31.2</v>
      </c>
      <c r="AF990" t="s">
        <v>83</v>
      </c>
      <c r="AG990">
        <v>7.23</v>
      </c>
      <c r="AJ990" t="s">
        <v>1693</v>
      </c>
      <c r="AK990">
        <v>4.07</v>
      </c>
      <c r="AP990" t="s">
        <v>84</v>
      </c>
      <c r="AQ990">
        <v>0.77300000000000002</v>
      </c>
      <c r="AV990" t="s">
        <v>85</v>
      </c>
      <c r="AW990">
        <v>0</v>
      </c>
      <c r="AX990" t="s">
        <v>86</v>
      </c>
      <c r="AY990">
        <v>0</v>
      </c>
      <c r="AZ990">
        <v>0</v>
      </c>
      <c r="BA990">
        <v>6</v>
      </c>
      <c r="BB990" t="s">
        <v>193</v>
      </c>
      <c r="BC990" t="s">
        <v>78</v>
      </c>
      <c r="BD990" t="s">
        <v>78</v>
      </c>
      <c r="BE990" t="s">
        <v>95</v>
      </c>
      <c r="BF990" t="s">
        <v>95</v>
      </c>
      <c r="BG990" t="s">
        <v>95</v>
      </c>
      <c r="BH990" t="s">
        <v>95</v>
      </c>
      <c r="BI990" t="s">
        <v>78</v>
      </c>
      <c r="BJ990" t="s">
        <v>95</v>
      </c>
      <c r="BK990" t="s">
        <v>78</v>
      </c>
      <c r="BL990" t="s">
        <v>95</v>
      </c>
      <c r="BM990" t="s">
        <v>88</v>
      </c>
      <c r="BN990" t="s">
        <v>89</v>
      </c>
      <c r="BO990">
        <v>360</v>
      </c>
    </row>
    <row r="991" spans="1:67" x14ac:dyDescent="0.35">
      <c r="A991" t="s">
        <v>2320</v>
      </c>
      <c r="B991" t="s">
        <v>70</v>
      </c>
      <c r="D991" t="s">
        <v>71</v>
      </c>
      <c r="E991" t="s">
        <v>90</v>
      </c>
      <c r="F991" t="s">
        <v>73</v>
      </c>
      <c r="G991" t="s">
        <v>117</v>
      </c>
      <c r="H991" t="s">
        <v>290</v>
      </c>
      <c r="I991" t="s">
        <v>291</v>
      </c>
      <c r="J991" t="s">
        <v>2321</v>
      </c>
      <c r="K991" t="s">
        <v>78</v>
      </c>
      <c r="T991" t="s">
        <v>2322</v>
      </c>
      <c r="U991" t="s">
        <v>98</v>
      </c>
      <c r="V991">
        <v>22.626240200000002</v>
      </c>
      <c r="W991">
        <v>88.507591599999998</v>
      </c>
      <c r="X991" t="s">
        <v>80</v>
      </c>
      <c r="Y991" t="s">
        <v>2323</v>
      </c>
      <c r="AJ991" t="s">
        <v>1693</v>
      </c>
      <c r="AK991">
        <v>11.9</v>
      </c>
      <c r="AP991" t="s">
        <v>84</v>
      </c>
      <c r="AQ991">
        <v>1.4530000000000001</v>
      </c>
      <c r="AV991" t="s">
        <v>85</v>
      </c>
      <c r="AW991">
        <v>8.9999999999999993E-3</v>
      </c>
      <c r="AX991" t="s">
        <v>86</v>
      </c>
      <c r="AY991">
        <v>13</v>
      </c>
      <c r="AZ991">
        <v>0</v>
      </c>
      <c r="BA991">
        <v>6</v>
      </c>
      <c r="BB991" t="s">
        <v>193</v>
      </c>
      <c r="BC991" t="s">
        <v>95</v>
      </c>
      <c r="BD991" t="s">
        <v>95</v>
      </c>
      <c r="BE991" t="s">
        <v>95</v>
      </c>
      <c r="BF991" t="s">
        <v>95</v>
      </c>
      <c r="BG991" t="s">
        <v>78</v>
      </c>
      <c r="BH991" t="s">
        <v>95</v>
      </c>
      <c r="BI991" t="s">
        <v>78</v>
      </c>
      <c r="BJ991" t="s">
        <v>78</v>
      </c>
      <c r="BK991" t="s">
        <v>78</v>
      </c>
      <c r="BL991" t="s">
        <v>95</v>
      </c>
      <c r="BM991" t="s">
        <v>88</v>
      </c>
      <c r="BN991" t="s">
        <v>89</v>
      </c>
      <c r="BO991">
        <v>360</v>
      </c>
    </row>
    <row r="992" spans="1:67" x14ac:dyDescent="0.35">
      <c r="A992" t="s">
        <v>2320</v>
      </c>
      <c r="B992" t="s">
        <v>70</v>
      </c>
      <c r="D992" t="s">
        <v>71</v>
      </c>
      <c r="E992" t="s">
        <v>90</v>
      </c>
      <c r="F992" t="s">
        <v>73</v>
      </c>
      <c r="G992" t="s">
        <v>117</v>
      </c>
      <c r="H992" t="s">
        <v>290</v>
      </c>
      <c r="I992" t="s">
        <v>291</v>
      </c>
      <c r="J992" t="s">
        <v>2321</v>
      </c>
      <c r="K992" t="s">
        <v>95</v>
      </c>
      <c r="T992" t="s">
        <v>2324</v>
      </c>
      <c r="U992" t="s">
        <v>98</v>
      </c>
      <c r="V992">
        <v>22.6265809</v>
      </c>
      <c r="W992">
        <v>88.515465000000006</v>
      </c>
      <c r="X992" t="s">
        <v>80</v>
      </c>
      <c r="Y992" t="s">
        <v>2325</v>
      </c>
      <c r="AJ992" t="s">
        <v>1693</v>
      </c>
      <c r="AK992">
        <v>2</v>
      </c>
      <c r="AP992" t="s">
        <v>84</v>
      </c>
      <c r="AQ992">
        <v>0.40400000000000003</v>
      </c>
      <c r="AV992" t="s">
        <v>85</v>
      </c>
      <c r="AW992">
        <v>0</v>
      </c>
      <c r="AX992" t="s">
        <v>86</v>
      </c>
      <c r="AY992">
        <v>0</v>
      </c>
      <c r="AZ992">
        <v>0</v>
      </c>
      <c r="BA992">
        <v>4</v>
      </c>
      <c r="BB992" t="s">
        <v>100</v>
      </c>
      <c r="BC992" t="s">
        <v>78</v>
      </c>
      <c r="BD992" t="s">
        <v>78</v>
      </c>
      <c r="BE992" t="s">
        <v>95</v>
      </c>
      <c r="BF992" t="s">
        <v>95</v>
      </c>
      <c r="BG992" t="s">
        <v>78</v>
      </c>
      <c r="BH992" t="s">
        <v>95</v>
      </c>
      <c r="BI992" t="s">
        <v>78</v>
      </c>
      <c r="BJ992" t="s">
        <v>78</v>
      </c>
      <c r="BK992" t="s">
        <v>78</v>
      </c>
      <c r="BL992" t="s">
        <v>95</v>
      </c>
      <c r="BM992" t="s">
        <v>88</v>
      </c>
      <c r="BN992" t="s">
        <v>89</v>
      </c>
      <c r="BO992">
        <v>360</v>
      </c>
    </row>
    <row r="993" spans="1:67" x14ac:dyDescent="0.35">
      <c r="A993" t="s">
        <v>2320</v>
      </c>
      <c r="B993" t="s">
        <v>70</v>
      </c>
      <c r="D993" t="s">
        <v>71</v>
      </c>
      <c r="E993" t="s">
        <v>96</v>
      </c>
      <c r="F993" t="s">
        <v>73</v>
      </c>
      <c r="G993" t="s">
        <v>117</v>
      </c>
      <c r="H993" t="s">
        <v>290</v>
      </c>
      <c r="I993" t="s">
        <v>291</v>
      </c>
      <c r="J993" t="s">
        <v>2321</v>
      </c>
      <c r="K993" t="s">
        <v>95</v>
      </c>
      <c r="T993" t="s">
        <v>2326</v>
      </c>
      <c r="U993" t="s">
        <v>98</v>
      </c>
      <c r="V993">
        <v>22.626960499999999</v>
      </c>
      <c r="W993">
        <v>88.509769899999995</v>
      </c>
      <c r="X993" t="s">
        <v>80</v>
      </c>
      <c r="Y993" t="s">
        <v>2327</v>
      </c>
      <c r="AJ993" t="s">
        <v>1693</v>
      </c>
      <c r="AK993">
        <v>16.899999999999999</v>
      </c>
      <c r="AP993" t="s">
        <v>84</v>
      </c>
      <c r="AQ993">
        <v>2.3639999999999999</v>
      </c>
      <c r="AV993" t="s">
        <v>85</v>
      </c>
      <c r="AW993">
        <v>0</v>
      </c>
      <c r="AX993" t="s">
        <v>86</v>
      </c>
      <c r="AY993">
        <v>0</v>
      </c>
      <c r="AZ993">
        <v>0</v>
      </c>
      <c r="BA993">
        <v>4</v>
      </c>
      <c r="BB993" t="s">
        <v>100</v>
      </c>
      <c r="BC993" t="s">
        <v>78</v>
      </c>
      <c r="BD993" t="s">
        <v>78</v>
      </c>
      <c r="BE993" t="s">
        <v>95</v>
      </c>
      <c r="BF993" t="s">
        <v>95</v>
      </c>
      <c r="BG993" t="s">
        <v>78</v>
      </c>
      <c r="BH993" t="s">
        <v>95</v>
      </c>
      <c r="BI993" t="s">
        <v>78</v>
      </c>
      <c r="BJ993" t="s">
        <v>78</v>
      </c>
      <c r="BK993" t="s">
        <v>78</v>
      </c>
      <c r="BL993" t="s">
        <v>95</v>
      </c>
      <c r="BM993" t="s">
        <v>88</v>
      </c>
      <c r="BN993" t="s">
        <v>89</v>
      </c>
      <c r="BO993">
        <v>440</v>
      </c>
    </row>
    <row r="994" spans="1:67" x14ac:dyDescent="0.35">
      <c r="A994" t="s">
        <v>2320</v>
      </c>
      <c r="B994" t="s">
        <v>70</v>
      </c>
      <c r="D994" t="s">
        <v>71</v>
      </c>
      <c r="E994" t="s">
        <v>90</v>
      </c>
      <c r="F994" t="s">
        <v>73</v>
      </c>
      <c r="G994" t="s">
        <v>117</v>
      </c>
      <c r="H994" t="s">
        <v>290</v>
      </c>
      <c r="I994" t="s">
        <v>291</v>
      </c>
      <c r="J994" t="s">
        <v>2321</v>
      </c>
      <c r="K994" t="s">
        <v>95</v>
      </c>
      <c r="T994" t="s">
        <v>2328</v>
      </c>
      <c r="U994" t="s">
        <v>98</v>
      </c>
      <c r="V994">
        <v>22.6295459</v>
      </c>
      <c r="W994">
        <v>88.513068500000003</v>
      </c>
      <c r="X994" t="s">
        <v>80</v>
      </c>
      <c r="Y994" t="s">
        <v>2329</v>
      </c>
      <c r="AJ994" t="s">
        <v>1693</v>
      </c>
      <c r="AK994">
        <v>11.9</v>
      </c>
      <c r="AP994" t="s">
        <v>84</v>
      </c>
      <c r="AQ994">
        <v>1.956</v>
      </c>
      <c r="AV994" t="s">
        <v>85</v>
      </c>
      <c r="AW994">
        <v>8.8999999999999996E-2</v>
      </c>
      <c r="AX994" t="s">
        <v>86</v>
      </c>
      <c r="AY994">
        <v>0</v>
      </c>
      <c r="AZ994">
        <v>0</v>
      </c>
      <c r="BA994">
        <v>4</v>
      </c>
      <c r="BB994" t="s">
        <v>100</v>
      </c>
      <c r="BC994" t="s">
        <v>78</v>
      </c>
      <c r="BD994" t="s">
        <v>78</v>
      </c>
      <c r="BE994" t="s">
        <v>95</v>
      </c>
      <c r="BF994" t="s">
        <v>95</v>
      </c>
      <c r="BG994" t="s">
        <v>78</v>
      </c>
      <c r="BH994" t="s">
        <v>95</v>
      </c>
      <c r="BI994" t="s">
        <v>78</v>
      </c>
      <c r="BJ994" t="s">
        <v>78</v>
      </c>
      <c r="BK994" t="s">
        <v>78</v>
      </c>
      <c r="BL994" t="s">
        <v>95</v>
      </c>
      <c r="BM994" t="s">
        <v>88</v>
      </c>
      <c r="BN994" t="s">
        <v>89</v>
      </c>
      <c r="BO994">
        <v>360</v>
      </c>
    </row>
    <row r="995" spans="1:67" x14ac:dyDescent="0.35">
      <c r="A995" t="s">
        <v>2320</v>
      </c>
      <c r="B995" t="s">
        <v>70</v>
      </c>
      <c r="D995" t="s">
        <v>71</v>
      </c>
      <c r="E995" t="s">
        <v>90</v>
      </c>
      <c r="F995" t="s">
        <v>73</v>
      </c>
      <c r="G995" t="s">
        <v>117</v>
      </c>
      <c r="H995" t="s">
        <v>290</v>
      </c>
      <c r="I995" t="s">
        <v>291</v>
      </c>
      <c r="J995" t="s">
        <v>297</v>
      </c>
      <c r="K995" t="s">
        <v>95</v>
      </c>
      <c r="T995" t="s">
        <v>2330</v>
      </c>
      <c r="U995" t="s">
        <v>92</v>
      </c>
      <c r="V995">
        <v>22.632826900000001</v>
      </c>
      <c r="W995">
        <v>88.509553100000005</v>
      </c>
      <c r="X995" t="s">
        <v>80</v>
      </c>
      <c r="Y995" t="s">
        <v>2331</v>
      </c>
      <c r="AJ995" t="s">
        <v>1693</v>
      </c>
      <c r="AK995">
        <v>6.35</v>
      </c>
      <c r="AP995" t="s">
        <v>84</v>
      </c>
      <c r="AQ995">
        <v>1.105</v>
      </c>
      <c r="AV995" t="s">
        <v>85</v>
      </c>
      <c r="AW995">
        <v>8.9999999999999993E-3</v>
      </c>
      <c r="AX995" t="s">
        <v>86</v>
      </c>
      <c r="AY995">
        <v>77</v>
      </c>
      <c r="AZ995">
        <v>11</v>
      </c>
      <c r="BA995">
        <v>5</v>
      </c>
      <c r="BB995" t="s">
        <v>100</v>
      </c>
      <c r="BC995" t="s">
        <v>78</v>
      </c>
      <c r="BD995" t="s">
        <v>78</v>
      </c>
      <c r="BE995" t="s">
        <v>95</v>
      </c>
      <c r="BF995" t="s">
        <v>95</v>
      </c>
      <c r="BG995" t="s">
        <v>78</v>
      </c>
      <c r="BH995" t="s">
        <v>95</v>
      </c>
      <c r="BI995" t="s">
        <v>95</v>
      </c>
      <c r="BJ995" t="s">
        <v>78</v>
      </c>
      <c r="BK995" t="s">
        <v>78</v>
      </c>
      <c r="BL995" t="s">
        <v>95</v>
      </c>
      <c r="BM995" t="s">
        <v>88</v>
      </c>
      <c r="BN995" t="s">
        <v>89</v>
      </c>
      <c r="BO995">
        <v>360</v>
      </c>
    </row>
    <row r="996" spans="1:67" x14ac:dyDescent="0.35">
      <c r="A996" t="s">
        <v>2320</v>
      </c>
      <c r="B996" t="s">
        <v>70</v>
      </c>
      <c r="D996" t="s">
        <v>71</v>
      </c>
      <c r="E996" t="s">
        <v>90</v>
      </c>
      <c r="F996" t="s">
        <v>73</v>
      </c>
      <c r="G996" t="s">
        <v>117</v>
      </c>
      <c r="H996" t="s">
        <v>290</v>
      </c>
      <c r="I996" t="s">
        <v>291</v>
      </c>
      <c r="J996" t="s">
        <v>297</v>
      </c>
      <c r="K996" t="s">
        <v>78</v>
      </c>
      <c r="T996" t="s">
        <v>2332</v>
      </c>
      <c r="U996" t="s">
        <v>98</v>
      </c>
      <c r="V996">
        <v>22.633134900000002</v>
      </c>
      <c r="W996">
        <v>88.510066300000005</v>
      </c>
      <c r="X996" t="s">
        <v>80</v>
      </c>
      <c r="Y996" t="s">
        <v>2333</v>
      </c>
      <c r="AJ996" t="s">
        <v>1693</v>
      </c>
      <c r="AK996">
        <v>1.51</v>
      </c>
      <c r="AP996" t="s">
        <v>84</v>
      </c>
      <c r="AQ996">
        <v>0.373</v>
      </c>
      <c r="AR996" t="s">
        <v>429</v>
      </c>
      <c r="AS996">
        <v>0.71899999999999997</v>
      </c>
      <c r="AV996" t="s">
        <v>85</v>
      </c>
      <c r="AW996">
        <v>0</v>
      </c>
      <c r="AX996" t="s">
        <v>86</v>
      </c>
      <c r="AY996">
        <v>20</v>
      </c>
      <c r="AZ996">
        <v>9</v>
      </c>
      <c r="BA996">
        <v>7</v>
      </c>
      <c r="BB996" t="s">
        <v>193</v>
      </c>
      <c r="BC996" t="s">
        <v>95</v>
      </c>
      <c r="BD996" t="s">
        <v>95</v>
      </c>
      <c r="BE996" t="s">
        <v>95</v>
      </c>
      <c r="BF996" t="s">
        <v>78</v>
      </c>
      <c r="BG996" t="s">
        <v>95</v>
      </c>
      <c r="BH996" t="s">
        <v>95</v>
      </c>
      <c r="BI996" t="s">
        <v>78</v>
      </c>
      <c r="BJ996" t="s">
        <v>95</v>
      </c>
      <c r="BK996" t="s">
        <v>78</v>
      </c>
      <c r="BL996" t="s">
        <v>95</v>
      </c>
      <c r="BM996" t="s">
        <v>88</v>
      </c>
      <c r="BN996" t="s">
        <v>89</v>
      </c>
      <c r="BO996">
        <v>360</v>
      </c>
    </row>
    <row r="997" spans="1:67" x14ac:dyDescent="0.35">
      <c r="A997" t="s">
        <v>2320</v>
      </c>
      <c r="B997" t="s">
        <v>70</v>
      </c>
      <c r="D997" t="s">
        <v>71</v>
      </c>
      <c r="E997" t="s">
        <v>90</v>
      </c>
      <c r="F997" t="s">
        <v>73</v>
      </c>
      <c r="G997" t="s">
        <v>117</v>
      </c>
      <c r="H997" t="s">
        <v>290</v>
      </c>
      <c r="I997" t="s">
        <v>291</v>
      </c>
      <c r="J997" t="s">
        <v>2321</v>
      </c>
      <c r="K997" t="s">
        <v>78</v>
      </c>
      <c r="T997" t="s">
        <v>2334</v>
      </c>
      <c r="U997" t="s">
        <v>98</v>
      </c>
      <c r="V997">
        <v>22.627720100000001</v>
      </c>
      <c r="W997">
        <v>88.512274599999998</v>
      </c>
      <c r="X997" t="s">
        <v>80</v>
      </c>
      <c r="Y997" t="s">
        <v>2335</v>
      </c>
      <c r="AJ997" t="s">
        <v>1693</v>
      </c>
      <c r="AK997">
        <v>1.04</v>
      </c>
      <c r="AP997" t="s">
        <v>84</v>
      </c>
      <c r="AQ997">
        <v>0.249</v>
      </c>
      <c r="AR997" t="s">
        <v>429</v>
      </c>
      <c r="AS997">
        <v>0.28599999999999998</v>
      </c>
      <c r="AV997" t="s">
        <v>85</v>
      </c>
      <c r="AW997">
        <v>0</v>
      </c>
      <c r="AX997" t="s">
        <v>86</v>
      </c>
      <c r="AY997">
        <v>27</v>
      </c>
      <c r="AZ997">
        <v>4</v>
      </c>
      <c r="BA997">
        <v>3</v>
      </c>
      <c r="BB997" t="s">
        <v>87</v>
      </c>
      <c r="BC997" t="s">
        <v>78</v>
      </c>
      <c r="BD997" t="s">
        <v>78</v>
      </c>
      <c r="BE997" t="s">
        <v>95</v>
      </c>
      <c r="BF997" t="s">
        <v>78</v>
      </c>
      <c r="BG997" t="s">
        <v>78</v>
      </c>
      <c r="BH997" t="s">
        <v>95</v>
      </c>
      <c r="BI997" t="s">
        <v>78</v>
      </c>
      <c r="BJ997" t="s">
        <v>78</v>
      </c>
      <c r="BK997" t="s">
        <v>78</v>
      </c>
      <c r="BL997" t="s">
        <v>95</v>
      </c>
      <c r="BM997" t="s">
        <v>88</v>
      </c>
      <c r="BN997" t="s">
        <v>89</v>
      </c>
      <c r="BO997">
        <v>0</v>
      </c>
    </row>
    <row r="998" spans="1:67" x14ac:dyDescent="0.35">
      <c r="A998" t="s">
        <v>2320</v>
      </c>
      <c r="B998" t="s">
        <v>70</v>
      </c>
      <c r="D998" t="s">
        <v>71</v>
      </c>
      <c r="E998" t="s">
        <v>90</v>
      </c>
      <c r="F998" t="s">
        <v>73</v>
      </c>
      <c r="G998" t="s">
        <v>117</v>
      </c>
      <c r="H998" t="s">
        <v>290</v>
      </c>
      <c r="I998" t="s">
        <v>291</v>
      </c>
      <c r="J998" t="s">
        <v>297</v>
      </c>
      <c r="K998" t="s">
        <v>95</v>
      </c>
      <c r="T998" t="s">
        <v>2336</v>
      </c>
      <c r="U998" t="s">
        <v>92</v>
      </c>
      <c r="V998">
        <v>22.633226100000002</v>
      </c>
      <c r="W998">
        <v>88.508975500000005</v>
      </c>
      <c r="X998" t="s">
        <v>80</v>
      </c>
      <c r="Y998" t="s">
        <v>2337</v>
      </c>
      <c r="AJ998" t="s">
        <v>1693</v>
      </c>
      <c r="AK998">
        <v>19.8</v>
      </c>
      <c r="AP998" t="s">
        <v>84</v>
      </c>
      <c r="AQ998">
        <v>2.4630000000000001</v>
      </c>
      <c r="AV998" t="s">
        <v>85</v>
      </c>
      <c r="AW998">
        <v>7.0000000000000001E-3</v>
      </c>
      <c r="AX998" t="s">
        <v>86</v>
      </c>
      <c r="AY998">
        <v>0</v>
      </c>
      <c r="AZ998">
        <v>0</v>
      </c>
      <c r="BA998">
        <v>2</v>
      </c>
      <c r="BB998" t="s">
        <v>87</v>
      </c>
      <c r="BC998" t="s">
        <v>78</v>
      </c>
      <c r="BD998" t="s">
        <v>78</v>
      </c>
      <c r="BE998" t="s">
        <v>78</v>
      </c>
      <c r="BF998" t="s">
        <v>78</v>
      </c>
      <c r="BG998" t="s">
        <v>78</v>
      </c>
      <c r="BH998" t="s">
        <v>95</v>
      </c>
      <c r="BI998" t="s">
        <v>78</v>
      </c>
      <c r="BJ998" t="s">
        <v>78</v>
      </c>
      <c r="BK998" t="s">
        <v>78</v>
      </c>
      <c r="BL998" t="s">
        <v>95</v>
      </c>
      <c r="BM998" t="s">
        <v>88</v>
      </c>
      <c r="BN998" t="s">
        <v>89</v>
      </c>
      <c r="BO998">
        <v>360</v>
      </c>
    </row>
    <row r="999" spans="1:67" x14ac:dyDescent="0.35">
      <c r="A999" t="s">
        <v>2320</v>
      </c>
      <c r="B999" t="s">
        <v>70</v>
      </c>
      <c r="D999" t="s">
        <v>71</v>
      </c>
      <c r="E999" t="s">
        <v>823</v>
      </c>
      <c r="F999" t="s">
        <v>73</v>
      </c>
      <c r="G999" t="s">
        <v>117</v>
      </c>
      <c r="H999" t="s">
        <v>290</v>
      </c>
      <c r="I999" t="s">
        <v>291</v>
      </c>
      <c r="J999" t="s">
        <v>297</v>
      </c>
      <c r="K999" t="s">
        <v>78</v>
      </c>
      <c r="N999" t="s">
        <v>144</v>
      </c>
      <c r="T999" t="s">
        <v>2338</v>
      </c>
      <c r="V999">
        <v>22.633930100000001</v>
      </c>
      <c r="W999">
        <v>88.501790499999998</v>
      </c>
      <c r="X999" t="s">
        <v>80</v>
      </c>
      <c r="Y999" t="s">
        <v>2339</v>
      </c>
      <c r="AJ999" t="s">
        <v>1693</v>
      </c>
      <c r="AK999">
        <v>31.4</v>
      </c>
      <c r="AP999" t="s">
        <v>84</v>
      </c>
      <c r="AQ999">
        <v>2.52</v>
      </c>
      <c r="AV999" t="s">
        <v>85</v>
      </c>
      <c r="AW999">
        <v>1.7000000000000001E-2</v>
      </c>
      <c r="AX999" t="s">
        <v>86</v>
      </c>
      <c r="AY999">
        <v>0</v>
      </c>
      <c r="AZ999">
        <v>0</v>
      </c>
      <c r="BA999">
        <v>0</v>
      </c>
      <c r="BB999" t="s">
        <v>87</v>
      </c>
      <c r="BC999" t="s">
        <v>78</v>
      </c>
      <c r="BD999" t="s">
        <v>78</v>
      </c>
      <c r="BE999" t="s">
        <v>78</v>
      </c>
      <c r="BF999" t="s">
        <v>95</v>
      </c>
      <c r="BG999" t="s">
        <v>78</v>
      </c>
      <c r="BH999" t="s">
        <v>78</v>
      </c>
      <c r="BI999" t="s">
        <v>78</v>
      </c>
      <c r="BJ999" t="s">
        <v>78</v>
      </c>
      <c r="BK999" t="s">
        <v>78</v>
      </c>
      <c r="BL999" t="s">
        <v>78</v>
      </c>
      <c r="BM999" t="s">
        <v>78</v>
      </c>
      <c r="BN999" t="s">
        <v>89</v>
      </c>
      <c r="BO999">
        <v>0</v>
      </c>
    </row>
    <row r="1000" spans="1:67" x14ac:dyDescent="0.35">
      <c r="A1000" t="s">
        <v>2320</v>
      </c>
      <c r="B1000" t="s">
        <v>70</v>
      </c>
      <c r="D1000" t="s">
        <v>71</v>
      </c>
      <c r="E1000" t="s">
        <v>90</v>
      </c>
      <c r="F1000" t="s">
        <v>73</v>
      </c>
      <c r="G1000" t="s">
        <v>117</v>
      </c>
      <c r="H1000" t="s">
        <v>290</v>
      </c>
      <c r="I1000" t="s">
        <v>291</v>
      </c>
      <c r="J1000" t="s">
        <v>297</v>
      </c>
      <c r="K1000" t="s">
        <v>78</v>
      </c>
      <c r="T1000" t="s">
        <v>2340</v>
      </c>
      <c r="U1000" t="s">
        <v>98</v>
      </c>
      <c r="V1000">
        <v>22.6324708</v>
      </c>
      <c r="W1000">
        <v>88.509922000000003</v>
      </c>
      <c r="X1000" t="s">
        <v>80</v>
      </c>
      <c r="Y1000" t="s">
        <v>2341</v>
      </c>
      <c r="AJ1000" t="s">
        <v>1693</v>
      </c>
      <c r="AK1000">
        <v>1</v>
      </c>
      <c r="AP1000" t="s">
        <v>84</v>
      </c>
      <c r="AQ1000">
        <v>0.30099999999999999</v>
      </c>
      <c r="AR1000" t="s">
        <v>429</v>
      </c>
      <c r="AS1000">
        <v>0.46500000000000002</v>
      </c>
      <c r="AV1000" t="s">
        <v>85</v>
      </c>
      <c r="AW1000">
        <v>0</v>
      </c>
      <c r="AX1000" t="s">
        <v>86</v>
      </c>
      <c r="AY1000">
        <v>0</v>
      </c>
      <c r="AZ1000">
        <v>0</v>
      </c>
      <c r="BA1000">
        <v>4</v>
      </c>
      <c r="BB1000" t="s">
        <v>100</v>
      </c>
      <c r="BC1000" t="s">
        <v>78</v>
      </c>
      <c r="BD1000" t="s">
        <v>78</v>
      </c>
      <c r="BE1000" t="s">
        <v>95</v>
      </c>
      <c r="BF1000" t="s">
        <v>95</v>
      </c>
      <c r="BG1000" t="s">
        <v>78</v>
      </c>
      <c r="BH1000" t="s">
        <v>95</v>
      </c>
      <c r="BI1000" t="s">
        <v>78</v>
      </c>
      <c r="BJ1000" t="s">
        <v>78</v>
      </c>
      <c r="BK1000" t="s">
        <v>78</v>
      </c>
      <c r="BL1000" t="s">
        <v>95</v>
      </c>
      <c r="BM1000" t="s">
        <v>88</v>
      </c>
      <c r="BN1000" t="s">
        <v>89</v>
      </c>
      <c r="BO1000">
        <v>360</v>
      </c>
    </row>
    <row r="1001" spans="1:67" x14ac:dyDescent="0.35">
      <c r="A1001" t="s">
        <v>2342</v>
      </c>
      <c r="B1001" t="s">
        <v>70</v>
      </c>
      <c r="D1001" t="s">
        <v>71</v>
      </c>
      <c r="E1001" t="s">
        <v>96</v>
      </c>
      <c r="F1001" t="s">
        <v>73</v>
      </c>
      <c r="G1001" t="s">
        <v>74</v>
      </c>
      <c r="H1001" t="s">
        <v>75</v>
      </c>
      <c r="I1001" t="s">
        <v>2343</v>
      </c>
      <c r="J1001" t="s">
        <v>2344</v>
      </c>
      <c r="K1001" t="s">
        <v>95</v>
      </c>
      <c r="T1001" t="s">
        <v>2345</v>
      </c>
      <c r="U1001" t="s">
        <v>98</v>
      </c>
      <c r="V1001">
        <v>22.696596599999999</v>
      </c>
      <c r="W1001">
        <v>88.526166700000005</v>
      </c>
      <c r="X1001" t="s">
        <v>80</v>
      </c>
      <c r="Y1001" t="s">
        <v>2346</v>
      </c>
      <c r="AJ1001" t="s">
        <v>1693</v>
      </c>
      <c r="AK1001">
        <v>10.9</v>
      </c>
      <c r="AP1001" t="s">
        <v>84</v>
      </c>
      <c r="AQ1001">
        <v>1.869</v>
      </c>
      <c r="AV1001" t="s">
        <v>85</v>
      </c>
      <c r="AW1001">
        <v>6.0000000000000001E-3</v>
      </c>
      <c r="AX1001" t="s">
        <v>86</v>
      </c>
      <c r="AY1001">
        <v>8</v>
      </c>
      <c r="AZ1001">
        <v>2</v>
      </c>
      <c r="BA1001">
        <v>2</v>
      </c>
      <c r="BB1001" t="s">
        <v>87</v>
      </c>
      <c r="BC1001" t="s">
        <v>95</v>
      </c>
      <c r="BD1001" t="s">
        <v>78</v>
      </c>
      <c r="BE1001" t="s">
        <v>78</v>
      </c>
      <c r="BF1001" t="s">
        <v>78</v>
      </c>
      <c r="BG1001" t="s">
        <v>78</v>
      </c>
      <c r="BH1001" t="s">
        <v>95</v>
      </c>
      <c r="BI1001" t="s">
        <v>78</v>
      </c>
      <c r="BJ1001" t="s">
        <v>78</v>
      </c>
      <c r="BK1001" t="s">
        <v>78</v>
      </c>
      <c r="BL1001" t="s">
        <v>78</v>
      </c>
      <c r="BM1001" t="s">
        <v>88</v>
      </c>
      <c r="BN1001" t="s">
        <v>89</v>
      </c>
      <c r="BO1001">
        <v>500</v>
      </c>
    </row>
    <row r="1002" spans="1:67" x14ac:dyDescent="0.35">
      <c r="A1002" t="s">
        <v>2342</v>
      </c>
      <c r="B1002" t="s">
        <v>70</v>
      </c>
      <c r="D1002" t="s">
        <v>71</v>
      </c>
      <c r="E1002" t="s">
        <v>90</v>
      </c>
      <c r="F1002" t="s">
        <v>73</v>
      </c>
      <c r="G1002" t="s">
        <v>74</v>
      </c>
      <c r="H1002" t="s">
        <v>75</v>
      </c>
      <c r="I1002" t="s">
        <v>2347</v>
      </c>
      <c r="J1002" t="s">
        <v>2348</v>
      </c>
      <c r="K1002" t="s">
        <v>95</v>
      </c>
      <c r="T1002" t="s">
        <v>2349</v>
      </c>
      <c r="U1002" t="s">
        <v>92</v>
      </c>
      <c r="V1002">
        <v>22.693693100000001</v>
      </c>
      <c r="W1002">
        <v>88.528028399999997</v>
      </c>
      <c r="X1002" t="s">
        <v>80</v>
      </c>
      <c r="Y1002" t="s">
        <v>2350</v>
      </c>
      <c r="AJ1002" t="s">
        <v>1693</v>
      </c>
      <c r="AK1002">
        <v>5.8</v>
      </c>
      <c r="AP1002" t="s">
        <v>84</v>
      </c>
      <c r="AQ1002">
        <v>1.1000000000000001</v>
      </c>
      <c r="AV1002" t="s">
        <v>85</v>
      </c>
      <c r="AW1002">
        <v>8.9999999999999993E-3</v>
      </c>
      <c r="AX1002" t="s">
        <v>86</v>
      </c>
      <c r="AY1002">
        <v>186</v>
      </c>
      <c r="AZ1002">
        <v>6</v>
      </c>
      <c r="BA1002">
        <v>5</v>
      </c>
      <c r="BB1002" t="s">
        <v>100</v>
      </c>
      <c r="BC1002" t="s">
        <v>95</v>
      </c>
      <c r="BD1002" t="s">
        <v>95</v>
      </c>
      <c r="BE1002" t="s">
        <v>95</v>
      </c>
      <c r="BF1002" t="s">
        <v>78</v>
      </c>
      <c r="BG1002" t="s">
        <v>78</v>
      </c>
      <c r="BH1002" t="s">
        <v>95</v>
      </c>
      <c r="BI1002" t="s">
        <v>78</v>
      </c>
      <c r="BJ1002" t="s">
        <v>78</v>
      </c>
      <c r="BK1002" t="s">
        <v>95</v>
      </c>
      <c r="BL1002" t="s">
        <v>78</v>
      </c>
      <c r="BM1002" t="s">
        <v>88</v>
      </c>
      <c r="BN1002" t="s">
        <v>89</v>
      </c>
      <c r="BO1002">
        <v>480</v>
      </c>
    </row>
    <row r="1003" spans="1:67" x14ac:dyDescent="0.35">
      <c r="A1003" t="s">
        <v>2342</v>
      </c>
      <c r="B1003" t="s">
        <v>70</v>
      </c>
      <c r="D1003" t="s">
        <v>71</v>
      </c>
      <c r="E1003" t="s">
        <v>90</v>
      </c>
      <c r="F1003" t="s">
        <v>73</v>
      </c>
      <c r="G1003" t="s">
        <v>74</v>
      </c>
      <c r="H1003" t="s">
        <v>75</v>
      </c>
      <c r="I1003" t="s">
        <v>2347</v>
      </c>
      <c r="J1003" t="s">
        <v>2348</v>
      </c>
      <c r="K1003" t="s">
        <v>95</v>
      </c>
      <c r="T1003" t="s">
        <v>2351</v>
      </c>
      <c r="U1003" t="s">
        <v>92</v>
      </c>
      <c r="V1003">
        <v>22.692045799999999</v>
      </c>
      <c r="W1003">
        <v>88.5347151</v>
      </c>
      <c r="X1003" t="s">
        <v>80</v>
      </c>
      <c r="Y1003" t="s">
        <v>2352</v>
      </c>
      <c r="AJ1003" t="s">
        <v>1693</v>
      </c>
      <c r="AK1003">
        <v>14.3</v>
      </c>
      <c r="AP1003" t="s">
        <v>84</v>
      </c>
      <c r="AQ1003">
        <v>1.488</v>
      </c>
      <c r="AV1003" t="s">
        <v>85</v>
      </c>
      <c r="AW1003">
        <v>3.6999999999999998E-2</v>
      </c>
      <c r="AX1003" t="s">
        <v>86</v>
      </c>
      <c r="AY1003">
        <v>32</v>
      </c>
      <c r="AZ1003">
        <v>10</v>
      </c>
      <c r="BA1003">
        <v>7</v>
      </c>
      <c r="BB1003" t="s">
        <v>193</v>
      </c>
      <c r="BC1003" t="s">
        <v>95</v>
      </c>
      <c r="BD1003" t="s">
        <v>95</v>
      </c>
      <c r="BE1003" t="s">
        <v>95</v>
      </c>
      <c r="BF1003" t="s">
        <v>95</v>
      </c>
      <c r="BG1003" t="s">
        <v>95</v>
      </c>
      <c r="BH1003" t="s">
        <v>95</v>
      </c>
      <c r="BI1003" t="s">
        <v>78</v>
      </c>
      <c r="BJ1003" t="s">
        <v>95</v>
      </c>
      <c r="BK1003" t="s">
        <v>78</v>
      </c>
      <c r="BL1003" t="s">
        <v>78</v>
      </c>
      <c r="BM1003" t="s">
        <v>88</v>
      </c>
      <c r="BN1003" t="s">
        <v>89</v>
      </c>
      <c r="BO1003">
        <v>480</v>
      </c>
    </row>
    <row r="1004" spans="1:67" x14ac:dyDescent="0.35">
      <c r="A1004" t="s">
        <v>2342</v>
      </c>
      <c r="B1004" t="s">
        <v>70</v>
      </c>
      <c r="D1004" t="s">
        <v>71</v>
      </c>
      <c r="E1004" t="s">
        <v>90</v>
      </c>
      <c r="F1004" t="s">
        <v>73</v>
      </c>
      <c r="G1004" t="s">
        <v>74</v>
      </c>
      <c r="H1004" t="s">
        <v>75</v>
      </c>
      <c r="I1004" t="s">
        <v>2347</v>
      </c>
      <c r="J1004" t="s">
        <v>2348</v>
      </c>
      <c r="K1004" t="s">
        <v>95</v>
      </c>
      <c r="T1004" t="s">
        <v>2353</v>
      </c>
      <c r="U1004" t="s">
        <v>98</v>
      </c>
      <c r="V1004">
        <v>22.690940699999999</v>
      </c>
      <c r="W1004">
        <v>88.533795799999993</v>
      </c>
      <c r="X1004" t="s">
        <v>80</v>
      </c>
      <c r="Y1004" t="s">
        <v>2354</v>
      </c>
      <c r="AJ1004" t="s">
        <v>1693</v>
      </c>
      <c r="AK1004">
        <v>13.5</v>
      </c>
      <c r="AP1004" t="s">
        <v>84</v>
      </c>
      <c r="AQ1004">
        <v>1.403</v>
      </c>
      <c r="AV1004" t="s">
        <v>85</v>
      </c>
      <c r="AW1004">
        <v>3.1E-2</v>
      </c>
      <c r="AX1004" t="s">
        <v>86</v>
      </c>
      <c r="AY1004">
        <v>14</v>
      </c>
      <c r="AZ1004">
        <v>0</v>
      </c>
      <c r="BA1004">
        <v>7</v>
      </c>
      <c r="BB1004" t="s">
        <v>193</v>
      </c>
      <c r="BC1004" t="s">
        <v>95</v>
      </c>
      <c r="BD1004" t="s">
        <v>78</v>
      </c>
      <c r="BE1004" t="s">
        <v>95</v>
      </c>
      <c r="BF1004" t="s">
        <v>95</v>
      </c>
      <c r="BG1004" t="s">
        <v>95</v>
      </c>
      <c r="BH1004" t="s">
        <v>95</v>
      </c>
      <c r="BI1004" t="s">
        <v>78</v>
      </c>
      <c r="BJ1004" t="s">
        <v>95</v>
      </c>
      <c r="BK1004" t="s">
        <v>95</v>
      </c>
      <c r="BL1004" t="s">
        <v>78</v>
      </c>
      <c r="BM1004" t="s">
        <v>88</v>
      </c>
      <c r="BN1004" t="s">
        <v>89</v>
      </c>
      <c r="BO1004">
        <v>440</v>
      </c>
    </row>
    <row r="1005" spans="1:67" x14ac:dyDescent="0.35">
      <c r="A1005" t="s">
        <v>2342</v>
      </c>
      <c r="B1005" t="s">
        <v>70</v>
      </c>
      <c r="D1005" t="s">
        <v>71</v>
      </c>
      <c r="E1005" t="s">
        <v>90</v>
      </c>
      <c r="F1005" t="s">
        <v>73</v>
      </c>
      <c r="G1005" t="s">
        <v>74</v>
      </c>
      <c r="H1005" t="s">
        <v>75</v>
      </c>
      <c r="I1005" t="s">
        <v>2347</v>
      </c>
      <c r="J1005" t="s">
        <v>2348</v>
      </c>
      <c r="K1005" t="s">
        <v>95</v>
      </c>
      <c r="T1005" t="s">
        <v>2355</v>
      </c>
      <c r="U1005" t="s">
        <v>98</v>
      </c>
      <c r="V1005">
        <v>22.692274900000001</v>
      </c>
      <c r="W1005">
        <v>88.532854</v>
      </c>
      <c r="X1005" t="s">
        <v>80</v>
      </c>
      <c r="Y1005" t="s">
        <v>2356</v>
      </c>
      <c r="AJ1005" t="s">
        <v>1693</v>
      </c>
      <c r="AK1005">
        <v>12.7</v>
      </c>
      <c r="AP1005" t="s">
        <v>84</v>
      </c>
      <c r="AQ1005">
        <v>1.583</v>
      </c>
      <c r="AV1005" t="s">
        <v>85</v>
      </c>
      <c r="AW1005">
        <v>3.5999999999999997E-2</v>
      </c>
      <c r="AX1005" t="s">
        <v>86</v>
      </c>
      <c r="AY1005">
        <v>41</v>
      </c>
      <c r="AZ1005">
        <v>9</v>
      </c>
      <c r="BA1005">
        <v>3</v>
      </c>
      <c r="BB1005" t="s">
        <v>87</v>
      </c>
      <c r="BC1005" t="s">
        <v>78</v>
      </c>
      <c r="BD1005" t="s">
        <v>78</v>
      </c>
      <c r="BE1005" t="s">
        <v>95</v>
      </c>
      <c r="BF1005" t="s">
        <v>78</v>
      </c>
      <c r="BG1005" t="s">
        <v>78</v>
      </c>
      <c r="BH1005" t="s">
        <v>95</v>
      </c>
      <c r="BI1005" t="s">
        <v>78</v>
      </c>
      <c r="BJ1005" t="s">
        <v>95</v>
      </c>
      <c r="BK1005" t="s">
        <v>78</v>
      </c>
      <c r="BL1005" t="s">
        <v>78</v>
      </c>
      <c r="BM1005" t="s">
        <v>88</v>
      </c>
      <c r="BN1005" t="s">
        <v>89</v>
      </c>
      <c r="BO1005">
        <v>500</v>
      </c>
    </row>
    <row r="1006" spans="1:67" x14ac:dyDescent="0.35">
      <c r="A1006" t="s">
        <v>2342</v>
      </c>
      <c r="B1006" t="s">
        <v>70</v>
      </c>
      <c r="D1006" t="s">
        <v>71</v>
      </c>
      <c r="E1006" t="s">
        <v>140</v>
      </c>
      <c r="F1006" t="s">
        <v>73</v>
      </c>
      <c r="G1006" t="s">
        <v>74</v>
      </c>
      <c r="H1006" t="s">
        <v>172</v>
      </c>
      <c r="I1006" t="s">
        <v>173</v>
      </c>
      <c r="J1006" t="s">
        <v>205</v>
      </c>
      <c r="K1006" t="s">
        <v>78</v>
      </c>
      <c r="N1006" t="s">
        <v>144</v>
      </c>
      <c r="O1006" t="s">
        <v>175</v>
      </c>
      <c r="P1006" t="s">
        <v>176</v>
      </c>
      <c r="T1006" t="s">
        <v>2357</v>
      </c>
      <c r="V1006">
        <v>22.752598899999999</v>
      </c>
      <c r="W1006">
        <v>88.510762200000002</v>
      </c>
      <c r="X1006" t="s">
        <v>80</v>
      </c>
      <c r="Y1006" t="s">
        <v>2358</v>
      </c>
      <c r="AH1006" t="s">
        <v>149</v>
      </c>
      <c r="AI1006">
        <v>0</v>
      </c>
      <c r="AJ1006" t="s">
        <v>1693</v>
      </c>
      <c r="AK1006">
        <v>1.95</v>
      </c>
      <c r="AX1006" t="s">
        <v>86</v>
      </c>
      <c r="AY1006">
        <v>12</v>
      </c>
      <c r="AZ1006">
        <v>6</v>
      </c>
      <c r="BA1006">
        <v>1</v>
      </c>
      <c r="BB1006" t="s">
        <v>87</v>
      </c>
      <c r="BC1006" t="s">
        <v>78</v>
      </c>
      <c r="BD1006" t="s">
        <v>78</v>
      </c>
      <c r="BE1006" t="s">
        <v>78</v>
      </c>
      <c r="BF1006" t="s">
        <v>78</v>
      </c>
      <c r="BG1006" t="s">
        <v>78</v>
      </c>
      <c r="BH1006" t="s">
        <v>78</v>
      </c>
      <c r="BI1006" t="s">
        <v>78</v>
      </c>
      <c r="BJ1006" t="s">
        <v>78</v>
      </c>
      <c r="BK1006" t="s">
        <v>78</v>
      </c>
      <c r="BL1006" t="s">
        <v>95</v>
      </c>
      <c r="BM1006" t="s">
        <v>88</v>
      </c>
      <c r="BN1006" t="s">
        <v>89</v>
      </c>
      <c r="BO1006">
        <v>0</v>
      </c>
    </row>
    <row r="1007" spans="1:67" x14ac:dyDescent="0.35">
      <c r="A1007" t="s">
        <v>2342</v>
      </c>
      <c r="B1007" t="s">
        <v>70</v>
      </c>
      <c r="D1007" t="s">
        <v>71</v>
      </c>
      <c r="E1007" t="s">
        <v>140</v>
      </c>
      <c r="F1007" t="s">
        <v>73</v>
      </c>
      <c r="G1007" t="s">
        <v>74</v>
      </c>
      <c r="H1007" t="s">
        <v>172</v>
      </c>
      <c r="I1007" t="s">
        <v>173</v>
      </c>
      <c r="J1007" t="s">
        <v>205</v>
      </c>
      <c r="K1007" t="s">
        <v>78</v>
      </c>
      <c r="N1007" t="s">
        <v>144</v>
      </c>
      <c r="O1007" t="s">
        <v>175</v>
      </c>
      <c r="P1007" t="s">
        <v>176</v>
      </c>
      <c r="T1007" t="s">
        <v>2359</v>
      </c>
      <c r="V1007">
        <v>22.750198099999999</v>
      </c>
      <c r="W1007">
        <v>88.509839600000006</v>
      </c>
      <c r="X1007" t="s">
        <v>80</v>
      </c>
      <c r="Y1007" t="s">
        <v>2360</v>
      </c>
      <c r="AH1007" t="s">
        <v>149</v>
      </c>
      <c r="AI1007">
        <v>0</v>
      </c>
      <c r="AJ1007" t="s">
        <v>1693</v>
      </c>
      <c r="AK1007">
        <v>1.1000000000000001</v>
      </c>
      <c r="AX1007" t="s">
        <v>86</v>
      </c>
      <c r="AY1007">
        <v>0</v>
      </c>
      <c r="AZ1007">
        <v>0</v>
      </c>
      <c r="BA1007">
        <v>1</v>
      </c>
      <c r="BB1007" t="s">
        <v>87</v>
      </c>
      <c r="BC1007" t="s">
        <v>78</v>
      </c>
      <c r="BD1007" t="s">
        <v>78</v>
      </c>
      <c r="BE1007" t="s">
        <v>78</v>
      </c>
      <c r="BF1007" t="s">
        <v>78</v>
      </c>
      <c r="BG1007" t="s">
        <v>78</v>
      </c>
      <c r="BH1007" t="s">
        <v>78</v>
      </c>
      <c r="BI1007" t="s">
        <v>95</v>
      </c>
      <c r="BJ1007" t="s">
        <v>78</v>
      </c>
      <c r="BK1007" t="s">
        <v>78</v>
      </c>
      <c r="BL1007" t="s">
        <v>78</v>
      </c>
      <c r="BM1007" t="s">
        <v>88</v>
      </c>
      <c r="BN1007" t="s">
        <v>89</v>
      </c>
      <c r="BO1007">
        <v>0</v>
      </c>
    </row>
    <row r="1008" spans="1:67" x14ac:dyDescent="0.35">
      <c r="A1008" t="s">
        <v>2342</v>
      </c>
      <c r="B1008" t="s">
        <v>70</v>
      </c>
      <c r="D1008" t="s">
        <v>71</v>
      </c>
      <c r="E1008" t="s">
        <v>140</v>
      </c>
      <c r="F1008" t="s">
        <v>73</v>
      </c>
      <c r="G1008" t="s">
        <v>74</v>
      </c>
      <c r="H1008" t="s">
        <v>172</v>
      </c>
      <c r="I1008" t="s">
        <v>173</v>
      </c>
      <c r="J1008" t="s">
        <v>205</v>
      </c>
      <c r="K1008" t="s">
        <v>78</v>
      </c>
      <c r="N1008" t="s">
        <v>144</v>
      </c>
      <c r="O1008" t="s">
        <v>175</v>
      </c>
      <c r="P1008" t="s">
        <v>176</v>
      </c>
      <c r="T1008" t="s">
        <v>2361</v>
      </c>
      <c r="V1008">
        <v>22.753218700000001</v>
      </c>
      <c r="W1008">
        <v>88.509805499999999</v>
      </c>
      <c r="X1008" t="s">
        <v>80</v>
      </c>
      <c r="Y1008" t="s">
        <v>2362</v>
      </c>
      <c r="AH1008" t="s">
        <v>149</v>
      </c>
      <c r="AI1008">
        <v>0</v>
      </c>
      <c r="AJ1008" t="s">
        <v>1693</v>
      </c>
      <c r="AK1008">
        <v>0.87</v>
      </c>
      <c r="AX1008" t="s">
        <v>86</v>
      </c>
      <c r="AY1008">
        <v>0</v>
      </c>
      <c r="AZ1008">
        <v>0</v>
      </c>
      <c r="BA1008">
        <v>0</v>
      </c>
      <c r="BB1008" t="s">
        <v>87</v>
      </c>
      <c r="BC1008" t="s">
        <v>78</v>
      </c>
      <c r="BD1008" t="s">
        <v>78</v>
      </c>
      <c r="BE1008" t="s">
        <v>78</v>
      </c>
      <c r="BF1008" t="s">
        <v>78</v>
      </c>
      <c r="BG1008" t="s">
        <v>78</v>
      </c>
      <c r="BH1008" t="s">
        <v>78</v>
      </c>
      <c r="BI1008" t="s">
        <v>78</v>
      </c>
      <c r="BJ1008" t="s">
        <v>78</v>
      </c>
      <c r="BK1008" t="s">
        <v>78</v>
      </c>
      <c r="BL1008" t="s">
        <v>78</v>
      </c>
      <c r="BM1008" t="s">
        <v>88</v>
      </c>
      <c r="BN1008" t="s">
        <v>89</v>
      </c>
      <c r="BO1008">
        <v>0</v>
      </c>
    </row>
    <row r="1009" spans="1:67" x14ac:dyDescent="0.35">
      <c r="A1009" t="s">
        <v>2342</v>
      </c>
      <c r="B1009" t="s">
        <v>70</v>
      </c>
      <c r="D1009" t="s">
        <v>71</v>
      </c>
      <c r="E1009" t="s">
        <v>140</v>
      </c>
      <c r="F1009" t="s">
        <v>73</v>
      </c>
      <c r="G1009" t="s">
        <v>74</v>
      </c>
      <c r="H1009" t="s">
        <v>172</v>
      </c>
      <c r="I1009" t="s">
        <v>173</v>
      </c>
      <c r="J1009" t="s">
        <v>205</v>
      </c>
      <c r="K1009" t="s">
        <v>78</v>
      </c>
      <c r="N1009" t="s">
        <v>355</v>
      </c>
      <c r="O1009" t="s">
        <v>175</v>
      </c>
      <c r="P1009" t="s">
        <v>176</v>
      </c>
      <c r="T1009" t="s">
        <v>2185</v>
      </c>
      <c r="V1009">
        <v>22.753656599999999</v>
      </c>
      <c r="W1009">
        <v>88.509358000000006</v>
      </c>
      <c r="X1009" t="s">
        <v>80</v>
      </c>
      <c r="Y1009" t="s">
        <v>2363</v>
      </c>
      <c r="AJ1009" t="s">
        <v>1693</v>
      </c>
      <c r="AK1009">
        <v>5.1100000000000003</v>
      </c>
      <c r="AP1009" t="s">
        <v>84</v>
      </c>
      <c r="AQ1009">
        <v>1.0980000000000001</v>
      </c>
      <c r="AT1009" t="s">
        <v>430</v>
      </c>
      <c r="AU1009">
        <v>376</v>
      </c>
      <c r="AV1009" t="s">
        <v>85</v>
      </c>
      <c r="AW1009">
        <v>3.0000000000000001E-3</v>
      </c>
      <c r="BA1009">
        <v>0</v>
      </c>
      <c r="BB1009" t="s">
        <v>87</v>
      </c>
      <c r="BC1009" t="s">
        <v>78</v>
      </c>
      <c r="BD1009" t="s">
        <v>78</v>
      </c>
      <c r="BE1009" t="s">
        <v>78</v>
      </c>
      <c r="BF1009" t="s">
        <v>78</v>
      </c>
      <c r="BG1009" t="s">
        <v>78</v>
      </c>
      <c r="BH1009" t="s">
        <v>78</v>
      </c>
      <c r="BI1009" t="s">
        <v>78</v>
      </c>
      <c r="BJ1009" t="s">
        <v>78</v>
      </c>
      <c r="BK1009" t="s">
        <v>78</v>
      </c>
      <c r="BL1009" t="s">
        <v>78</v>
      </c>
      <c r="BM1009" t="s">
        <v>88</v>
      </c>
      <c r="BN1009" t="s">
        <v>89</v>
      </c>
      <c r="BO1009">
        <v>0</v>
      </c>
    </row>
    <row r="1010" spans="1:67" x14ac:dyDescent="0.35">
      <c r="A1010" t="s">
        <v>2342</v>
      </c>
      <c r="B1010" t="s">
        <v>70</v>
      </c>
      <c r="D1010" t="s">
        <v>71</v>
      </c>
      <c r="E1010" t="s">
        <v>140</v>
      </c>
      <c r="F1010" t="s">
        <v>73</v>
      </c>
      <c r="G1010" t="s">
        <v>74</v>
      </c>
      <c r="H1010" t="s">
        <v>172</v>
      </c>
      <c r="I1010" t="s">
        <v>173</v>
      </c>
      <c r="J1010" t="s">
        <v>205</v>
      </c>
      <c r="K1010" t="s">
        <v>78</v>
      </c>
      <c r="N1010" t="s">
        <v>355</v>
      </c>
      <c r="O1010" t="s">
        <v>175</v>
      </c>
      <c r="P1010" t="s">
        <v>176</v>
      </c>
      <c r="T1010" t="s">
        <v>2364</v>
      </c>
      <c r="V1010">
        <v>22.7536962</v>
      </c>
      <c r="W1010">
        <v>88.507336199999997</v>
      </c>
      <c r="X1010" t="s">
        <v>80</v>
      </c>
      <c r="Y1010" t="s">
        <v>2365</v>
      </c>
      <c r="AJ1010" t="s">
        <v>1693</v>
      </c>
      <c r="AK1010">
        <v>8.06</v>
      </c>
      <c r="AP1010" t="s">
        <v>84</v>
      </c>
      <c r="AQ1010">
        <v>1.671</v>
      </c>
      <c r="AT1010" t="s">
        <v>430</v>
      </c>
      <c r="AU1010">
        <v>492</v>
      </c>
      <c r="AV1010" t="s">
        <v>85</v>
      </c>
      <c r="AW1010">
        <v>1E-3</v>
      </c>
      <c r="BA1010">
        <v>0</v>
      </c>
      <c r="BB1010" t="s">
        <v>87</v>
      </c>
      <c r="BC1010" t="s">
        <v>78</v>
      </c>
      <c r="BD1010" t="s">
        <v>78</v>
      </c>
      <c r="BE1010" t="s">
        <v>78</v>
      </c>
      <c r="BF1010" t="s">
        <v>78</v>
      </c>
      <c r="BG1010" t="s">
        <v>78</v>
      </c>
      <c r="BH1010" t="s">
        <v>78</v>
      </c>
      <c r="BI1010" t="s">
        <v>78</v>
      </c>
      <c r="BJ1010" t="s">
        <v>78</v>
      </c>
      <c r="BK1010" t="s">
        <v>78</v>
      </c>
      <c r="BL1010" t="s">
        <v>78</v>
      </c>
      <c r="BM1010" t="s">
        <v>88</v>
      </c>
      <c r="BN1010" t="s">
        <v>89</v>
      </c>
      <c r="BO1010">
        <v>0</v>
      </c>
    </row>
    <row r="1011" spans="1:67" x14ac:dyDescent="0.35">
      <c r="A1011" t="s">
        <v>2342</v>
      </c>
      <c r="B1011" t="s">
        <v>70</v>
      </c>
      <c r="D1011" t="s">
        <v>71</v>
      </c>
      <c r="E1011" t="s">
        <v>140</v>
      </c>
      <c r="F1011" t="s">
        <v>73</v>
      </c>
      <c r="G1011" t="s">
        <v>74</v>
      </c>
      <c r="H1011" t="s">
        <v>172</v>
      </c>
      <c r="I1011" t="s">
        <v>173</v>
      </c>
      <c r="J1011" t="s">
        <v>205</v>
      </c>
      <c r="K1011" t="s">
        <v>78</v>
      </c>
      <c r="N1011" t="s">
        <v>144</v>
      </c>
      <c r="O1011" t="s">
        <v>175</v>
      </c>
      <c r="P1011" t="s">
        <v>176</v>
      </c>
      <c r="T1011" t="s">
        <v>243</v>
      </c>
      <c r="V1011">
        <v>22.747663599999999</v>
      </c>
      <c r="W1011">
        <v>88.511063899999996</v>
      </c>
      <c r="X1011" t="s">
        <v>80</v>
      </c>
      <c r="Y1011" t="s">
        <v>2366</v>
      </c>
      <c r="AH1011" t="s">
        <v>149</v>
      </c>
      <c r="AI1011">
        <v>0</v>
      </c>
      <c r="AJ1011" t="s">
        <v>1693</v>
      </c>
      <c r="AK1011">
        <v>3.61</v>
      </c>
      <c r="AX1011" t="s">
        <v>86</v>
      </c>
      <c r="AY1011">
        <v>140</v>
      </c>
      <c r="AZ1011">
        <v>17</v>
      </c>
      <c r="BA1011">
        <v>4</v>
      </c>
      <c r="BB1011" t="s">
        <v>100</v>
      </c>
      <c r="BC1011" t="s">
        <v>78</v>
      </c>
      <c r="BD1011" t="s">
        <v>78</v>
      </c>
      <c r="BE1011" t="s">
        <v>95</v>
      </c>
      <c r="BF1011" t="s">
        <v>78</v>
      </c>
      <c r="BG1011" t="s">
        <v>78</v>
      </c>
      <c r="BH1011" t="s">
        <v>95</v>
      </c>
      <c r="BI1011" t="s">
        <v>78</v>
      </c>
      <c r="BJ1011" t="s">
        <v>95</v>
      </c>
      <c r="BK1011" t="s">
        <v>78</v>
      </c>
      <c r="BL1011" t="s">
        <v>95</v>
      </c>
      <c r="BM1011" t="s">
        <v>88</v>
      </c>
      <c r="BN1011" t="s">
        <v>89</v>
      </c>
      <c r="BO1011">
        <v>0</v>
      </c>
    </row>
    <row r="1012" spans="1:67" x14ac:dyDescent="0.35">
      <c r="A1012" t="s">
        <v>2342</v>
      </c>
      <c r="B1012" t="s">
        <v>70</v>
      </c>
      <c r="D1012" t="s">
        <v>71</v>
      </c>
      <c r="E1012" t="s">
        <v>140</v>
      </c>
      <c r="F1012" t="s">
        <v>73</v>
      </c>
      <c r="G1012" t="s">
        <v>74</v>
      </c>
      <c r="H1012" t="s">
        <v>172</v>
      </c>
      <c r="I1012" t="s">
        <v>179</v>
      </c>
      <c r="J1012" t="s">
        <v>179</v>
      </c>
      <c r="K1012" t="s">
        <v>78</v>
      </c>
      <c r="N1012" t="s">
        <v>355</v>
      </c>
      <c r="O1012" t="s">
        <v>175</v>
      </c>
      <c r="P1012" t="s">
        <v>176</v>
      </c>
      <c r="T1012" t="s">
        <v>2367</v>
      </c>
      <c r="V1012">
        <v>22.751497499999999</v>
      </c>
      <c r="W1012">
        <v>88.516391999999996</v>
      </c>
      <c r="X1012" t="s">
        <v>80</v>
      </c>
      <c r="Y1012" t="s">
        <v>2368</v>
      </c>
      <c r="AJ1012" t="s">
        <v>1693</v>
      </c>
      <c r="AK1012">
        <v>0.79</v>
      </c>
      <c r="AP1012" t="s">
        <v>84</v>
      </c>
      <c r="AQ1012">
        <v>9.2999999999999999E-2</v>
      </c>
      <c r="AR1012" t="s">
        <v>429</v>
      </c>
      <c r="AS1012">
        <v>0.13</v>
      </c>
      <c r="AT1012" t="s">
        <v>430</v>
      </c>
      <c r="AU1012">
        <v>452</v>
      </c>
      <c r="AV1012" t="s">
        <v>85</v>
      </c>
      <c r="AW1012">
        <v>9.2999999999999999E-2</v>
      </c>
      <c r="BA1012">
        <v>0</v>
      </c>
      <c r="BB1012" t="s">
        <v>87</v>
      </c>
      <c r="BC1012" t="s">
        <v>78</v>
      </c>
      <c r="BD1012" t="s">
        <v>78</v>
      </c>
      <c r="BE1012" t="s">
        <v>78</v>
      </c>
      <c r="BF1012" t="s">
        <v>78</v>
      </c>
      <c r="BG1012" t="s">
        <v>78</v>
      </c>
      <c r="BH1012" t="s">
        <v>78</v>
      </c>
      <c r="BI1012" t="s">
        <v>78</v>
      </c>
      <c r="BJ1012" t="s">
        <v>78</v>
      </c>
      <c r="BK1012" t="s">
        <v>78</v>
      </c>
      <c r="BL1012" t="s">
        <v>78</v>
      </c>
      <c r="BM1012" t="s">
        <v>88</v>
      </c>
      <c r="BN1012" t="s">
        <v>89</v>
      </c>
      <c r="BO1012">
        <v>0</v>
      </c>
    </row>
    <row r="1013" spans="1:67" x14ac:dyDescent="0.35">
      <c r="A1013" t="s">
        <v>2342</v>
      </c>
      <c r="B1013" t="s">
        <v>70</v>
      </c>
      <c r="D1013" t="s">
        <v>71</v>
      </c>
      <c r="E1013" t="s">
        <v>140</v>
      </c>
      <c r="F1013" t="s">
        <v>73</v>
      </c>
      <c r="G1013" t="s">
        <v>74</v>
      </c>
      <c r="H1013" t="s">
        <v>172</v>
      </c>
      <c r="I1013" t="s">
        <v>173</v>
      </c>
      <c r="J1013" t="s">
        <v>205</v>
      </c>
      <c r="K1013" t="s">
        <v>78</v>
      </c>
      <c r="N1013" t="s">
        <v>144</v>
      </c>
      <c r="O1013" t="s">
        <v>175</v>
      </c>
      <c r="P1013" t="s">
        <v>176</v>
      </c>
      <c r="T1013" t="s">
        <v>247</v>
      </c>
      <c r="V1013">
        <v>22.7491068</v>
      </c>
      <c r="W1013">
        <v>88.5133747</v>
      </c>
      <c r="X1013" t="s">
        <v>80</v>
      </c>
      <c r="Y1013" t="s">
        <v>2369</v>
      </c>
      <c r="AH1013" t="s">
        <v>149</v>
      </c>
      <c r="AI1013">
        <v>0</v>
      </c>
      <c r="AJ1013" t="s">
        <v>1693</v>
      </c>
      <c r="AK1013">
        <v>4.74</v>
      </c>
      <c r="AX1013" t="s">
        <v>86</v>
      </c>
      <c r="AY1013">
        <v>114</v>
      </c>
      <c r="AZ1013">
        <v>76</v>
      </c>
      <c r="BA1013">
        <v>2</v>
      </c>
      <c r="BB1013" t="s">
        <v>87</v>
      </c>
      <c r="BC1013" t="s">
        <v>78</v>
      </c>
      <c r="BD1013" t="s">
        <v>78</v>
      </c>
      <c r="BE1013" t="s">
        <v>78</v>
      </c>
      <c r="BF1013" t="s">
        <v>78</v>
      </c>
      <c r="BG1013" t="s">
        <v>78</v>
      </c>
      <c r="BH1013" t="s">
        <v>95</v>
      </c>
      <c r="BI1013" t="s">
        <v>78</v>
      </c>
      <c r="BJ1013" t="s">
        <v>95</v>
      </c>
      <c r="BK1013" t="s">
        <v>78</v>
      </c>
      <c r="BL1013" t="s">
        <v>78</v>
      </c>
      <c r="BM1013" t="s">
        <v>88</v>
      </c>
      <c r="BN1013" t="s">
        <v>89</v>
      </c>
      <c r="BO1013">
        <v>0</v>
      </c>
    </row>
    <row r="1014" spans="1:67" x14ac:dyDescent="0.35">
      <c r="A1014" t="s">
        <v>2342</v>
      </c>
      <c r="B1014" t="s">
        <v>70</v>
      </c>
      <c r="D1014" t="s">
        <v>71</v>
      </c>
      <c r="E1014" t="s">
        <v>140</v>
      </c>
      <c r="F1014" t="s">
        <v>73</v>
      </c>
      <c r="G1014" t="s">
        <v>74</v>
      </c>
      <c r="H1014" t="s">
        <v>172</v>
      </c>
      <c r="I1014" t="s">
        <v>179</v>
      </c>
      <c r="J1014" t="s">
        <v>179</v>
      </c>
      <c r="K1014" t="s">
        <v>78</v>
      </c>
      <c r="N1014" t="s">
        <v>144</v>
      </c>
      <c r="O1014" t="s">
        <v>175</v>
      </c>
      <c r="P1014" t="s">
        <v>176</v>
      </c>
      <c r="T1014" t="s">
        <v>485</v>
      </c>
      <c r="V1014">
        <v>22.749379000000001</v>
      </c>
      <c r="W1014">
        <v>88.516295200000002</v>
      </c>
      <c r="X1014" t="s">
        <v>80</v>
      </c>
      <c r="Y1014" t="s">
        <v>2370</v>
      </c>
      <c r="AH1014" t="s">
        <v>149</v>
      </c>
      <c r="AI1014">
        <v>0</v>
      </c>
      <c r="AJ1014" t="s">
        <v>1693</v>
      </c>
      <c r="AK1014">
        <v>5.71</v>
      </c>
      <c r="AX1014" t="s">
        <v>86</v>
      </c>
      <c r="AY1014">
        <v>15</v>
      </c>
      <c r="AZ1014">
        <v>6</v>
      </c>
      <c r="BA1014">
        <v>0</v>
      </c>
      <c r="BB1014" t="s">
        <v>87</v>
      </c>
      <c r="BC1014" t="s">
        <v>78</v>
      </c>
      <c r="BD1014" t="s">
        <v>78</v>
      </c>
      <c r="BE1014" t="s">
        <v>78</v>
      </c>
      <c r="BF1014" t="s">
        <v>78</v>
      </c>
      <c r="BG1014" t="s">
        <v>78</v>
      </c>
      <c r="BH1014" t="s">
        <v>78</v>
      </c>
      <c r="BI1014" t="s">
        <v>78</v>
      </c>
      <c r="BJ1014" t="s">
        <v>78</v>
      </c>
      <c r="BK1014" t="s">
        <v>78</v>
      </c>
      <c r="BL1014" t="s">
        <v>78</v>
      </c>
      <c r="BM1014" t="s">
        <v>88</v>
      </c>
      <c r="BN1014" t="s">
        <v>89</v>
      </c>
      <c r="BO1014">
        <v>0</v>
      </c>
    </row>
    <row r="1015" spans="1:67" x14ac:dyDescent="0.35">
      <c r="A1015" t="s">
        <v>2342</v>
      </c>
      <c r="B1015" t="s">
        <v>70</v>
      </c>
      <c r="D1015" t="s">
        <v>71</v>
      </c>
      <c r="E1015" t="s">
        <v>140</v>
      </c>
      <c r="F1015" t="s">
        <v>73</v>
      </c>
      <c r="G1015" t="s">
        <v>74</v>
      </c>
      <c r="H1015" t="s">
        <v>172</v>
      </c>
      <c r="I1015" t="s">
        <v>179</v>
      </c>
      <c r="J1015" t="s">
        <v>179</v>
      </c>
      <c r="K1015" t="s">
        <v>78</v>
      </c>
      <c r="N1015" t="s">
        <v>355</v>
      </c>
      <c r="O1015" t="s">
        <v>175</v>
      </c>
      <c r="P1015" t="s">
        <v>176</v>
      </c>
      <c r="T1015" t="s">
        <v>2371</v>
      </c>
      <c r="V1015">
        <v>22.748989600000002</v>
      </c>
      <c r="W1015">
        <v>88.516689</v>
      </c>
      <c r="X1015" t="s">
        <v>80</v>
      </c>
      <c r="Y1015" t="s">
        <v>2372</v>
      </c>
      <c r="AJ1015" t="s">
        <v>1693</v>
      </c>
      <c r="AK1015">
        <v>4.9000000000000004</v>
      </c>
      <c r="AP1015" t="s">
        <v>84</v>
      </c>
      <c r="AQ1015">
        <v>1.2490000000000001</v>
      </c>
      <c r="AT1015" t="s">
        <v>430</v>
      </c>
      <c r="AU1015">
        <v>400</v>
      </c>
      <c r="AV1015" t="s">
        <v>85</v>
      </c>
      <c r="AW1015">
        <v>3.5999999999999997E-2</v>
      </c>
      <c r="BA1015">
        <v>0</v>
      </c>
      <c r="BB1015" t="s">
        <v>87</v>
      </c>
      <c r="BC1015" t="s">
        <v>78</v>
      </c>
      <c r="BD1015" t="s">
        <v>78</v>
      </c>
      <c r="BE1015" t="s">
        <v>78</v>
      </c>
      <c r="BF1015" t="s">
        <v>78</v>
      </c>
      <c r="BG1015" t="s">
        <v>78</v>
      </c>
      <c r="BH1015" t="s">
        <v>78</v>
      </c>
      <c r="BI1015" t="s">
        <v>78</v>
      </c>
      <c r="BJ1015" t="s">
        <v>78</v>
      </c>
      <c r="BK1015" t="s">
        <v>78</v>
      </c>
      <c r="BL1015" t="s">
        <v>78</v>
      </c>
      <c r="BM1015" t="s">
        <v>88</v>
      </c>
      <c r="BN1015" t="s">
        <v>89</v>
      </c>
      <c r="BO1015">
        <v>0</v>
      </c>
    </row>
    <row r="1016" spans="1:67" x14ac:dyDescent="0.35">
      <c r="A1016" t="s">
        <v>2342</v>
      </c>
      <c r="B1016" t="s">
        <v>70</v>
      </c>
      <c r="D1016" t="s">
        <v>71</v>
      </c>
      <c r="E1016" t="s">
        <v>90</v>
      </c>
      <c r="F1016" t="s">
        <v>73</v>
      </c>
      <c r="G1016" t="s">
        <v>74</v>
      </c>
      <c r="H1016" t="s">
        <v>75</v>
      </c>
      <c r="I1016" t="s">
        <v>2373</v>
      </c>
      <c r="J1016" t="s">
        <v>218</v>
      </c>
      <c r="K1016" t="s">
        <v>95</v>
      </c>
      <c r="T1016" t="s">
        <v>2374</v>
      </c>
      <c r="U1016" t="s">
        <v>98</v>
      </c>
      <c r="V1016">
        <v>22.726015</v>
      </c>
      <c r="W1016">
        <v>88.543882800000006</v>
      </c>
      <c r="X1016" t="s">
        <v>80</v>
      </c>
      <c r="Y1016" t="s">
        <v>2375</v>
      </c>
      <c r="AJ1016" t="s">
        <v>1693</v>
      </c>
      <c r="AK1016">
        <v>1.1599999999999999</v>
      </c>
      <c r="AP1016" t="s">
        <v>84</v>
      </c>
      <c r="AQ1016">
        <v>0.29699999999999999</v>
      </c>
      <c r="AR1016" t="s">
        <v>429</v>
      </c>
      <c r="AS1016">
        <v>0.91</v>
      </c>
      <c r="AV1016" t="s">
        <v>85</v>
      </c>
      <c r="AW1016">
        <v>8.9999999999999993E-3</v>
      </c>
      <c r="AX1016" t="s">
        <v>86</v>
      </c>
      <c r="AY1016">
        <v>0</v>
      </c>
      <c r="AZ1016">
        <v>0</v>
      </c>
      <c r="BA1016">
        <v>6</v>
      </c>
      <c r="BB1016" t="s">
        <v>193</v>
      </c>
      <c r="BC1016" t="s">
        <v>95</v>
      </c>
      <c r="BD1016" t="s">
        <v>95</v>
      </c>
      <c r="BE1016" t="s">
        <v>95</v>
      </c>
      <c r="BF1016" t="s">
        <v>78</v>
      </c>
      <c r="BG1016" t="s">
        <v>78</v>
      </c>
      <c r="BH1016" t="s">
        <v>95</v>
      </c>
      <c r="BI1016" t="s">
        <v>78</v>
      </c>
      <c r="BJ1016" t="s">
        <v>95</v>
      </c>
      <c r="BK1016" t="s">
        <v>95</v>
      </c>
      <c r="BL1016" t="s">
        <v>78</v>
      </c>
      <c r="BM1016" t="s">
        <v>88</v>
      </c>
      <c r="BN1016" t="s">
        <v>89</v>
      </c>
      <c r="BO1016">
        <v>60</v>
      </c>
    </row>
    <row r="1017" spans="1:67" x14ac:dyDescent="0.35">
      <c r="A1017" t="s">
        <v>2342</v>
      </c>
      <c r="B1017" t="s">
        <v>70</v>
      </c>
      <c r="D1017" t="s">
        <v>71</v>
      </c>
      <c r="E1017" t="s">
        <v>90</v>
      </c>
      <c r="F1017" t="s">
        <v>73</v>
      </c>
      <c r="G1017" t="s">
        <v>74</v>
      </c>
      <c r="H1017" t="s">
        <v>75</v>
      </c>
      <c r="I1017" t="s">
        <v>2373</v>
      </c>
      <c r="J1017" t="s">
        <v>2373</v>
      </c>
      <c r="K1017" t="s">
        <v>95</v>
      </c>
      <c r="T1017" t="s">
        <v>2376</v>
      </c>
      <c r="U1017" t="s">
        <v>92</v>
      </c>
      <c r="V1017">
        <v>22.721031199999999</v>
      </c>
      <c r="W1017">
        <v>88.537172299999995</v>
      </c>
      <c r="X1017" t="s">
        <v>80</v>
      </c>
      <c r="Y1017" t="s">
        <v>2377</v>
      </c>
      <c r="AJ1017" t="s">
        <v>1693</v>
      </c>
      <c r="AK1017">
        <v>16.2</v>
      </c>
      <c r="AP1017" t="s">
        <v>84</v>
      </c>
      <c r="AQ1017">
        <v>3.47</v>
      </c>
      <c r="AV1017" t="s">
        <v>85</v>
      </c>
      <c r="AW1017">
        <v>1.9E-2</v>
      </c>
      <c r="AX1017" t="s">
        <v>86</v>
      </c>
      <c r="AY1017">
        <v>3</v>
      </c>
      <c r="AZ1017">
        <v>0</v>
      </c>
      <c r="BA1017">
        <v>8</v>
      </c>
      <c r="BB1017" t="s">
        <v>193</v>
      </c>
      <c r="BC1017" t="s">
        <v>95</v>
      </c>
      <c r="BD1017" t="s">
        <v>78</v>
      </c>
      <c r="BE1017" t="s">
        <v>95</v>
      </c>
      <c r="BF1017" t="s">
        <v>95</v>
      </c>
      <c r="BG1017" t="s">
        <v>95</v>
      </c>
      <c r="BH1017" t="s">
        <v>95</v>
      </c>
      <c r="BI1017" t="s">
        <v>95</v>
      </c>
      <c r="BJ1017" t="s">
        <v>95</v>
      </c>
      <c r="BK1017" t="s">
        <v>95</v>
      </c>
      <c r="BL1017" t="s">
        <v>78</v>
      </c>
      <c r="BM1017" t="s">
        <v>88</v>
      </c>
      <c r="BN1017" t="s">
        <v>89</v>
      </c>
      <c r="BO1017">
        <v>60</v>
      </c>
    </row>
    <row r="1018" spans="1:67" x14ac:dyDescent="0.35">
      <c r="A1018" t="s">
        <v>2342</v>
      </c>
      <c r="B1018" t="s">
        <v>70</v>
      </c>
      <c r="D1018" t="s">
        <v>71</v>
      </c>
      <c r="E1018" t="s">
        <v>90</v>
      </c>
      <c r="F1018" t="s">
        <v>73</v>
      </c>
      <c r="G1018" t="s">
        <v>74</v>
      </c>
      <c r="H1018" t="s">
        <v>75</v>
      </c>
      <c r="I1018" t="s">
        <v>2373</v>
      </c>
      <c r="J1018" t="s">
        <v>2373</v>
      </c>
      <c r="K1018" t="s">
        <v>95</v>
      </c>
      <c r="T1018" t="s">
        <v>2378</v>
      </c>
      <c r="U1018" t="s">
        <v>92</v>
      </c>
      <c r="V1018">
        <v>22.721110100000001</v>
      </c>
      <c r="W1018">
        <v>88.536877000000004</v>
      </c>
      <c r="X1018" t="s">
        <v>80</v>
      </c>
      <c r="Y1018" t="s">
        <v>2379</v>
      </c>
      <c r="AJ1018" t="s">
        <v>1693</v>
      </c>
      <c r="AK1018">
        <v>28</v>
      </c>
      <c r="AP1018" t="s">
        <v>84</v>
      </c>
      <c r="AQ1018">
        <v>4.274</v>
      </c>
      <c r="AV1018" t="s">
        <v>85</v>
      </c>
      <c r="AW1018">
        <v>2.3E-2</v>
      </c>
      <c r="AX1018" t="s">
        <v>86</v>
      </c>
      <c r="AY1018">
        <v>0</v>
      </c>
      <c r="AZ1018">
        <v>0</v>
      </c>
      <c r="BA1018">
        <v>9</v>
      </c>
      <c r="BB1018" t="s">
        <v>94</v>
      </c>
      <c r="BC1018" t="s">
        <v>95</v>
      </c>
      <c r="BD1018" t="s">
        <v>95</v>
      </c>
      <c r="BE1018" t="s">
        <v>95</v>
      </c>
      <c r="BF1018" t="s">
        <v>95</v>
      </c>
      <c r="BG1018" t="s">
        <v>95</v>
      </c>
      <c r="BH1018" t="s">
        <v>95</v>
      </c>
      <c r="BI1018" t="s">
        <v>95</v>
      </c>
      <c r="BJ1018" t="s">
        <v>95</v>
      </c>
      <c r="BK1018" t="s">
        <v>95</v>
      </c>
      <c r="BL1018" t="s">
        <v>78</v>
      </c>
      <c r="BM1018" t="s">
        <v>88</v>
      </c>
      <c r="BN1018" t="s">
        <v>89</v>
      </c>
      <c r="BO1018">
        <v>60</v>
      </c>
    </row>
    <row r="1019" spans="1:67" x14ac:dyDescent="0.35">
      <c r="A1019" t="s">
        <v>2342</v>
      </c>
      <c r="B1019" t="s">
        <v>70</v>
      </c>
      <c r="D1019" t="s">
        <v>71</v>
      </c>
      <c r="E1019" t="s">
        <v>90</v>
      </c>
      <c r="F1019" t="s">
        <v>73</v>
      </c>
      <c r="G1019" t="s">
        <v>74</v>
      </c>
      <c r="H1019" t="s">
        <v>75</v>
      </c>
      <c r="I1019" t="s">
        <v>2373</v>
      </c>
      <c r="J1019" t="s">
        <v>2373</v>
      </c>
      <c r="K1019" t="s">
        <v>95</v>
      </c>
      <c r="T1019" t="s">
        <v>2380</v>
      </c>
      <c r="U1019" t="s">
        <v>92</v>
      </c>
      <c r="V1019">
        <v>22.7214156</v>
      </c>
      <c r="W1019">
        <v>88.539601099999999</v>
      </c>
      <c r="X1019" t="s">
        <v>80</v>
      </c>
      <c r="Y1019" t="s">
        <v>2381</v>
      </c>
      <c r="AJ1019" t="s">
        <v>1693</v>
      </c>
      <c r="AK1019">
        <v>0.96</v>
      </c>
      <c r="AP1019" t="s">
        <v>84</v>
      </c>
      <c r="AQ1019">
        <v>0.13400000000000001</v>
      </c>
      <c r="AR1019" t="s">
        <v>429</v>
      </c>
      <c r="AS1019">
        <v>0.751</v>
      </c>
      <c r="AV1019" t="s">
        <v>85</v>
      </c>
      <c r="AW1019">
        <v>3.7999999999999999E-2</v>
      </c>
      <c r="AX1019" t="s">
        <v>86</v>
      </c>
      <c r="AY1019">
        <v>12</v>
      </c>
      <c r="AZ1019">
        <v>0</v>
      </c>
      <c r="BA1019">
        <v>7</v>
      </c>
      <c r="BB1019" t="s">
        <v>193</v>
      </c>
      <c r="BC1019" t="s">
        <v>95</v>
      </c>
      <c r="BD1019" t="s">
        <v>78</v>
      </c>
      <c r="BE1019" t="s">
        <v>78</v>
      </c>
      <c r="BF1019" t="s">
        <v>95</v>
      </c>
      <c r="BG1019" t="s">
        <v>95</v>
      </c>
      <c r="BH1019" t="s">
        <v>95</v>
      </c>
      <c r="BI1019" t="s">
        <v>95</v>
      </c>
      <c r="BJ1019" t="s">
        <v>95</v>
      </c>
      <c r="BK1019" t="s">
        <v>95</v>
      </c>
      <c r="BL1019" t="s">
        <v>78</v>
      </c>
      <c r="BM1019" t="s">
        <v>88</v>
      </c>
      <c r="BN1019" t="s">
        <v>89</v>
      </c>
      <c r="BO1019">
        <v>140</v>
      </c>
    </row>
    <row r="1020" spans="1:67" x14ac:dyDescent="0.35">
      <c r="A1020" t="s">
        <v>2342</v>
      </c>
      <c r="B1020" t="s">
        <v>70</v>
      </c>
      <c r="D1020" t="s">
        <v>71</v>
      </c>
      <c r="E1020" t="s">
        <v>90</v>
      </c>
      <c r="F1020" t="s">
        <v>73</v>
      </c>
      <c r="G1020" t="s">
        <v>74</v>
      </c>
      <c r="H1020" t="s">
        <v>75</v>
      </c>
      <c r="I1020" t="s">
        <v>2373</v>
      </c>
      <c r="J1020" t="s">
        <v>2373</v>
      </c>
      <c r="K1020" t="s">
        <v>78</v>
      </c>
      <c r="T1020" t="s">
        <v>2382</v>
      </c>
      <c r="U1020" t="s">
        <v>92</v>
      </c>
      <c r="V1020">
        <v>22.721351299999998</v>
      </c>
      <c r="W1020">
        <v>88.539783200000002</v>
      </c>
      <c r="X1020" t="s">
        <v>80</v>
      </c>
      <c r="Y1020" t="s">
        <v>2383</v>
      </c>
      <c r="AJ1020" t="s">
        <v>1693</v>
      </c>
      <c r="AK1020">
        <v>42.7</v>
      </c>
      <c r="AP1020" t="s">
        <v>84</v>
      </c>
      <c r="AQ1020">
        <v>5.718</v>
      </c>
      <c r="AV1020" t="s">
        <v>85</v>
      </c>
      <c r="AW1020">
        <v>0</v>
      </c>
      <c r="AX1020" t="s">
        <v>86</v>
      </c>
      <c r="AY1020">
        <v>0</v>
      </c>
      <c r="AZ1020">
        <v>0</v>
      </c>
      <c r="BA1020">
        <v>3</v>
      </c>
      <c r="BB1020" t="s">
        <v>87</v>
      </c>
      <c r="BC1020" t="s">
        <v>78</v>
      </c>
      <c r="BD1020" t="s">
        <v>78</v>
      </c>
      <c r="BE1020" t="s">
        <v>95</v>
      </c>
      <c r="BF1020" t="s">
        <v>78</v>
      </c>
      <c r="BG1020" t="s">
        <v>78</v>
      </c>
      <c r="BH1020" t="s">
        <v>95</v>
      </c>
      <c r="BI1020" t="s">
        <v>78</v>
      </c>
      <c r="BJ1020" t="s">
        <v>78</v>
      </c>
      <c r="BK1020" t="s">
        <v>95</v>
      </c>
      <c r="BL1020" t="s">
        <v>78</v>
      </c>
      <c r="BM1020" t="s">
        <v>88</v>
      </c>
      <c r="BN1020" t="s">
        <v>89</v>
      </c>
      <c r="BO1020">
        <v>120</v>
      </c>
    </row>
    <row r="1021" spans="1:67" x14ac:dyDescent="0.35">
      <c r="A1021" t="s">
        <v>2342</v>
      </c>
      <c r="B1021" t="s">
        <v>70</v>
      </c>
      <c r="D1021" t="s">
        <v>71</v>
      </c>
      <c r="E1021" t="s">
        <v>90</v>
      </c>
      <c r="F1021" t="s">
        <v>73</v>
      </c>
      <c r="G1021" t="s">
        <v>74</v>
      </c>
      <c r="H1021" t="s">
        <v>75</v>
      </c>
      <c r="I1021" t="s">
        <v>2373</v>
      </c>
      <c r="J1021" t="s">
        <v>2373</v>
      </c>
      <c r="K1021" t="s">
        <v>78</v>
      </c>
      <c r="T1021" t="s">
        <v>2384</v>
      </c>
      <c r="U1021" t="s">
        <v>92</v>
      </c>
      <c r="V1021">
        <v>22.7218862</v>
      </c>
      <c r="W1021">
        <v>88.541283699999994</v>
      </c>
      <c r="X1021" t="s">
        <v>80</v>
      </c>
      <c r="Y1021" t="s">
        <v>2385</v>
      </c>
      <c r="AJ1021" t="s">
        <v>1693</v>
      </c>
      <c r="AK1021">
        <v>27.5</v>
      </c>
      <c r="AP1021" t="s">
        <v>84</v>
      </c>
      <c r="AQ1021">
        <v>4.5069999999999997</v>
      </c>
      <c r="AV1021" t="s">
        <v>85</v>
      </c>
      <c r="AW1021">
        <v>7.2999999999999995E-2</v>
      </c>
      <c r="AX1021" t="s">
        <v>86</v>
      </c>
      <c r="AY1021">
        <v>0</v>
      </c>
      <c r="AZ1021">
        <v>0</v>
      </c>
      <c r="BA1021">
        <v>8</v>
      </c>
      <c r="BB1021" t="s">
        <v>193</v>
      </c>
      <c r="BC1021" t="s">
        <v>95</v>
      </c>
      <c r="BD1021" t="s">
        <v>95</v>
      </c>
      <c r="BE1021" t="s">
        <v>78</v>
      </c>
      <c r="BF1021" t="s">
        <v>95</v>
      </c>
      <c r="BG1021" t="s">
        <v>95</v>
      </c>
      <c r="BH1021" t="s">
        <v>95</v>
      </c>
      <c r="BI1021" t="s">
        <v>95</v>
      </c>
      <c r="BJ1021" t="s">
        <v>95</v>
      </c>
      <c r="BK1021" t="s">
        <v>95</v>
      </c>
      <c r="BL1021" t="s">
        <v>78</v>
      </c>
      <c r="BM1021" t="s">
        <v>88</v>
      </c>
      <c r="BN1021" t="s">
        <v>89</v>
      </c>
      <c r="BO1021">
        <v>120</v>
      </c>
    </row>
    <row r="1022" spans="1:67" x14ac:dyDescent="0.35">
      <c r="A1022" t="s">
        <v>2342</v>
      </c>
      <c r="B1022" t="s">
        <v>70</v>
      </c>
      <c r="D1022" t="s">
        <v>71</v>
      </c>
      <c r="E1022" t="s">
        <v>90</v>
      </c>
      <c r="F1022" t="s">
        <v>73</v>
      </c>
      <c r="G1022" t="s">
        <v>74</v>
      </c>
      <c r="H1022" t="s">
        <v>75</v>
      </c>
      <c r="I1022" t="s">
        <v>2373</v>
      </c>
      <c r="J1022" t="s">
        <v>2373</v>
      </c>
      <c r="K1022" t="s">
        <v>95</v>
      </c>
      <c r="T1022" t="s">
        <v>2386</v>
      </c>
      <c r="U1022" t="s">
        <v>98</v>
      </c>
      <c r="V1022">
        <v>22.720842699999999</v>
      </c>
      <c r="W1022">
        <v>88.543103400000007</v>
      </c>
      <c r="X1022" t="s">
        <v>80</v>
      </c>
      <c r="Y1022" t="s">
        <v>2387</v>
      </c>
      <c r="AJ1022" t="s">
        <v>1693</v>
      </c>
      <c r="AK1022">
        <v>23.2</v>
      </c>
      <c r="AP1022" t="s">
        <v>84</v>
      </c>
      <c r="AQ1022">
        <v>4.6349999999999998</v>
      </c>
      <c r="AV1022" t="s">
        <v>85</v>
      </c>
      <c r="AW1022">
        <v>2.4E-2</v>
      </c>
      <c r="AX1022" t="s">
        <v>86</v>
      </c>
      <c r="AY1022">
        <v>9</v>
      </c>
      <c r="AZ1022">
        <v>0</v>
      </c>
      <c r="BA1022">
        <v>8</v>
      </c>
      <c r="BB1022" t="s">
        <v>193</v>
      </c>
      <c r="BC1022" t="s">
        <v>78</v>
      </c>
      <c r="BD1022" t="s">
        <v>95</v>
      </c>
      <c r="BE1022" t="s">
        <v>95</v>
      </c>
      <c r="BF1022" t="s">
        <v>95</v>
      </c>
      <c r="BG1022" t="s">
        <v>95</v>
      </c>
      <c r="BH1022" t="s">
        <v>95</v>
      </c>
      <c r="BI1022" t="s">
        <v>95</v>
      </c>
      <c r="BJ1022" t="s">
        <v>95</v>
      </c>
      <c r="BK1022" t="s">
        <v>95</v>
      </c>
      <c r="BL1022" t="s">
        <v>78</v>
      </c>
      <c r="BM1022" t="s">
        <v>88</v>
      </c>
      <c r="BN1022" t="s">
        <v>89</v>
      </c>
      <c r="BO1022">
        <v>60</v>
      </c>
    </row>
    <row r="1023" spans="1:67" x14ac:dyDescent="0.35">
      <c r="A1023" t="s">
        <v>2342</v>
      </c>
      <c r="B1023" t="s">
        <v>70</v>
      </c>
      <c r="D1023" t="s">
        <v>71</v>
      </c>
      <c r="E1023" t="s">
        <v>90</v>
      </c>
      <c r="F1023" t="s">
        <v>73</v>
      </c>
      <c r="G1023" t="s">
        <v>74</v>
      </c>
      <c r="H1023" t="s">
        <v>75</v>
      </c>
      <c r="I1023" t="s">
        <v>2373</v>
      </c>
      <c r="J1023" t="s">
        <v>2388</v>
      </c>
      <c r="K1023" t="s">
        <v>95</v>
      </c>
      <c r="T1023" t="s">
        <v>2389</v>
      </c>
      <c r="U1023" t="s">
        <v>98</v>
      </c>
      <c r="V1023">
        <v>22.719499200000001</v>
      </c>
      <c r="W1023">
        <v>88.543036599999994</v>
      </c>
      <c r="X1023" t="s">
        <v>80</v>
      </c>
      <c r="Y1023" t="s">
        <v>2390</v>
      </c>
      <c r="AJ1023" t="s">
        <v>1693</v>
      </c>
      <c r="AK1023">
        <v>1.1100000000000001</v>
      </c>
      <c r="AP1023" t="s">
        <v>84</v>
      </c>
      <c r="AQ1023">
        <v>0.57299999999999995</v>
      </c>
      <c r="AV1023" t="s">
        <v>85</v>
      </c>
      <c r="AW1023">
        <v>0</v>
      </c>
      <c r="AX1023" t="s">
        <v>86</v>
      </c>
      <c r="AY1023">
        <v>0</v>
      </c>
      <c r="AZ1023">
        <v>0</v>
      </c>
      <c r="BA1023">
        <v>3</v>
      </c>
      <c r="BB1023" t="s">
        <v>87</v>
      </c>
      <c r="BC1023" t="s">
        <v>78</v>
      </c>
      <c r="BD1023" t="s">
        <v>78</v>
      </c>
      <c r="BE1023" t="s">
        <v>95</v>
      </c>
      <c r="BF1023" t="s">
        <v>78</v>
      </c>
      <c r="BG1023" t="s">
        <v>78</v>
      </c>
      <c r="BH1023" t="s">
        <v>95</v>
      </c>
      <c r="BI1023" t="s">
        <v>78</v>
      </c>
      <c r="BJ1023" t="s">
        <v>78</v>
      </c>
      <c r="BK1023" t="s">
        <v>95</v>
      </c>
      <c r="BL1023" t="s">
        <v>78</v>
      </c>
      <c r="BM1023" t="s">
        <v>88</v>
      </c>
      <c r="BN1023" t="s">
        <v>89</v>
      </c>
      <c r="BO1023">
        <v>60</v>
      </c>
    </row>
    <row r="1024" spans="1:67" x14ac:dyDescent="0.35">
      <c r="A1024" t="s">
        <v>2342</v>
      </c>
      <c r="B1024" t="s">
        <v>70</v>
      </c>
      <c r="D1024" t="s">
        <v>71</v>
      </c>
      <c r="E1024" t="s">
        <v>90</v>
      </c>
      <c r="F1024" t="s">
        <v>73</v>
      </c>
      <c r="G1024" t="s">
        <v>74</v>
      </c>
      <c r="H1024" t="s">
        <v>75</v>
      </c>
      <c r="I1024" t="s">
        <v>2373</v>
      </c>
      <c r="J1024" t="s">
        <v>2373</v>
      </c>
      <c r="K1024" t="s">
        <v>78</v>
      </c>
      <c r="T1024" t="s">
        <v>2391</v>
      </c>
      <c r="U1024" t="s">
        <v>92</v>
      </c>
      <c r="V1024">
        <v>22.718222900000001</v>
      </c>
      <c r="W1024">
        <v>88.546644700000002</v>
      </c>
      <c r="X1024" t="s">
        <v>80</v>
      </c>
      <c r="Y1024" t="s">
        <v>2392</v>
      </c>
      <c r="AJ1024" t="s">
        <v>1693</v>
      </c>
      <c r="AK1024">
        <v>20.5</v>
      </c>
      <c r="AP1024" t="s">
        <v>84</v>
      </c>
      <c r="AQ1024">
        <v>4.6529999999999996</v>
      </c>
      <c r="AV1024" t="s">
        <v>85</v>
      </c>
      <c r="AW1024">
        <v>8.9999999999999993E-3</v>
      </c>
      <c r="AX1024" t="s">
        <v>86</v>
      </c>
      <c r="AY1024">
        <v>6</v>
      </c>
      <c r="AZ1024">
        <v>0</v>
      </c>
      <c r="BA1024">
        <v>5</v>
      </c>
      <c r="BB1024" t="s">
        <v>100</v>
      </c>
      <c r="BC1024" t="s">
        <v>95</v>
      </c>
      <c r="BD1024" t="s">
        <v>95</v>
      </c>
      <c r="BE1024" t="s">
        <v>95</v>
      </c>
      <c r="BF1024" t="s">
        <v>78</v>
      </c>
      <c r="BG1024" t="s">
        <v>95</v>
      </c>
      <c r="BH1024" t="s">
        <v>95</v>
      </c>
      <c r="BI1024" t="s">
        <v>78</v>
      </c>
      <c r="BJ1024" t="s">
        <v>78</v>
      </c>
      <c r="BK1024" t="s">
        <v>78</v>
      </c>
      <c r="BL1024" t="s">
        <v>78</v>
      </c>
      <c r="BM1024" t="s">
        <v>88</v>
      </c>
      <c r="BN1024" t="s">
        <v>89</v>
      </c>
      <c r="BO1024">
        <v>100</v>
      </c>
    </row>
    <row r="1025" spans="1:67" x14ac:dyDescent="0.35">
      <c r="A1025" t="s">
        <v>2342</v>
      </c>
      <c r="B1025" t="s">
        <v>70</v>
      </c>
      <c r="D1025" t="s">
        <v>71</v>
      </c>
      <c r="E1025" t="s">
        <v>90</v>
      </c>
      <c r="F1025" t="s">
        <v>73</v>
      </c>
      <c r="G1025" t="s">
        <v>74</v>
      </c>
      <c r="H1025" t="s">
        <v>75</v>
      </c>
      <c r="I1025" t="s">
        <v>2373</v>
      </c>
      <c r="J1025" t="s">
        <v>2373</v>
      </c>
      <c r="K1025" t="s">
        <v>95</v>
      </c>
      <c r="T1025" t="s">
        <v>2393</v>
      </c>
      <c r="U1025" t="s">
        <v>92</v>
      </c>
      <c r="V1025">
        <v>22.718546700000001</v>
      </c>
      <c r="W1025">
        <v>88.545789999999997</v>
      </c>
      <c r="X1025" t="s">
        <v>80</v>
      </c>
      <c r="Y1025" t="s">
        <v>2394</v>
      </c>
      <c r="AJ1025" t="s">
        <v>1693</v>
      </c>
      <c r="AK1025">
        <v>14.6</v>
      </c>
      <c r="AP1025" t="s">
        <v>84</v>
      </c>
      <c r="AQ1025">
        <v>2.1909999999999998</v>
      </c>
      <c r="AV1025" t="s">
        <v>85</v>
      </c>
      <c r="AW1025">
        <v>0.108</v>
      </c>
      <c r="AX1025" t="s">
        <v>86</v>
      </c>
      <c r="AY1025">
        <v>0</v>
      </c>
      <c r="AZ1025">
        <v>0</v>
      </c>
      <c r="BA1025">
        <v>5</v>
      </c>
      <c r="BB1025" t="s">
        <v>100</v>
      </c>
      <c r="BC1025" t="s">
        <v>95</v>
      </c>
      <c r="BD1025" t="s">
        <v>95</v>
      </c>
      <c r="BE1025" t="s">
        <v>78</v>
      </c>
      <c r="BF1025" t="s">
        <v>95</v>
      </c>
      <c r="BG1025" t="s">
        <v>78</v>
      </c>
      <c r="BH1025" t="s">
        <v>95</v>
      </c>
      <c r="BI1025" t="s">
        <v>78</v>
      </c>
      <c r="BJ1025" t="s">
        <v>78</v>
      </c>
      <c r="BK1025" t="s">
        <v>95</v>
      </c>
      <c r="BL1025" t="s">
        <v>78</v>
      </c>
      <c r="BM1025" t="s">
        <v>88</v>
      </c>
      <c r="BN1025" t="s">
        <v>89</v>
      </c>
      <c r="BO1025">
        <v>80</v>
      </c>
    </row>
    <row r="1026" spans="1:67" x14ac:dyDescent="0.35">
      <c r="A1026" t="s">
        <v>2395</v>
      </c>
      <c r="B1026" t="s">
        <v>70</v>
      </c>
      <c r="D1026" t="s">
        <v>71</v>
      </c>
      <c r="E1026" t="s">
        <v>90</v>
      </c>
      <c r="F1026" t="s">
        <v>73</v>
      </c>
      <c r="G1026" t="s">
        <v>117</v>
      </c>
      <c r="H1026" t="s">
        <v>290</v>
      </c>
      <c r="I1026" t="s">
        <v>291</v>
      </c>
      <c r="J1026" t="s">
        <v>309</v>
      </c>
      <c r="K1026" t="s">
        <v>95</v>
      </c>
      <c r="T1026" t="s">
        <v>2396</v>
      </c>
      <c r="U1026" t="s">
        <v>98</v>
      </c>
      <c r="V1026">
        <v>22.640505900000001</v>
      </c>
      <c r="W1026">
        <v>88.507674100000003</v>
      </c>
      <c r="X1026" t="s">
        <v>80</v>
      </c>
      <c r="Y1026" t="s">
        <v>2397</v>
      </c>
      <c r="AJ1026" t="s">
        <v>1693</v>
      </c>
      <c r="AK1026">
        <v>1.52</v>
      </c>
      <c r="AP1026" t="s">
        <v>84</v>
      </c>
      <c r="AQ1026">
        <v>0.48199999999999998</v>
      </c>
      <c r="AV1026" t="s">
        <v>85</v>
      </c>
      <c r="AW1026">
        <v>8.9999999999999993E-3</v>
      </c>
      <c r="AX1026" t="s">
        <v>86</v>
      </c>
      <c r="AY1026">
        <v>0</v>
      </c>
      <c r="AZ1026">
        <v>0</v>
      </c>
      <c r="BA1026">
        <v>3</v>
      </c>
      <c r="BB1026" t="s">
        <v>87</v>
      </c>
      <c r="BC1026" t="s">
        <v>78</v>
      </c>
      <c r="BD1026" t="s">
        <v>78</v>
      </c>
      <c r="BE1026" t="s">
        <v>78</v>
      </c>
      <c r="BF1026" t="s">
        <v>95</v>
      </c>
      <c r="BG1026" t="s">
        <v>78</v>
      </c>
      <c r="BH1026" t="s">
        <v>95</v>
      </c>
      <c r="BI1026" t="s">
        <v>78</v>
      </c>
      <c r="BJ1026" t="s">
        <v>78</v>
      </c>
      <c r="BK1026" t="s">
        <v>78</v>
      </c>
      <c r="BL1026" t="s">
        <v>95</v>
      </c>
      <c r="BM1026" t="s">
        <v>88</v>
      </c>
      <c r="BN1026" t="s">
        <v>89</v>
      </c>
      <c r="BO1026">
        <v>320</v>
      </c>
    </row>
    <row r="1027" spans="1:67" x14ac:dyDescent="0.35">
      <c r="A1027" t="s">
        <v>2395</v>
      </c>
      <c r="B1027" t="s">
        <v>70</v>
      </c>
      <c r="D1027" t="s">
        <v>71</v>
      </c>
      <c r="E1027" t="s">
        <v>90</v>
      </c>
      <c r="F1027" t="s">
        <v>73</v>
      </c>
      <c r="G1027" t="s">
        <v>117</v>
      </c>
      <c r="H1027" t="s">
        <v>290</v>
      </c>
      <c r="I1027" t="s">
        <v>291</v>
      </c>
      <c r="J1027" t="s">
        <v>309</v>
      </c>
      <c r="K1027" t="s">
        <v>78</v>
      </c>
      <c r="T1027" t="s">
        <v>2398</v>
      </c>
      <c r="U1027" t="s">
        <v>1128</v>
      </c>
      <c r="V1027">
        <v>22.6405444</v>
      </c>
      <c r="W1027">
        <v>88.505816899999999</v>
      </c>
      <c r="X1027" t="s">
        <v>80</v>
      </c>
      <c r="Y1027" t="s">
        <v>2399</v>
      </c>
      <c r="AJ1027" t="s">
        <v>1693</v>
      </c>
      <c r="AK1027">
        <v>1.37</v>
      </c>
      <c r="AP1027" t="s">
        <v>84</v>
      </c>
      <c r="AQ1027">
        <v>0.27</v>
      </c>
      <c r="AR1027" t="s">
        <v>429</v>
      </c>
      <c r="AS1027">
        <v>0.371</v>
      </c>
      <c r="AV1027" t="s">
        <v>85</v>
      </c>
      <c r="AW1027">
        <v>0</v>
      </c>
      <c r="AX1027" t="s">
        <v>86</v>
      </c>
      <c r="AY1027">
        <v>0</v>
      </c>
      <c r="AZ1027">
        <v>0</v>
      </c>
      <c r="BA1027">
        <v>4</v>
      </c>
      <c r="BB1027" t="s">
        <v>100</v>
      </c>
      <c r="BC1027" t="s">
        <v>78</v>
      </c>
      <c r="BD1027" t="s">
        <v>78</v>
      </c>
      <c r="BE1027" t="s">
        <v>95</v>
      </c>
      <c r="BF1027" t="s">
        <v>95</v>
      </c>
      <c r="BG1027" t="s">
        <v>78</v>
      </c>
      <c r="BH1027" t="s">
        <v>95</v>
      </c>
      <c r="BI1027" t="s">
        <v>78</v>
      </c>
      <c r="BJ1027" t="s">
        <v>78</v>
      </c>
      <c r="BK1027" t="s">
        <v>78</v>
      </c>
      <c r="BL1027" t="s">
        <v>95</v>
      </c>
      <c r="BM1027" t="s">
        <v>88</v>
      </c>
      <c r="BN1027" t="s">
        <v>89</v>
      </c>
      <c r="BO1027">
        <v>360</v>
      </c>
    </row>
    <row r="1028" spans="1:67" x14ac:dyDescent="0.35">
      <c r="A1028" t="s">
        <v>2395</v>
      </c>
      <c r="B1028" t="s">
        <v>70</v>
      </c>
      <c r="D1028" t="s">
        <v>71</v>
      </c>
      <c r="E1028" t="s">
        <v>90</v>
      </c>
      <c r="F1028" t="s">
        <v>73</v>
      </c>
      <c r="G1028" t="s">
        <v>117</v>
      </c>
      <c r="H1028" t="s">
        <v>290</v>
      </c>
      <c r="I1028" t="s">
        <v>291</v>
      </c>
      <c r="J1028" t="s">
        <v>309</v>
      </c>
      <c r="K1028" t="s">
        <v>78</v>
      </c>
      <c r="T1028" t="s">
        <v>2400</v>
      </c>
      <c r="U1028" t="s">
        <v>98</v>
      </c>
      <c r="V1028">
        <v>22.640845800000001</v>
      </c>
      <c r="W1028">
        <v>88.509280099999998</v>
      </c>
      <c r="X1028" t="s">
        <v>80</v>
      </c>
      <c r="Y1028" t="s">
        <v>2401</v>
      </c>
      <c r="AJ1028" t="s">
        <v>1693</v>
      </c>
      <c r="AK1028">
        <v>1.5</v>
      </c>
      <c r="AP1028" t="s">
        <v>84</v>
      </c>
      <c r="AQ1028">
        <v>0.433</v>
      </c>
      <c r="AV1028" t="s">
        <v>85</v>
      </c>
      <c r="AW1028">
        <v>0</v>
      </c>
      <c r="AX1028" t="s">
        <v>86</v>
      </c>
      <c r="AY1028">
        <v>10</v>
      </c>
      <c r="AZ1028">
        <v>0</v>
      </c>
      <c r="BA1028">
        <v>7</v>
      </c>
      <c r="BB1028" t="s">
        <v>193</v>
      </c>
      <c r="BC1028" t="s">
        <v>95</v>
      </c>
      <c r="BD1028" t="s">
        <v>95</v>
      </c>
      <c r="BE1028" t="s">
        <v>95</v>
      </c>
      <c r="BF1028" t="s">
        <v>95</v>
      </c>
      <c r="BG1028" t="s">
        <v>95</v>
      </c>
      <c r="BH1028" t="s">
        <v>95</v>
      </c>
      <c r="BI1028" t="s">
        <v>78</v>
      </c>
      <c r="BJ1028" t="s">
        <v>78</v>
      </c>
      <c r="BK1028" t="s">
        <v>78</v>
      </c>
      <c r="BL1028" t="s">
        <v>95</v>
      </c>
      <c r="BM1028" t="s">
        <v>88</v>
      </c>
      <c r="BN1028" t="s">
        <v>89</v>
      </c>
      <c r="BO1028">
        <v>360</v>
      </c>
    </row>
    <row r="1029" spans="1:67" x14ac:dyDescent="0.35">
      <c r="A1029" t="s">
        <v>2395</v>
      </c>
      <c r="B1029" t="s">
        <v>70</v>
      </c>
      <c r="D1029" t="s">
        <v>71</v>
      </c>
      <c r="E1029" t="s">
        <v>90</v>
      </c>
      <c r="F1029" t="s">
        <v>73</v>
      </c>
      <c r="G1029" t="s">
        <v>117</v>
      </c>
      <c r="H1029" t="s">
        <v>290</v>
      </c>
      <c r="I1029" t="s">
        <v>291</v>
      </c>
      <c r="J1029" t="s">
        <v>309</v>
      </c>
      <c r="K1029" t="s">
        <v>78</v>
      </c>
      <c r="T1029" t="s">
        <v>2402</v>
      </c>
      <c r="U1029" t="s">
        <v>98</v>
      </c>
      <c r="V1029">
        <v>22.6384723</v>
      </c>
      <c r="W1029">
        <v>88.507758699999997</v>
      </c>
      <c r="X1029" t="s">
        <v>80</v>
      </c>
      <c r="Y1029" t="s">
        <v>2403</v>
      </c>
      <c r="AJ1029" t="s">
        <v>1693</v>
      </c>
      <c r="AK1029">
        <v>2.8</v>
      </c>
      <c r="AP1029" t="s">
        <v>84</v>
      </c>
      <c r="AQ1029">
        <v>0.57099999999999995</v>
      </c>
      <c r="AV1029" t="s">
        <v>85</v>
      </c>
      <c r="AW1029">
        <v>3.0000000000000001E-3</v>
      </c>
      <c r="AX1029" t="s">
        <v>86</v>
      </c>
      <c r="AY1029">
        <v>0</v>
      </c>
      <c r="AZ1029">
        <v>0</v>
      </c>
      <c r="BA1029">
        <v>4</v>
      </c>
      <c r="BB1029" t="s">
        <v>100</v>
      </c>
      <c r="BC1029" t="s">
        <v>78</v>
      </c>
      <c r="BD1029" t="s">
        <v>78</v>
      </c>
      <c r="BE1029" t="s">
        <v>95</v>
      </c>
      <c r="BF1029" t="s">
        <v>95</v>
      </c>
      <c r="BG1029" t="s">
        <v>78</v>
      </c>
      <c r="BH1029" t="s">
        <v>95</v>
      </c>
      <c r="BI1029" t="s">
        <v>78</v>
      </c>
      <c r="BJ1029" t="s">
        <v>78</v>
      </c>
      <c r="BK1029" t="s">
        <v>78</v>
      </c>
      <c r="BL1029" t="s">
        <v>95</v>
      </c>
      <c r="BM1029" t="s">
        <v>88</v>
      </c>
      <c r="BN1029" t="s">
        <v>89</v>
      </c>
      <c r="BO1029">
        <v>360</v>
      </c>
    </row>
    <row r="1030" spans="1:67" x14ac:dyDescent="0.35">
      <c r="A1030" t="s">
        <v>2395</v>
      </c>
      <c r="B1030" t="s">
        <v>70</v>
      </c>
      <c r="D1030" t="s">
        <v>71</v>
      </c>
      <c r="E1030" t="s">
        <v>90</v>
      </c>
      <c r="F1030" t="s">
        <v>73</v>
      </c>
      <c r="G1030" t="s">
        <v>117</v>
      </c>
      <c r="H1030" t="s">
        <v>290</v>
      </c>
      <c r="I1030" t="s">
        <v>291</v>
      </c>
      <c r="J1030" t="s">
        <v>309</v>
      </c>
      <c r="K1030" t="s">
        <v>78</v>
      </c>
      <c r="T1030" t="s">
        <v>2404</v>
      </c>
      <c r="U1030" t="s">
        <v>98</v>
      </c>
      <c r="V1030">
        <v>22.635998600000001</v>
      </c>
      <c r="W1030">
        <v>88.507986200000005</v>
      </c>
      <c r="X1030" t="s">
        <v>80</v>
      </c>
      <c r="Y1030" t="s">
        <v>2405</v>
      </c>
      <c r="AJ1030" t="s">
        <v>1693</v>
      </c>
      <c r="AK1030">
        <v>12</v>
      </c>
      <c r="AP1030" t="s">
        <v>84</v>
      </c>
      <c r="AQ1030">
        <v>1.4690000000000001</v>
      </c>
      <c r="AV1030" t="s">
        <v>85</v>
      </c>
      <c r="AW1030">
        <v>6.0000000000000001E-3</v>
      </c>
      <c r="AX1030" t="s">
        <v>86</v>
      </c>
      <c r="AY1030">
        <v>56</v>
      </c>
      <c r="AZ1030">
        <v>0</v>
      </c>
      <c r="BA1030">
        <v>6</v>
      </c>
      <c r="BB1030" t="s">
        <v>193</v>
      </c>
      <c r="BC1030" t="s">
        <v>95</v>
      </c>
      <c r="BD1030" t="s">
        <v>95</v>
      </c>
      <c r="BE1030" t="s">
        <v>95</v>
      </c>
      <c r="BF1030" t="s">
        <v>95</v>
      </c>
      <c r="BG1030" t="s">
        <v>78</v>
      </c>
      <c r="BH1030" t="s">
        <v>95</v>
      </c>
      <c r="BI1030" t="s">
        <v>78</v>
      </c>
      <c r="BJ1030" t="s">
        <v>78</v>
      </c>
      <c r="BK1030" t="s">
        <v>78</v>
      </c>
      <c r="BL1030" t="s">
        <v>95</v>
      </c>
      <c r="BM1030" t="s">
        <v>88</v>
      </c>
      <c r="BN1030" t="s">
        <v>89</v>
      </c>
      <c r="BO1030">
        <v>300</v>
      </c>
    </row>
    <row r="1031" spans="1:67" x14ac:dyDescent="0.35">
      <c r="A1031" t="s">
        <v>2395</v>
      </c>
      <c r="B1031" t="s">
        <v>70</v>
      </c>
      <c r="D1031" t="s">
        <v>71</v>
      </c>
      <c r="E1031" t="s">
        <v>90</v>
      </c>
      <c r="F1031" t="s">
        <v>73</v>
      </c>
      <c r="G1031" t="s">
        <v>117</v>
      </c>
      <c r="H1031" t="s">
        <v>290</v>
      </c>
      <c r="I1031" t="s">
        <v>291</v>
      </c>
      <c r="J1031" t="s">
        <v>309</v>
      </c>
      <c r="K1031" t="s">
        <v>78</v>
      </c>
      <c r="T1031" t="s">
        <v>2406</v>
      </c>
      <c r="U1031" t="s">
        <v>98</v>
      </c>
      <c r="V1031">
        <v>22.635608099999999</v>
      </c>
      <c r="W1031">
        <v>88.508677599999999</v>
      </c>
      <c r="X1031" t="s">
        <v>80</v>
      </c>
      <c r="Y1031" t="s">
        <v>2407</v>
      </c>
      <c r="AJ1031" t="s">
        <v>1693</v>
      </c>
      <c r="AK1031">
        <v>3.11</v>
      </c>
      <c r="AP1031" t="s">
        <v>84</v>
      </c>
      <c r="AQ1031">
        <v>1.2470000000000001</v>
      </c>
      <c r="AV1031" t="s">
        <v>85</v>
      </c>
      <c r="AW1031">
        <v>1.6E-2</v>
      </c>
      <c r="AX1031" t="s">
        <v>86</v>
      </c>
      <c r="AY1031">
        <v>33</v>
      </c>
      <c r="AZ1031">
        <v>2</v>
      </c>
      <c r="BA1031">
        <v>4</v>
      </c>
      <c r="BB1031" t="s">
        <v>100</v>
      </c>
      <c r="BC1031" t="s">
        <v>78</v>
      </c>
      <c r="BD1031" t="s">
        <v>78</v>
      </c>
      <c r="BE1031" t="s">
        <v>95</v>
      </c>
      <c r="BF1031" t="s">
        <v>78</v>
      </c>
      <c r="BG1031" t="s">
        <v>78</v>
      </c>
      <c r="BH1031" t="s">
        <v>95</v>
      </c>
      <c r="BI1031" t="s">
        <v>95</v>
      </c>
      <c r="BJ1031" t="s">
        <v>78</v>
      </c>
      <c r="BK1031" t="s">
        <v>78</v>
      </c>
      <c r="BL1031" t="s">
        <v>95</v>
      </c>
      <c r="BM1031" t="s">
        <v>88</v>
      </c>
      <c r="BN1031" t="s">
        <v>89</v>
      </c>
      <c r="BO1031">
        <v>360</v>
      </c>
    </row>
    <row r="1032" spans="1:67" x14ac:dyDescent="0.35">
      <c r="A1032" t="s">
        <v>2395</v>
      </c>
      <c r="B1032" t="s">
        <v>70</v>
      </c>
      <c r="D1032" t="s">
        <v>71</v>
      </c>
      <c r="E1032" t="s">
        <v>90</v>
      </c>
      <c r="F1032" t="s">
        <v>73</v>
      </c>
      <c r="G1032" t="s">
        <v>117</v>
      </c>
      <c r="H1032" t="s">
        <v>290</v>
      </c>
      <c r="I1032" t="s">
        <v>291</v>
      </c>
      <c r="J1032" t="s">
        <v>2408</v>
      </c>
      <c r="K1032" t="s">
        <v>95</v>
      </c>
      <c r="T1032" t="s">
        <v>2409</v>
      </c>
      <c r="U1032" t="s">
        <v>98</v>
      </c>
      <c r="V1032">
        <v>22.6346864</v>
      </c>
      <c r="W1032">
        <v>88.5066293</v>
      </c>
      <c r="X1032" t="s">
        <v>80</v>
      </c>
      <c r="Y1032" t="s">
        <v>2410</v>
      </c>
      <c r="AJ1032" t="s">
        <v>1693</v>
      </c>
      <c r="AK1032">
        <v>9.99</v>
      </c>
      <c r="AP1032" t="s">
        <v>84</v>
      </c>
      <c r="AQ1032">
        <v>1.181</v>
      </c>
      <c r="AV1032" t="s">
        <v>85</v>
      </c>
      <c r="AW1032">
        <v>1.7999999999999999E-2</v>
      </c>
      <c r="AX1032" t="s">
        <v>86</v>
      </c>
      <c r="AY1032">
        <v>14</v>
      </c>
      <c r="AZ1032">
        <v>0</v>
      </c>
      <c r="BA1032">
        <v>4</v>
      </c>
      <c r="BB1032" t="s">
        <v>100</v>
      </c>
      <c r="BC1032" t="s">
        <v>78</v>
      </c>
      <c r="BD1032" t="s">
        <v>78</v>
      </c>
      <c r="BE1032" t="s">
        <v>78</v>
      </c>
      <c r="BF1032" t="s">
        <v>78</v>
      </c>
      <c r="BG1032" t="s">
        <v>95</v>
      </c>
      <c r="BH1032" t="s">
        <v>95</v>
      </c>
      <c r="BI1032" t="s">
        <v>78</v>
      </c>
      <c r="BJ1032" t="s">
        <v>95</v>
      </c>
      <c r="BK1032" t="s">
        <v>78</v>
      </c>
      <c r="BL1032" t="s">
        <v>95</v>
      </c>
      <c r="BM1032" t="s">
        <v>88</v>
      </c>
      <c r="BN1032" t="s">
        <v>89</v>
      </c>
      <c r="BO1032">
        <v>360</v>
      </c>
    </row>
    <row r="1033" spans="1:67" x14ac:dyDescent="0.35">
      <c r="A1033" t="s">
        <v>2395</v>
      </c>
      <c r="B1033" t="s">
        <v>70</v>
      </c>
      <c r="D1033" t="s">
        <v>71</v>
      </c>
      <c r="E1033" t="s">
        <v>90</v>
      </c>
      <c r="F1033" t="s">
        <v>73</v>
      </c>
      <c r="G1033" t="s">
        <v>117</v>
      </c>
      <c r="H1033" t="s">
        <v>290</v>
      </c>
      <c r="I1033" t="s">
        <v>291</v>
      </c>
      <c r="J1033" t="s">
        <v>309</v>
      </c>
      <c r="K1033" t="s">
        <v>78</v>
      </c>
      <c r="T1033" t="s">
        <v>2411</v>
      </c>
      <c r="U1033" t="s">
        <v>98</v>
      </c>
      <c r="V1033">
        <v>22.637976200000001</v>
      </c>
      <c r="W1033">
        <v>88.507489100000001</v>
      </c>
      <c r="X1033" t="s">
        <v>80</v>
      </c>
      <c r="Y1033" t="s">
        <v>2412</v>
      </c>
      <c r="AJ1033" t="s">
        <v>1693</v>
      </c>
      <c r="AK1033">
        <v>0.99</v>
      </c>
      <c r="AP1033" t="s">
        <v>84</v>
      </c>
      <c r="AQ1033">
        <v>0.25600000000000001</v>
      </c>
      <c r="AR1033" t="s">
        <v>429</v>
      </c>
      <c r="AS1033">
        <v>9.4E-2</v>
      </c>
      <c r="AV1033" t="s">
        <v>85</v>
      </c>
      <c r="AW1033">
        <v>1E-3</v>
      </c>
      <c r="AX1033" t="s">
        <v>86</v>
      </c>
      <c r="AY1033">
        <v>0</v>
      </c>
      <c r="AZ1033">
        <v>0</v>
      </c>
      <c r="BA1033">
        <v>5</v>
      </c>
      <c r="BB1033" t="s">
        <v>100</v>
      </c>
      <c r="BC1033" t="s">
        <v>78</v>
      </c>
      <c r="BD1033" t="s">
        <v>78</v>
      </c>
      <c r="BE1033" t="s">
        <v>95</v>
      </c>
      <c r="BF1033" t="s">
        <v>95</v>
      </c>
      <c r="BG1033" t="s">
        <v>95</v>
      </c>
      <c r="BH1033" t="s">
        <v>95</v>
      </c>
      <c r="BI1033" t="s">
        <v>78</v>
      </c>
      <c r="BJ1033" t="s">
        <v>78</v>
      </c>
      <c r="BK1033" t="s">
        <v>78</v>
      </c>
      <c r="BL1033" t="s">
        <v>95</v>
      </c>
      <c r="BM1033" t="s">
        <v>88</v>
      </c>
      <c r="BN1033" t="s">
        <v>89</v>
      </c>
      <c r="BO1033">
        <v>320</v>
      </c>
    </row>
    <row r="1034" spans="1:67" x14ac:dyDescent="0.35">
      <c r="A1034" t="s">
        <v>2395</v>
      </c>
      <c r="B1034" t="s">
        <v>70</v>
      </c>
      <c r="D1034" t="s">
        <v>71</v>
      </c>
      <c r="E1034" t="s">
        <v>90</v>
      </c>
      <c r="F1034" t="s">
        <v>73</v>
      </c>
      <c r="G1034" t="s">
        <v>117</v>
      </c>
      <c r="H1034" t="s">
        <v>290</v>
      </c>
      <c r="I1034" t="s">
        <v>291</v>
      </c>
      <c r="J1034" t="s">
        <v>309</v>
      </c>
      <c r="K1034" t="s">
        <v>78</v>
      </c>
      <c r="T1034" t="s">
        <v>2413</v>
      </c>
      <c r="U1034" t="s">
        <v>98</v>
      </c>
      <c r="V1034">
        <v>22.637526999999999</v>
      </c>
      <c r="W1034">
        <v>88.507721500000002</v>
      </c>
      <c r="X1034" t="s">
        <v>80</v>
      </c>
      <c r="Y1034" t="s">
        <v>2414</v>
      </c>
      <c r="AJ1034" t="s">
        <v>1693</v>
      </c>
      <c r="AK1034">
        <v>2.08</v>
      </c>
      <c r="AP1034" t="s">
        <v>84</v>
      </c>
      <c r="AQ1034">
        <v>0.433</v>
      </c>
      <c r="AV1034" t="s">
        <v>85</v>
      </c>
      <c r="AW1034">
        <v>0</v>
      </c>
      <c r="AX1034" t="s">
        <v>86</v>
      </c>
      <c r="AY1034">
        <v>0</v>
      </c>
      <c r="AZ1034">
        <v>0</v>
      </c>
      <c r="BA1034">
        <v>4</v>
      </c>
      <c r="BB1034" t="s">
        <v>100</v>
      </c>
      <c r="BC1034" t="s">
        <v>78</v>
      </c>
      <c r="BD1034" t="s">
        <v>78</v>
      </c>
      <c r="BE1034" t="s">
        <v>95</v>
      </c>
      <c r="BF1034" t="s">
        <v>95</v>
      </c>
      <c r="BG1034" t="s">
        <v>78</v>
      </c>
      <c r="BH1034" t="s">
        <v>95</v>
      </c>
      <c r="BI1034" t="s">
        <v>78</v>
      </c>
      <c r="BJ1034" t="s">
        <v>78</v>
      </c>
      <c r="BK1034" t="s">
        <v>78</v>
      </c>
      <c r="BL1034" t="s">
        <v>95</v>
      </c>
      <c r="BM1034" t="s">
        <v>88</v>
      </c>
      <c r="BN1034" t="s">
        <v>89</v>
      </c>
      <c r="BO1034">
        <v>360</v>
      </c>
    </row>
    <row r="1035" spans="1:67" x14ac:dyDescent="0.35">
      <c r="A1035" t="s">
        <v>2395</v>
      </c>
      <c r="B1035" t="s">
        <v>70</v>
      </c>
      <c r="D1035" t="s">
        <v>71</v>
      </c>
      <c r="E1035" t="s">
        <v>90</v>
      </c>
      <c r="F1035" t="s">
        <v>73</v>
      </c>
      <c r="G1035" t="s">
        <v>117</v>
      </c>
      <c r="H1035" t="s">
        <v>290</v>
      </c>
      <c r="I1035" t="s">
        <v>291</v>
      </c>
      <c r="J1035" t="s">
        <v>309</v>
      </c>
      <c r="K1035" t="s">
        <v>78</v>
      </c>
      <c r="T1035" t="s">
        <v>2415</v>
      </c>
      <c r="U1035" t="s">
        <v>98</v>
      </c>
      <c r="V1035">
        <v>22.636541399999999</v>
      </c>
      <c r="W1035">
        <v>88.507824600000006</v>
      </c>
      <c r="X1035" t="s">
        <v>80</v>
      </c>
      <c r="Y1035" t="s">
        <v>2416</v>
      </c>
      <c r="AJ1035" t="s">
        <v>1693</v>
      </c>
      <c r="AK1035">
        <v>5.14</v>
      </c>
      <c r="AP1035" t="s">
        <v>84</v>
      </c>
      <c r="AQ1035">
        <v>0.98099999999999998</v>
      </c>
      <c r="AV1035" t="s">
        <v>85</v>
      </c>
      <c r="AW1035">
        <v>8.9999999999999993E-3</v>
      </c>
      <c r="AX1035" t="s">
        <v>86</v>
      </c>
      <c r="AY1035">
        <v>0</v>
      </c>
      <c r="AZ1035">
        <v>0</v>
      </c>
      <c r="BA1035">
        <v>4</v>
      </c>
      <c r="BB1035" t="s">
        <v>100</v>
      </c>
      <c r="BC1035" t="s">
        <v>78</v>
      </c>
      <c r="BD1035" t="s">
        <v>78</v>
      </c>
      <c r="BE1035" t="s">
        <v>95</v>
      </c>
      <c r="BF1035" t="s">
        <v>95</v>
      </c>
      <c r="BG1035" t="s">
        <v>78</v>
      </c>
      <c r="BH1035" t="s">
        <v>95</v>
      </c>
      <c r="BI1035" t="s">
        <v>78</v>
      </c>
      <c r="BJ1035" t="s">
        <v>78</v>
      </c>
      <c r="BK1035" t="s">
        <v>78</v>
      </c>
      <c r="BL1035" t="s">
        <v>95</v>
      </c>
      <c r="BM1035" t="s">
        <v>88</v>
      </c>
      <c r="BN1035" t="s">
        <v>89</v>
      </c>
      <c r="BO1035">
        <v>360</v>
      </c>
    </row>
    <row r="1036" spans="1:67" x14ac:dyDescent="0.35">
      <c r="A1036" t="s">
        <v>2395</v>
      </c>
      <c r="B1036" t="s">
        <v>70</v>
      </c>
      <c r="D1036" t="s">
        <v>71</v>
      </c>
      <c r="E1036" t="s">
        <v>96</v>
      </c>
      <c r="F1036" t="s">
        <v>73</v>
      </c>
      <c r="G1036" t="s">
        <v>74</v>
      </c>
      <c r="H1036" t="s">
        <v>75</v>
      </c>
      <c r="I1036" t="s">
        <v>2343</v>
      </c>
      <c r="J1036" t="s">
        <v>2344</v>
      </c>
      <c r="K1036" t="s">
        <v>95</v>
      </c>
      <c r="T1036" t="s">
        <v>2417</v>
      </c>
      <c r="U1036" t="s">
        <v>98</v>
      </c>
      <c r="V1036">
        <v>22.6940335</v>
      </c>
      <c r="W1036">
        <v>88.5173834</v>
      </c>
      <c r="X1036" t="s">
        <v>80</v>
      </c>
      <c r="Y1036" t="s">
        <v>2418</v>
      </c>
      <c r="AJ1036" t="s">
        <v>1693</v>
      </c>
      <c r="AK1036">
        <v>19.3</v>
      </c>
      <c r="AP1036" t="s">
        <v>84</v>
      </c>
      <c r="AQ1036">
        <v>3.61</v>
      </c>
      <c r="AV1036" t="s">
        <v>85</v>
      </c>
      <c r="AW1036">
        <v>0</v>
      </c>
      <c r="AX1036" t="s">
        <v>86</v>
      </c>
      <c r="AY1036">
        <v>10</v>
      </c>
      <c r="AZ1036">
        <v>0</v>
      </c>
      <c r="BA1036">
        <v>5</v>
      </c>
      <c r="BB1036" t="s">
        <v>100</v>
      </c>
      <c r="BC1036" t="s">
        <v>78</v>
      </c>
      <c r="BD1036" t="s">
        <v>78</v>
      </c>
      <c r="BE1036" t="s">
        <v>95</v>
      </c>
      <c r="BF1036" t="s">
        <v>95</v>
      </c>
      <c r="BG1036" t="s">
        <v>95</v>
      </c>
      <c r="BH1036" t="s">
        <v>95</v>
      </c>
      <c r="BI1036" t="s">
        <v>78</v>
      </c>
      <c r="BJ1036" t="s">
        <v>95</v>
      </c>
      <c r="BK1036" t="s">
        <v>78</v>
      </c>
      <c r="BL1036" t="s">
        <v>78</v>
      </c>
      <c r="BM1036" t="s">
        <v>88</v>
      </c>
      <c r="BN1036" t="s">
        <v>89</v>
      </c>
      <c r="BO1036">
        <v>700</v>
      </c>
    </row>
    <row r="1037" spans="1:67" x14ac:dyDescent="0.35">
      <c r="A1037" t="s">
        <v>2395</v>
      </c>
      <c r="B1037" t="s">
        <v>70</v>
      </c>
      <c r="D1037" t="s">
        <v>71</v>
      </c>
      <c r="E1037" t="s">
        <v>90</v>
      </c>
      <c r="F1037" t="s">
        <v>73</v>
      </c>
      <c r="G1037" t="s">
        <v>74</v>
      </c>
      <c r="H1037" t="s">
        <v>75</v>
      </c>
      <c r="I1037" t="s">
        <v>2343</v>
      </c>
      <c r="J1037" t="s">
        <v>2344</v>
      </c>
      <c r="K1037" t="s">
        <v>95</v>
      </c>
      <c r="T1037" t="s">
        <v>2419</v>
      </c>
      <c r="U1037" t="s">
        <v>98</v>
      </c>
      <c r="V1037">
        <v>22.691383600000002</v>
      </c>
      <c r="W1037">
        <v>88.521011400000006</v>
      </c>
      <c r="X1037" t="s">
        <v>80</v>
      </c>
      <c r="Y1037" t="s">
        <v>2420</v>
      </c>
      <c r="AJ1037" t="s">
        <v>1693</v>
      </c>
      <c r="AK1037">
        <v>9.4</v>
      </c>
      <c r="AP1037" t="s">
        <v>84</v>
      </c>
      <c r="AQ1037">
        <v>1.679</v>
      </c>
      <c r="AV1037" t="s">
        <v>85</v>
      </c>
      <c r="AW1037">
        <v>0</v>
      </c>
      <c r="AX1037" t="s">
        <v>86</v>
      </c>
      <c r="AY1037">
        <v>21</v>
      </c>
      <c r="AZ1037">
        <v>0</v>
      </c>
      <c r="BA1037">
        <v>4</v>
      </c>
      <c r="BB1037" t="s">
        <v>100</v>
      </c>
      <c r="BC1037" t="s">
        <v>95</v>
      </c>
      <c r="BD1037" t="s">
        <v>95</v>
      </c>
      <c r="BE1037" t="s">
        <v>95</v>
      </c>
      <c r="BF1037" t="s">
        <v>78</v>
      </c>
      <c r="BG1037" t="s">
        <v>78</v>
      </c>
      <c r="BH1037" t="s">
        <v>95</v>
      </c>
      <c r="BI1037" t="s">
        <v>78</v>
      </c>
      <c r="BJ1037" t="s">
        <v>78</v>
      </c>
      <c r="BK1037" t="s">
        <v>78</v>
      </c>
      <c r="BL1037" t="s">
        <v>78</v>
      </c>
      <c r="BM1037" t="s">
        <v>88</v>
      </c>
      <c r="BN1037" t="s">
        <v>89</v>
      </c>
      <c r="BO1037">
        <v>740</v>
      </c>
    </row>
    <row r="1038" spans="1:67" x14ac:dyDescent="0.35">
      <c r="A1038" t="s">
        <v>2395</v>
      </c>
      <c r="B1038" t="s">
        <v>70</v>
      </c>
      <c r="D1038" t="s">
        <v>71</v>
      </c>
      <c r="E1038" t="s">
        <v>90</v>
      </c>
      <c r="F1038" t="s">
        <v>73</v>
      </c>
      <c r="G1038" t="s">
        <v>74</v>
      </c>
      <c r="H1038" t="s">
        <v>75</v>
      </c>
      <c r="I1038" t="s">
        <v>2343</v>
      </c>
      <c r="J1038" t="s">
        <v>292</v>
      </c>
      <c r="K1038" t="s">
        <v>95</v>
      </c>
      <c r="T1038" t="s">
        <v>2421</v>
      </c>
      <c r="U1038" t="s">
        <v>98</v>
      </c>
      <c r="V1038">
        <v>22.692641399999999</v>
      </c>
      <c r="W1038">
        <v>88.520647100000005</v>
      </c>
      <c r="X1038" t="s">
        <v>80</v>
      </c>
      <c r="Y1038" t="s">
        <v>2422</v>
      </c>
      <c r="AJ1038" t="s">
        <v>1693</v>
      </c>
      <c r="AK1038">
        <v>5.26</v>
      </c>
      <c r="AP1038" t="s">
        <v>84</v>
      </c>
      <c r="AQ1038">
        <v>1.034</v>
      </c>
      <c r="AV1038" t="s">
        <v>85</v>
      </c>
      <c r="AW1038">
        <v>0</v>
      </c>
      <c r="AX1038" t="s">
        <v>86</v>
      </c>
      <c r="AY1038">
        <v>2</v>
      </c>
      <c r="AZ1038">
        <v>0</v>
      </c>
      <c r="BA1038">
        <v>5</v>
      </c>
      <c r="BB1038" t="s">
        <v>100</v>
      </c>
      <c r="BC1038" t="s">
        <v>78</v>
      </c>
      <c r="BD1038" t="s">
        <v>78</v>
      </c>
      <c r="BE1038" t="s">
        <v>78</v>
      </c>
      <c r="BF1038" t="s">
        <v>95</v>
      </c>
      <c r="BG1038" t="s">
        <v>95</v>
      </c>
      <c r="BH1038" t="s">
        <v>95</v>
      </c>
      <c r="BI1038" t="s">
        <v>78</v>
      </c>
      <c r="BJ1038" t="s">
        <v>95</v>
      </c>
      <c r="BK1038" t="s">
        <v>95</v>
      </c>
      <c r="BL1038" t="s">
        <v>78</v>
      </c>
      <c r="BM1038" t="s">
        <v>88</v>
      </c>
      <c r="BN1038" t="s">
        <v>89</v>
      </c>
      <c r="BO1038">
        <v>380</v>
      </c>
    </row>
    <row r="1039" spans="1:67" x14ac:dyDescent="0.35">
      <c r="A1039" t="s">
        <v>2395</v>
      </c>
      <c r="B1039" t="s">
        <v>70</v>
      </c>
      <c r="D1039" t="s">
        <v>71</v>
      </c>
      <c r="E1039" t="s">
        <v>96</v>
      </c>
      <c r="F1039" t="s">
        <v>73</v>
      </c>
      <c r="G1039" t="s">
        <v>74</v>
      </c>
      <c r="H1039" t="s">
        <v>75</v>
      </c>
      <c r="I1039" t="s">
        <v>2343</v>
      </c>
      <c r="J1039" t="s">
        <v>292</v>
      </c>
      <c r="K1039" t="s">
        <v>95</v>
      </c>
      <c r="T1039" t="s">
        <v>2423</v>
      </c>
      <c r="U1039" t="s">
        <v>98</v>
      </c>
      <c r="V1039">
        <v>22.694432200000001</v>
      </c>
      <c r="W1039">
        <v>88.518802100000002</v>
      </c>
      <c r="X1039" t="s">
        <v>80</v>
      </c>
      <c r="Y1039" t="s">
        <v>2424</v>
      </c>
      <c r="AJ1039" t="s">
        <v>1693</v>
      </c>
      <c r="AK1039">
        <v>26</v>
      </c>
      <c r="AP1039" t="s">
        <v>84</v>
      </c>
      <c r="AQ1039">
        <v>3.9590000000000001</v>
      </c>
      <c r="AV1039" t="s">
        <v>85</v>
      </c>
      <c r="AW1039">
        <v>1.4999999999999999E-2</v>
      </c>
      <c r="AX1039" t="s">
        <v>86</v>
      </c>
      <c r="AY1039">
        <v>121</v>
      </c>
      <c r="AZ1039">
        <v>0</v>
      </c>
      <c r="BA1039">
        <v>5</v>
      </c>
      <c r="BB1039" t="s">
        <v>100</v>
      </c>
      <c r="BC1039" t="s">
        <v>95</v>
      </c>
      <c r="BD1039" t="s">
        <v>78</v>
      </c>
      <c r="BE1039" t="s">
        <v>95</v>
      </c>
      <c r="BF1039" t="s">
        <v>78</v>
      </c>
      <c r="BG1039" t="s">
        <v>78</v>
      </c>
      <c r="BH1039" t="s">
        <v>95</v>
      </c>
      <c r="BI1039" t="s">
        <v>78</v>
      </c>
      <c r="BJ1039" t="s">
        <v>78</v>
      </c>
      <c r="BK1039" t="s">
        <v>95</v>
      </c>
      <c r="BL1039" t="s">
        <v>95</v>
      </c>
      <c r="BM1039" t="s">
        <v>88</v>
      </c>
      <c r="BN1039" t="s">
        <v>89</v>
      </c>
      <c r="BO1039">
        <v>740</v>
      </c>
    </row>
    <row r="1040" spans="1:67" x14ac:dyDescent="0.35">
      <c r="A1040" t="s">
        <v>2395</v>
      </c>
      <c r="B1040" t="s">
        <v>70</v>
      </c>
      <c r="D1040" t="s">
        <v>71</v>
      </c>
      <c r="E1040" t="s">
        <v>96</v>
      </c>
      <c r="F1040" t="s">
        <v>73</v>
      </c>
      <c r="G1040" t="s">
        <v>74</v>
      </c>
      <c r="H1040" t="s">
        <v>75</v>
      </c>
      <c r="I1040" t="s">
        <v>2343</v>
      </c>
      <c r="J1040" t="s">
        <v>2344</v>
      </c>
      <c r="K1040" t="s">
        <v>95</v>
      </c>
      <c r="T1040" t="s">
        <v>2425</v>
      </c>
      <c r="U1040" t="s">
        <v>98</v>
      </c>
      <c r="V1040">
        <v>22.695738899999998</v>
      </c>
      <c r="W1040">
        <v>88.519475799999995</v>
      </c>
      <c r="X1040" t="s">
        <v>80</v>
      </c>
      <c r="Y1040" t="s">
        <v>2426</v>
      </c>
      <c r="AJ1040" t="s">
        <v>1693</v>
      </c>
      <c r="AK1040">
        <v>9.2100000000000009</v>
      </c>
      <c r="AP1040" t="s">
        <v>84</v>
      </c>
      <c r="AQ1040">
        <v>2.0590000000000002</v>
      </c>
      <c r="AV1040" t="s">
        <v>85</v>
      </c>
      <c r="AW1040">
        <v>0</v>
      </c>
      <c r="AX1040" t="s">
        <v>86</v>
      </c>
      <c r="AY1040">
        <v>34</v>
      </c>
      <c r="AZ1040">
        <v>0</v>
      </c>
      <c r="BA1040">
        <v>6</v>
      </c>
      <c r="BB1040" t="s">
        <v>193</v>
      </c>
      <c r="BC1040" t="s">
        <v>95</v>
      </c>
      <c r="BD1040" t="s">
        <v>95</v>
      </c>
      <c r="BE1040" t="s">
        <v>95</v>
      </c>
      <c r="BF1040" t="s">
        <v>78</v>
      </c>
      <c r="BG1040" t="s">
        <v>78</v>
      </c>
      <c r="BH1040" t="s">
        <v>95</v>
      </c>
      <c r="BI1040" t="s">
        <v>78</v>
      </c>
      <c r="BJ1040" t="s">
        <v>95</v>
      </c>
      <c r="BK1040" t="s">
        <v>95</v>
      </c>
      <c r="BL1040" t="s">
        <v>78</v>
      </c>
      <c r="BM1040" t="s">
        <v>88</v>
      </c>
      <c r="BN1040" t="s">
        <v>89</v>
      </c>
      <c r="BO1040">
        <v>800</v>
      </c>
    </row>
    <row r="1041" spans="1:67" x14ac:dyDescent="0.35">
      <c r="A1041" t="s">
        <v>2395</v>
      </c>
      <c r="B1041" t="s">
        <v>70</v>
      </c>
      <c r="D1041" t="s">
        <v>71</v>
      </c>
      <c r="E1041" t="s">
        <v>90</v>
      </c>
      <c r="F1041" t="s">
        <v>73</v>
      </c>
      <c r="G1041" t="s">
        <v>117</v>
      </c>
      <c r="H1041" t="s">
        <v>118</v>
      </c>
      <c r="I1041" t="s">
        <v>321</v>
      </c>
      <c r="J1041" t="s">
        <v>120</v>
      </c>
      <c r="K1041" t="s">
        <v>78</v>
      </c>
      <c r="T1041" t="s">
        <v>345</v>
      </c>
      <c r="U1041" t="s">
        <v>92</v>
      </c>
      <c r="V1041">
        <v>22.653199600000001</v>
      </c>
      <c r="W1041">
        <v>88.547946600000003</v>
      </c>
      <c r="X1041" t="s">
        <v>80</v>
      </c>
      <c r="Y1041" t="s">
        <v>2427</v>
      </c>
      <c r="AJ1041" t="s">
        <v>1693</v>
      </c>
      <c r="AK1041">
        <v>2.12</v>
      </c>
      <c r="AP1041" t="s">
        <v>84</v>
      </c>
      <c r="AQ1041">
        <v>0.50700000000000001</v>
      </c>
      <c r="AV1041" t="s">
        <v>85</v>
      </c>
      <c r="AW1041">
        <v>0</v>
      </c>
      <c r="AX1041" t="s">
        <v>86</v>
      </c>
      <c r="AY1041">
        <v>231</v>
      </c>
      <c r="AZ1041">
        <v>231</v>
      </c>
      <c r="BA1041">
        <v>5</v>
      </c>
      <c r="BB1041" t="s">
        <v>100</v>
      </c>
      <c r="BC1041" t="s">
        <v>95</v>
      </c>
      <c r="BD1041" t="s">
        <v>95</v>
      </c>
      <c r="BE1041" t="s">
        <v>78</v>
      </c>
      <c r="BF1041" t="s">
        <v>95</v>
      </c>
      <c r="BG1041" t="s">
        <v>78</v>
      </c>
      <c r="BH1041" t="s">
        <v>95</v>
      </c>
      <c r="BI1041" t="s">
        <v>78</v>
      </c>
      <c r="BJ1041" t="s">
        <v>78</v>
      </c>
      <c r="BK1041" t="s">
        <v>78</v>
      </c>
      <c r="BL1041" t="s">
        <v>95</v>
      </c>
      <c r="BM1041" t="s">
        <v>88</v>
      </c>
      <c r="BN1041" t="s">
        <v>89</v>
      </c>
      <c r="BO1041">
        <v>240</v>
      </c>
    </row>
    <row r="1042" spans="1:67" x14ac:dyDescent="0.35">
      <c r="A1042" t="s">
        <v>2395</v>
      </c>
      <c r="B1042" t="s">
        <v>70</v>
      </c>
      <c r="D1042" t="s">
        <v>71</v>
      </c>
      <c r="E1042" t="s">
        <v>90</v>
      </c>
      <c r="F1042" t="s">
        <v>73</v>
      </c>
      <c r="G1042" t="s">
        <v>117</v>
      </c>
      <c r="H1042" t="s">
        <v>118</v>
      </c>
      <c r="I1042" t="s">
        <v>321</v>
      </c>
      <c r="J1042" t="s">
        <v>120</v>
      </c>
      <c r="K1042" t="s">
        <v>78</v>
      </c>
      <c r="T1042" t="s">
        <v>325</v>
      </c>
      <c r="U1042" t="s">
        <v>98</v>
      </c>
      <c r="V1042">
        <v>22.653419100000001</v>
      </c>
      <c r="W1042">
        <v>88.547181399999999</v>
      </c>
      <c r="X1042" t="s">
        <v>80</v>
      </c>
      <c r="Y1042" t="s">
        <v>2428</v>
      </c>
      <c r="AJ1042" t="s">
        <v>1693</v>
      </c>
      <c r="AK1042">
        <v>10.199999999999999</v>
      </c>
      <c r="AP1042" t="s">
        <v>84</v>
      </c>
      <c r="AQ1042">
        <v>1.5269999999999999</v>
      </c>
      <c r="AV1042" t="s">
        <v>85</v>
      </c>
      <c r="AW1042">
        <v>0</v>
      </c>
      <c r="AX1042" t="s">
        <v>86</v>
      </c>
      <c r="AY1042">
        <v>87</v>
      </c>
      <c r="AZ1042">
        <v>75</v>
      </c>
      <c r="BA1042">
        <v>6</v>
      </c>
      <c r="BB1042" t="s">
        <v>193</v>
      </c>
      <c r="BC1042" t="s">
        <v>95</v>
      </c>
      <c r="BD1042" t="s">
        <v>95</v>
      </c>
      <c r="BE1042" t="s">
        <v>95</v>
      </c>
      <c r="BF1042" t="s">
        <v>78</v>
      </c>
      <c r="BG1042" t="s">
        <v>78</v>
      </c>
      <c r="BH1042" t="s">
        <v>95</v>
      </c>
      <c r="BI1042" t="s">
        <v>78</v>
      </c>
      <c r="BJ1042" t="s">
        <v>78</v>
      </c>
      <c r="BK1042" t="s">
        <v>95</v>
      </c>
      <c r="BL1042" t="s">
        <v>95</v>
      </c>
      <c r="BM1042" t="s">
        <v>88</v>
      </c>
      <c r="BN1042" t="s">
        <v>89</v>
      </c>
      <c r="BO1042">
        <v>200</v>
      </c>
    </row>
    <row r="1043" spans="1:67" x14ac:dyDescent="0.35">
      <c r="A1043" t="s">
        <v>2395</v>
      </c>
      <c r="B1043" t="s">
        <v>70</v>
      </c>
      <c r="D1043" t="s">
        <v>71</v>
      </c>
      <c r="E1043" t="s">
        <v>90</v>
      </c>
      <c r="F1043" t="s">
        <v>73</v>
      </c>
      <c r="G1043" t="s">
        <v>117</v>
      </c>
      <c r="H1043" t="s">
        <v>118</v>
      </c>
      <c r="I1043" t="s">
        <v>321</v>
      </c>
      <c r="J1043" t="s">
        <v>120</v>
      </c>
      <c r="K1043" t="s">
        <v>78</v>
      </c>
      <c r="T1043" t="s">
        <v>2429</v>
      </c>
      <c r="U1043" t="s">
        <v>98</v>
      </c>
      <c r="V1043">
        <v>22.652787700000001</v>
      </c>
      <c r="W1043">
        <v>88.546918300000002</v>
      </c>
      <c r="X1043" t="s">
        <v>80</v>
      </c>
      <c r="Y1043" t="s">
        <v>2430</v>
      </c>
      <c r="AJ1043" t="s">
        <v>1693</v>
      </c>
      <c r="AK1043">
        <v>68.599999999999994</v>
      </c>
      <c r="AP1043" t="s">
        <v>84</v>
      </c>
      <c r="AQ1043">
        <v>5.6609999999999996</v>
      </c>
      <c r="AV1043" t="s">
        <v>85</v>
      </c>
      <c r="AW1043">
        <v>1.7000000000000001E-2</v>
      </c>
      <c r="AX1043" t="s">
        <v>86</v>
      </c>
      <c r="AY1043">
        <v>36</v>
      </c>
      <c r="AZ1043">
        <v>23</v>
      </c>
      <c r="BA1043">
        <v>5</v>
      </c>
      <c r="BB1043" t="s">
        <v>100</v>
      </c>
      <c r="BC1043" t="s">
        <v>95</v>
      </c>
      <c r="BD1043" t="s">
        <v>95</v>
      </c>
      <c r="BE1043" t="s">
        <v>78</v>
      </c>
      <c r="BF1043" t="s">
        <v>78</v>
      </c>
      <c r="BG1043" t="s">
        <v>95</v>
      </c>
      <c r="BH1043" t="s">
        <v>95</v>
      </c>
      <c r="BI1043" t="s">
        <v>78</v>
      </c>
      <c r="BJ1043" t="s">
        <v>78</v>
      </c>
      <c r="BK1043" t="s">
        <v>95</v>
      </c>
      <c r="BL1043" t="s">
        <v>78</v>
      </c>
      <c r="BM1043" t="s">
        <v>88</v>
      </c>
      <c r="BN1043" t="s">
        <v>89</v>
      </c>
      <c r="BO1043">
        <v>180</v>
      </c>
    </row>
    <row r="1044" spans="1:67" x14ac:dyDescent="0.35">
      <c r="A1044" t="s">
        <v>2395</v>
      </c>
      <c r="B1044" t="s">
        <v>70</v>
      </c>
      <c r="D1044" t="s">
        <v>71</v>
      </c>
      <c r="E1044" t="s">
        <v>90</v>
      </c>
      <c r="F1044" t="s">
        <v>73</v>
      </c>
      <c r="G1044" t="s">
        <v>117</v>
      </c>
      <c r="H1044" t="s">
        <v>118</v>
      </c>
      <c r="I1044" t="s">
        <v>321</v>
      </c>
      <c r="J1044" t="s">
        <v>120</v>
      </c>
      <c r="K1044" t="s">
        <v>95</v>
      </c>
      <c r="T1044" t="s">
        <v>2431</v>
      </c>
      <c r="U1044" t="s">
        <v>98</v>
      </c>
      <c r="V1044">
        <v>22.652250599999999</v>
      </c>
      <c r="W1044">
        <v>88.546873300000001</v>
      </c>
      <c r="X1044" t="s">
        <v>80</v>
      </c>
      <c r="Y1044" t="s">
        <v>2432</v>
      </c>
      <c r="AJ1044" t="s">
        <v>1693</v>
      </c>
      <c r="AK1044">
        <v>13.1</v>
      </c>
      <c r="AP1044" t="s">
        <v>84</v>
      </c>
      <c r="AQ1044">
        <v>1.4450000000000001</v>
      </c>
      <c r="AV1044" t="s">
        <v>85</v>
      </c>
      <c r="AW1044">
        <v>1E-3</v>
      </c>
      <c r="AX1044" t="s">
        <v>86</v>
      </c>
      <c r="AY1044">
        <v>0</v>
      </c>
      <c r="AZ1044">
        <v>0</v>
      </c>
      <c r="BA1044">
        <v>4</v>
      </c>
      <c r="BB1044" t="s">
        <v>100</v>
      </c>
      <c r="BC1044" t="s">
        <v>95</v>
      </c>
      <c r="BD1044" t="s">
        <v>78</v>
      </c>
      <c r="BE1044" t="s">
        <v>78</v>
      </c>
      <c r="BF1044" t="s">
        <v>78</v>
      </c>
      <c r="BG1044" t="s">
        <v>78</v>
      </c>
      <c r="BH1044" t="s">
        <v>95</v>
      </c>
      <c r="BI1044" t="s">
        <v>78</v>
      </c>
      <c r="BJ1044" t="s">
        <v>78</v>
      </c>
      <c r="BK1044" t="s">
        <v>95</v>
      </c>
      <c r="BL1044" t="s">
        <v>95</v>
      </c>
      <c r="BM1044" t="s">
        <v>88</v>
      </c>
      <c r="BN1044" t="s">
        <v>89</v>
      </c>
      <c r="BO1044">
        <v>180</v>
      </c>
    </row>
    <row r="1045" spans="1:67" x14ac:dyDescent="0.35">
      <c r="A1045" t="s">
        <v>2395</v>
      </c>
      <c r="B1045" t="s">
        <v>70</v>
      </c>
      <c r="D1045" t="s">
        <v>71</v>
      </c>
      <c r="E1045" t="s">
        <v>90</v>
      </c>
      <c r="F1045" t="s">
        <v>73</v>
      </c>
      <c r="G1045" t="s">
        <v>117</v>
      </c>
      <c r="H1045" t="s">
        <v>118</v>
      </c>
      <c r="I1045" t="s">
        <v>2132</v>
      </c>
      <c r="J1045" t="s">
        <v>218</v>
      </c>
      <c r="K1045" t="s">
        <v>78</v>
      </c>
      <c r="T1045" t="s">
        <v>2433</v>
      </c>
      <c r="U1045" t="s">
        <v>98</v>
      </c>
      <c r="V1045">
        <v>22.650383900000001</v>
      </c>
      <c r="W1045">
        <v>88.551917200000005</v>
      </c>
      <c r="X1045" t="s">
        <v>80</v>
      </c>
      <c r="Y1045" t="s">
        <v>2434</v>
      </c>
      <c r="AJ1045" t="s">
        <v>1693</v>
      </c>
      <c r="AK1045">
        <v>9.33</v>
      </c>
      <c r="AP1045" t="s">
        <v>84</v>
      </c>
      <c r="AQ1045">
        <v>2.0219999999999998</v>
      </c>
      <c r="AV1045" t="s">
        <v>85</v>
      </c>
      <c r="AW1045">
        <v>0</v>
      </c>
      <c r="AX1045" t="s">
        <v>86</v>
      </c>
      <c r="AY1045">
        <v>0</v>
      </c>
      <c r="AZ1045">
        <v>0</v>
      </c>
      <c r="BA1045">
        <v>3</v>
      </c>
      <c r="BB1045" t="s">
        <v>87</v>
      </c>
      <c r="BC1045" t="s">
        <v>78</v>
      </c>
      <c r="BD1045" t="s">
        <v>78</v>
      </c>
      <c r="BE1045" t="s">
        <v>78</v>
      </c>
      <c r="BF1045" t="s">
        <v>95</v>
      </c>
      <c r="BG1045" t="s">
        <v>78</v>
      </c>
      <c r="BH1045" t="s">
        <v>95</v>
      </c>
      <c r="BI1045" t="s">
        <v>78</v>
      </c>
      <c r="BJ1045" t="s">
        <v>78</v>
      </c>
      <c r="BK1045" t="s">
        <v>78</v>
      </c>
      <c r="BL1045" t="s">
        <v>95</v>
      </c>
      <c r="BM1045" t="s">
        <v>88</v>
      </c>
      <c r="BN1045" t="s">
        <v>89</v>
      </c>
      <c r="BO1045">
        <v>240</v>
      </c>
    </row>
    <row r="1046" spans="1:67" x14ac:dyDescent="0.35">
      <c r="A1046" t="s">
        <v>2395</v>
      </c>
      <c r="B1046" t="s">
        <v>70</v>
      </c>
      <c r="D1046" t="s">
        <v>71</v>
      </c>
      <c r="E1046" t="s">
        <v>96</v>
      </c>
      <c r="F1046" t="s">
        <v>73</v>
      </c>
      <c r="G1046" t="s">
        <v>117</v>
      </c>
      <c r="H1046" t="s">
        <v>118</v>
      </c>
      <c r="I1046" t="s">
        <v>321</v>
      </c>
      <c r="J1046" t="s">
        <v>120</v>
      </c>
      <c r="K1046" t="s">
        <v>95</v>
      </c>
      <c r="T1046" t="s">
        <v>2435</v>
      </c>
      <c r="U1046" t="s">
        <v>557</v>
      </c>
      <c r="V1046">
        <v>22.651292900000001</v>
      </c>
      <c r="W1046">
        <v>88.548406900000003</v>
      </c>
      <c r="X1046" t="s">
        <v>80</v>
      </c>
      <c r="Y1046" t="s">
        <v>2436</v>
      </c>
      <c r="AJ1046" t="s">
        <v>1693</v>
      </c>
      <c r="AK1046">
        <v>102</v>
      </c>
      <c r="AP1046" t="s">
        <v>84</v>
      </c>
      <c r="AQ1046">
        <v>5.4690000000000003</v>
      </c>
      <c r="AV1046" t="s">
        <v>85</v>
      </c>
      <c r="AW1046">
        <v>3.0000000000000001E-3</v>
      </c>
      <c r="AX1046" t="s">
        <v>86</v>
      </c>
      <c r="AY1046">
        <v>0</v>
      </c>
      <c r="AZ1046">
        <v>0</v>
      </c>
      <c r="BA1046">
        <v>2</v>
      </c>
      <c r="BB1046" t="s">
        <v>87</v>
      </c>
      <c r="BC1046" t="s">
        <v>78</v>
      </c>
      <c r="BD1046" t="s">
        <v>78</v>
      </c>
      <c r="BE1046" t="s">
        <v>78</v>
      </c>
      <c r="BF1046" t="s">
        <v>78</v>
      </c>
      <c r="BG1046" t="s">
        <v>78</v>
      </c>
      <c r="BH1046" t="s">
        <v>95</v>
      </c>
      <c r="BI1046" t="s">
        <v>78</v>
      </c>
      <c r="BJ1046" t="s">
        <v>78</v>
      </c>
      <c r="BK1046" t="s">
        <v>78</v>
      </c>
      <c r="BL1046" t="s">
        <v>95</v>
      </c>
      <c r="BM1046" t="s">
        <v>88</v>
      </c>
      <c r="BN1046" t="s">
        <v>89</v>
      </c>
      <c r="BO1046">
        <v>240</v>
      </c>
    </row>
    <row r="1047" spans="1:67" x14ac:dyDescent="0.35">
      <c r="A1047" t="s">
        <v>2395</v>
      </c>
      <c r="B1047" t="s">
        <v>70</v>
      </c>
      <c r="D1047" t="s">
        <v>71</v>
      </c>
      <c r="E1047" t="s">
        <v>90</v>
      </c>
      <c r="F1047" t="s">
        <v>73</v>
      </c>
      <c r="G1047" t="s">
        <v>117</v>
      </c>
      <c r="H1047" t="s">
        <v>118</v>
      </c>
      <c r="I1047" t="s">
        <v>321</v>
      </c>
      <c r="J1047" t="s">
        <v>120</v>
      </c>
      <c r="K1047" t="s">
        <v>78</v>
      </c>
      <c r="T1047" t="s">
        <v>2437</v>
      </c>
      <c r="U1047" t="s">
        <v>92</v>
      </c>
      <c r="V1047">
        <v>22.651663500000002</v>
      </c>
      <c r="W1047">
        <v>88.5468592</v>
      </c>
      <c r="X1047" t="s">
        <v>80</v>
      </c>
      <c r="Y1047" t="s">
        <v>2438</v>
      </c>
      <c r="AJ1047" t="s">
        <v>1693</v>
      </c>
      <c r="AK1047">
        <v>21.1</v>
      </c>
      <c r="AP1047" t="s">
        <v>84</v>
      </c>
      <c r="AQ1047">
        <v>2.5880000000000001</v>
      </c>
      <c r="AV1047" t="s">
        <v>85</v>
      </c>
      <c r="AW1047">
        <v>8.9999999999999993E-3</v>
      </c>
      <c r="AX1047" t="s">
        <v>86</v>
      </c>
      <c r="AY1047">
        <v>0</v>
      </c>
      <c r="AZ1047">
        <v>0</v>
      </c>
      <c r="BA1047">
        <v>2</v>
      </c>
      <c r="BB1047" t="s">
        <v>87</v>
      </c>
      <c r="BC1047" t="s">
        <v>78</v>
      </c>
      <c r="BD1047" t="s">
        <v>78</v>
      </c>
      <c r="BE1047" t="s">
        <v>78</v>
      </c>
      <c r="BF1047" t="s">
        <v>78</v>
      </c>
      <c r="BG1047" t="s">
        <v>78</v>
      </c>
      <c r="BH1047" t="s">
        <v>95</v>
      </c>
      <c r="BI1047" t="s">
        <v>78</v>
      </c>
      <c r="BJ1047" t="s">
        <v>78</v>
      </c>
      <c r="BK1047" t="s">
        <v>78</v>
      </c>
      <c r="BL1047" t="s">
        <v>95</v>
      </c>
      <c r="BM1047" t="s">
        <v>88</v>
      </c>
      <c r="BN1047" t="s">
        <v>89</v>
      </c>
      <c r="BO1047">
        <v>240</v>
      </c>
    </row>
    <row r="1048" spans="1:67" x14ac:dyDescent="0.35">
      <c r="A1048" t="s">
        <v>2395</v>
      </c>
      <c r="B1048" t="s">
        <v>70</v>
      </c>
      <c r="D1048" t="s">
        <v>71</v>
      </c>
      <c r="E1048" t="s">
        <v>90</v>
      </c>
      <c r="F1048" t="s">
        <v>73</v>
      </c>
      <c r="G1048" t="s">
        <v>117</v>
      </c>
      <c r="H1048" t="s">
        <v>118</v>
      </c>
      <c r="I1048" t="s">
        <v>321</v>
      </c>
      <c r="J1048" t="s">
        <v>120</v>
      </c>
      <c r="K1048" t="s">
        <v>78</v>
      </c>
      <c r="T1048" t="s">
        <v>2439</v>
      </c>
      <c r="U1048" t="s">
        <v>92</v>
      </c>
      <c r="V1048">
        <v>22.652066300000001</v>
      </c>
      <c r="W1048">
        <v>88.546799199999995</v>
      </c>
      <c r="X1048" t="s">
        <v>80</v>
      </c>
      <c r="Y1048" t="s">
        <v>2440</v>
      </c>
      <c r="AJ1048" t="s">
        <v>1693</v>
      </c>
      <c r="AK1048">
        <v>25.4</v>
      </c>
      <c r="AP1048" t="s">
        <v>84</v>
      </c>
      <c r="AQ1048">
        <v>2.8210000000000002</v>
      </c>
      <c r="AV1048" t="s">
        <v>85</v>
      </c>
      <c r="AW1048">
        <v>5.6000000000000001E-2</v>
      </c>
      <c r="AX1048" t="s">
        <v>86</v>
      </c>
      <c r="AY1048">
        <v>0</v>
      </c>
      <c r="AZ1048">
        <v>0</v>
      </c>
      <c r="BA1048">
        <v>3</v>
      </c>
      <c r="BB1048" t="s">
        <v>87</v>
      </c>
      <c r="BC1048" t="s">
        <v>78</v>
      </c>
      <c r="BD1048" t="s">
        <v>78</v>
      </c>
      <c r="BE1048" t="s">
        <v>78</v>
      </c>
      <c r="BF1048" t="s">
        <v>78</v>
      </c>
      <c r="BG1048" t="s">
        <v>78</v>
      </c>
      <c r="BH1048" t="s">
        <v>95</v>
      </c>
      <c r="BI1048" t="s">
        <v>78</v>
      </c>
      <c r="BJ1048" t="s">
        <v>78</v>
      </c>
      <c r="BK1048" t="s">
        <v>95</v>
      </c>
      <c r="BL1048" t="s">
        <v>95</v>
      </c>
      <c r="BM1048" t="s">
        <v>88</v>
      </c>
      <c r="BN1048" t="s">
        <v>89</v>
      </c>
      <c r="BO1048">
        <v>180</v>
      </c>
    </row>
    <row r="1049" spans="1:67" x14ac:dyDescent="0.35">
      <c r="A1049" t="s">
        <v>2395</v>
      </c>
      <c r="B1049" t="s">
        <v>70</v>
      </c>
      <c r="D1049" t="s">
        <v>71</v>
      </c>
      <c r="E1049" t="s">
        <v>90</v>
      </c>
      <c r="F1049" t="s">
        <v>73</v>
      </c>
      <c r="G1049" t="s">
        <v>117</v>
      </c>
      <c r="H1049" t="s">
        <v>118</v>
      </c>
      <c r="I1049" t="s">
        <v>321</v>
      </c>
      <c r="J1049" t="s">
        <v>120</v>
      </c>
      <c r="K1049" t="s">
        <v>78</v>
      </c>
      <c r="T1049" t="s">
        <v>2441</v>
      </c>
      <c r="U1049" t="s">
        <v>92</v>
      </c>
      <c r="V1049">
        <v>22.6520689</v>
      </c>
      <c r="W1049">
        <v>88.546502700000005</v>
      </c>
      <c r="X1049" t="s">
        <v>80</v>
      </c>
      <c r="Y1049" t="s">
        <v>2442</v>
      </c>
      <c r="AJ1049" t="s">
        <v>1693</v>
      </c>
      <c r="AK1049">
        <v>14.2</v>
      </c>
      <c r="AP1049" t="s">
        <v>84</v>
      </c>
      <c r="AQ1049">
        <v>1.4239999999999999</v>
      </c>
      <c r="AV1049" t="s">
        <v>85</v>
      </c>
      <c r="AW1049">
        <v>0</v>
      </c>
      <c r="AX1049" t="s">
        <v>86</v>
      </c>
      <c r="AY1049">
        <v>0</v>
      </c>
      <c r="AZ1049">
        <v>0</v>
      </c>
      <c r="BA1049">
        <v>3</v>
      </c>
      <c r="BB1049" t="s">
        <v>87</v>
      </c>
      <c r="BC1049" t="s">
        <v>78</v>
      </c>
      <c r="BD1049" t="s">
        <v>78</v>
      </c>
      <c r="BE1049" t="s">
        <v>78</v>
      </c>
      <c r="BF1049" t="s">
        <v>78</v>
      </c>
      <c r="BG1049" t="s">
        <v>78</v>
      </c>
      <c r="BH1049" t="s">
        <v>95</v>
      </c>
      <c r="BI1049" t="s">
        <v>78</v>
      </c>
      <c r="BJ1049" t="s">
        <v>78</v>
      </c>
      <c r="BK1049" t="s">
        <v>95</v>
      </c>
      <c r="BL1049" t="s">
        <v>95</v>
      </c>
      <c r="BM1049" t="s">
        <v>88</v>
      </c>
      <c r="BN1049" t="s">
        <v>89</v>
      </c>
      <c r="BO1049">
        <v>200</v>
      </c>
    </row>
    <row r="1050" spans="1:67" x14ac:dyDescent="0.35">
      <c r="A1050" t="s">
        <v>2395</v>
      </c>
      <c r="B1050" t="s">
        <v>70</v>
      </c>
      <c r="D1050" t="s">
        <v>71</v>
      </c>
      <c r="E1050" t="s">
        <v>90</v>
      </c>
      <c r="F1050" t="s">
        <v>73</v>
      </c>
      <c r="G1050" t="s">
        <v>117</v>
      </c>
      <c r="H1050" t="s">
        <v>118</v>
      </c>
      <c r="I1050" t="s">
        <v>321</v>
      </c>
      <c r="J1050" t="s">
        <v>120</v>
      </c>
      <c r="K1050" t="s">
        <v>78</v>
      </c>
      <c r="T1050" t="s">
        <v>343</v>
      </c>
      <c r="U1050" t="s">
        <v>92</v>
      </c>
      <c r="V1050">
        <v>22.653486000000001</v>
      </c>
      <c r="W1050">
        <v>88.547889499999997</v>
      </c>
      <c r="X1050" t="s">
        <v>80</v>
      </c>
      <c r="Y1050" t="s">
        <v>2443</v>
      </c>
      <c r="AJ1050" t="s">
        <v>1693</v>
      </c>
      <c r="AK1050">
        <v>35.4</v>
      </c>
      <c r="AP1050" t="s">
        <v>84</v>
      </c>
      <c r="AQ1050">
        <v>5.5229999999999997</v>
      </c>
      <c r="AV1050" t="s">
        <v>85</v>
      </c>
      <c r="AW1050">
        <v>0</v>
      </c>
      <c r="AX1050" t="s">
        <v>86</v>
      </c>
      <c r="AY1050">
        <v>0</v>
      </c>
      <c r="AZ1050">
        <v>0</v>
      </c>
      <c r="BA1050">
        <v>4</v>
      </c>
      <c r="BB1050" t="s">
        <v>100</v>
      </c>
      <c r="BC1050" t="s">
        <v>95</v>
      </c>
      <c r="BD1050" t="s">
        <v>95</v>
      </c>
      <c r="BE1050" t="s">
        <v>78</v>
      </c>
      <c r="BF1050" t="s">
        <v>95</v>
      </c>
      <c r="BG1050" t="s">
        <v>78</v>
      </c>
      <c r="BH1050" t="s">
        <v>78</v>
      </c>
      <c r="BI1050" t="s">
        <v>78</v>
      </c>
      <c r="BJ1050" t="s">
        <v>78</v>
      </c>
      <c r="BK1050" t="s">
        <v>78</v>
      </c>
      <c r="BL1050" t="s">
        <v>95</v>
      </c>
      <c r="BM1050" t="s">
        <v>88</v>
      </c>
      <c r="BN1050" t="s">
        <v>89</v>
      </c>
      <c r="BO1050">
        <v>180</v>
      </c>
    </row>
    <row r="1051" spans="1:67" x14ac:dyDescent="0.35">
      <c r="A1051" t="s">
        <v>2444</v>
      </c>
      <c r="B1051" t="s">
        <v>70</v>
      </c>
      <c r="D1051" t="s">
        <v>71</v>
      </c>
      <c r="E1051" t="s">
        <v>90</v>
      </c>
      <c r="F1051" t="s">
        <v>73</v>
      </c>
      <c r="G1051" t="s">
        <v>117</v>
      </c>
      <c r="H1051" t="s">
        <v>118</v>
      </c>
      <c r="I1051" t="s">
        <v>321</v>
      </c>
      <c r="J1051" t="s">
        <v>321</v>
      </c>
      <c r="K1051" t="s">
        <v>95</v>
      </c>
      <c r="T1051" t="s">
        <v>2445</v>
      </c>
      <c r="U1051" t="s">
        <v>98</v>
      </c>
      <c r="V1051">
        <v>22.6521516</v>
      </c>
      <c r="W1051">
        <v>88.556113300000007</v>
      </c>
      <c r="X1051" t="s">
        <v>80</v>
      </c>
      <c r="Y1051" t="s">
        <v>2446</v>
      </c>
      <c r="AJ1051" t="s">
        <v>1693</v>
      </c>
      <c r="AK1051">
        <v>0.5</v>
      </c>
      <c r="AP1051" t="s">
        <v>84</v>
      </c>
      <c r="AQ1051">
        <v>3.9E-2</v>
      </c>
      <c r="AR1051" t="s">
        <v>429</v>
      </c>
      <c r="AS1051">
        <v>9.9000000000000005E-2</v>
      </c>
      <c r="AV1051" t="s">
        <v>85</v>
      </c>
      <c r="AW1051">
        <v>0</v>
      </c>
      <c r="AX1051" t="s">
        <v>86</v>
      </c>
      <c r="AY1051">
        <v>48</v>
      </c>
      <c r="AZ1051">
        <v>31</v>
      </c>
      <c r="BA1051">
        <v>4</v>
      </c>
      <c r="BB1051" t="s">
        <v>100</v>
      </c>
      <c r="BC1051" t="s">
        <v>78</v>
      </c>
      <c r="BD1051" t="s">
        <v>78</v>
      </c>
      <c r="BE1051" t="s">
        <v>78</v>
      </c>
      <c r="BF1051" t="s">
        <v>78</v>
      </c>
      <c r="BG1051" t="s">
        <v>95</v>
      </c>
      <c r="BH1051" t="s">
        <v>95</v>
      </c>
      <c r="BI1051" t="s">
        <v>78</v>
      </c>
      <c r="BJ1051" t="s">
        <v>78</v>
      </c>
      <c r="BK1051" t="s">
        <v>95</v>
      </c>
      <c r="BL1051" t="s">
        <v>95</v>
      </c>
      <c r="BM1051" t="s">
        <v>88</v>
      </c>
      <c r="BN1051" t="s">
        <v>89</v>
      </c>
      <c r="BO1051">
        <v>180</v>
      </c>
    </row>
    <row r="1052" spans="1:67" x14ac:dyDescent="0.35">
      <c r="A1052" t="s">
        <v>2444</v>
      </c>
      <c r="B1052" t="s">
        <v>70</v>
      </c>
      <c r="D1052" t="s">
        <v>71</v>
      </c>
      <c r="E1052" t="s">
        <v>90</v>
      </c>
      <c r="F1052" t="s">
        <v>73</v>
      </c>
      <c r="G1052" t="s">
        <v>117</v>
      </c>
      <c r="H1052" t="s">
        <v>118</v>
      </c>
      <c r="I1052" t="s">
        <v>321</v>
      </c>
      <c r="J1052" t="s">
        <v>218</v>
      </c>
      <c r="K1052" t="s">
        <v>95</v>
      </c>
      <c r="T1052" t="s">
        <v>2447</v>
      </c>
      <c r="U1052" t="s">
        <v>98</v>
      </c>
      <c r="V1052">
        <v>22.654255800000001</v>
      </c>
      <c r="W1052">
        <v>88.544828300000006</v>
      </c>
      <c r="X1052" t="s">
        <v>80</v>
      </c>
      <c r="Y1052" t="s">
        <v>2448</v>
      </c>
      <c r="AJ1052" t="s">
        <v>1693</v>
      </c>
      <c r="AK1052">
        <v>11</v>
      </c>
      <c r="AP1052" t="s">
        <v>84</v>
      </c>
      <c r="AQ1052">
        <v>1.28</v>
      </c>
      <c r="AV1052" t="s">
        <v>85</v>
      </c>
      <c r="AW1052">
        <v>0</v>
      </c>
      <c r="AX1052" t="s">
        <v>86</v>
      </c>
      <c r="AY1052">
        <v>0</v>
      </c>
      <c r="AZ1052">
        <v>0</v>
      </c>
      <c r="BA1052">
        <v>4</v>
      </c>
      <c r="BB1052" t="s">
        <v>100</v>
      </c>
      <c r="BC1052" t="s">
        <v>78</v>
      </c>
      <c r="BD1052" t="s">
        <v>78</v>
      </c>
      <c r="BE1052" t="s">
        <v>78</v>
      </c>
      <c r="BF1052" t="s">
        <v>78</v>
      </c>
      <c r="BG1052" t="s">
        <v>95</v>
      </c>
      <c r="BH1052" t="s">
        <v>95</v>
      </c>
      <c r="BI1052" t="s">
        <v>78</v>
      </c>
      <c r="BJ1052" t="s">
        <v>95</v>
      </c>
      <c r="BK1052" t="s">
        <v>78</v>
      </c>
      <c r="BL1052" t="s">
        <v>95</v>
      </c>
      <c r="BM1052" t="s">
        <v>88</v>
      </c>
      <c r="BN1052" t="s">
        <v>89</v>
      </c>
      <c r="BO1052">
        <v>180</v>
      </c>
    </row>
    <row r="1053" spans="1:67" x14ac:dyDescent="0.35">
      <c r="A1053" t="s">
        <v>2444</v>
      </c>
      <c r="B1053" t="s">
        <v>70</v>
      </c>
      <c r="D1053" t="s">
        <v>71</v>
      </c>
      <c r="E1053" t="s">
        <v>90</v>
      </c>
      <c r="F1053" t="s">
        <v>73</v>
      </c>
      <c r="G1053" t="s">
        <v>117</v>
      </c>
      <c r="H1053" t="s">
        <v>118</v>
      </c>
      <c r="I1053" t="s">
        <v>321</v>
      </c>
      <c r="J1053" t="s">
        <v>218</v>
      </c>
      <c r="K1053" t="s">
        <v>95</v>
      </c>
      <c r="T1053" t="s">
        <v>2449</v>
      </c>
      <c r="U1053" t="s">
        <v>98</v>
      </c>
      <c r="V1053">
        <v>22.653888999999999</v>
      </c>
      <c r="W1053">
        <v>88.544785200000007</v>
      </c>
      <c r="X1053" t="s">
        <v>80</v>
      </c>
      <c r="Y1053" t="s">
        <v>2450</v>
      </c>
      <c r="AJ1053" t="s">
        <v>1693</v>
      </c>
      <c r="AK1053">
        <v>7.17</v>
      </c>
      <c r="AP1053" t="s">
        <v>84</v>
      </c>
      <c r="AQ1053">
        <v>1.0469999999999999</v>
      </c>
      <c r="AV1053" t="s">
        <v>85</v>
      </c>
      <c r="AW1053">
        <v>0</v>
      </c>
      <c r="AX1053" t="s">
        <v>86</v>
      </c>
      <c r="AY1053">
        <v>0</v>
      </c>
      <c r="AZ1053">
        <v>0</v>
      </c>
      <c r="BA1053">
        <v>7</v>
      </c>
      <c r="BB1053" t="s">
        <v>193</v>
      </c>
      <c r="BC1053" t="s">
        <v>95</v>
      </c>
      <c r="BD1053" t="s">
        <v>95</v>
      </c>
      <c r="BE1053" t="s">
        <v>78</v>
      </c>
      <c r="BF1053" t="s">
        <v>78</v>
      </c>
      <c r="BG1053" t="s">
        <v>95</v>
      </c>
      <c r="BH1053" t="s">
        <v>95</v>
      </c>
      <c r="BI1053" t="s">
        <v>78</v>
      </c>
      <c r="BJ1053" t="s">
        <v>95</v>
      </c>
      <c r="BK1053" t="s">
        <v>95</v>
      </c>
      <c r="BL1053" t="s">
        <v>95</v>
      </c>
      <c r="BM1053" t="s">
        <v>88</v>
      </c>
      <c r="BN1053" t="s">
        <v>89</v>
      </c>
      <c r="BO1053">
        <v>180</v>
      </c>
    </row>
    <row r="1054" spans="1:67" x14ac:dyDescent="0.35">
      <c r="A1054" t="s">
        <v>2444</v>
      </c>
      <c r="B1054" t="s">
        <v>70</v>
      </c>
      <c r="D1054" t="s">
        <v>71</v>
      </c>
      <c r="E1054" t="s">
        <v>90</v>
      </c>
      <c r="F1054" t="s">
        <v>73</v>
      </c>
      <c r="G1054" t="s">
        <v>117</v>
      </c>
      <c r="H1054" t="s">
        <v>118</v>
      </c>
      <c r="I1054" t="s">
        <v>321</v>
      </c>
      <c r="J1054" t="s">
        <v>322</v>
      </c>
      <c r="K1054" t="s">
        <v>78</v>
      </c>
      <c r="T1054" t="s">
        <v>327</v>
      </c>
      <c r="U1054" t="s">
        <v>98</v>
      </c>
      <c r="V1054">
        <v>22.660429300000001</v>
      </c>
      <c r="W1054">
        <v>88.550182199999995</v>
      </c>
      <c r="X1054" t="s">
        <v>80</v>
      </c>
      <c r="Y1054" t="s">
        <v>2451</v>
      </c>
      <c r="AJ1054" t="s">
        <v>1693</v>
      </c>
      <c r="AK1054">
        <v>7.18</v>
      </c>
      <c r="AP1054" t="s">
        <v>84</v>
      </c>
      <c r="AQ1054">
        <v>1.1619999999999999</v>
      </c>
      <c r="AV1054" t="s">
        <v>85</v>
      </c>
      <c r="AW1054">
        <v>0</v>
      </c>
      <c r="AX1054" t="s">
        <v>86</v>
      </c>
      <c r="AY1054">
        <v>0</v>
      </c>
      <c r="AZ1054">
        <v>0</v>
      </c>
      <c r="BA1054">
        <v>2</v>
      </c>
      <c r="BB1054" t="s">
        <v>87</v>
      </c>
      <c r="BC1054" t="s">
        <v>78</v>
      </c>
      <c r="BD1054" t="s">
        <v>78</v>
      </c>
      <c r="BE1054" t="s">
        <v>78</v>
      </c>
      <c r="BF1054" t="s">
        <v>78</v>
      </c>
      <c r="BG1054" t="s">
        <v>78</v>
      </c>
      <c r="BH1054" t="s">
        <v>95</v>
      </c>
      <c r="BI1054" t="s">
        <v>78</v>
      </c>
      <c r="BJ1054" t="s">
        <v>78</v>
      </c>
      <c r="BK1054" t="s">
        <v>78</v>
      </c>
      <c r="BL1054" t="s">
        <v>95</v>
      </c>
      <c r="BM1054" t="s">
        <v>88</v>
      </c>
      <c r="BN1054" t="s">
        <v>89</v>
      </c>
      <c r="BO1054">
        <v>180</v>
      </c>
    </row>
    <row r="1055" spans="1:67" x14ac:dyDescent="0.35">
      <c r="A1055" t="s">
        <v>2444</v>
      </c>
      <c r="B1055" t="s">
        <v>70</v>
      </c>
      <c r="D1055" t="s">
        <v>71</v>
      </c>
      <c r="E1055" t="s">
        <v>90</v>
      </c>
      <c r="F1055" t="s">
        <v>73</v>
      </c>
      <c r="G1055" t="s">
        <v>117</v>
      </c>
      <c r="H1055" t="s">
        <v>118</v>
      </c>
      <c r="I1055" t="s">
        <v>321</v>
      </c>
      <c r="J1055" t="s">
        <v>322</v>
      </c>
      <c r="K1055" t="s">
        <v>78</v>
      </c>
      <c r="T1055" t="s">
        <v>329</v>
      </c>
      <c r="U1055" t="s">
        <v>98</v>
      </c>
      <c r="V1055">
        <v>22.6607074</v>
      </c>
      <c r="W1055">
        <v>88.549760800000001</v>
      </c>
      <c r="X1055" t="s">
        <v>80</v>
      </c>
      <c r="Y1055" t="s">
        <v>2452</v>
      </c>
      <c r="AJ1055" t="s">
        <v>1693</v>
      </c>
      <c r="AK1055">
        <v>54.2</v>
      </c>
      <c r="AP1055" t="s">
        <v>84</v>
      </c>
      <c r="AQ1055">
        <v>5.024</v>
      </c>
      <c r="AV1055" t="s">
        <v>85</v>
      </c>
      <c r="AW1055">
        <v>0</v>
      </c>
      <c r="AX1055" t="s">
        <v>86</v>
      </c>
      <c r="AY1055">
        <v>0</v>
      </c>
      <c r="AZ1055">
        <v>0</v>
      </c>
      <c r="BA1055">
        <v>2</v>
      </c>
      <c r="BB1055" t="s">
        <v>87</v>
      </c>
      <c r="BC1055" t="s">
        <v>78</v>
      </c>
      <c r="BD1055" t="s">
        <v>78</v>
      </c>
      <c r="BE1055" t="s">
        <v>78</v>
      </c>
      <c r="BF1055" t="s">
        <v>78</v>
      </c>
      <c r="BG1055" t="s">
        <v>78</v>
      </c>
      <c r="BH1055" t="s">
        <v>95</v>
      </c>
      <c r="BI1055" t="s">
        <v>78</v>
      </c>
      <c r="BJ1055" t="s">
        <v>78</v>
      </c>
      <c r="BK1055" t="s">
        <v>78</v>
      </c>
      <c r="BL1055" t="s">
        <v>95</v>
      </c>
      <c r="BM1055" t="s">
        <v>88</v>
      </c>
      <c r="BN1055" t="s">
        <v>89</v>
      </c>
      <c r="BO1055">
        <v>240</v>
      </c>
    </row>
    <row r="1056" spans="1:67" x14ac:dyDescent="0.35">
      <c r="A1056" t="s">
        <v>2444</v>
      </c>
      <c r="B1056" t="s">
        <v>70</v>
      </c>
      <c r="D1056" t="s">
        <v>71</v>
      </c>
      <c r="E1056" t="s">
        <v>96</v>
      </c>
      <c r="F1056" t="s">
        <v>73</v>
      </c>
      <c r="G1056" t="s">
        <v>117</v>
      </c>
      <c r="H1056" t="s">
        <v>118</v>
      </c>
      <c r="I1056" t="s">
        <v>321</v>
      </c>
      <c r="J1056" t="s">
        <v>218</v>
      </c>
      <c r="K1056" t="s">
        <v>95</v>
      </c>
      <c r="T1056" t="s">
        <v>2453</v>
      </c>
      <c r="U1056" t="s">
        <v>557</v>
      </c>
      <c r="V1056">
        <v>22.653914700000001</v>
      </c>
      <c r="W1056">
        <v>88.546230300000005</v>
      </c>
      <c r="X1056" t="s">
        <v>80</v>
      </c>
      <c r="Y1056" t="s">
        <v>2454</v>
      </c>
      <c r="AJ1056" t="s">
        <v>1693</v>
      </c>
      <c r="AK1056">
        <v>59.7</v>
      </c>
      <c r="AP1056" t="s">
        <v>84</v>
      </c>
      <c r="AQ1056">
        <v>5.758</v>
      </c>
      <c r="AV1056" t="s">
        <v>85</v>
      </c>
      <c r="AW1056">
        <v>0</v>
      </c>
      <c r="AX1056" t="s">
        <v>86</v>
      </c>
      <c r="AY1056">
        <v>0</v>
      </c>
      <c r="AZ1056">
        <v>0</v>
      </c>
      <c r="BA1056">
        <v>3</v>
      </c>
      <c r="BB1056" t="s">
        <v>87</v>
      </c>
      <c r="BC1056" t="s">
        <v>78</v>
      </c>
      <c r="BD1056" t="s">
        <v>78</v>
      </c>
      <c r="BE1056" t="s">
        <v>78</v>
      </c>
      <c r="BF1056" t="s">
        <v>78</v>
      </c>
      <c r="BG1056" t="s">
        <v>78</v>
      </c>
      <c r="BH1056" t="s">
        <v>95</v>
      </c>
      <c r="BI1056" t="s">
        <v>78</v>
      </c>
      <c r="BJ1056" t="s">
        <v>78</v>
      </c>
      <c r="BK1056" t="s">
        <v>95</v>
      </c>
      <c r="BL1056" t="s">
        <v>95</v>
      </c>
      <c r="BM1056" t="s">
        <v>88</v>
      </c>
      <c r="BN1056" t="s">
        <v>89</v>
      </c>
      <c r="BO1056">
        <v>300</v>
      </c>
    </row>
    <row r="1057" spans="1:67" x14ac:dyDescent="0.35">
      <c r="A1057" t="s">
        <v>2444</v>
      </c>
      <c r="B1057" t="s">
        <v>70</v>
      </c>
      <c r="D1057" t="s">
        <v>71</v>
      </c>
      <c r="E1057" t="s">
        <v>90</v>
      </c>
      <c r="F1057" t="s">
        <v>73</v>
      </c>
      <c r="G1057" t="s">
        <v>117</v>
      </c>
      <c r="H1057" t="s">
        <v>118</v>
      </c>
      <c r="I1057" t="s">
        <v>321</v>
      </c>
      <c r="J1057" t="s">
        <v>218</v>
      </c>
      <c r="K1057" t="s">
        <v>95</v>
      </c>
      <c r="T1057" t="s">
        <v>2455</v>
      </c>
      <c r="U1057" t="s">
        <v>98</v>
      </c>
      <c r="V1057">
        <v>22.6553133</v>
      </c>
      <c r="W1057">
        <v>88.5444928</v>
      </c>
      <c r="X1057" t="s">
        <v>80</v>
      </c>
      <c r="Y1057" t="s">
        <v>2456</v>
      </c>
      <c r="AJ1057" t="s">
        <v>1693</v>
      </c>
      <c r="AK1057">
        <v>14.3</v>
      </c>
      <c r="AP1057" t="s">
        <v>84</v>
      </c>
      <c r="AQ1057">
        <v>1.875</v>
      </c>
      <c r="AV1057" t="s">
        <v>85</v>
      </c>
      <c r="AW1057">
        <v>0</v>
      </c>
      <c r="AX1057" t="s">
        <v>86</v>
      </c>
      <c r="AY1057">
        <v>0</v>
      </c>
      <c r="AZ1057">
        <v>0</v>
      </c>
      <c r="BA1057">
        <v>2</v>
      </c>
      <c r="BB1057" t="s">
        <v>87</v>
      </c>
      <c r="BC1057" t="s">
        <v>78</v>
      </c>
      <c r="BD1057" t="s">
        <v>78</v>
      </c>
      <c r="BE1057" t="s">
        <v>78</v>
      </c>
      <c r="BF1057" t="s">
        <v>78</v>
      </c>
      <c r="BG1057" t="s">
        <v>78</v>
      </c>
      <c r="BH1057" t="s">
        <v>95</v>
      </c>
      <c r="BI1057" t="s">
        <v>78</v>
      </c>
      <c r="BJ1057" t="s">
        <v>78</v>
      </c>
      <c r="BK1057" t="s">
        <v>78</v>
      </c>
      <c r="BL1057" t="s">
        <v>95</v>
      </c>
      <c r="BM1057" t="s">
        <v>88</v>
      </c>
      <c r="BN1057" t="s">
        <v>89</v>
      </c>
      <c r="BO1057">
        <v>240</v>
      </c>
    </row>
    <row r="1058" spans="1:67" x14ac:dyDescent="0.35">
      <c r="A1058" t="s">
        <v>2444</v>
      </c>
      <c r="B1058" t="s">
        <v>70</v>
      </c>
      <c r="D1058" t="s">
        <v>71</v>
      </c>
      <c r="E1058" t="s">
        <v>96</v>
      </c>
      <c r="F1058" t="s">
        <v>73</v>
      </c>
      <c r="G1058" t="s">
        <v>117</v>
      </c>
      <c r="H1058" t="s">
        <v>118</v>
      </c>
      <c r="I1058" t="s">
        <v>321</v>
      </c>
      <c r="J1058" t="s">
        <v>218</v>
      </c>
      <c r="K1058" t="s">
        <v>95</v>
      </c>
      <c r="T1058" t="s">
        <v>2457</v>
      </c>
      <c r="U1058" t="s">
        <v>557</v>
      </c>
      <c r="V1058">
        <v>22.654600800000001</v>
      </c>
      <c r="W1058">
        <v>88.545971300000005</v>
      </c>
      <c r="X1058" t="s">
        <v>80</v>
      </c>
      <c r="Y1058" t="s">
        <v>2458</v>
      </c>
      <c r="AJ1058" t="s">
        <v>1693</v>
      </c>
      <c r="AK1058">
        <v>88.3</v>
      </c>
      <c r="AP1058" t="s">
        <v>84</v>
      </c>
      <c r="AQ1058">
        <v>5.9020000000000001</v>
      </c>
      <c r="AV1058" t="s">
        <v>85</v>
      </c>
      <c r="AW1058">
        <v>0</v>
      </c>
      <c r="AX1058" t="s">
        <v>86</v>
      </c>
      <c r="AY1058">
        <v>0</v>
      </c>
      <c r="AZ1058">
        <v>0</v>
      </c>
      <c r="BA1058">
        <v>0</v>
      </c>
      <c r="BB1058" t="s">
        <v>87</v>
      </c>
      <c r="BC1058" t="s">
        <v>78</v>
      </c>
      <c r="BD1058" t="s">
        <v>78</v>
      </c>
      <c r="BE1058" t="s">
        <v>78</v>
      </c>
      <c r="BF1058" t="s">
        <v>78</v>
      </c>
      <c r="BG1058" t="s">
        <v>78</v>
      </c>
      <c r="BH1058" t="s">
        <v>78</v>
      </c>
      <c r="BI1058" t="s">
        <v>78</v>
      </c>
      <c r="BJ1058" t="s">
        <v>78</v>
      </c>
      <c r="BK1058" t="s">
        <v>78</v>
      </c>
      <c r="BL1058" t="s">
        <v>78</v>
      </c>
      <c r="BM1058" t="s">
        <v>88</v>
      </c>
      <c r="BN1058" t="s">
        <v>89</v>
      </c>
      <c r="BO1058">
        <v>300</v>
      </c>
    </row>
    <row r="1059" spans="1:67" x14ac:dyDescent="0.35">
      <c r="A1059" t="s">
        <v>2444</v>
      </c>
      <c r="B1059" t="s">
        <v>70</v>
      </c>
      <c r="D1059" t="s">
        <v>71</v>
      </c>
      <c r="E1059" t="s">
        <v>90</v>
      </c>
      <c r="F1059" t="s">
        <v>73</v>
      </c>
      <c r="G1059" t="s">
        <v>117</v>
      </c>
      <c r="H1059" t="s">
        <v>118</v>
      </c>
      <c r="I1059" t="s">
        <v>321</v>
      </c>
      <c r="J1059" t="s">
        <v>321</v>
      </c>
      <c r="K1059" t="s">
        <v>78</v>
      </c>
      <c r="T1059" t="s">
        <v>2459</v>
      </c>
      <c r="U1059" t="s">
        <v>98</v>
      </c>
      <c r="V1059">
        <v>22.653456599999998</v>
      </c>
      <c r="W1059">
        <v>88.550295500000004</v>
      </c>
      <c r="X1059" t="s">
        <v>80</v>
      </c>
      <c r="Y1059" t="s">
        <v>2460</v>
      </c>
      <c r="AJ1059" t="s">
        <v>1693</v>
      </c>
      <c r="AK1059">
        <v>14.5</v>
      </c>
      <c r="AP1059" t="s">
        <v>84</v>
      </c>
      <c r="AQ1059">
        <v>2.9220000000000002</v>
      </c>
      <c r="AV1059" t="s">
        <v>85</v>
      </c>
      <c r="AW1059">
        <v>0</v>
      </c>
      <c r="AX1059" t="s">
        <v>86</v>
      </c>
      <c r="AY1059">
        <v>0</v>
      </c>
      <c r="AZ1059">
        <v>0</v>
      </c>
      <c r="BA1059">
        <v>3</v>
      </c>
      <c r="BB1059" t="s">
        <v>87</v>
      </c>
      <c r="BC1059" t="s">
        <v>78</v>
      </c>
      <c r="BD1059" t="s">
        <v>78</v>
      </c>
      <c r="BE1059" t="s">
        <v>78</v>
      </c>
      <c r="BF1059" t="s">
        <v>95</v>
      </c>
      <c r="BG1059" t="s">
        <v>78</v>
      </c>
      <c r="BH1059" t="s">
        <v>95</v>
      </c>
      <c r="BI1059" t="s">
        <v>78</v>
      </c>
      <c r="BJ1059" t="s">
        <v>78</v>
      </c>
      <c r="BK1059" t="s">
        <v>78</v>
      </c>
      <c r="BL1059" t="s">
        <v>95</v>
      </c>
      <c r="BM1059" t="s">
        <v>88</v>
      </c>
      <c r="BN1059" t="s">
        <v>89</v>
      </c>
      <c r="BO1059">
        <v>180</v>
      </c>
    </row>
    <row r="1060" spans="1:67" x14ac:dyDescent="0.35">
      <c r="A1060" t="s">
        <v>2444</v>
      </c>
      <c r="B1060" t="s">
        <v>70</v>
      </c>
      <c r="D1060" t="s">
        <v>71</v>
      </c>
      <c r="E1060" t="s">
        <v>90</v>
      </c>
      <c r="F1060" t="s">
        <v>73</v>
      </c>
      <c r="G1060" t="s">
        <v>117</v>
      </c>
      <c r="H1060" t="s">
        <v>118</v>
      </c>
      <c r="I1060" t="s">
        <v>321</v>
      </c>
      <c r="J1060" t="s">
        <v>218</v>
      </c>
      <c r="K1060" t="s">
        <v>95</v>
      </c>
      <c r="T1060" t="s">
        <v>2461</v>
      </c>
      <c r="U1060" t="s">
        <v>98</v>
      </c>
      <c r="V1060">
        <v>22.655020100000002</v>
      </c>
      <c r="W1060">
        <v>88.546846299999999</v>
      </c>
      <c r="X1060" t="s">
        <v>80</v>
      </c>
      <c r="Y1060" t="s">
        <v>2462</v>
      </c>
      <c r="AJ1060" t="s">
        <v>1693</v>
      </c>
      <c r="AK1060">
        <v>23.6</v>
      </c>
      <c r="AP1060" t="s">
        <v>84</v>
      </c>
      <c r="AQ1060">
        <v>1.5129999999999999</v>
      </c>
      <c r="AV1060" t="s">
        <v>85</v>
      </c>
      <c r="AW1060">
        <v>0</v>
      </c>
      <c r="AX1060" t="s">
        <v>86</v>
      </c>
      <c r="AY1060">
        <v>0</v>
      </c>
      <c r="AZ1060">
        <v>0</v>
      </c>
      <c r="BA1060">
        <v>2</v>
      </c>
      <c r="BB1060" t="s">
        <v>87</v>
      </c>
      <c r="BC1060" t="s">
        <v>78</v>
      </c>
      <c r="BD1060" t="s">
        <v>78</v>
      </c>
      <c r="BE1060" t="s">
        <v>78</v>
      </c>
      <c r="BF1060" t="s">
        <v>78</v>
      </c>
      <c r="BG1060" t="s">
        <v>78</v>
      </c>
      <c r="BH1060" t="s">
        <v>95</v>
      </c>
      <c r="BI1060" t="s">
        <v>78</v>
      </c>
      <c r="BJ1060" t="s">
        <v>78</v>
      </c>
      <c r="BK1060" t="s">
        <v>78</v>
      </c>
      <c r="BL1060" t="s">
        <v>95</v>
      </c>
      <c r="BM1060" t="s">
        <v>88</v>
      </c>
      <c r="BN1060" t="s">
        <v>89</v>
      </c>
      <c r="BO1060">
        <v>180</v>
      </c>
    </row>
    <row r="1061" spans="1:67" x14ac:dyDescent="0.35">
      <c r="A1061" t="s">
        <v>2463</v>
      </c>
      <c r="B1061" t="s">
        <v>70</v>
      </c>
      <c r="C1061" t="s">
        <v>475</v>
      </c>
      <c r="D1061" t="s">
        <v>71</v>
      </c>
      <c r="E1061" t="s">
        <v>96</v>
      </c>
      <c r="F1061" t="s">
        <v>73</v>
      </c>
      <c r="G1061" t="s">
        <v>74</v>
      </c>
      <c r="H1061" t="s">
        <v>172</v>
      </c>
      <c r="I1061" t="s">
        <v>190</v>
      </c>
      <c r="J1061" t="s">
        <v>172</v>
      </c>
      <c r="K1061" t="s">
        <v>78</v>
      </c>
      <c r="T1061" t="s">
        <v>2464</v>
      </c>
      <c r="U1061" t="s">
        <v>98</v>
      </c>
      <c r="V1061">
        <v>22.7410359</v>
      </c>
      <c r="W1061">
        <v>88.534272799999997</v>
      </c>
      <c r="X1061" t="s">
        <v>80</v>
      </c>
      <c r="Y1061" t="s">
        <v>2465</v>
      </c>
      <c r="Z1061" t="s">
        <v>82</v>
      </c>
      <c r="AA1061">
        <v>30.5</v>
      </c>
      <c r="AF1061" t="s">
        <v>83</v>
      </c>
      <c r="AG1061">
        <v>7.99</v>
      </c>
      <c r="AJ1061" t="s">
        <v>1693</v>
      </c>
      <c r="AK1061">
        <v>24.3</v>
      </c>
      <c r="AP1061" t="s">
        <v>84</v>
      </c>
      <c r="AQ1061">
        <v>3.5939999999999999</v>
      </c>
      <c r="AT1061" t="s">
        <v>430</v>
      </c>
      <c r="AU1061">
        <v>336</v>
      </c>
      <c r="AV1061" t="s">
        <v>85</v>
      </c>
      <c r="AW1061">
        <v>1.7999999999999999E-2</v>
      </c>
      <c r="AX1061" t="s">
        <v>86</v>
      </c>
      <c r="AY1061">
        <v>50</v>
      </c>
      <c r="AZ1061">
        <v>50</v>
      </c>
      <c r="BA1061">
        <v>2</v>
      </c>
      <c r="BB1061" t="s">
        <v>87</v>
      </c>
      <c r="BC1061" t="s">
        <v>78</v>
      </c>
      <c r="BD1061" t="s">
        <v>78</v>
      </c>
      <c r="BE1061" t="s">
        <v>78</v>
      </c>
      <c r="BF1061" t="s">
        <v>78</v>
      </c>
      <c r="BG1061" t="s">
        <v>78</v>
      </c>
      <c r="BH1061" t="s">
        <v>95</v>
      </c>
      <c r="BI1061" t="s">
        <v>78</v>
      </c>
      <c r="BJ1061" t="s">
        <v>78</v>
      </c>
      <c r="BK1061" t="s">
        <v>78</v>
      </c>
      <c r="BL1061" t="s">
        <v>95</v>
      </c>
      <c r="BM1061" t="s">
        <v>88</v>
      </c>
      <c r="BN1061" t="s">
        <v>89</v>
      </c>
      <c r="BO1061">
        <v>800</v>
      </c>
    </row>
    <row r="1062" spans="1:67" x14ac:dyDescent="0.35">
      <c r="A1062" t="s">
        <v>2463</v>
      </c>
      <c r="B1062" t="s">
        <v>70</v>
      </c>
      <c r="D1062" t="s">
        <v>71</v>
      </c>
      <c r="E1062" t="s">
        <v>90</v>
      </c>
      <c r="F1062" t="s">
        <v>73</v>
      </c>
      <c r="G1062" t="s">
        <v>74</v>
      </c>
      <c r="H1062" t="s">
        <v>172</v>
      </c>
      <c r="I1062" t="s">
        <v>190</v>
      </c>
      <c r="J1062" t="s">
        <v>172</v>
      </c>
      <c r="K1062" t="s">
        <v>95</v>
      </c>
      <c r="T1062" t="s">
        <v>191</v>
      </c>
      <c r="U1062" t="s">
        <v>98</v>
      </c>
      <c r="V1062">
        <v>22.742482899999999</v>
      </c>
      <c r="W1062">
        <v>88.530647700000003</v>
      </c>
      <c r="X1062" t="s">
        <v>80</v>
      </c>
      <c r="Y1062" t="s">
        <v>2466</v>
      </c>
      <c r="Z1062" t="s">
        <v>82</v>
      </c>
      <c r="AA1062">
        <v>30.5</v>
      </c>
      <c r="AF1062" t="s">
        <v>83</v>
      </c>
      <c r="AG1062">
        <v>7.62</v>
      </c>
      <c r="AJ1062" t="s">
        <v>1693</v>
      </c>
      <c r="AK1062">
        <v>22.3</v>
      </c>
      <c r="AP1062" t="s">
        <v>84</v>
      </c>
      <c r="AQ1062">
        <v>2.3740000000000001</v>
      </c>
      <c r="AV1062" t="s">
        <v>85</v>
      </c>
      <c r="AW1062">
        <v>8.0000000000000002E-3</v>
      </c>
      <c r="AX1062" t="s">
        <v>86</v>
      </c>
      <c r="AY1062">
        <v>24</v>
      </c>
      <c r="AZ1062">
        <v>0</v>
      </c>
      <c r="BA1062">
        <v>6</v>
      </c>
      <c r="BB1062" t="s">
        <v>193</v>
      </c>
      <c r="BC1062" t="s">
        <v>78</v>
      </c>
      <c r="BD1062" t="s">
        <v>78</v>
      </c>
      <c r="BE1062" t="s">
        <v>78</v>
      </c>
      <c r="BF1062" t="s">
        <v>78</v>
      </c>
      <c r="BG1062" t="s">
        <v>95</v>
      </c>
      <c r="BH1062" t="s">
        <v>95</v>
      </c>
      <c r="BI1062" t="s">
        <v>95</v>
      </c>
      <c r="BJ1062" t="s">
        <v>95</v>
      </c>
      <c r="BK1062" t="s">
        <v>95</v>
      </c>
      <c r="BL1062" t="s">
        <v>95</v>
      </c>
      <c r="BM1062" t="s">
        <v>88</v>
      </c>
      <c r="BN1062" t="s">
        <v>89</v>
      </c>
      <c r="BO1062">
        <v>400</v>
      </c>
    </row>
    <row r="1063" spans="1:67" x14ac:dyDescent="0.35">
      <c r="A1063" t="s">
        <v>2463</v>
      </c>
      <c r="B1063" t="s">
        <v>70</v>
      </c>
      <c r="C1063" t="s">
        <v>475</v>
      </c>
      <c r="D1063" t="s">
        <v>71</v>
      </c>
      <c r="E1063" t="s">
        <v>96</v>
      </c>
      <c r="F1063" t="s">
        <v>73</v>
      </c>
      <c r="G1063" t="s">
        <v>74</v>
      </c>
      <c r="H1063" t="s">
        <v>172</v>
      </c>
      <c r="I1063" t="s">
        <v>190</v>
      </c>
      <c r="J1063" t="s">
        <v>172</v>
      </c>
      <c r="K1063" t="s">
        <v>78</v>
      </c>
      <c r="T1063" t="s">
        <v>1376</v>
      </c>
      <c r="U1063" t="s">
        <v>98</v>
      </c>
      <c r="V1063">
        <v>22.735155899999999</v>
      </c>
      <c r="W1063">
        <v>88.535191600000005</v>
      </c>
      <c r="X1063" t="s">
        <v>80</v>
      </c>
      <c r="Y1063" t="s">
        <v>2467</v>
      </c>
      <c r="Z1063" t="s">
        <v>82</v>
      </c>
      <c r="AA1063">
        <v>30.5</v>
      </c>
      <c r="AF1063" t="s">
        <v>83</v>
      </c>
      <c r="AG1063">
        <v>8.2200000000000006</v>
      </c>
      <c r="AJ1063" t="s">
        <v>1693</v>
      </c>
      <c r="AK1063">
        <v>36.799999999999997</v>
      </c>
      <c r="AP1063" t="s">
        <v>84</v>
      </c>
      <c r="AQ1063">
        <v>5.9489999999999998</v>
      </c>
      <c r="AT1063" t="s">
        <v>430</v>
      </c>
      <c r="AU1063">
        <v>348</v>
      </c>
      <c r="AV1063" t="s">
        <v>85</v>
      </c>
      <c r="AW1063">
        <v>1.4999999999999999E-2</v>
      </c>
      <c r="AX1063" t="s">
        <v>86</v>
      </c>
      <c r="AY1063">
        <v>6</v>
      </c>
      <c r="AZ1063">
        <v>0</v>
      </c>
      <c r="BA1063">
        <v>3</v>
      </c>
      <c r="BB1063" t="s">
        <v>87</v>
      </c>
      <c r="BC1063" t="s">
        <v>78</v>
      </c>
      <c r="BD1063" t="s">
        <v>78</v>
      </c>
      <c r="BE1063" t="s">
        <v>78</v>
      </c>
      <c r="BF1063" t="s">
        <v>78</v>
      </c>
      <c r="BG1063" t="s">
        <v>78</v>
      </c>
      <c r="BH1063" t="s">
        <v>95</v>
      </c>
      <c r="BI1063" t="s">
        <v>95</v>
      </c>
      <c r="BJ1063" t="s">
        <v>78</v>
      </c>
      <c r="BK1063" t="s">
        <v>78</v>
      </c>
      <c r="BL1063" t="s">
        <v>95</v>
      </c>
      <c r="BM1063" t="s">
        <v>88</v>
      </c>
      <c r="BN1063" t="s">
        <v>89</v>
      </c>
      <c r="BO1063">
        <v>800</v>
      </c>
    </row>
    <row r="1064" spans="1:67" x14ac:dyDescent="0.35">
      <c r="A1064" t="s">
        <v>2463</v>
      </c>
      <c r="B1064" t="s">
        <v>70</v>
      </c>
      <c r="D1064" t="s">
        <v>71</v>
      </c>
      <c r="E1064" t="s">
        <v>90</v>
      </c>
      <c r="F1064" t="s">
        <v>73</v>
      </c>
      <c r="G1064" t="s">
        <v>74</v>
      </c>
      <c r="H1064" t="s">
        <v>172</v>
      </c>
      <c r="I1064" t="s">
        <v>190</v>
      </c>
      <c r="J1064" t="s">
        <v>172</v>
      </c>
      <c r="K1064" t="s">
        <v>95</v>
      </c>
      <c r="T1064" t="s">
        <v>2468</v>
      </c>
      <c r="U1064" t="s">
        <v>98</v>
      </c>
      <c r="V1064">
        <v>22.7439371</v>
      </c>
      <c r="W1064">
        <v>88.533935099999994</v>
      </c>
      <c r="X1064" t="s">
        <v>80</v>
      </c>
      <c r="Y1064" t="s">
        <v>2469</v>
      </c>
      <c r="Z1064" t="s">
        <v>82</v>
      </c>
      <c r="AA1064">
        <v>30.7</v>
      </c>
      <c r="AF1064" t="s">
        <v>83</v>
      </c>
      <c r="AG1064">
        <v>7.76</v>
      </c>
      <c r="AJ1064" t="s">
        <v>1693</v>
      </c>
      <c r="AK1064">
        <v>8.9600000000000009</v>
      </c>
      <c r="AP1064" t="s">
        <v>84</v>
      </c>
      <c r="AQ1064">
        <v>5.9470000000000001</v>
      </c>
      <c r="AV1064" t="s">
        <v>85</v>
      </c>
      <c r="AW1064">
        <v>0.03</v>
      </c>
      <c r="AX1064" t="s">
        <v>86</v>
      </c>
      <c r="AY1064">
        <v>0</v>
      </c>
      <c r="AZ1064">
        <v>0</v>
      </c>
      <c r="BA1064">
        <v>1</v>
      </c>
      <c r="BB1064" t="s">
        <v>87</v>
      </c>
      <c r="BC1064" t="s">
        <v>78</v>
      </c>
      <c r="BD1064" t="s">
        <v>78</v>
      </c>
      <c r="BE1064" t="s">
        <v>78</v>
      </c>
      <c r="BF1064" t="s">
        <v>78</v>
      </c>
      <c r="BG1064" t="s">
        <v>78</v>
      </c>
      <c r="BH1064" t="s">
        <v>95</v>
      </c>
      <c r="BI1064" t="s">
        <v>78</v>
      </c>
      <c r="BJ1064" t="s">
        <v>78</v>
      </c>
      <c r="BK1064" t="s">
        <v>78</v>
      </c>
      <c r="BL1064" t="s">
        <v>78</v>
      </c>
      <c r="BM1064" t="s">
        <v>88</v>
      </c>
      <c r="BN1064" t="s">
        <v>89</v>
      </c>
      <c r="BO1064">
        <v>400</v>
      </c>
    </row>
    <row r="1065" spans="1:67" x14ac:dyDescent="0.35">
      <c r="A1065" t="s">
        <v>2463</v>
      </c>
      <c r="B1065" t="s">
        <v>70</v>
      </c>
      <c r="D1065" t="s">
        <v>71</v>
      </c>
      <c r="E1065" t="s">
        <v>90</v>
      </c>
      <c r="F1065" t="s">
        <v>73</v>
      </c>
      <c r="G1065" t="s">
        <v>74</v>
      </c>
      <c r="H1065" t="s">
        <v>172</v>
      </c>
      <c r="I1065" t="s">
        <v>190</v>
      </c>
      <c r="J1065" t="s">
        <v>172</v>
      </c>
      <c r="K1065" t="s">
        <v>95</v>
      </c>
      <c r="T1065" t="s">
        <v>1785</v>
      </c>
      <c r="U1065" t="s">
        <v>98</v>
      </c>
      <c r="V1065">
        <v>22.743237000000001</v>
      </c>
      <c r="W1065">
        <v>88.533905200000007</v>
      </c>
      <c r="X1065" t="s">
        <v>80</v>
      </c>
      <c r="Y1065" t="s">
        <v>2470</v>
      </c>
      <c r="Z1065" t="s">
        <v>82</v>
      </c>
      <c r="AA1065">
        <v>30.7</v>
      </c>
      <c r="AF1065" t="s">
        <v>83</v>
      </c>
      <c r="AG1065">
        <v>7.83</v>
      </c>
      <c r="AJ1065" t="s">
        <v>1693</v>
      </c>
      <c r="AK1065">
        <v>7.58</v>
      </c>
      <c r="AP1065" t="s">
        <v>84</v>
      </c>
      <c r="AQ1065">
        <v>1.1870000000000001</v>
      </c>
      <c r="AV1065" t="s">
        <v>85</v>
      </c>
      <c r="AW1065">
        <v>6.0999999999999999E-2</v>
      </c>
      <c r="AX1065" t="s">
        <v>86</v>
      </c>
      <c r="AY1065">
        <v>0</v>
      </c>
      <c r="AZ1065">
        <v>0</v>
      </c>
      <c r="BA1065">
        <v>2</v>
      </c>
      <c r="BB1065" t="s">
        <v>87</v>
      </c>
      <c r="BC1065" t="s">
        <v>78</v>
      </c>
      <c r="BD1065" t="s">
        <v>78</v>
      </c>
      <c r="BE1065" t="s">
        <v>95</v>
      </c>
      <c r="BF1065" t="s">
        <v>78</v>
      </c>
      <c r="BG1065" t="s">
        <v>78</v>
      </c>
      <c r="BH1065" t="s">
        <v>95</v>
      </c>
      <c r="BI1065" t="s">
        <v>78</v>
      </c>
      <c r="BJ1065" t="s">
        <v>78</v>
      </c>
      <c r="BK1065" t="s">
        <v>78</v>
      </c>
      <c r="BL1065" t="s">
        <v>78</v>
      </c>
      <c r="BM1065" t="s">
        <v>88</v>
      </c>
      <c r="BN1065" t="s">
        <v>89</v>
      </c>
      <c r="BO1065">
        <v>400</v>
      </c>
    </row>
    <row r="1066" spans="1:67" x14ac:dyDescent="0.35">
      <c r="A1066" t="s">
        <v>2463</v>
      </c>
      <c r="B1066" t="s">
        <v>70</v>
      </c>
      <c r="D1066" t="s">
        <v>71</v>
      </c>
      <c r="E1066" t="s">
        <v>90</v>
      </c>
      <c r="F1066" t="s">
        <v>73</v>
      </c>
      <c r="G1066" t="s">
        <v>74</v>
      </c>
      <c r="H1066" t="s">
        <v>172</v>
      </c>
      <c r="I1066" t="s">
        <v>190</v>
      </c>
      <c r="J1066" t="s">
        <v>172</v>
      </c>
      <c r="K1066" t="s">
        <v>78</v>
      </c>
      <c r="T1066" t="s">
        <v>2471</v>
      </c>
      <c r="U1066" t="s">
        <v>98</v>
      </c>
      <c r="V1066">
        <v>22.739005200000001</v>
      </c>
      <c r="W1066">
        <v>88.535208800000007</v>
      </c>
      <c r="X1066" t="s">
        <v>80</v>
      </c>
      <c r="Y1066" t="s">
        <v>2472</v>
      </c>
      <c r="Z1066" t="s">
        <v>82</v>
      </c>
      <c r="AA1066">
        <v>30.7</v>
      </c>
      <c r="AF1066" t="s">
        <v>83</v>
      </c>
      <c r="AG1066">
        <v>7.8</v>
      </c>
      <c r="AJ1066" t="s">
        <v>1693</v>
      </c>
      <c r="AK1066">
        <v>73.5</v>
      </c>
      <c r="AP1066" t="s">
        <v>84</v>
      </c>
      <c r="AQ1066">
        <v>3.7109999999999999</v>
      </c>
      <c r="AV1066" t="s">
        <v>85</v>
      </c>
      <c r="AW1066">
        <v>0</v>
      </c>
      <c r="AX1066" t="s">
        <v>86</v>
      </c>
      <c r="AY1066">
        <v>0</v>
      </c>
      <c r="AZ1066">
        <v>0</v>
      </c>
      <c r="BA1066">
        <v>3</v>
      </c>
      <c r="BB1066" t="s">
        <v>87</v>
      </c>
      <c r="BC1066" t="s">
        <v>78</v>
      </c>
      <c r="BD1066" t="s">
        <v>78</v>
      </c>
      <c r="BE1066" t="s">
        <v>95</v>
      </c>
      <c r="BF1066" t="s">
        <v>78</v>
      </c>
      <c r="BG1066" t="s">
        <v>78</v>
      </c>
      <c r="BH1066" t="s">
        <v>95</v>
      </c>
      <c r="BI1066" t="s">
        <v>95</v>
      </c>
      <c r="BJ1066" t="s">
        <v>78</v>
      </c>
      <c r="BK1066" t="s">
        <v>78</v>
      </c>
      <c r="BL1066" t="s">
        <v>78</v>
      </c>
      <c r="BM1066" t="s">
        <v>88</v>
      </c>
      <c r="BN1066" t="s">
        <v>89</v>
      </c>
      <c r="BO1066">
        <v>400</v>
      </c>
    </row>
    <row r="1067" spans="1:67" x14ac:dyDescent="0.35">
      <c r="A1067" t="s">
        <v>2463</v>
      </c>
      <c r="B1067" t="s">
        <v>70</v>
      </c>
      <c r="D1067" t="s">
        <v>71</v>
      </c>
      <c r="E1067" t="s">
        <v>90</v>
      </c>
      <c r="F1067" t="s">
        <v>73</v>
      </c>
      <c r="G1067" t="s">
        <v>74</v>
      </c>
      <c r="H1067" t="s">
        <v>172</v>
      </c>
      <c r="I1067" t="s">
        <v>190</v>
      </c>
      <c r="J1067" t="s">
        <v>172</v>
      </c>
      <c r="K1067" t="s">
        <v>95</v>
      </c>
      <c r="T1067" t="s">
        <v>2473</v>
      </c>
      <c r="U1067" t="s">
        <v>98</v>
      </c>
      <c r="V1067">
        <v>22.737759499999999</v>
      </c>
      <c r="W1067">
        <v>88.535105000000001</v>
      </c>
      <c r="X1067" t="s">
        <v>80</v>
      </c>
      <c r="Y1067" t="s">
        <v>2474</v>
      </c>
      <c r="Z1067" t="s">
        <v>82</v>
      </c>
      <c r="AA1067">
        <v>30.8</v>
      </c>
      <c r="AF1067" t="s">
        <v>83</v>
      </c>
      <c r="AG1067">
        <v>7.72</v>
      </c>
      <c r="AJ1067" t="s">
        <v>1693</v>
      </c>
      <c r="AK1067">
        <v>26.1</v>
      </c>
      <c r="AP1067" t="s">
        <v>84</v>
      </c>
      <c r="AQ1067">
        <v>5.9660000000000002</v>
      </c>
      <c r="AV1067" t="s">
        <v>85</v>
      </c>
      <c r="AW1067">
        <v>0</v>
      </c>
      <c r="AX1067" t="s">
        <v>86</v>
      </c>
      <c r="AY1067">
        <v>0</v>
      </c>
      <c r="AZ1067">
        <v>0</v>
      </c>
      <c r="BA1067">
        <v>2</v>
      </c>
      <c r="BB1067" t="s">
        <v>87</v>
      </c>
      <c r="BC1067" t="s">
        <v>78</v>
      </c>
      <c r="BD1067" t="s">
        <v>78</v>
      </c>
      <c r="BE1067" t="s">
        <v>95</v>
      </c>
      <c r="BF1067" t="s">
        <v>78</v>
      </c>
      <c r="BG1067" t="s">
        <v>78</v>
      </c>
      <c r="BH1067" t="s">
        <v>95</v>
      </c>
      <c r="BI1067" t="s">
        <v>78</v>
      </c>
      <c r="BJ1067" t="s">
        <v>78</v>
      </c>
      <c r="BK1067" t="s">
        <v>78</v>
      </c>
      <c r="BL1067" t="s">
        <v>78</v>
      </c>
      <c r="BM1067" t="s">
        <v>88</v>
      </c>
      <c r="BN1067" t="s">
        <v>89</v>
      </c>
      <c r="BO1067">
        <v>400</v>
      </c>
    </row>
    <row r="1068" spans="1:67" x14ac:dyDescent="0.35">
      <c r="A1068" t="s">
        <v>2463</v>
      </c>
      <c r="B1068" t="s">
        <v>70</v>
      </c>
      <c r="D1068" t="s">
        <v>71</v>
      </c>
      <c r="E1068" t="s">
        <v>96</v>
      </c>
      <c r="F1068" t="s">
        <v>73</v>
      </c>
      <c r="G1068" t="s">
        <v>74</v>
      </c>
      <c r="H1068" t="s">
        <v>172</v>
      </c>
      <c r="I1068" t="s">
        <v>190</v>
      </c>
      <c r="J1068" t="s">
        <v>172</v>
      </c>
      <c r="K1068" t="s">
        <v>95</v>
      </c>
      <c r="T1068" t="s">
        <v>2475</v>
      </c>
      <c r="U1068" t="s">
        <v>98</v>
      </c>
      <c r="V1068">
        <v>22.7323716</v>
      </c>
      <c r="W1068">
        <v>88.531981799999997</v>
      </c>
      <c r="X1068" t="s">
        <v>80</v>
      </c>
      <c r="Y1068" t="s">
        <v>2476</v>
      </c>
      <c r="Z1068" t="s">
        <v>82</v>
      </c>
      <c r="AA1068">
        <v>30.5</v>
      </c>
      <c r="AF1068" t="s">
        <v>83</v>
      </c>
      <c r="AG1068">
        <v>7.78</v>
      </c>
      <c r="AJ1068" t="s">
        <v>1693</v>
      </c>
      <c r="AK1068">
        <v>96.9</v>
      </c>
      <c r="AP1068" t="s">
        <v>84</v>
      </c>
      <c r="AQ1068">
        <v>5.8129999999999997</v>
      </c>
      <c r="AV1068" t="s">
        <v>85</v>
      </c>
      <c r="AW1068">
        <v>0</v>
      </c>
      <c r="AX1068" t="s">
        <v>86</v>
      </c>
      <c r="AY1068">
        <v>0</v>
      </c>
      <c r="AZ1068">
        <v>0</v>
      </c>
      <c r="BA1068">
        <v>2</v>
      </c>
      <c r="BB1068" t="s">
        <v>87</v>
      </c>
      <c r="BC1068" t="s">
        <v>78</v>
      </c>
      <c r="BD1068" t="s">
        <v>78</v>
      </c>
      <c r="BE1068" t="s">
        <v>78</v>
      </c>
      <c r="BF1068" t="s">
        <v>78</v>
      </c>
      <c r="BG1068" t="s">
        <v>78</v>
      </c>
      <c r="BH1068" t="s">
        <v>95</v>
      </c>
      <c r="BI1068" t="s">
        <v>78</v>
      </c>
      <c r="BJ1068" t="s">
        <v>78</v>
      </c>
      <c r="BK1068" t="s">
        <v>78</v>
      </c>
      <c r="BL1068" t="s">
        <v>95</v>
      </c>
      <c r="BM1068" t="s">
        <v>88</v>
      </c>
      <c r="BN1068" t="s">
        <v>89</v>
      </c>
      <c r="BO1068">
        <v>800</v>
      </c>
    </row>
    <row r="1069" spans="1:67" x14ac:dyDescent="0.35">
      <c r="A1069" t="s">
        <v>2463</v>
      </c>
      <c r="B1069" t="s">
        <v>70</v>
      </c>
      <c r="D1069" t="s">
        <v>71</v>
      </c>
      <c r="E1069" t="s">
        <v>96</v>
      </c>
      <c r="F1069" t="s">
        <v>73</v>
      </c>
      <c r="G1069" t="s">
        <v>74</v>
      </c>
      <c r="H1069" t="s">
        <v>172</v>
      </c>
      <c r="I1069" t="s">
        <v>190</v>
      </c>
      <c r="J1069" t="s">
        <v>172</v>
      </c>
      <c r="K1069" t="s">
        <v>95</v>
      </c>
      <c r="T1069" t="s">
        <v>2477</v>
      </c>
      <c r="U1069" t="s">
        <v>98</v>
      </c>
      <c r="V1069">
        <v>22.7328796</v>
      </c>
      <c r="W1069">
        <v>88.533859800000002</v>
      </c>
      <c r="X1069" t="s">
        <v>80</v>
      </c>
      <c r="Y1069" t="s">
        <v>2478</v>
      </c>
      <c r="Z1069" t="s">
        <v>82</v>
      </c>
      <c r="AA1069">
        <v>30.6</v>
      </c>
      <c r="AF1069" t="s">
        <v>83</v>
      </c>
      <c r="AG1069">
        <v>7.83</v>
      </c>
      <c r="AJ1069" t="s">
        <v>1693</v>
      </c>
      <c r="AK1069">
        <v>35.200000000000003</v>
      </c>
      <c r="AP1069" t="s">
        <v>84</v>
      </c>
      <c r="AQ1069">
        <v>5.1760000000000002</v>
      </c>
      <c r="AV1069" t="s">
        <v>85</v>
      </c>
      <c r="AW1069">
        <v>2.1000000000000001E-2</v>
      </c>
      <c r="AX1069" t="s">
        <v>86</v>
      </c>
      <c r="AY1069">
        <v>0</v>
      </c>
      <c r="AZ1069">
        <v>0</v>
      </c>
      <c r="BA1069">
        <v>3</v>
      </c>
      <c r="BB1069" t="s">
        <v>87</v>
      </c>
      <c r="BC1069" t="s">
        <v>78</v>
      </c>
      <c r="BD1069" t="s">
        <v>78</v>
      </c>
      <c r="BE1069" t="s">
        <v>78</v>
      </c>
      <c r="BF1069" t="s">
        <v>78</v>
      </c>
      <c r="BG1069" t="s">
        <v>95</v>
      </c>
      <c r="BH1069" t="s">
        <v>95</v>
      </c>
      <c r="BI1069" t="s">
        <v>78</v>
      </c>
      <c r="BJ1069" t="s">
        <v>78</v>
      </c>
      <c r="BK1069" t="s">
        <v>78</v>
      </c>
      <c r="BL1069" t="s">
        <v>95</v>
      </c>
      <c r="BM1069" t="s">
        <v>88</v>
      </c>
      <c r="BN1069" t="s">
        <v>89</v>
      </c>
      <c r="BO1069">
        <v>800</v>
      </c>
    </row>
    <row r="1070" spans="1:67" x14ac:dyDescent="0.35">
      <c r="A1070" t="s">
        <v>2463</v>
      </c>
      <c r="B1070" t="s">
        <v>70</v>
      </c>
      <c r="D1070" t="s">
        <v>71</v>
      </c>
      <c r="E1070" t="s">
        <v>90</v>
      </c>
      <c r="F1070" t="s">
        <v>73</v>
      </c>
      <c r="G1070" t="s">
        <v>74</v>
      </c>
      <c r="H1070" t="s">
        <v>172</v>
      </c>
      <c r="I1070" t="s">
        <v>190</v>
      </c>
      <c r="J1070" t="s">
        <v>172</v>
      </c>
      <c r="K1070" t="s">
        <v>95</v>
      </c>
      <c r="T1070" t="s">
        <v>2479</v>
      </c>
      <c r="U1070" t="s">
        <v>98</v>
      </c>
      <c r="V1070">
        <v>22.733800800000001</v>
      </c>
      <c r="W1070">
        <v>88.534955400000001</v>
      </c>
      <c r="X1070" t="s">
        <v>80</v>
      </c>
      <c r="Y1070" t="s">
        <v>2480</v>
      </c>
      <c r="Z1070" t="s">
        <v>82</v>
      </c>
      <c r="AA1070">
        <v>30.3</v>
      </c>
      <c r="AF1070" t="s">
        <v>83</v>
      </c>
      <c r="AG1070">
        <v>7.63</v>
      </c>
      <c r="AJ1070" t="s">
        <v>1693</v>
      </c>
      <c r="AK1070">
        <v>12.7</v>
      </c>
      <c r="AP1070" t="s">
        <v>84</v>
      </c>
      <c r="AQ1070">
        <v>0.94599999999999995</v>
      </c>
      <c r="AV1070" t="s">
        <v>85</v>
      </c>
      <c r="AW1070">
        <v>0</v>
      </c>
      <c r="AX1070" t="s">
        <v>86</v>
      </c>
      <c r="AY1070">
        <v>0</v>
      </c>
      <c r="AZ1070">
        <v>0</v>
      </c>
      <c r="BA1070">
        <v>2</v>
      </c>
      <c r="BB1070" t="s">
        <v>87</v>
      </c>
      <c r="BC1070" t="s">
        <v>78</v>
      </c>
      <c r="BD1070" t="s">
        <v>78</v>
      </c>
      <c r="BE1070" t="s">
        <v>78</v>
      </c>
      <c r="BF1070" t="s">
        <v>78</v>
      </c>
      <c r="BG1070" t="s">
        <v>78</v>
      </c>
      <c r="BH1070" t="s">
        <v>95</v>
      </c>
      <c r="BI1070" t="s">
        <v>78</v>
      </c>
      <c r="BJ1070" t="s">
        <v>78</v>
      </c>
      <c r="BK1070" t="s">
        <v>78</v>
      </c>
      <c r="BL1070" t="s">
        <v>95</v>
      </c>
      <c r="BM1070" t="s">
        <v>88</v>
      </c>
      <c r="BN1070" t="s">
        <v>89</v>
      </c>
      <c r="BO1070">
        <v>400</v>
      </c>
    </row>
    <row r="1071" spans="1:67" x14ac:dyDescent="0.35">
      <c r="A1071" t="s">
        <v>2463</v>
      </c>
      <c r="B1071" t="s">
        <v>70</v>
      </c>
      <c r="D1071" t="s">
        <v>71</v>
      </c>
      <c r="E1071" t="s">
        <v>96</v>
      </c>
      <c r="F1071" t="s">
        <v>73</v>
      </c>
      <c r="G1071" t="s">
        <v>74</v>
      </c>
      <c r="H1071" t="s">
        <v>172</v>
      </c>
      <c r="I1071" t="s">
        <v>190</v>
      </c>
      <c r="J1071" t="s">
        <v>172</v>
      </c>
      <c r="K1071" t="s">
        <v>95</v>
      </c>
      <c r="T1071" t="s">
        <v>2481</v>
      </c>
      <c r="U1071" t="s">
        <v>98</v>
      </c>
      <c r="V1071">
        <v>22.7373066</v>
      </c>
      <c r="W1071">
        <v>88.538704300000006</v>
      </c>
      <c r="X1071" t="s">
        <v>80</v>
      </c>
      <c r="Y1071" t="s">
        <v>2482</v>
      </c>
      <c r="Z1071" t="s">
        <v>82</v>
      </c>
      <c r="AA1071">
        <v>30.4</v>
      </c>
      <c r="AF1071" t="s">
        <v>83</v>
      </c>
      <c r="AG1071">
        <v>7.94</v>
      </c>
      <c r="AJ1071" t="s">
        <v>1693</v>
      </c>
      <c r="AK1071">
        <v>9.4499999999999993</v>
      </c>
      <c r="AP1071" t="s">
        <v>84</v>
      </c>
      <c r="AQ1071">
        <v>1.214</v>
      </c>
      <c r="AV1071" t="s">
        <v>85</v>
      </c>
      <c r="AW1071">
        <v>0</v>
      </c>
      <c r="AX1071" t="s">
        <v>86</v>
      </c>
      <c r="AY1071">
        <v>0</v>
      </c>
      <c r="AZ1071">
        <v>0</v>
      </c>
      <c r="BA1071">
        <v>2</v>
      </c>
      <c r="BB1071" t="s">
        <v>87</v>
      </c>
      <c r="BC1071" t="s">
        <v>78</v>
      </c>
      <c r="BD1071" t="s">
        <v>78</v>
      </c>
      <c r="BE1071" t="s">
        <v>78</v>
      </c>
      <c r="BF1071" t="s">
        <v>78</v>
      </c>
      <c r="BG1071" t="s">
        <v>78</v>
      </c>
      <c r="BH1071" t="s">
        <v>95</v>
      </c>
      <c r="BI1071" t="s">
        <v>78</v>
      </c>
      <c r="BJ1071" t="s">
        <v>78</v>
      </c>
      <c r="BK1071" t="s">
        <v>78</v>
      </c>
      <c r="BL1071" t="s">
        <v>95</v>
      </c>
      <c r="BM1071" t="s">
        <v>88</v>
      </c>
      <c r="BN1071" t="s">
        <v>89</v>
      </c>
      <c r="BO1071">
        <v>800</v>
      </c>
    </row>
    <row r="1072" spans="1:67" x14ac:dyDescent="0.35">
      <c r="A1072" t="s">
        <v>2463</v>
      </c>
      <c r="B1072" t="s">
        <v>70</v>
      </c>
      <c r="D1072" t="s">
        <v>71</v>
      </c>
      <c r="E1072" t="s">
        <v>90</v>
      </c>
      <c r="F1072" t="s">
        <v>73</v>
      </c>
      <c r="G1072" t="s">
        <v>74</v>
      </c>
      <c r="H1072" t="s">
        <v>172</v>
      </c>
      <c r="I1072" t="s">
        <v>190</v>
      </c>
      <c r="J1072" t="s">
        <v>2483</v>
      </c>
      <c r="K1072" t="s">
        <v>95</v>
      </c>
      <c r="T1072" t="s">
        <v>2484</v>
      </c>
      <c r="U1072" t="s">
        <v>98</v>
      </c>
      <c r="V1072">
        <v>22.738554799999999</v>
      </c>
      <c r="W1072">
        <v>88.538297099999994</v>
      </c>
      <c r="X1072" t="s">
        <v>80</v>
      </c>
      <c r="Y1072" t="s">
        <v>2485</v>
      </c>
      <c r="Z1072" t="s">
        <v>82</v>
      </c>
      <c r="AA1072">
        <v>30.3</v>
      </c>
      <c r="AF1072" t="s">
        <v>83</v>
      </c>
      <c r="AG1072">
        <v>7.65</v>
      </c>
      <c r="AJ1072" t="s">
        <v>1693</v>
      </c>
      <c r="AK1072">
        <v>14.6</v>
      </c>
      <c r="AP1072" t="s">
        <v>84</v>
      </c>
      <c r="AQ1072">
        <v>1.0960000000000001</v>
      </c>
      <c r="AV1072" t="s">
        <v>85</v>
      </c>
      <c r="AW1072">
        <v>0</v>
      </c>
      <c r="AX1072" t="s">
        <v>86</v>
      </c>
      <c r="AY1072">
        <v>0</v>
      </c>
      <c r="AZ1072">
        <v>0</v>
      </c>
      <c r="BA1072">
        <v>4</v>
      </c>
      <c r="BB1072" t="s">
        <v>100</v>
      </c>
      <c r="BC1072" t="s">
        <v>78</v>
      </c>
      <c r="BD1072" t="s">
        <v>78</v>
      </c>
      <c r="BE1072" t="s">
        <v>95</v>
      </c>
      <c r="BF1072" t="s">
        <v>95</v>
      </c>
      <c r="BG1072" t="s">
        <v>78</v>
      </c>
      <c r="BH1072" t="s">
        <v>95</v>
      </c>
      <c r="BI1072" t="s">
        <v>78</v>
      </c>
      <c r="BJ1072" t="s">
        <v>78</v>
      </c>
      <c r="BK1072" t="s">
        <v>78</v>
      </c>
      <c r="BL1072" t="s">
        <v>95</v>
      </c>
      <c r="BM1072" t="s">
        <v>88</v>
      </c>
      <c r="BN1072" t="s">
        <v>89</v>
      </c>
      <c r="BO1072">
        <v>400</v>
      </c>
    </row>
    <row r="1073" spans="1:67" x14ac:dyDescent="0.35">
      <c r="A1073" t="s">
        <v>2463</v>
      </c>
      <c r="B1073" t="s">
        <v>70</v>
      </c>
      <c r="D1073" t="s">
        <v>71</v>
      </c>
      <c r="E1073" t="s">
        <v>96</v>
      </c>
      <c r="F1073" t="s">
        <v>73</v>
      </c>
      <c r="G1073" t="s">
        <v>74</v>
      </c>
      <c r="H1073" t="s">
        <v>172</v>
      </c>
      <c r="I1073" t="s">
        <v>190</v>
      </c>
      <c r="J1073" t="s">
        <v>2483</v>
      </c>
      <c r="K1073" t="s">
        <v>95</v>
      </c>
      <c r="T1073" t="s">
        <v>2486</v>
      </c>
      <c r="U1073" t="s">
        <v>98</v>
      </c>
      <c r="V1073">
        <v>22.7407094</v>
      </c>
      <c r="W1073">
        <v>88.538652499999998</v>
      </c>
      <c r="X1073" t="s">
        <v>80</v>
      </c>
      <c r="Y1073" t="s">
        <v>2487</v>
      </c>
      <c r="Z1073" t="s">
        <v>82</v>
      </c>
      <c r="AA1073">
        <v>30.5</v>
      </c>
      <c r="AF1073" t="s">
        <v>83</v>
      </c>
      <c r="AG1073">
        <v>7.94</v>
      </c>
      <c r="AJ1073" t="s">
        <v>1693</v>
      </c>
      <c r="AK1073">
        <v>13.1</v>
      </c>
      <c r="AP1073" t="s">
        <v>84</v>
      </c>
      <c r="AQ1073">
        <v>1.3580000000000001</v>
      </c>
      <c r="AV1073" t="s">
        <v>85</v>
      </c>
      <c r="AW1073">
        <v>0</v>
      </c>
      <c r="AX1073" t="s">
        <v>86</v>
      </c>
      <c r="AY1073">
        <v>0</v>
      </c>
      <c r="AZ1073">
        <v>0</v>
      </c>
      <c r="BA1073">
        <v>2</v>
      </c>
      <c r="BB1073" t="s">
        <v>87</v>
      </c>
      <c r="BC1073" t="s">
        <v>78</v>
      </c>
      <c r="BD1073" t="s">
        <v>78</v>
      </c>
      <c r="BE1073" t="s">
        <v>78</v>
      </c>
      <c r="BF1073" t="s">
        <v>78</v>
      </c>
      <c r="BG1073" t="s">
        <v>78</v>
      </c>
      <c r="BH1073" t="s">
        <v>95</v>
      </c>
      <c r="BI1073" t="s">
        <v>78</v>
      </c>
      <c r="BJ1073" t="s">
        <v>78</v>
      </c>
      <c r="BK1073" t="s">
        <v>78</v>
      </c>
      <c r="BL1073" t="s">
        <v>95</v>
      </c>
      <c r="BM1073" t="s">
        <v>88</v>
      </c>
      <c r="BN1073" t="s">
        <v>89</v>
      </c>
      <c r="BO1073">
        <v>800</v>
      </c>
    </row>
    <row r="1074" spans="1:67" x14ac:dyDescent="0.35">
      <c r="A1074" t="s">
        <v>2488</v>
      </c>
      <c r="B1074" t="s">
        <v>70</v>
      </c>
      <c r="D1074" t="s">
        <v>71</v>
      </c>
      <c r="E1074" t="s">
        <v>90</v>
      </c>
      <c r="F1074" t="s">
        <v>73</v>
      </c>
      <c r="G1074" t="s">
        <v>117</v>
      </c>
      <c r="H1074" t="s">
        <v>350</v>
      </c>
      <c r="I1074" t="s">
        <v>1439</v>
      </c>
      <c r="J1074" t="s">
        <v>1460</v>
      </c>
      <c r="K1074" t="s">
        <v>95</v>
      </c>
      <c r="T1074" t="s">
        <v>2489</v>
      </c>
      <c r="U1074" t="s">
        <v>98</v>
      </c>
      <c r="V1074">
        <v>22.704745899999999</v>
      </c>
      <c r="W1074">
        <v>88.573670699999994</v>
      </c>
      <c r="X1074" t="s">
        <v>80</v>
      </c>
      <c r="Y1074" t="s">
        <v>2490</v>
      </c>
      <c r="Z1074" t="s">
        <v>82</v>
      </c>
      <c r="AA1074">
        <v>30.8</v>
      </c>
      <c r="AF1074" t="s">
        <v>83</v>
      </c>
      <c r="AG1074">
        <v>8.0500000000000007</v>
      </c>
      <c r="AJ1074" t="s">
        <v>1693</v>
      </c>
      <c r="AK1074">
        <v>5.71</v>
      </c>
      <c r="AP1074" t="s">
        <v>84</v>
      </c>
      <c r="AQ1074">
        <v>1.17</v>
      </c>
      <c r="AV1074" t="s">
        <v>85</v>
      </c>
      <c r="AW1074">
        <v>4.0000000000000001E-3</v>
      </c>
      <c r="AX1074" t="s">
        <v>86</v>
      </c>
      <c r="AY1074">
        <v>2</v>
      </c>
      <c r="AZ1074">
        <v>0</v>
      </c>
      <c r="BA1074">
        <v>7</v>
      </c>
      <c r="BB1074" t="s">
        <v>193</v>
      </c>
      <c r="BC1074" t="s">
        <v>95</v>
      </c>
      <c r="BD1074" t="s">
        <v>95</v>
      </c>
      <c r="BE1074" t="s">
        <v>95</v>
      </c>
      <c r="BF1074" t="s">
        <v>95</v>
      </c>
      <c r="BG1074" t="s">
        <v>78</v>
      </c>
      <c r="BH1074" t="s">
        <v>95</v>
      </c>
      <c r="BI1074" t="s">
        <v>78</v>
      </c>
      <c r="BJ1074" t="s">
        <v>78</v>
      </c>
      <c r="BK1074" t="s">
        <v>95</v>
      </c>
      <c r="BL1074" t="s">
        <v>95</v>
      </c>
      <c r="BM1074" t="s">
        <v>88</v>
      </c>
      <c r="BN1074" t="s">
        <v>89</v>
      </c>
      <c r="BO1074">
        <v>0</v>
      </c>
    </row>
    <row r="1075" spans="1:67" x14ac:dyDescent="0.35">
      <c r="A1075" t="s">
        <v>2488</v>
      </c>
      <c r="B1075" t="s">
        <v>70</v>
      </c>
      <c r="D1075" t="s">
        <v>71</v>
      </c>
      <c r="E1075" t="s">
        <v>90</v>
      </c>
      <c r="F1075" t="s">
        <v>73</v>
      </c>
      <c r="G1075" t="s">
        <v>117</v>
      </c>
      <c r="H1075" t="s">
        <v>350</v>
      </c>
      <c r="I1075" t="s">
        <v>1439</v>
      </c>
      <c r="J1075" t="s">
        <v>1460</v>
      </c>
      <c r="K1075" t="s">
        <v>95</v>
      </c>
      <c r="T1075" t="s">
        <v>2491</v>
      </c>
      <c r="U1075" t="s">
        <v>98</v>
      </c>
      <c r="V1075">
        <v>22.704198600000002</v>
      </c>
      <c r="W1075">
        <v>88.573435399999994</v>
      </c>
      <c r="X1075" t="s">
        <v>80</v>
      </c>
      <c r="Y1075" t="s">
        <v>2492</v>
      </c>
      <c r="Z1075" t="s">
        <v>82</v>
      </c>
      <c r="AA1075">
        <v>30.7</v>
      </c>
      <c r="AF1075" t="s">
        <v>83</v>
      </c>
      <c r="AG1075">
        <v>8.0399999999999991</v>
      </c>
      <c r="AJ1075" t="s">
        <v>1693</v>
      </c>
      <c r="AK1075">
        <v>4.2300000000000004</v>
      </c>
      <c r="AP1075" t="s">
        <v>84</v>
      </c>
      <c r="AQ1075">
        <v>1.3580000000000001</v>
      </c>
      <c r="AV1075" t="s">
        <v>85</v>
      </c>
      <c r="AW1075">
        <v>6.0000000000000001E-3</v>
      </c>
      <c r="AX1075" t="s">
        <v>86</v>
      </c>
      <c r="AY1075">
        <v>0</v>
      </c>
      <c r="AZ1075">
        <v>0</v>
      </c>
      <c r="BA1075">
        <v>5</v>
      </c>
      <c r="BB1075" t="s">
        <v>100</v>
      </c>
      <c r="BC1075" t="s">
        <v>78</v>
      </c>
      <c r="BD1075" t="s">
        <v>95</v>
      </c>
      <c r="BE1075" t="s">
        <v>95</v>
      </c>
      <c r="BF1075" t="s">
        <v>95</v>
      </c>
      <c r="BG1075" t="s">
        <v>95</v>
      </c>
      <c r="BH1075" t="s">
        <v>95</v>
      </c>
      <c r="BI1075" t="s">
        <v>78</v>
      </c>
      <c r="BJ1075" t="s">
        <v>78</v>
      </c>
      <c r="BK1075" t="s">
        <v>78</v>
      </c>
      <c r="BL1075" t="s">
        <v>78</v>
      </c>
      <c r="BM1075" t="s">
        <v>88</v>
      </c>
      <c r="BN1075" t="s">
        <v>89</v>
      </c>
      <c r="BO1075">
        <v>0</v>
      </c>
    </row>
    <row r="1076" spans="1:67" x14ac:dyDescent="0.35">
      <c r="A1076" t="s">
        <v>2488</v>
      </c>
      <c r="B1076" t="s">
        <v>70</v>
      </c>
      <c r="D1076" t="s">
        <v>71</v>
      </c>
      <c r="E1076" t="s">
        <v>90</v>
      </c>
      <c r="F1076" t="s">
        <v>73</v>
      </c>
      <c r="G1076" t="s">
        <v>117</v>
      </c>
      <c r="H1076" t="s">
        <v>350</v>
      </c>
      <c r="I1076" t="s">
        <v>1439</v>
      </c>
      <c r="J1076" t="s">
        <v>1460</v>
      </c>
      <c r="K1076" t="s">
        <v>95</v>
      </c>
      <c r="T1076" t="s">
        <v>2493</v>
      </c>
      <c r="U1076" t="s">
        <v>98</v>
      </c>
      <c r="V1076">
        <v>22.703150000000001</v>
      </c>
      <c r="W1076">
        <v>88.577643399999999</v>
      </c>
      <c r="X1076" t="s">
        <v>80</v>
      </c>
      <c r="Y1076" t="s">
        <v>2494</v>
      </c>
      <c r="Z1076" t="s">
        <v>82</v>
      </c>
      <c r="AA1076">
        <v>30.5</v>
      </c>
      <c r="AF1076" t="s">
        <v>83</v>
      </c>
      <c r="AG1076">
        <v>8.01</v>
      </c>
      <c r="AJ1076" t="s">
        <v>1693</v>
      </c>
      <c r="AK1076">
        <v>17.2</v>
      </c>
      <c r="AP1076" t="s">
        <v>84</v>
      </c>
      <c r="AQ1076">
        <v>2.7040000000000002</v>
      </c>
      <c r="AV1076" t="s">
        <v>85</v>
      </c>
      <c r="AW1076">
        <v>3.5999999999999997E-2</v>
      </c>
      <c r="AX1076" t="s">
        <v>86</v>
      </c>
      <c r="AY1076">
        <v>0</v>
      </c>
      <c r="AZ1076">
        <v>0</v>
      </c>
      <c r="BA1076">
        <v>5</v>
      </c>
      <c r="BB1076" t="s">
        <v>100</v>
      </c>
      <c r="BC1076" t="s">
        <v>95</v>
      </c>
      <c r="BD1076" t="s">
        <v>95</v>
      </c>
      <c r="BE1076" t="s">
        <v>95</v>
      </c>
      <c r="BF1076" t="s">
        <v>95</v>
      </c>
      <c r="BG1076" t="s">
        <v>78</v>
      </c>
      <c r="BH1076" t="s">
        <v>95</v>
      </c>
      <c r="BI1076" t="s">
        <v>78</v>
      </c>
      <c r="BJ1076" t="s">
        <v>78</v>
      </c>
      <c r="BK1076" t="s">
        <v>78</v>
      </c>
      <c r="BL1076" t="s">
        <v>78</v>
      </c>
      <c r="BM1076" t="s">
        <v>88</v>
      </c>
      <c r="BN1076" t="s">
        <v>89</v>
      </c>
      <c r="BO1076">
        <v>0</v>
      </c>
    </row>
    <row r="1077" spans="1:67" x14ac:dyDescent="0.35">
      <c r="A1077" t="s">
        <v>2488</v>
      </c>
      <c r="B1077" t="s">
        <v>70</v>
      </c>
      <c r="D1077" t="s">
        <v>71</v>
      </c>
      <c r="E1077" t="s">
        <v>90</v>
      </c>
      <c r="F1077" t="s">
        <v>73</v>
      </c>
      <c r="G1077" t="s">
        <v>117</v>
      </c>
      <c r="H1077" t="s">
        <v>350</v>
      </c>
      <c r="I1077" t="s">
        <v>1439</v>
      </c>
      <c r="J1077" t="s">
        <v>530</v>
      </c>
      <c r="K1077" t="s">
        <v>95</v>
      </c>
      <c r="T1077" t="s">
        <v>2495</v>
      </c>
      <c r="U1077" t="s">
        <v>98</v>
      </c>
      <c r="V1077">
        <v>22.6971241</v>
      </c>
      <c r="W1077">
        <v>88.5732055</v>
      </c>
      <c r="X1077" t="s">
        <v>80</v>
      </c>
      <c r="Y1077" t="s">
        <v>2496</v>
      </c>
      <c r="Z1077" t="s">
        <v>82</v>
      </c>
      <c r="AA1077">
        <v>30.8</v>
      </c>
      <c r="AF1077" t="s">
        <v>83</v>
      </c>
      <c r="AG1077">
        <v>7.95</v>
      </c>
      <c r="AJ1077" t="s">
        <v>1693</v>
      </c>
      <c r="AK1077">
        <v>4.8499999999999996</v>
      </c>
      <c r="AP1077" t="s">
        <v>84</v>
      </c>
      <c r="AQ1077">
        <v>0.79900000000000004</v>
      </c>
      <c r="AV1077" t="s">
        <v>85</v>
      </c>
      <c r="AW1077">
        <v>5.0000000000000001E-3</v>
      </c>
      <c r="AX1077" t="s">
        <v>86</v>
      </c>
      <c r="AY1077">
        <v>0</v>
      </c>
      <c r="AZ1077">
        <v>0</v>
      </c>
      <c r="BA1077">
        <v>5</v>
      </c>
      <c r="BB1077" t="s">
        <v>100</v>
      </c>
      <c r="BC1077" t="s">
        <v>95</v>
      </c>
      <c r="BD1077" t="s">
        <v>95</v>
      </c>
      <c r="BE1077" t="s">
        <v>95</v>
      </c>
      <c r="BF1077" t="s">
        <v>95</v>
      </c>
      <c r="BG1077" t="s">
        <v>78</v>
      </c>
      <c r="BH1077" t="s">
        <v>95</v>
      </c>
      <c r="BI1077" t="s">
        <v>78</v>
      </c>
      <c r="BJ1077" t="s">
        <v>78</v>
      </c>
      <c r="BK1077" t="s">
        <v>78</v>
      </c>
      <c r="BL1077" t="s">
        <v>78</v>
      </c>
      <c r="BM1077" t="s">
        <v>88</v>
      </c>
      <c r="BN1077" t="s">
        <v>89</v>
      </c>
      <c r="BO1077">
        <v>0</v>
      </c>
    </row>
    <row r="1078" spans="1:67" x14ac:dyDescent="0.35">
      <c r="A1078" t="s">
        <v>2488</v>
      </c>
      <c r="B1078" t="s">
        <v>70</v>
      </c>
      <c r="D1078" t="s">
        <v>71</v>
      </c>
      <c r="E1078" t="s">
        <v>90</v>
      </c>
      <c r="F1078" t="s">
        <v>73</v>
      </c>
      <c r="G1078" t="s">
        <v>117</v>
      </c>
      <c r="H1078" t="s">
        <v>350</v>
      </c>
      <c r="I1078" t="s">
        <v>1439</v>
      </c>
      <c r="J1078" t="s">
        <v>1460</v>
      </c>
      <c r="K1078" t="s">
        <v>95</v>
      </c>
      <c r="T1078" t="s">
        <v>2497</v>
      </c>
      <c r="U1078" t="s">
        <v>98</v>
      </c>
      <c r="V1078">
        <v>22.704047599999999</v>
      </c>
      <c r="W1078">
        <v>88.570840899999993</v>
      </c>
      <c r="X1078" t="s">
        <v>80</v>
      </c>
      <c r="Y1078" t="s">
        <v>2498</v>
      </c>
      <c r="Z1078" t="s">
        <v>82</v>
      </c>
      <c r="AA1078">
        <v>30.9</v>
      </c>
      <c r="AF1078" t="s">
        <v>83</v>
      </c>
      <c r="AG1078">
        <v>7.96</v>
      </c>
      <c r="AJ1078" t="s">
        <v>1693</v>
      </c>
      <c r="AK1078">
        <v>0.73</v>
      </c>
      <c r="AP1078" t="s">
        <v>84</v>
      </c>
      <c r="AQ1078">
        <v>0.997</v>
      </c>
      <c r="AV1078" t="s">
        <v>85</v>
      </c>
      <c r="AW1078">
        <v>5.0000000000000001E-3</v>
      </c>
      <c r="AX1078" t="s">
        <v>86</v>
      </c>
      <c r="AY1078">
        <v>97</v>
      </c>
      <c r="AZ1078">
        <v>2</v>
      </c>
      <c r="BA1078">
        <v>4</v>
      </c>
      <c r="BB1078" t="s">
        <v>100</v>
      </c>
      <c r="BC1078" t="s">
        <v>78</v>
      </c>
      <c r="BD1078" t="s">
        <v>95</v>
      </c>
      <c r="BE1078" t="s">
        <v>95</v>
      </c>
      <c r="BF1078" t="s">
        <v>95</v>
      </c>
      <c r="BG1078" t="s">
        <v>78</v>
      </c>
      <c r="BH1078" t="s">
        <v>78</v>
      </c>
      <c r="BI1078" t="s">
        <v>78</v>
      </c>
      <c r="BJ1078" t="s">
        <v>78</v>
      </c>
      <c r="BK1078" t="s">
        <v>95</v>
      </c>
      <c r="BL1078" t="s">
        <v>78</v>
      </c>
      <c r="BM1078" t="s">
        <v>88</v>
      </c>
      <c r="BN1078" t="s">
        <v>89</v>
      </c>
      <c r="BO1078">
        <v>0</v>
      </c>
    </row>
    <row r="1079" spans="1:67" x14ac:dyDescent="0.35">
      <c r="A1079" t="s">
        <v>2488</v>
      </c>
      <c r="B1079" t="s">
        <v>70</v>
      </c>
      <c r="D1079" t="s">
        <v>71</v>
      </c>
      <c r="E1079" t="s">
        <v>96</v>
      </c>
      <c r="F1079" t="s">
        <v>73</v>
      </c>
      <c r="G1079" t="s">
        <v>117</v>
      </c>
      <c r="H1079" t="s">
        <v>350</v>
      </c>
      <c r="I1079" t="s">
        <v>1439</v>
      </c>
      <c r="J1079" t="s">
        <v>1460</v>
      </c>
      <c r="K1079" t="s">
        <v>78</v>
      </c>
      <c r="T1079" t="s">
        <v>2499</v>
      </c>
      <c r="U1079" t="s">
        <v>98</v>
      </c>
      <c r="V1079">
        <v>22.7033241</v>
      </c>
      <c r="W1079">
        <v>88.5721925</v>
      </c>
      <c r="X1079" t="s">
        <v>80</v>
      </c>
      <c r="Y1079" t="s">
        <v>2500</v>
      </c>
      <c r="Z1079" t="s">
        <v>82</v>
      </c>
      <c r="AA1079">
        <v>30.8</v>
      </c>
      <c r="AF1079" t="s">
        <v>83</v>
      </c>
      <c r="AG1079">
        <v>7.98</v>
      </c>
      <c r="AJ1079" t="s">
        <v>1693</v>
      </c>
      <c r="AK1079">
        <v>17.8</v>
      </c>
      <c r="AP1079" t="s">
        <v>84</v>
      </c>
      <c r="AQ1079">
        <v>1.7869999999999999</v>
      </c>
      <c r="AV1079" t="s">
        <v>85</v>
      </c>
      <c r="AW1079">
        <v>6.0000000000000001E-3</v>
      </c>
      <c r="AX1079" t="s">
        <v>86</v>
      </c>
      <c r="AY1079">
        <v>0</v>
      </c>
      <c r="AZ1079">
        <v>0</v>
      </c>
      <c r="BA1079">
        <v>5</v>
      </c>
      <c r="BB1079" t="s">
        <v>100</v>
      </c>
      <c r="BC1079" t="s">
        <v>78</v>
      </c>
      <c r="BD1079" t="s">
        <v>95</v>
      </c>
      <c r="BE1079" t="s">
        <v>95</v>
      </c>
      <c r="BF1079" t="s">
        <v>95</v>
      </c>
      <c r="BG1079" t="s">
        <v>95</v>
      </c>
      <c r="BH1079" t="s">
        <v>95</v>
      </c>
      <c r="BI1079" t="s">
        <v>78</v>
      </c>
      <c r="BJ1079" t="s">
        <v>78</v>
      </c>
      <c r="BK1079" t="s">
        <v>78</v>
      </c>
      <c r="BL1079" t="s">
        <v>78</v>
      </c>
      <c r="BM1079" t="s">
        <v>88</v>
      </c>
      <c r="BN1079" t="s">
        <v>89</v>
      </c>
      <c r="BO1079">
        <v>0</v>
      </c>
    </row>
    <row r="1080" spans="1:67" x14ac:dyDescent="0.35">
      <c r="A1080" t="s">
        <v>2488</v>
      </c>
      <c r="B1080" t="s">
        <v>70</v>
      </c>
      <c r="D1080" t="s">
        <v>71</v>
      </c>
      <c r="E1080" t="s">
        <v>96</v>
      </c>
      <c r="F1080" t="s">
        <v>73</v>
      </c>
      <c r="G1080" t="s">
        <v>117</v>
      </c>
      <c r="H1080" t="s">
        <v>350</v>
      </c>
      <c r="I1080" t="s">
        <v>1439</v>
      </c>
      <c r="J1080" t="s">
        <v>1460</v>
      </c>
      <c r="K1080" t="s">
        <v>78</v>
      </c>
      <c r="T1080" t="s">
        <v>2501</v>
      </c>
      <c r="U1080" t="s">
        <v>98</v>
      </c>
      <c r="V1080">
        <v>22.703170199999999</v>
      </c>
      <c r="W1080">
        <v>88.574584900000005</v>
      </c>
      <c r="X1080" t="s">
        <v>80</v>
      </c>
      <c r="Y1080" t="s">
        <v>2502</v>
      </c>
      <c r="Z1080" t="s">
        <v>82</v>
      </c>
      <c r="AA1080">
        <v>30.8</v>
      </c>
      <c r="AF1080" t="s">
        <v>83</v>
      </c>
      <c r="AG1080">
        <v>7.96</v>
      </c>
      <c r="AJ1080" t="s">
        <v>1693</v>
      </c>
      <c r="AK1080">
        <v>13.9</v>
      </c>
      <c r="AP1080" t="s">
        <v>84</v>
      </c>
      <c r="AQ1080">
        <v>2.58</v>
      </c>
      <c r="AV1080" t="s">
        <v>85</v>
      </c>
      <c r="AW1080">
        <v>0</v>
      </c>
      <c r="AX1080" t="s">
        <v>86</v>
      </c>
      <c r="AY1080">
        <v>0</v>
      </c>
      <c r="AZ1080">
        <v>0</v>
      </c>
      <c r="BA1080">
        <v>4</v>
      </c>
      <c r="BB1080" t="s">
        <v>100</v>
      </c>
      <c r="BC1080" t="s">
        <v>78</v>
      </c>
      <c r="BD1080" t="s">
        <v>95</v>
      </c>
      <c r="BE1080" t="s">
        <v>95</v>
      </c>
      <c r="BF1080" t="s">
        <v>95</v>
      </c>
      <c r="BG1080" t="s">
        <v>78</v>
      </c>
      <c r="BH1080" t="s">
        <v>95</v>
      </c>
      <c r="BI1080" t="s">
        <v>78</v>
      </c>
      <c r="BJ1080" t="s">
        <v>78</v>
      </c>
      <c r="BK1080" t="s">
        <v>78</v>
      </c>
      <c r="BL1080" t="s">
        <v>78</v>
      </c>
      <c r="BM1080" t="s">
        <v>88</v>
      </c>
      <c r="BN1080" t="s">
        <v>89</v>
      </c>
      <c r="BO1080">
        <v>0</v>
      </c>
    </row>
    <row r="1081" spans="1:67" x14ac:dyDescent="0.35">
      <c r="A1081" t="s">
        <v>2488</v>
      </c>
      <c r="B1081" t="s">
        <v>70</v>
      </c>
      <c r="D1081" t="s">
        <v>71</v>
      </c>
      <c r="E1081" t="s">
        <v>96</v>
      </c>
      <c r="F1081" t="s">
        <v>73</v>
      </c>
      <c r="G1081" t="s">
        <v>117</v>
      </c>
      <c r="H1081" t="s">
        <v>350</v>
      </c>
      <c r="I1081" t="s">
        <v>1439</v>
      </c>
      <c r="J1081" t="s">
        <v>662</v>
      </c>
      <c r="K1081" t="s">
        <v>95</v>
      </c>
      <c r="T1081" t="s">
        <v>2503</v>
      </c>
      <c r="U1081" t="s">
        <v>98</v>
      </c>
      <c r="V1081">
        <v>22.699121699999999</v>
      </c>
      <c r="W1081">
        <v>88.571911700000001</v>
      </c>
      <c r="X1081" t="s">
        <v>80</v>
      </c>
      <c r="Y1081" t="s">
        <v>2504</v>
      </c>
      <c r="Z1081" t="s">
        <v>82</v>
      </c>
      <c r="AA1081">
        <v>30.8</v>
      </c>
      <c r="AF1081" t="s">
        <v>83</v>
      </c>
      <c r="AG1081">
        <v>7.99</v>
      </c>
      <c r="AJ1081" t="s">
        <v>1693</v>
      </c>
      <c r="AK1081">
        <v>64.8</v>
      </c>
      <c r="AP1081" t="s">
        <v>84</v>
      </c>
      <c r="AQ1081">
        <v>6.1390000000000002</v>
      </c>
      <c r="AV1081" t="s">
        <v>85</v>
      </c>
      <c r="AW1081">
        <v>8.0000000000000002E-3</v>
      </c>
      <c r="AX1081" t="s">
        <v>86</v>
      </c>
      <c r="AY1081">
        <v>0</v>
      </c>
      <c r="AZ1081">
        <v>0</v>
      </c>
      <c r="BA1081">
        <v>5</v>
      </c>
      <c r="BB1081" t="s">
        <v>100</v>
      </c>
      <c r="BC1081" t="s">
        <v>95</v>
      </c>
      <c r="BD1081" t="s">
        <v>95</v>
      </c>
      <c r="BE1081" t="s">
        <v>95</v>
      </c>
      <c r="BF1081" t="s">
        <v>95</v>
      </c>
      <c r="BG1081" t="s">
        <v>78</v>
      </c>
      <c r="BH1081" t="s">
        <v>95</v>
      </c>
      <c r="BI1081" t="s">
        <v>78</v>
      </c>
      <c r="BJ1081" t="s">
        <v>78</v>
      </c>
      <c r="BK1081" t="s">
        <v>78</v>
      </c>
      <c r="BL1081" t="s">
        <v>78</v>
      </c>
      <c r="BM1081" t="s">
        <v>88</v>
      </c>
      <c r="BN1081" t="s">
        <v>89</v>
      </c>
      <c r="BO1081">
        <v>0</v>
      </c>
    </row>
    <row r="1082" spans="1:67" x14ac:dyDescent="0.35">
      <c r="A1082" t="s">
        <v>2488</v>
      </c>
      <c r="B1082" t="s">
        <v>70</v>
      </c>
      <c r="D1082" t="s">
        <v>71</v>
      </c>
      <c r="E1082" t="s">
        <v>90</v>
      </c>
      <c r="F1082" t="s">
        <v>73</v>
      </c>
      <c r="G1082" t="s">
        <v>117</v>
      </c>
      <c r="H1082" t="s">
        <v>350</v>
      </c>
      <c r="I1082" t="s">
        <v>1439</v>
      </c>
      <c r="J1082" t="s">
        <v>662</v>
      </c>
      <c r="K1082" t="s">
        <v>95</v>
      </c>
      <c r="T1082" t="s">
        <v>2505</v>
      </c>
      <c r="U1082" t="s">
        <v>98</v>
      </c>
      <c r="V1082">
        <v>22.697846899999998</v>
      </c>
      <c r="W1082">
        <v>88.572902999999997</v>
      </c>
      <c r="X1082" t="s">
        <v>80</v>
      </c>
      <c r="Y1082" t="s">
        <v>2506</v>
      </c>
      <c r="Z1082" t="s">
        <v>82</v>
      </c>
      <c r="AA1082">
        <v>30.9</v>
      </c>
      <c r="AF1082" t="s">
        <v>83</v>
      </c>
      <c r="AG1082">
        <v>7.8</v>
      </c>
      <c r="AJ1082" t="s">
        <v>1693</v>
      </c>
      <c r="AK1082">
        <v>47.5</v>
      </c>
      <c r="AP1082" t="s">
        <v>84</v>
      </c>
      <c r="AQ1082">
        <v>5.1950000000000003</v>
      </c>
      <c r="AV1082" t="s">
        <v>85</v>
      </c>
      <c r="AW1082">
        <v>0.16900000000000001</v>
      </c>
      <c r="AX1082" t="s">
        <v>86</v>
      </c>
      <c r="AY1082">
        <v>0</v>
      </c>
      <c r="AZ1082">
        <v>0</v>
      </c>
      <c r="BA1082">
        <v>4</v>
      </c>
      <c r="BB1082" t="s">
        <v>100</v>
      </c>
      <c r="BC1082" t="s">
        <v>95</v>
      </c>
      <c r="BD1082" t="s">
        <v>78</v>
      </c>
      <c r="BE1082" t="s">
        <v>95</v>
      </c>
      <c r="BF1082" t="s">
        <v>95</v>
      </c>
      <c r="BG1082" t="s">
        <v>78</v>
      </c>
      <c r="BH1082" t="s">
        <v>95</v>
      </c>
      <c r="BI1082" t="s">
        <v>78</v>
      </c>
      <c r="BJ1082" t="s">
        <v>78</v>
      </c>
      <c r="BK1082" t="s">
        <v>78</v>
      </c>
      <c r="BL1082" t="s">
        <v>78</v>
      </c>
      <c r="BM1082" t="s">
        <v>88</v>
      </c>
      <c r="BN1082" t="s">
        <v>89</v>
      </c>
      <c r="BO1082">
        <v>0</v>
      </c>
    </row>
    <row r="1083" spans="1:67" x14ac:dyDescent="0.35">
      <c r="A1083" t="s">
        <v>2488</v>
      </c>
      <c r="B1083" t="s">
        <v>70</v>
      </c>
      <c r="D1083" t="s">
        <v>71</v>
      </c>
      <c r="E1083" t="s">
        <v>96</v>
      </c>
      <c r="F1083" t="s">
        <v>73</v>
      </c>
      <c r="G1083" t="s">
        <v>117</v>
      </c>
      <c r="H1083" t="s">
        <v>350</v>
      </c>
      <c r="I1083" t="s">
        <v>1439</v>
      </c>
      <c r="J1083" t="s">
        <v>1460</v>
      </c>
      <c r="K1083" t="s">
        <v>95</v>
      </c>
      <c r="T1083" t="s">
        <v>2507</v>
      </c>
      <c r="U1083" t="s">
        <v>98</v>
      </c>
      <c r="V1083">
        <v>22.704624599999999</v>
      </c>
      <c r="W1083">
        <v>88.568158299999993</v>
      </c>
      <c r="X1083" t="s">
        <v>80</v>
      </c>
      <c r="Y1083" t="s">
        <v>2508</v>
      </c>
      <c r="Z1083" t="s">
        <v>82</v>
      </c>
      <c r="AA1083">
        <v>30.5</v>
      </c>
      <c r="AF1083" t="s">
        <v>83</v>
      </c>
      <c r="AG1083">
        <v>8.2100000000000009</v>
      </c>
      <c r="AJ1083" t="s">
        <v>1693</v>
      </c>
      <c r="AK1083">
        <v>41.7</v>
      </c>
      <c r="AP1083" t="s">
        <v>84</v>
      </c>
      <c r="AQ1083">
        <v>6.2460000000000004</v>
      </c>
      <c r="AV1083" t="s">
        <v>85</v>
      </c>
      <c r="AW1083">
        <v>0</v>
      </c>
      <c r="AX1083" t="s">
        <v>86</v>
      </c>
      <c r="AY1083">
        <v>17</v>
      </c>
      <c r="AZ1083">
        <v>0</v>
      </c>
      <c r="BA1083">
        <v>3</v>
      </c>
      <c r="BB1083" t="s">
        <v>87</v>
      </c>
      <c r="BC1083" t="s">
        <v>78</v>
      </c>
      <c r="BD1083" t="s">
        <v>95</v>
      </c>
      <c r="BE1083" t="s">
        <v>95</v>
      </c>
      <c r="BF1083" t="s">
        <v>78</v>
      </c>
      <c r="BG1083" t="s">
        <v>78</v>
      </c>
      <c r="BH1083" t="s">
        <v>78</v>
      </c>
      <c r="BI1083" t="s">
        <v>78</v>
      </c>
      <c r="BJ1083" t="s">
        <v>78</v>
      </c>
      <c r="BK1083" t="s">
        <v>95</v>
      </c>
      <c r="BL1083" t="s">
        <v>78</v>
      </c>
      <c r="BM1083" t="s">
        <v>88</v>
      </c>
      <c r="BN1083" t="s">
        <v>89</v>
      </c>
      <c r="BO1083">
        <v>0</v>
      </c>
    </row>
    <row r="1084" spans="1:67" x14ac:dyDescent="0.35">
      <c r="A1084" t="s">
        <v>2488</v>
      </c>
      <c r="B1084" t="s">
        <v>70</v>
      </c>
      <c r="D1084" t="s">
        <v>71</v>
      </c>
      <c r="E1084" t="s">
        <v>90</v>
      </c>
      <c r="F1084" t="s">
        <v>73</v>
      </c>
      <c r="G1084" t="s">
        <v>117</v>
      </c>
      <c r="H1084" t="s">
        <v>350</v>
      </c>
      <c r="I1084" t="s">
        <v>1439</v>
      </c>
      <c r="J1084" t="s">
        <v>1460</v>
      </c>
      <c r="K1084" t="s">
        <v>95</v>
      </c>
      <c r="T1084" t="s">
        <v>2509</v>
      </c>
      <c r="U1084" t="s">
        <v>98</v>
      </c>
      <c r="V1084">
        <v>22.704368500000001</v>
      </c>
      <c r="W1084">
        <v>88.568158600000004</v>
      </c>
      <c r="X1084" t="s">
        <v>80</v>
      </c>
      <c r="Y1084" t="s">
        <v>2510</v>
      </c>
      <c r="Z1084" t="s">
        <v>82</v>
      </c>
      <c r="AA1084">
        <v>30.7</v>
      </c>
      <c r="AF1084" t="s">
        <v>83</v>
      </c>
      <c r="AG1084">
        <v>8.01</v>
      </c>
      <c r="AJ1084" t="s">
        <v>1693</v>
      </c>
      <c r="AK1084">
        <v>7.56</v>
      </c>
      <c r="AP1084" t="s">
        <v>84</v>
      </c>
      <c r="AQ1084">
        <v>1.5409999999999999</v>
      </c>
      <c r="AV1084" t="s">
        <v>85</v>
      </c>
      <c r="AW1084">
        <v>0</v>
      </c>
      <c r="AX1084" t="s">
        <v>86</v>
      </c>
      <c r="AY1084">
        <v>0</v>
      </c>
      <c r="AZ1084">
        <v>0</v>
      </c>
      <c r="BA1084">
        <v>4</v>
      </c>
      <c r="BB1084" t="s">
        <v>100</v>
      </c>
      <c r="BC1084" t="s">
        <v>78</v>
      </c>
      <c r="BD1084" t="s">
        <v>95</v>
      </c>
      <c r="BE1084" t="s">
        <v>95</v>
      </c>
      <c r="BF1084" t="s">
        <v>95</v>
      </c>
      <c r="BG1084" t="s">
        <v>78</v>
      </c>
      <c r="BH1084" t="s">
        <v>95</v>
      </c>
      <c r="BI1084" t="s">
        <v>78</v>
      </c>
      <c r="BJ1084" t="s">
        <v>78</v>
      </c>
      <c r="BK1084" t="s">
        <v>78</v>
      </c>
      <c r="BL1084" t="s">
        <v>78</v>
      </c>
      <c r="BM1084" t="s">
        <v>88</v>
      </c>
      <c r="BN1084" t="s">
        <v>89</v>
      </c>
      <c r="BO1084">
        <v>0</v>
      </c>
    </row>
    <row r="1085" spans="1:67" x14ac:dyDescent="0.35">
      <c r="A1085" t="s">
        <v>2488</v>
      </c>
      <c r="B1085" t="s">
        <v>70</v>
      </c>
      <c r="D1085" t="s">
        <v>71</v>
      </c>
      <c r="E1085" t="s">
        <v>96</v>
      </c>
      <c r="F1085" t="s">
        <v>73</v>
      </c>
      <c r="G1085" t="s">
        <v>117</v>
      </c>
      <c r="H1085" t="s">
        <v>350</v>
      </c>
      <c r="I1085" t="s">
        <v>1439</v>
      </c>
      <c r="J1085" t="s">
        <v>1460</v>
      </c>
      <c r="K1085" t="s">
        <v>95</v>
      </c>
      <c r="T1085" t="s">
        <v>2511</v>
      </c>
      <c r="U1085" t="s">
        <v>98</v>
      </c>
      <c r="V1085">
        <v>22.703722800000001</v>
      </c>
      <c r="W1085">
        <v>88.570190100000005</v>
      </c>
      <c r="X1085" t="s">
        <v>80</v>
      </c>
      <c r="Y1085" t="s">
        <v>2512</v>
      </c>
      <c r="Z1085" t="s">
        <v>82</v>
      </c>
      <c r="AA1085">
        <v>30.8</v>
      </c>
      <c r="AF1085" t="s">
        <v>83</v>
      </c>
      <c r="AG1085">
        <v>8.0399999999999991</v>
      </c>
      <c r="AJ1085" t="s">
        <v>1693</v>
      </c>
      <c r="AK1085">
        <v>8.23</v>
      </c>
      <c r="AP1085" t="s">
        <v>84</v>
      </c>
      <c r="AQ1085">
        <v>1.3089999999999999</v>
      </c>
      <c r="AV1085" t="s">
        <v>85</v>
      </c>
      <c r="AW1085">
        <v>0</v>
      </c>
      <c r="AX1085" t="s">
        <v>86</v>
      </c>
      <c r="AY1085">
        <v>0</v>
      </c>
      <c r="AZ1085">
        <v>0</v>
      </c>
      <c r="BA1085">
        <v>4</v>
      </c>
      <c r="BB1085" t="s">
        <v>100</v>
      </c>
      <c r="BC1085" t="s">
        <v>78</v>
      </c>
      <c r="BD1085" t="s">
        <v>95</v>
      </c>
      <c r="BE1085" t="s">
        <v>95</v>
      </c>
      <c r="BF1085" t="s">
        <v>95</v>
      </c>
      <c r="BG1085" t="s">
        <v>78</v>
      </c>
      <c r="BH1085" t="s">
        <v>95</v>
      </c>
      <c r="BI1085" t="s">
        <v>78</v>
      </c>
      <c r="BJ1085" t="s">
        <v>78</v>
      </c>
      <c r="BK1085" t="s">
        <v>78</v>
      </c>
      <c r="BL1085" t="s">
        <v>78</v>
      </c>
      <c r="BM1085" t="s">
        <v>88</v>
      </c>
      <c r="BN1085" t="s">
        <v>89</v>
      </c>
      <c r="BO1085">
        <v>0</v>
      </c>
    </row>
    <row r="1086" spans="1:67" x14ac:dyDescent="0.35">
      <c r="A1086" t="s">
        <v>2488</v>
      </c>
      <c r="B1086" t="s">
        <v>70</v>
      </c>
      <c r="D1086" t="s">
        <v>71</v>
      </c>
      <c r="E1086" t="s">
        <v>90</v>
      </c>
      <c r="F1086" t="s">
        <v>73</v>
      </c>
      <c r="G1086" t="s">
        <v>117</v>
      </c>
      <c r="H1086" t="s">
        <v>350</v>
      </c>
      <c r="I1086" t="s">
        <v>1439</v>
      </c>
      <c r="J1086" t="s">
        <v>1460</v>
      </c>
      <c r="K1086" t="s">
        <v>95</v>
      </c>
      <c r="T1086" t="s">
        <v>2513</v>
      </c>
      <c r="U1086" t="s">
        <v>98</v>
      </c>
      <c r="V1086">
        <v>22.703423000000001</v>
      </c>
      <c r="W1086">
        <v>88.570501500000006</v>
      </c>
      <c r="X1086" t="s">
        <v>80</v>
      </c>
      <c r="Y1086" t="s">
        <v>2514</v>
      </c>
      <c r="Z1086" t="s">
        <v>82</v>
      </c>
      <c r="AA1086">
        <v>30.7</v>
      </c>
      <c r="AF1086" t="s">
        <v>83</v>
      </c>
      <c r="AG1086">
        <v>8.2799999999999994</v>
      </c>
      <c r="AJ1086" t="s">
        <v>1693</v>
      </c>
      <c r="AK1086">
        <v>2.66</v>
      </c>
      <c r="AP1086" t="s">
        <v>84</v>
      </c>
      <c r="AQ1086">
        <v>1.675</v>
      </c>
      <c r="AV1086" t="s">
        <v>85</v>
      </c>
      <c r="AW1086">
        <v>7.0000000000000001E-3</v>
      </c>
      <c r="AX1086" t="s">
        <v>86</v>
      </c>
      <c r="AY1086">
        <v>62</v>
      </c>
      <c r="AZ1086">
        <v>0</v>
      </c>
      <c r="BA1086">
        <v>5</v>
      </c>
      <c r="BB1086" t="s">
        <v>100</v>
      </c>
      <c r="BC1086" t="s">
        <v>78</v>
      </c>
      <c r="BD1086" t="s">
        <v>95</v>
      </c>
      <c r="BE1086" t="s">
        <v>95</v>
      </c>
      <c r="BF1086" t="s">
        <v>95</v>
      </c>
      <c r="BG1086" t="s">
        <v>78</v>
      </c>
      <c r="BH1086" t="s">
        <v>95</v>
      </c>
      <c r="BI1086" t="s">
        <v>78</v>
      </c>
      <c r="BJ1086" t="s">
        <v>78</v>
      </c>
      <c r="BK1086" t="s">
        <v>95</v>
      </c>
      <c r="BL1086" t="s">
        <v>78</v>
      </c>
      <c r="BM1086" t="s">
        <v>88</v>
      </c>
      <c r="BN1086" t="s">
        <v>89</v>
      </c>
      <c r="BO1086">
        <v>0</v>
      </c>
    </row>
    <row r="1087" spans="1:67" x14ac:dyDescent="0.35">
      <c r="A1087" t="s">
        <v>2488</v>
      </c>
      <c r="B1087" t="s">
        <v>70</v>
      </c>
      <c r="D1087" t="s">
        <v>71</v>
      </c>
      <c r="E1087" t="s">
        <v>90</v>
      </c>
      <c r="F1087" t="s">
        <v>73</v>
      </c>
      <c r="G1087" t="s">
        <v>117</v>
      </c>
      <c r="H1087" t="s">
        <v>350</v>
      </c>
      <c r="I1087" t="s">
        <v>1439</v>
      </c>
      <c r="J1087" t="s">
        <v>530</v>
      </c>
      <c r="K1087" t="s">
        <v>95</v>
      </c>
      <c r="T1087" t="s">
        <v>2515</v>
      </c>
      <c r="U1087" t="s">
        <v>98</v>
      </c>
      <c r="V1087">
        <v>22.699088</v>
      </c>
      <c r="W1087">
        <v>88.573278999999999</v>
      </c>
      <c r="X1087" t="s">
        <v>80</v>
      </c>
      <c r="Y1087" t="s">
        <v>2516</v>
      </c>
      <c r="Z1087" t="s">
        <v>82</v>
      </c>
      <c r="AA1087">
        <v>30.8</v>
      </c>
      <c r="AF1087" t="s">
        <v>83</v>
      </c>
      <c r="AG1087">
        <v>7.91</v>
      </c>
      <c r="AJ1087" t="s">
        <v>1693</v>
      </c>
      <c r="AK1087">
        <v>7.36</v>
      </c>
      <c r="AP1087" t="s">
        <v>84</v>
      </c>
      <c r="AQ1087">
        <v>1.6160000000000001</v>
      </c>
      <c r="AV1087" t="s">
        <v>85</v>
      </c>
      <c r="AW1087">
        <v>0</v>
      </c>
      <c r="AX1087" t="s">
        <v>86</v>
      </c>
      <c r="AY1087">
        <v>0</v>
      </c>
      <c r="AZ1087">
        <v>0</v>
      </c>
      <c r="BA1087">
        <v>5</v>
      </c>
      <c r="BB1087" t="s">
        <v>100</v>
      </c>
      <c r="BC1087" t="s">
        <v>95</v>
      </c>
      <c r="BD1087" t="s">
        <v>95</v>
      </c>
      <c r="BE1087" t="s">
        <v>95</v>
      </c>
      <c r="BF1087" t="s">
        <v>95</v>
      </c>
      <c r="BG1087" t="s">
        <v>78</v>
      </c>
      <c r="BH1087" t="s">
        <v>95</v>
      </c>
      <c r="BI1087" t="s">
        <v>78</v>
      </c>
      <c r="BJ1087" t="s">
        <v>78</v>
      </c>
      <c r="BK1087" t="s">
        <v>78</v>
      </c>
      <c r="BL1087" t="s">
        <v>78</v>
      </c>
      <c r="BM1087" t="s">
        <v>88</v>
      </c>
      <c r="BN1087" t="s">
        <v>89</v>
      </c>
      <c r="BO1087">
        <v>0</v>
      </c>
    </row>
    <row r="1088" spans="1:67" x14ac:dyDescent="0.35">
      <c r="A1088" t="s">
        <v>2488</v>
      </c>
      <c r="B1088" t="s">
        <v>70</v>
      </c>
      <c r="D1088" t="s">
        <v>71</v>
      </c>
      <c r="E1088" t="s">
        <v>90</v>
      </c>
      <c r="F1088" t="s">
        <v>73</v>
      </c>
      <c r="G1088" t="s">
        <v>117</v>
      </c>
      <c r="H1088" t="s">
        <v>350</v>
      </c>
      <c r="I1088" t="s">
        <v>1439</v>
      </c>
      <c r="J1088" t="s">
        <v>662</v>
      </c>
      <c r="K1088" t="s">
        <v>95</v>
      </c>
      <c r="T1088" t="s">
        <v>2517</v>
      </c>
      <c r="U1088" t="s">
        <v>98</v>
      </c>
      <c r="V1088">
        <v>22.6977446</v>
      </c>
      <c r="W1088">
        <v>88.572463299999995</v>
      </c>
      <c r="X1088" t="s">
        <v>80</v>
      </c>
      <c r="Y1088" t="s">
        <v>2518</v>
      </c>
      <c r="Z1088" t="s">
        <v>82</v>
      </c>
      <c r="AA1088">
        <v>30.8</v>
      </c>
      <c r="AF1088" t="s">
        <v>83</v>
      </c>
      <c r="AG1088">
        <v>7.92</v>
      </c>
      <c r="AJ1088" t="s">
        <v>1693</v>
      </c>
      <c r="AK1088">
        <v>6.48</v>
      </c>
      <c r="AP1088" t="s">
        <v>84</v>
      </c>
      <c r="AQ1088">
        <v>0.84299999999999997</v>
      </c>
      <c r="AV1088" t="s">
        <v>85</v>
      </c>
      <c r="AW1088">
        <v>8.0000000000000002E-3</v>
      </c>
      <c r="AX1088" t="s">
        <v>86</v>
      </c>
      <c r="AY1088">
        <v>26</v>
      </c>
      <c r="AZ1088">
        <v>0</v>
      </c>
      <c r="BA1088">
        <v>9</v>
      </c>
      <c r="BB1088" t="s">
        <v>94</v>
      </c>
      <c r="BC1088" t="s">
        <v>95</v>
      </c>
      <c r="BD1088" t="s">
        <v>95</v>
      </c>
      <c r="BE1088" t="s">
        <v>95</v>
      </c>
      <c r="BF1088" t="s">
        <v>95</v>
      </c>
      <c r="BG1088" t="s">
        <v>95</v>
      </c>
      <c r="BH1088" t="s">
        <v>95</v>
      </c>
      <c r="BI1088" t="s">
        <v>95</v>
      </c>
      <c r="BJ1088" t="s">
        <v>95</v>
      </c>
      <c r="BK1088" t="s">
        <v>95</v>
      </c>
      <c r="BL1088" t="s">
        <v>78</v>
      </c>
      <c r="BM1088" t="s">
        <v>88</v>
      </c>
      <c r="BN1088" t="s">
        <v>89</v>
      </c>
      <c r="BO1088">
        <v>0</v>
      </c>
    </row>
    <row r="1089" spans="1:67" x14ac:dyDescent="0.35">
      <c r="A1089" t="s">
        <v>2519</v>
      </c>
      <c r="B1089" t="s">
        <v>70</v>
      </c>
      <c r="D1089" t="s">
        <v>71</v>
      </c>
      <c r="E1089" t="s">
        <v>96</v>
      </c>
      <c r="F1089" t="s">
        <v>73</v>
      </c>
      <c r="G1089" t="s">
        <v>74</v>
      </c>
      <c r="H1089" t="s">
        <v>212</v>
      </c>
      <c r="I1089" t="s">
        <v>2520</v>
      </c>
      <c r="J1089" t="s">
        <v>1486</v>
      </c>
      <c r="K1089" t="s">
        <v>95</v>
      </c>
      <c r="T1089" t="s">
        <v>2521</v>
      </c>
      <c r="U1089" t="s">
        <v>92</v>
      </c>
      <c r="V1089">
        <v>22.742535799999999</v>
      </c>
      <c r="W1089">
        <v>88.587150300000005</v>
      </c>
      <c r="X1089" t="s">
        <v>80</v>
      </c>
      <c r="Y1089" t="s">
        <v>2522</v>
      </c>
      <c r="Z1089" t="s">
        <v>82</v>
      </c>
      <c r="AA1089">
        <v>30.3</v>
      </c>
      <c r="AF1089" t="s">
        <v>83</v>
      </c>
      <c r="AG1089">
        <v>8.14</v>
      </c>
      <c r="AJ1089" t="s">
        <v>1693</v>
      </c>
      <c r="AK1089">
        <v>22.2</v>
      </c>
      <c r="AP1089" t="s">
        <v>84</v>
      </c>
      <c r="AQ1089">
        <v>3.1339999999999999</v>
      </c>
      <c r="AV1089" t="s">
        <v>85</v>
      </c>
      <c r="AW1089">
        <v>0</v>
      </c>
      <c r="AX1089" t="s">
        <v>86</v>
      </c>
      <c r="AY1089">
        <v>0</v>
      </c>
      <c r="AZ1089">
        <v>0</v>
      </c>
      <c r="BA1089">
        <v>2</v>
      </c>
      <c r="BB1089" t="s">
        <v>87</v>
      </c>
      <c r="BC1089" t="s">
        <v>78</v>
      </c>
      <c r="BD1089" t="s">
        <v>78</v>
      </c>
      <c r="BE1089" t="s">
        <v>95</v>
      </c>
      <c r="BF1089" t="s">
        <v>78</v>
      </c>
      <c r="BG1089" t="s">
        <v>78</v>
      </c>
      <c r="BH1089" t="s">
        <v>95</v>
      </c>
      <c r="BI1089" t="s">
        <v>78</v>
      </c>
      <c r="BJ1089" t="s">
        <v>78</v>
      </c>
      <c r="BK1089" t="s">
        <v>78</v>
      </c>
      <c r="BL1089" t="s">
        <v>78</v>
      </c>
      <c r="BM1089" t="s">
        <v>88</v>
      </c>
      <c r="BN1089" t="s">
        <v>89</v>
      </c>
      <c r="BO1089">
        <v>500</v>
      </c>
    </row>
    <row r="1090" spans="1:67" x14ac:dyDescent="0.35">
      <c r="A1090" t="s">
        <v>2519</v>
      </c>
      <c r="B1090" t="s">
        <v>70</v>
      </c>
      <c r="D1090" t="s">
        <v>71</v>
      </c>
      <c r="E1090" t="s">
        <v>96</v>
      </c>
      <c r="F1090" t="s">
        <v>73</v>
      </c>
      <c r="G1090" t="s">
        <v>74</v>
      </c>
      <c r="H1090" t="s">
        <v>212</v>
      </c>
      <c r="I1090" t="s">
        <v>2520</v>
      </c>
      <c r="J1090" t="s">
        <v>1486</v>
      </c>
      <c r="K1090" t="s">
        <v>95</v>
      </c>
      <c r="T1090" t="s">
        <v>2523</v>
      </c>
      <c r="U1090" t="s">
        <v>98</v>
      </c>
      <c r="V1090">
        <v>22.7420574</v>
      </c>
      <c r="W1090">
        <v>88.587344799999997</v>
      </c>
      <c r="X1090" t="s">
        <v>80</v>
      </c>
      <c r="Y1090" t="s">
        <v>2524</v>
      </c>
      <c r="Z1090" t="s">
        <v>82</v>
      </c>
      <c r="AA1090">
        <v>30.1</v>
      </c>
      <c r="AF1090" t="s">
        <v>83</v>
      </c>
      <c r="AG1090">
        <v>8.08</v>
      </c>
      <c r="AJ1090" t="s">
        <v>1693</v>
      </c>
      <c r="AK1090">
        <v>38.700000000000003</v>
      </c>
      <c r="AP1090" t="s">
        <v>84</v>
      </c>
      <c r="AQ1090">
        <v>4.5970000000000004</v>
      </c>
      <c r="AV1090" t="s">
        <v>85</v>
      </c>
      <c r="AW1090">
        <v>0</v>
      </c>
      <c r="AX1090" t="s">
        <v>86</v>
      </c>
      <c r="AY1090">
        <v>0</v>
      </c>
      <c r="AZ1090">
        <v>0</v>
      </c>
      <c r="BA1090">
        <v>4</v>
      </c>
      <c r="BB1090" t="s">
        <v>100</v>
      </c>
      <c r="BC1090" t="s">
        <v>78</v>
      </c>
      <c r="BD1090" t="s">
        <v>78</v>
      </c>
      <c r="BE1090" t="s">
        <v>95</v>
      </c>
      <c r="BF1090" t="s">
        <v>95</v>
      </c>
      <c r="BG1090" t="s">
        <v>78</v>
      </c>
      <c r="BH1090" t="s">
        <v>95</v>
      </c>
      <c r="BI1090" t="s">
        <v>95</v>
      </c>
      <c r="BJ1090" t="s">
        <v>78</v>
      </c>
      <c r="BK1090" t="s">
        <v>78</v>
      </c>
      <c r="BL1090" t="s">
        <v>78</v>
      </c>
      <c r="BM1090" t="s">
        <v>88</v>
      </c>
      <c r="BN1090" t="s">
        <v>89</v>
      </c>
      <c r="BO1090">
        <v>560</v>
      </c>
    </row>
    <row r="1091" spans="1:67" x14ac:dyDescent="0.35">
      <c r="A1091" t="s">
        <v>2519</v>
      </c>
      <c r="B1091" t="s">
        <v>70</v>
      </c>
      <c r="D1091" t="s">
        <v>71</v>
      </c>
      <c r="E1091" t="s">
        <v>96</v>
      </c>
      <c r="F1091" t="s">
        <v>73</v>
      </c>
      <c r="G1091" t="s">
        <v>74</v>
      </c>
      <c r="H1091" t="s">
        <v>212</v>
      </c>
      <c r="I1091" t="s">
        <v>2520</v>
      </c>
      <c r="J1091" t="s">
        <v>1486</v>
      </c>
      <c r="K1091" t="s">
        <v>95</v>
      </c>
      <c r="T1091" t="s">
        <v>2525</v>
      </c>
      <c r="U1091" t="s">
        <v>98</v>
      </c>
      <c r="V1091">
        <v>22.7425453</v>
      </c>
      <c r="W1091">
        <v>88.587227499999997</v>
      </c>
      <c r="X1091" t="s">
        <v>80</v>
      </c>
      <c r="Y1091" t="s">
        <v>2526</v>
      </c>
      <c r="Z1091" t="s">
        <v>82</v>
      </c>
      <c r="AA1091">
        <v>30.2</v>
      </c>
      <c r="AF1091" t="s">
        <v>83</v>
      </c>
      <c r="AG1091">
        <v>7.58</v>
      </c>
      <c r="AJ1091" t="s">
        <v>1693</v>
      </c>
      <c r="AK1091">
        <v>57.2</v>
      </c>
      <c r="AP1091" t="s">
        <v>84</v>
      </c>
      <c r="AQ1091">
        <v>5.58</v>
      </c>
      <c r="AV1091" t="s">
        <v>85</v>
      </c>
      <c r="AW1091">
        <v>8.9999999999999993E-3</v>
      </c>
      <c r="AX1091" t="s">
        <v>86</v>
      </c>
      <c r="AY1091">
        <v>8</v>
      </c>
      <c r="AZ1091">
        <v>0</v>
      </c>
      <c r="BA1091">
        <v>4</v>
      </c>
      <c r="BB1091" t="s">
        <v>100</v>
      </c>
      <c r="BC1091" t="s">
        <v>95</v>
      </c>
      <c r="BD1091" t="s">
        <v>95</v>
      </c>
      <c r="BE1091" t="s">
        <v>95</v>
      </c>
      <c r="BF1091" t="s">
        <v>78</v>
      </c>
      <c r="BG1091" t="s">
        <v>78</v>
      </c>
      <c r="BH1091" t="s">
        <v>95</v>
      </c>
      <c r="BI1091" t="s">
        <v>78</v>
      </c>
      <c r="BJ1091" t="s">
        <v>78</v>
      </c>
      <c r="BK1091" t="s">
        <v>78</v>
      </c>
      <c r="BL1091" t="s">
        <v>78</v>
      </c>
      <c r="BM1091" t="s">
        <v>88</v>
      </c>
      <c r="BN1091" t="s">
        <v>89</v>
      </c>
      <c r="BO1091">
        <v>500</v>
      </c>
    </row>
    <row r="1092" spans="1:67" x14ac:dyDescent="0.35">
      <c r="A1092" t="s">
        <v>2519</v>
      </c>
      <c r="B1092" t="s">
        <v>70</v>
      </c>
      <c r="D1092" t="s">
        <v>71</v>
      </c>
      <c r="E1092" t="s">
        <v>90</v>
      </c>
      <c r="F1092" t="s">
        <v>73</v>
      </c>
      <c r="G1092" t="s">
        <v>74</v>
      </c>
      <c r="H1092" t="s">
        <v>212</v>
      </c>
      <c r="I1092" t="s">
        <v>2520</v>
      </c>
      <c r="J1092" t="s">
        <v>2251</v>
      </c>
      <c r="K1092" t="s">
        <v>95</v>
      </c>
      <c r="T1092" t="s">
        <v>2527</v>
      </c>
      <c r="U1092" t="s">
        <v>98</v>
      </c>
      <c r="V1092">
        <v>22.740019799999999</v>
      </c>
      <c r="W1092">
        <v>88.5888001</v>
      </c>
      <c r="X1092" t="s">
        <v>80</v>
      </c>
      <c r="Y1092" t="s">
        <v>2528</v>
      </c>
      <c r="Z1092" t="s">
        <v>82</v>
      </c>
      <c r="AA1092">
        <v>30.2</v>
      </c>
      <c r="AF1092" t="s">
        <v>83</v>
      </c>
      <c r="AG1092">
        <v>7.91</v>
      </c>
      <c r="AJ1092" t="s">
        <v>1693</v>
      </c>
      <c r="AK1092">
        <v>42.2</v>
      </c>
      <c r="AP1092" t="s">
        <v>84</v>
      </c>
      <c r="AQ1092">
        <v>3.742</v>
      </c>
      <c r="AV1092" t="s">
        <v>85</v>
      </c>
      <c r="AW1092">
        <v>3.4000000000000002E-2</v>
      </c>
      <c r="AX1092" t="s">
        <v>86</v>
      </c>
      <c r="AY1092">
        <v>0</v>
      </c>
      <c r="AZ1092">
        <v>0</v>
      </c>
      <c r="BA1092">
        <v>2</v>
      </c>
      <c r="BB1092" t="s">
        <v>87</v>
      </c>
      <c r="BC1092" t="s">
        <v>78</v>
      </c>
      <c r="BD1092" t="s">
        <v>78</v>
      </c>
      <c r="BE1092" t="s">
        <v>95</v>
      </c>
      <c r="BF1092" t="s">
        <v>78</v>
      </c>
      <c r="BG1092" t="s">
        <v>78</v>
      </c>
      <c r="BH1092" t="s">
        <v>95</v>
      </c>
      <c r="BI1092" t="s">
        <v>78</v>
      </c>
      <c r="BJ1092" t="s">
        <v>78</v>
      </c>
      <c r="BK1092" t="s">
        <v>78</v>
      </c>
      <c r="BL1092" t="s">
        <v>78</v>
      </c>
      <c r="BM1092" t="s">
        <v>88</v>
      </c>
      <c r="BN1092" t="s">
        <v>89</v>
      </c>
      <c r="BO1092">
        <v>300</v>
      </c>
    </row>
    <row r="1093" spans="1:67" x14ac:dyDescent="0.35">
      <c r="A1093" t="s">
        <v>2519</v>
      </c>
      <c r="B1093" t="s">
        <v>70</v>
      </c>
      <c r="D1093" t="s">
        <v>71</v>
      </c>
      <c r="E1093" t="s">
        <v>90</v>
      </c>
      <c r="F1093" t="s">
        <v>73</v>
      </c>
      <c r="G1093" t="s">
        <v>74</v>
      </c>
      <c r="H1093" t="s">
        <v>212</v>
      </c>
      <c r="I1093" t="s">
        <v>2520</v>
      </c>
      <c r="J1093" t="s">
        <v>2251</v>
      </c>
      <c r="K1093" t="s">
        <v>95</v>
      </c>
      <c r="T1093" t="s">
        <v>2529</v>
      </c>
      <c r="U1093" t="s">
        <v>98</v>
      </c>
      <c r="V1093">
        <v>22.739878000000001</v>
      </c>
      <c r="W1093">
        <v>88.589196599999994</v>
      </c>
      <c r="X1093" t="s">
        <v>80</v>
      </c>
      <c r="Y1093" t="s">
        <v>2530</v>
      </c>
      <c r="Z1093" t="s">
        <v>82</v>
      </c>
      <c r="AA1093">
        <v>30.3</v>
      </c>
      <c r="AF1093" t="s">
        <v>83</v>
      </c>
      <c r="AG1093">
        <v>8.14</v>
      </c>
      <c r="AJ1093" t="s">
        <v>1693</v>
      </c>
      <c r="AK1093">
        <v>2.93</v>
      </c>
      <c r="AP1093" t="s">
        <v>84</v>
      </c>
      <c r="AQ1093">
        <v>0.748</v>
      </c>
      <c r="AV1093" t="s">
        <v>85</v>
      </c>
      <c r="AW1093">
        <v>0</v>
      </c>
      <c r="AX1093" t="s">
        <v>86</v>
      </c>
      <c r="AY1093">
        <v>244</v>
      </c>
      <c r="AZ1093">
        <v>217</v>
      </c>
      <c r="BA1093">
        <v>5</v>
      </c>
      <c r="BB1093" t="s">
        <v>100</v>
      </c>
      <c r="BC1093" t="s">
        <v>78</v>
      </c>
      <c r="BD1093" t="s">
        <v>78</v>
      </c>
      <c r="BE1093" t="s">
        <v>95</v>
      </c>
      <c r="BF1093" t="s">
        <v>95</v>
      </c>
      <c r="BG1093" t="s">
        <v>95</v>
      </c>
      <c r="BH1093" t="s">
        <v>95</v>
      </c>
      <c r="BI1093" t="s">
        <v>78</v>
      </c>
      <c r="BJ1093" t="s">
        <v>95</v>
      </c>
      <c r="BK1093" t="s">
        <v>78</v>
      </c>
      <c r="BL1093" t="s">
        <v>78</v>
      </c>
      <c r="BM1093" t="s">
        <v>88</v>
      </c>
      <c r="BN1093" t="s">
        <v>89</v>
      </c>
      <c r="BO1093">
        <v>300</v>
      </c>
    </row>
    <row r="1094" spans="1:67" x14ac:dyDescent="0.35">
      <c r="A1094" t="s">
        <v>2519</v>
      </c>
      <c r="B1094" t="s">
        <v>70</v>
      </c>
      <c r="D1094" t="s">
        <v>71</v>
      </c>
      <c r="E1094" t="s">
        <v>140</v>
      </c>
      <c r="F1094" t="s">
        <v>73</v>
      </c>
      <c r="G1094" t="s">
        <v>117</v>
      </c>
      <c r="H1094" t="s">
        <v>350</v>
      </c>
      <c r="I1094" t="s">
        <v>351</v>
      </c>
      <c r="J1094" t="s">
        <v>120</v>
      </c>
      <c r="K1094" t="s">
        <v>78</v>
      </c>
      <c r="N1094" t="s">
        <v>144</v>
      </c>
      <c r="O1094" t="s">
        <v>356</v>
      </c>
      <c r="P1094" t="s">
        <v>357</v>
      </c>
      <c r="T1094" t="s">
        <v>1466</v>
      </c>
      <c r="V1094">
        <v>22.710690899999999</v>
      </c>
      <c r="W1094">
        <v>88.580924999999993</v>
      </c>
      <c r="X1094" t="s">
        <v>80</v>
      </c>
      <c r="Y1094" t="s">
        <v>2531</v>
      </c>
      <c r="AH1094" t="s">
        <v>149</v>
      </c>
      <c r="AI1094">
        <v>0</v>
      </c>
      <c r="AJ1094" t="s">
        <v>1693</v>
      </c>
      <c r="AK1094">
        <v>3.04</v>
      </c>
      <c r="AX1094" t="s">
        <v>86</v>
      </c>
      <c r="AY1094">
        <v>0</v>
      </c>
      <c r="AZ1094">
        <v>0</v>
      </c>
      <c r="BA1094">
        <v>1</v>
      </c>
      <c r="BB1094" t="s">
        <v>87</v>
      </c>
      <c r="BC1094" t="s">
        <v>78</v>
      </c>
      <c r="BD1094" t="s">
        <v>78</v>
      </c>
      <c r="BE1094" t="s">
        <v>78</v>
      </c>
      <c r="BF1094" t="s">
        <v>78</v>
      </c>
      <c r="BG1094" t="s">
        <v>78</v>
      </c>
      <c r="BH1094" t="s">
        <v>95</v>
      </c>
      <c r="BI1094" t="s">
        <v>78</v>
      </c>
      <c r="BJ1094" t="s">
        <v>78</v>
      </c>
      <c r="BK1094" t="s">
        <v>78</v>
      </c>
      <c r="BL1094" t="s">
        <v>78</v>
      </c>
      <c r="BM1094" t="s">
        <v>88</v>
      </c>
      <c r="BN1094" t="s">
        <v>89</v>
      </c>
      <c r="BO1094">
        <v>0</v>
      </c>
    </row>
    <row r="1095" spans="1:67" x14ac:dyDescent="0.35">
      <c r="A1095" t="s">
        <v>2519</v>
      </c>
      <c r="B1095" t="s">
        <v>70</v>
      </c>
      <c r="D1095" t="s">
        <v>71</v>
      </c>
      <c r="E1095" t="s">
        <v>140</v>
      </c>
      <c r="F1095" t="s">
        <v>73</v>
      </c>
      <c r="G1095" t="s">
        <v>117</v>
      </c>
      <c r="H1095" t="s">
        <v>350</v>
      </c>
      <c r="I1095" t="s">
        <v>351</v>
      </c>
      <c r="J1095" t="s">
        <v>352</v>
      </c>
      <c r="K1095" t="s">
        <v>78</v>
      </c>
      <c r="N1095" t="s">
        <v>144</v>
      </c>
      <c r="O1095" t="s">
        <v>356</v>
      </c>
      <c r="P1095" t="s">
        <v>357</v>
      </c>
      <c r="T1095" t="s">
        <v>380</v>
      </c>
      <c r="V1095">
        <v>22.7126567</v>
      </c>
      <c r="W1095">
        <v>88.576813299999998</v>
      </c>
      <c r="X1095" t="s">
        <v>80</v>
      </c>
      <c r="Y1095" t="s">
        <v>2532</v>
      </c>
      <c r="AH1095" t="s">
        <v>149</v>
      </c>
      <c r="AI1095">
        <v>0</v>
      </c>
      <c r="AJ1095" t="s">
        <v>1693</v>
      </c>
      <c r="AK1095">
        <v>3.7</v>
      </c>
      <c r="AX1095" t="s">
        <v>86</v>
      </c>
      <c r="AY1095">
        <v>0</v>
      </c>
      <c r="AZ1095">
        <v>0</v>
      </c>
      <c r="BA1095">
        <v>3</v>
      </c>
      <c r="BB1095" t="s">
        <v>87</v>
      </c>
      <c r="BC1095" t="s">
        <v>78</v>
      </c>
      <c r="BD1095" t="s">
        <v>95</v>
      </c>
      <c r="BE1095" t="s">
        <v>78</v>
      </c>
      <c r="BF1095" t="s">
        <v>78</v>
      </c>
      <c r="BG1095" t="s">
        <v>95</v>
      </c>
      <c r="BH1095" t="s">
        <v>95</v>
      </c>
      <c r="BI1095" t="s">
        <v>78</v>
      </c>
      <c r="BJ1095" t="s">
        <v>78</v>
      </c>
      <c r="BK1095" t="s">
        <v>78</v>
      </c>
      <c r="BL1095" t="s">
        <v>78</v>
      </c>
      <c r="BM1095" t="s">
        <v>88</v>
      </c>
      <c r="BN1095" t="s">
        <v>89</v>
      </c>
      <c r="BO1095">
        <v>0</v>
      </c>
    </row>
    <row r="1096" spans="1:67" x14ac:dyDescent="0.35">
      <c r="A1096" t="s">
        <v>2519</v>
      </c>
      <c r="B1096" t="s">
        <v>70</v>
      </c>
      <c r="D1096" t="s">
        <v>71</v>
      </c>
      <c r="E1096" t="s">
        <v>96</v>
      </c>
      <c r="F1096" t="s">
        <v>73</v>
      </c>
      <c r="G1096" t="s">
        <v>117</v>
      </c>
      <c r="H1096" t="s">
        <v>350</v>
      </c>
      <c r="I1096" t="s">
        <v>351</v>
      </c>
      <c r="J1096" t="s">
        <v>352</v>
      </c>
      <c r="K1096" t="s">
        <v>95</v>
      </c>
      <c r="T1096" t="s">
        <v>2533</v>
      </c>
      <c r="U1096" t="s">
        <v>98</v>
      </c>
      <c r="V1096">
        <v>22.709908899999999</v>
      </c>
      <c r="W1096">
        <v>88.577655800000002</v>
      </c>
      <c r="X1096" t="s">
        <v>80</v>
      </c>
      <c r="Y1096" t="s">
        <v>2534</v>
      </c>
      <c r="Z1096" t="s">
        <v>82</v>
      </c>
      <c r="AA1096">
        <v>30.8</v>
      </c>
      <c r="AF1096" t="s">
        <v>83</v>
      </c>
      <c r="AG1096">
        <v>8.2100000000000009</v>
      </c>
      <c r="AJ1096" t="s">
        <v>1693</v>
      </c>
      <c r="AK1096">
        <v>9.01</v>
      </c>
      <c r="AP1096" t="s">
        <v>84</v>
      </c>
      <c r="AQ1096">
        <v>1.6220000000000001</v>
      </c>
      <c r="AV1096" t="s">
        <v>85</v>
      </c>
      <c r="AW1096">
        <v>4.3999999999999997E-2</v>
      </c>
      <c r="AX1096" t="s">
        <v>86</v>
      </c>
      <c r="AY1096">
        <v>0</v>
      </c>
      <c r="AZ1096">
        <v>0</v>
      </c>
      <c r="BA1096">
        <v>4</v>
      </c>
      <c r="BB1096" t="s">
        <v>100</v>
      </c>
      <c r="BC1096" t="s">
        <v>78</v>
      </c>
      <c r="BD1096" t="s">
        <v>95</v>
      </c>
      <c r="BE1096" t="s">
        <v>95</v>
      </c>
      <c r="BF1096" t="s">
        <v>95</v>
      </c>
      <c r="BG1096" t="s">
        <v>78</v>
      </c>
      <c r="BH1096" t="s">
        <v>95</v>
      </c>
      <c r="BI1096" t="s">
        <v>78</v>
      </c>
      <c r="BJ1096" t="s">
        <v>78</v>
      </c>
      <c r="BK1096" t="s">
        <v>78</v>
      </c>
      <c r="BL1096" t="s">
        <v>78</v>
      </c>
      <c r="BM1096" t="s">
        <v>88</v>
      </c>
      <c r="BN1096" t="s">
        <v>89</v>
      </c>
      <c r="BO1096">
        <v>0</v>
      </c>
    </row>
    <row r="1097" spans="1:67" x14ac:dyDescent="0.35">
      <c r="A1097" t="s">
        <v>2519</v>
      </c>
      <c r="B1097" t="s">
        <v>70</v>
      </c>
      <c r="D1097" t="s">
        <v>71</v>
      </c>
      <c r="E1097" t="s">
        <v>90</v>
      </c>
      <c r="F1097" t="s">
        <v>73</v>
      </c>
      <c r="G1097" t="s">
        <v>117</v>
      </c>
      <c r="H1097" t="s">
        <v>350</v>
      </c>
      <c r="I1097" t="s">
        <v>351</v>
      </c>
      <c r="J1097" t="s">
        <v>2535</v>
      </c>
      <c r="K1097" t="s">
        <v>95</v>
      </c>
      <c r="T1097" t="s">
        <v>2536</v>
      </c>
      <c r="U1097" t="s">
        <v>98</v>
      </c>
      <c r="V1097">
        <v>22.706368900000001</v>
      </c>
      <c r="W1097">
        <v>88.571831299999999</v>
      </c>
      <c r="X1097" t="s">
        <v>80</v>
      </c>
      <c r="Y1097" t="s">
        <v>2537</v>
      </c>
      <c r="Z1097" t="s">
        <v>82</v>
      </c>
      <c r="AA1097">
        <v>30.8</v>
      </c>
      <c r="AF1097" t="s">
        <v>83</v>
      </c>
      <c r="AG1097">
        <v>7.96</v>
      </c>
      <c r="AJ1097" t="s">
        <v>1693</v>
      </c>
      <c r="AK1097">
        <v>4.4800000000000004</v>
      </c>
      <c r="AP1097" t="s">
        <v>84</v>
      </c>
      <c r="AQ1097">
        <v>0.752</v>
      </c>
      <c r="AV1097" t="s">
        <v>85</v>
      </c>
      <c r="AW1097">
        <v>3.0000000000000001E-3</v>
      </c>
      <c r="AX1097" t="s">
        <v>86</v>
      </c>
      <c r="AY1097">
        <v>0</v>
      </c>
      <c r="AZ1097">
        <v>0</v>
      </c>
      <c r="BA1097">
        <v>4</v>
      </c>
      <c r="BB1097" t="s">
        <v>100</v>
      </c>
      <c r="BC1097" t="s">
        <v>78</v>
      </c>
      <c r="BD1097" t="s">
        <v>95</v>
      </c>
      <c r="BE1097" t="s">
        <v>95</v>
      </c>
      <c r="BF1097" t="s">
        <v>95</v>
      </c>
      <c r="BG1097" t="s">
        <v>78</v>
      </c>
      <c r="BH1097" t="s">
        <v>95</v>
      </c>
      <c r="BI1097" t="s">
        <v>78</v>
      </c>
      <c r="BJ1097" t="s">
        <v>78</v>
      </c>
      <c r="BK1097" t="s">
        <v>78</v>
      </c>
      <c r="BL1097" t="s">
        <v>78</v>
      </c>
      <c r="BM1097" t="s">
        <v>88</v>
      </c>
      <c r="BN1097" t="s">
        <v>89</v>
      </c>
      <c r="BO1097">
        <v>0</v>
      </c>
    </row>
    <row r="1098" spans="1:67" x14ac:dyDescent="0.35">
      <c r="A1098" t="s">
        <v>2519</v>
      </c>
      <c r="B1098" t="s">
        <v>70</v>
      </c>
      <c r="D1098" t="s">
        <v>71</v>
      </c>
      <c r="E1098" t="s">
        <v>140</v>
      </c>
      <c r="F1098" t="s">
        <v>73</v>
      </c>
      <c r="G1098" t="s">
        <v>117</v>
      </c>
      <c r="H1098" t="s">
        <v>350</v>
      </c>
      <c r="I1098" t="s">
        <v>351</v>
      </c>
      <c r="J1098" t="s">
        <v>120</v>
      </c>
      <c r="K1098" t="s">
        <v>78</v>
      </c>
      <c r="N1098" t="s">
        <v>355</v>
      </c>
      <c r="O1098" t="s">
        <v>356</v>
      </c>
      <c r="P1098" t="s">
        <v>357</v>
      </c>
      <c r="T1098" t="s">
        <v>2538</v>
      </c>
      <c r="V1098">
        <v>22.700795599999999</v>
      </c>
      <c r="W1098">
        <v>88.589315400000004</v>
      </c>
      <c r="X1098" t="s">
        <v>80</v>
      </c>
      <c r="Y1098" t="s">
        <v>2539</v>
      </c>
      <c r="Z1098" t="s">
        <v>82</v>
      </c>
      <c r="AA1098">
        <v>30.8</v>
      </c>
      <c r="AF1098" t="s">
        <v>83</v>
      </c>
      <c r="AG1098">
        <v>7.7</v>
      </c>
      <c r="AJ1098" t="s">
        <v>1693</v>
      </c>
      <c r="AK1098">
        <v>6.79</v>
      </c>
      <c r="AP1098" t="s">
        <v>84</v>
      </c>
      <c r="AQ1098">
        <v>1.105</v>
      </c>
      <c r="AT1098" t="s">
        <v>430</v>
      </c>
      <c r="AU1098">
        <v>344</v>
      </c>
      <c r="AV1098" t="s">
        <v>85</v>
      </c>
      <c r="AW1098">
        <v>0</v>
      </c>
      <c r="BA1098">
        <v>2</v>
      </c>
      <c r="BB1098" t="s">
        <v>87</v>
      </c>
      <c r="BC1098" t="s">
        <v>78</v>
      </c>
      <c r="BD1098" t="s">
        <v>78</v>
      </c>
      <c r="BE1098" t="s">
        <v>78</v>
      </c>
      <c r="BF1098" t="s">
        <v>78</v>
      </c>
      <c r="BG1098" t="s">
        <v>78</v>
      </c>
      <c r="BH1098" t="s">
        <v>95</v>
      </c>
      <c r="BI1098" t="s">
        <v>78</v>
      </c>
      <c r="BJ1098" t="s">
        <v>78</v>
      </c>
      <c r="BK1098" t="s">
        <v>95</v>
      </c>
      <c r="BL1098" t="s">
        <v>78</v>
      </c>
      <c r="BM1098" t="s">
        <v>88</v>
      </c>
      <c r="BN1098" t="s">
        <v>89</v>
      </c>
      <c r="BO1098">
        <v>0</v>
      </c>
    </row>
    <row r="1099" spans="1:67" x14ac:dyDescent="0.35">
      <c r="A1099" t="s">
        <v>2519</v>
      </c>
      <c r="B1099" t="s">
        <v>70</v>
      </c>
      <c r="D1099" t="s">
        <v>71</v>
      </c>
      <c r="E1099" t="s">
        <v>140</v>
      </c>
      <c r="F1099" t="s">
        <v>73</v>
      </c>
      <c r="G1099" t="s">
        <v>117</v>
      </c>
      <c r="H1099" t="s">
        <v>350</v>
      </c>
      <c r="I1099" t="s">
        <v>351</v>
      </c>
      <c r="J1099" t="s">
        <v>120</v>
      </c>
      <c r="K1099" t="s">
        <v>78</v>
      </c>
      <c r="N1099" t="s">
        <v>355</v>
      </c>
      <c r="O1099" t="s">
        <v>356</v>
      </c>
      <c r="P1099" t="s">
        <v>357</v>
      </c>
      <c r="T1099" t="s">
        <v>2540</v>
      </c>
      <c r="V1099">
        <v>22.700724900000001</v>
      </c>
      <c r="W1099">
        <v>88.592090799999994</v>
      </c>
      <c r="X1099" t="s">
        <v>80</v>
      </c>
      <c r="Y1099" t="s">
        <v>2541</v>
      </c>
      <c r="Z1099" t="s">
        <v>82</v>
      </c>
      <c r="AA1099">
        <v>30.8</v>
      </c>
      <c r="AF1099" t="s">
        <v>83</v>
      </c>
      <c r="AG1099">
        <v>8.0399999999999991</v>
      </c>
      <c r="AJ1099" t="s">
        <v>1693</v>
      </c>
      <c r="AK1099">
        <v>4.4000000000000004</v>
      </c>
      <c r="AP1099" t="s">
        <v>84</v>
      </c>
      <c r="AQ1099">
        <v>1.1950000000000001</v>
      </c>
      <c r="AT1099" t="s">
        <v>430</v>
      </c>
      <c r="AU1099">
        <v>316</v>
      </c>
      <c r="AV1099" t="s">
        <v>85</v>
      </c>
      <c r="AW1099">
        <v>0</v>
      </c>
      <c r="BA1099">
        <v>0</v>
      </c>
      <c r="BB1099" t="s">
        <v>87</v>
      </c>
      <c r="BC1099" t="s">
        <v>78</v>
      </c>
      <c r="BD1099" t="s">
        <v>78</v>
      </c>
      <c r="BE1099" t="s">
        <v>78</v>
      </c>
      <c r="BF1099" t="s">
        <v>78</v>
      </c>
      <c r="BG1099" t="s">
        <v>78</v>
      </c>
      <c r="BH1099" t="s">
        <v>78</v>
      </c>
      <c r="BI1099" t="s">
        <v>78</v>
      </c>
      <c r="BJ1099" t="s">
        <v>78</v>
      </c>
      <c r="BK1099" t="s">
        <v>78</v>
      </c>
      <c r="BL1099" t="s">
        <v>78</v>
      </c>
      <c r="BM1099" t="s">
        <v>88</v>
      </c>
      <c r="BN1099" t="s">
        <v>89</v>
      </c>
      <c r="BO1099">
        <v>0</v>
      </c>
    </row>
    <row r="1100" spans="1:67" x14ac:dyDescent="0.35">
      <c r="A1100" t="s">
        <v>2519</v>
      </c>
      <c r="B1100" t="s">
        <v>70</v>
      </c>
      <c r="D1100" t="s">
        <v>71</v>
      </c>
      <c r="E1100" t="s">
        <v>140</v>
      </c>
      <c r="F1100" t="s">
        <v>73</v>
      </c>
      <c r="G1100" t="s">
        <v>117</v>
      </c>
      <c r="H1100" t="s">
        <v>350</v>
      </c>
      <c r="I1100" t="s">
        <v>351</v>
      </c>
      <c r="J1100" t="s">
        <v>120</v>
      </c>
      <c r="K1100" t="s">
        <v>78</v>
      </c>
      <c r="N1100" t="s">
        <v>355</v>
      </c>
      <c r="O1100" t="s">
        <v>356</v>
      </c>
      <c r="P1100" t="s">
        <v>357</v>
      </c>
      <c r="T1100" t="s">
        <v>358</v>
      </c>
      <c r="V1100">
        <v>22.7034494</v>
      </c>
      <c r="W1100">
        <v>88.591689599999995</v>
      </c>
      <c r="X1100" t="s">
        <v>80</v>
      </c>
      <c r="Y1100" t="s">
        <v>2542</v>
      </c>
      <c r="Z1100" t="s">
        <v>82</v>
      </c>
      <c r="AA1100">
        <v>30.8</v>
      </c>
      <c r="AF1100" t="s">
        <v>83</v>
      </c>
      <c r="AG1100">
        <v>8.09</v>
      </c>
      <c r="AJ1100" t="s">
        <v>1693</v>
      </c>
      <c r="AK1100">
        <v>25.4</v>
      </c>
      <c r="AP1100" t="s">
        <v>84</v>
      </c>
      <c r="AQ1100">
        <v>3.5670000000000002</v>
      </c>
      <c r="AT1100" t="s">
        <v>430</v>
      </c>
      <c r="AU1100">
        <v>420</v>
      </c>
      <c r="AV1100" t="s">
        <v>85</v>
      </c>
      <c r="AW1100">
        <v>8.9999999999999993E-3</v>
      </c>
      <c r="BA1100">
        <v>0</v>
      </c>
      <c r="BB1100" t="s">
        <v>87</v>
      </c>
      <c r="BC1100" t="s">
        <v>78</v>
      </c>
      <c r="BD1100" t="s">
        <v>78</v>
      </c>
      <c r="BE1100" t="s">
        <v>78</v>
      </c>
      <c r="BF1100" t="s">
        <v>78</v>
      </c>
      <c r="BG1100" t="s">
        <v>78</v>
      </c>
      <c r="BH1100" t="s">
        <v>78</v>
      </c>
      <c r="BI1100" t="s">
        <v>78</v>
      </c>
      <c r="BJ1100" t="s">
        <v>78</v>
      </c>
      <c r="BK1100" t="s">
        <v>78</v>
      </c>
      <c r="BL1100" t="s">
        <v>78</v>
      </c>
      <c r="BM1100" t="s">
        <v>88</v>
      </c>
      <c r="BN1100" t="s">
        <v>89</v>
      </c>
      <c r="BO1100">
        <v>0</v>
      </c>
    </row>
    <row r="1101" spans="1:67" x14ac:dyDescent="0.35">
      <c r="A1101" t="s">
        <v>2519</v>
      </c>
      <c r="B1101" t="s">
        <v>70</v>
      </c>
      <c r="D1101" t="s">
        <v>71</v>
      </c>
      <c r="E1101" t="s">
        <v>140</v>
      </c>
      <c r="F1101" t="s">
        <v>73</v>
      </c>
      <c r="G1101" t="s">
        <v>117</v>
      </c>
      <c r="H1101" t="s">
        <v>350</v>
      </c>
      <c r="I1101" t="s">
        <v>351</v>
      </c>
      <c r="J1101" t="s">
        <v>218</v>
      </c>
      <c r="K1101" t="s">
        <v>78</v>
      </c>
      <c r="N1101" t="s">
        <v>144</v>
      </c>
      <c r="O1101" t="s">
        <v>356</v>
      </c>
      <c r="P1101" t="s">
        <v>357</v>
      </c>
      <c r="T1101" t="s">
        <v>2543</v>
      </c>
      <c r="V1101">
        <v>22.703320699999999</v>
      </c>
      <c r="W1101">
        <v>88.594864799999996</v>
      </c>
      <c r="X1101" t="s">
        <v>80</v>
      </c>
      <c r="Y1101" t="s">
        <v>2544</v>
      </c>
      <c r="AH1101" t="s">
        <v>149</v>
      </c>
      <c r="AI1101">
        <v>0</v>
      </c>
      <c r="AJ1101" t="s">
        <v>1693</v>
      </c>
      <c r="AK1101">
        <v>7.19</v>
      </c>
      <c r="AX1101" t="s">
        <v>86</v>
      </c>
      <c r="AY1101">
        <v>0</v>
      </c>
      <c r="AZ1101">
        <v>0</v>
      </c>
      <c r="BA1101">
        <v>5</v>
      </c>
      <c r="BB1101" t="s">
        <v>100</v>
      </c>
      <c r="BC1101" t="s">
        <v>95</v>
      </c>
      <c r="BD1101" t="s">
        <v>95</v>
      </c>
      <c r="BE1101" t="s">
        <v>78</v>
      </c>
      <c r="BF1101" t="s">
        <v>78</v>
      </c>
      <c r="BG1101" t="s">
        <v>95</v>
      </c>
      <c r="BH1101" t="s">
        <v>95</v>
      </c>
      <c r="BI1101" t="s">
        <v>78</v>
      </c>
      <c r="BJ1101" t="s">
        <v>78</v>
      </c>
      <c r="BK1101" t="s">
        <v>95</v>
      </c>
      <c r="BL1101" t="s">
        <v>78</v>
      </c>
      <c r="BM1101" t="s">
        <v>88</v>
      </c>
      <c r="BN1101" t="s">
        <v>89</v>
      </c>
      <c r="BO1101">
        <v>0</v>
      </c>
    </row>
    <row r="1102" spans="1:67" x14ac:dyDescent="0.35">
      <c r="A1102" t="s">
        <v>2519</v>
      </c>
      <c r="B1102" t="s">
        <v>70</v>
      </c>
      <c r="D1102" t="s">
        <v>71</v>
      </c>
      <c r="E1102" t="s">
        <v>140</v>
      </c>
      <c r="F1102" t="s">
        <v>73</v>
      </c>
      <c r="G1102" t="s">
        <v>117</v>
      </c>
      <c r="H1102" t="s">
        <v>350</v>
      </c>
      <c r="I1102" t="s">
        <v>351</v>
      </c>
      <c r="J1102" t="s">
        <v>352</v>
      </c>
      <c r="K1102" t="s">
        <v>78</v>
      </c>
      <c r="N1102" t="s">
        <v>144</v>
      </c>
      <c r="O1102" t="s">
        <v>356</v>
      </c>
      <c r="P1102" t="s">
        <v>357</v>
      </c>
      <c r="T1102" t="s">
        <v>2545</v>
      </c>
      <c r="V1102">
        <v>22.7046332</v>
      </c>
      <c r="W1102">
        <v>88.592765</v>
      </c>
      <c r="X1102" t="s">
        <v>80</v>
      </c>
      <c r="Y1102" t="s">
        <v>2546</v>
      </c>
      <c r="AH1102" t="s">
        <v>149</v>
      </c>
      <c r="AI1102">
        <v>0</v>
      </c>
      <c r="AJ1102" t="s">
        <v>1693</v>
      </c>
      <c r="AK1102">
        <v>2.5099999999999998</v>
      </c>
      <c r="AX1102" t="s">
        <v>86</v>
      </c>
      <c r="AY1102">
        <v>0</v>
      </c>
      <c r="AZ1102">
        <v>0</v>
      </c>
      <c r="BA1102">
        <v>4</v>
      </c>
      <c r="BB1102" t="s">
        <v>100</v>
      </c>
      <c r="BC1102" t="s">
        <v>78</v>
      </c>
      <c r="BD1102" t="s">
        <v>78</v>
      </c>
      <c r="BE1102" t="s">
        <v>78</v>
      </c>
      <c r="BF1102" t="s">
        <v>78</v>
      </c>
      <c r="BG1102" t="s">
        <v>95</v>
      </c>
      <c r="BH1102" t="s">
        <v>95</v>
      </c>
      <c r="BI1102" t="s">
        <v>78</v>
      </c>
      <c r="BJ1102" t="s">
        <v>95</v>
      </c>
      <c r="BK1102" t="s">
        <v>95</v>
      </c>
      <c r="BL1102" t="s">
        <v>78</v>
      </c>
      <c r="BM1102" t="s">
        <v>88</v>
      </c>
      <c r="BN1102" t="s">
        <v>89</v>
      </c>
      <c r="BO1102">
        <v>0</v>
      </c>
    </row>
    <row r="1103" spans="1:67" x14ac:dyDescent="0.35">
      <c r="A1103" t="s">
        <v>2519</v>
      </c>
      <c r="B1103" t="s">
        <v>70</v>
      </c>
      <c r="D1103" t="s">
        <v>71</v>
      </c>
      <c r="E1103" t="s">
        <v>140</v>
      </c>
      <c r="F1103" t="s">
        <v>73</v>
      </c>
      <c r="G1103" t="s">
        <v>117</v>
      </c>
      <c r="H1103" t="s">
        <v>350</v>
      </c>
      <c r="I1103" t="s">
        <v>351</v>
      </c>
      <c r="J1103" t="s">
        <v>352</v>
      </c>
      <c r="K1103" t="s">
        <v>78</v>
      </c>
      <c r="N1103" t="s">
        <v>144</v>
      </c>
      <c r="O1103" t="s">
        <v>356</v>
      </c>
      <c r="P1103" t="s">
        <v>357</v>
      </c>
      <c r="T1103" t="s">
        <v>2547</v>
      </c>
      <c r="V1103">
        <v>22.7043228</v>
      </c>
      <c r="W1103">
        <v>88.590818400000003</v>
      </c>
      <c r="X1103" t="s">
        <v>80</v>
      </c>
      <c r="Y1103" t="s">
        <v>2548</v>
      </c>
      <c r="AH1103" t="s">
        <v>149</v>
      </c>
      <c r="AI1103">
        <v>0</v>
      </c>
      <c r="AJ1103" t="s">
        <v>1693</v>
      </c>
      <c r="AK1103">
        <v>2.67</v>
      </c>
      <c r="AX1103" t="s">
        <v>86</v>
      </c>
      <c r="AY1103">
        <v>0</v>
      </c>
      <c r="AZ1103">
        <v>0</v>
      </c>
      <c r="BA1103">
        <v>8</v>
      </c>
      <c r="BB1103" t="s">
        <v>193</v>
      </c>
      <c r="BC1103" t="s">
        <v>95</v>
      </c>
      <c r="BD1103" t="s">
        <v>95</v>
      </c>
      <c r="BE1103" t="s">
        <v>95</v>
      </c>
      <c r="BF1103" t="s">
        <v>95</v>
      </c>
      <c r="BG1103" t="s">
        <v>95</v>
      </c>
      <c r="BH1103" t="s">
        <v>95</v>
      </c>
      <c r="BI1103" t="s">
        <v>78</v>
      </c>
      <c r="BJ1103" t="s">
        <v>95</v>
      </c>
      <c r="BK1103" t="s">
        <v>95</v>
      </c>
      <c r="BL1103" t="s">
        <v>78</v>
      </c>
      <c r="BM1103" t="s">
        <v>88</v>
      </c>
      <c r="BN1103" t="s">
        <v>89</v>
      </c>
      <c r="BO1103">
        <v>0</v>
      </c>
    </row>
    <row r="1104" spans="1:67" x14ac:dyDescent="0.35">
      <c r="A1104" t="s">
        <v>2519</v>
      </c>
      <c r="B1104" t="s">
        <v>70</v>
      </c>
      <c r="D1104" t="s">
        <v>71</v>
      </c>
      <c r="E1104" t="s">
        <v>140</v>
      </c>
      <c r="F1104" t="s">
        <v>73</v>
      </c>
      <c r="G1104" t="s">
        <v>117</v>
      </c>
      <c r="H1104" t="s">
        <v>350</v>
      </c>
      <c r="I1104" t="s">
        <v>351</v>
      </c>
      <c r="J1104" t="s">
        <v>352</v>
      </c>
      <c r="K1104" t="s">
        <v>78</v>
      </c>
      <c r="N1104" t="s">
        <v>144</v>
      </c>
      <c r="O1104" t="s">
        <v>356</v>
      </c>
      <c r="P1104" t="s">
        <v>357</v>
      </c>
      <c r="T1104" t="s">
        <v>2549</v>
      </c>
      <c r="V1104">
        <v>22.7040164</v>
      </c>
      <c r="W1104">
        <v>88.589883400000005</v>
      </c>
      <c r="X1104" t="s">
        <v>80</v>
      </c>
      <c r="Y1104" t="s">
        <v>2550</v>
      </c>
      <c r="AH1104" t="s">
        <v>149</v>
      </c>
      <c r="AI1104">
        <v>0</v>
      </c>
      <c r="AJ1104" t="s">
        <v>1693</v>
      </c>
      <c r="AK1104">
        <v>7.24</v>
      </c>
      <c r="AX1104" t="s">
        <v>86</v>
      </c>
      <c r="AY1104">
        <v>0</v>
      </c>
      <c r="AZ1104">
        <v>0</v>
      </c>
      <c r="BA1104">
        <v>4</v>
      </c>
      <c r="BB1104" t="s">
        <v>100</v>
      </c>
      <c r="BC1104" t="s">
        <v>78</v>
      </c>
      <c r="BD1104" t="s">
        <v>95</v>
      </c>
      <c r="BE1104" t="s">
        <v>95</v>
      </c>
      <c r="BF1104" t="s">
        <v>78</v>
      </c>
      <c r="BG1104" t="s">
        <v>95</v>
      </c>
      <c r="BH1104" t="s">
        <v>95</v>
      </c>
      <c r="BI1104" t="s">
        <v>78</v>
      </c>
      <c r="BJ1104" t="s">
        <v>78</v>
      </c>
      <c r="BK1104" t="s">
        <v>78</v>
      </c>
      <c r="BL1104" t="s">
        <v>78</v>
      </c>
      <c r="BM1104" t="s">
        <v>88</v>
      </c>
      <c r="BN1104" t="s">
        <v>89</v>
      </c>
      <c r="BO1104">
        <v>0</v>
      </c>
    </row>
    <row r="1105" spans="1:67" x14ac:dyDescent="0.35">
      <c r="A1105" t="s">
        <v>2519</v>
      </c>
      <c r="B1105" t="s">
        <v>70</v>
      </c>
      <c r="D1105" t="s">
        <v>71</v>
      </c>
      <c r="E1105" t="s">
        <v>140</v>
      </c>
      <c r="F1105" t="s">
        <v>73</v>
      </c>
      <c r="G1105" t="s">
        <v>117</v>
      </c>
      <c r="H1105" t="s">
        <v>350</v>
      </c>
      <c r="I1105" t="s">
        <v>351</v>
      </c>
      <c r="J1105" t="s">
        <v>120</v>
      </c>
      <c r="K1105" t="s">
        <v>78</v>
      </c>
      <c r="N1105" t="s">
        <v>144</v>
      </c>
      <c r="O1105" t="s">
        <v>356</v>
      </c>
      <c r="P1105" t="s">
        <v>357</v>
      </c>
      <c r="T1105" t="s">
        <v>370</v>
      </c>
      <c r="V1105">
        <v>22.7021944</v>
      </c>
      <c r="W1105">
        <v>88.588067699999996</v>
      </c>
      <c r="X1105" t="s">
        <v>80</v>
      </c>
      <c r="Y1105" t="s">
        <v>2551</v>
      </c>
      <c r="AH1105" t="s">
        <v>149</v>
      </c>
      <c r="AI1105">
        <v>0</v>
      </c>
      <c r="AJ1105" t="s">
        <v>1693</v>
      </c>
      <c r="AK1105">
        <v>6.92</v>
      </c>
      <c r="AX1105" t="s">
        <v>86</v>
      </c>
      <c r="AY1105">
        <v>11</v>
      </c>
      <c r="AZ1105">
        <v>2</v>
      </c>
      <c r="BA1105">
        <v>4</v>
      </c>
      <c r="BB1105" t="s">
        <v>100</v>
      </c>
      <c r="BC1105" t="s">
        <v>78</v>
      </c>
      <c r="BD1105" t="s">
        <v>95</v>
      </c>
      <c r="BE1105" t="s">
        <v>95</v>
      </c>
      <c r="BF1105" t="s">
        <v>78</v>
      </c>
      <c r="BG1105" t="s">
        <v>95</v>
      </c>
      <c r="BH1105" t="s">
        <v>95</v>
      </c>
      <c r="BI1105" t="s">
        <v>78</v>
      </c>
      <c r="BJ1105" t="s">
        <v>78</v>
      </c>
      <c r="BK1105" t="s">
        <v>78</v>
      </c>
      <c r="BL1105" t="s">
        <v>78</v>
      </c>
      <c r="BM1105" t="s">
        <v>88</v>
      </c>
      <c r="BN1105" t="s">
        <v>89</v>
      </c>
      <c r="BO1105">
        <v>0</v>
      </c>
    </row>
    <row r="1106" spans="1:67" x14ac:dyDescent="0.35">
      <c r="A1106" t="s">
        <v>2519</v>
      </c>
      <c r="B1106" t="s">
        <v>70</v>
      </c>
      <c r="D1106" t="s">
        <v>71</v>
      </c>
      <c r="E1106" t="s">
        <v>140</v>
      </c>
      <c r="F1106" t="s">
        <v>73</v>
      </c>
      <c r="G1106" t="s">
        <v>117</v>
      </c>
      <c r="H1106" t="s">
        <v>350</v>
      </c>
      <c r="I1106" t="s">
        <v>351</v>
      </c>
      <c r="J1106" t="s">
        <v>120</v>
      </c>
      <c r="K1106" t="s">
        <v>78</v>
      </c>
      <c r="N1106" t="s">
        <v>144</v>
      </c>
      <c r="O1106" t="s">
        <v>356</v>
      </c>
      <c r="P1106" t="s">
        <v>357</v>
      </c>
      <c r="T1106" t="s">
        <v>366</v>
      </c>
      <c r="V1106">
        <v>22.702852100000001</v>
      </c>
      <c r="W1106">
        <v>88.586957400000003</v>
      </c>
      <c r="X1106" t="s">
        <v>80</v>
      </c>
      <c r="Y1106" t="s">
        <v>2552</v>
      </c>
      <c r="AH1106" t="s">
        <v>149</v>
      </c>
      <c r="AI1106">
        <v>0</v>
      </c>
      <c r="AJ1106" t="s">
        <v>1693</v>
      </c>
      <c r="AK1106">
        <v>5.43</v>
      </c>
      <c r="AX1106" t="s">
        <v>86</v>
      </c>
      <c r="AY1106">
        <v>0</v>
      </c>
      <c r="AZ1106">
        <v>0</v>
      </c>
      <c r="BA1106">
        <v>1</v>
      </c>
      <c r="BB1106" t="s">
        <v>87</v>
      </c>
      <c r="BC1106" t="s">
        <v>78</v>
      </c>
      <c r="BD1106" t="s">
        <v>78</v>
      </c>
      <c r="BE1106" t="s">
        <v>78</v>
      </c>
      <c r="BF1106" t="s">
        <v>78</v>
      </c>
      <c r="BG1106" t="s">
        <v>78</v>
      </c>
      <c r="BH1106" t="s">
        <v>95</v>
      </c>
      <c r="BI1106" t="s">
        <v>78</v>
      </c>
      <c r="BJ1106" t="s">
        <v>78</v>
      </c>
      <c r="BK1106" t="s">
        <v>78</v>
      </c>
      <c r="BL1106" t="s">
        <v>78</v>
      </c>
      <c r="BM1106" t="s">
        <v>88</v>
      </c>
      <c r="BN1106" t="s">
        <v>89</v>
      </c>
      <c r="BO1106">
        <v>0</v>
      </c>
    </row>
    <row r="1107" spans="1:67" x14ac:dyDescent="0.35">
      <c r="A1107" t="s">
        <v>2519</v>
      </c>
      <c r="B1107" t="s">
        <v>70</v>
      </c>
      <c r="D1107" t="s">
        <v>71</v>
      </c>
      <c r="E1107" t="s">
        <v>140</v>
      </c>
      <c r="F1107" t="s">
        <v>73</v>
      </c>
      <c r="G1107" t="s">
        <v>117</v>
      </c>
      <c r="H1107" t="s">
        <v>350</v>
      </c>
      <c r="I1107" t="s">
        <v>351</v>
      </c>
      <c r="J1107" t="s">
        <v>352</v>
      </c>
      <c r="K1107" t="s">
        <v>78</v>
      </c>
      <c r="N1107" t="s">
        <v>144</v>
      </c>
      <c r="O1107" t="s">
        <v>356</v>
      </c>
      <c r="P1107" t="s">
        <v>357</v>
      </c>
      <c r="T1107" t="s">
        <v>364</v>
      </c>
      <c r="V1107">
        <v>22.7098607</v>
      </c>
      <c r="W1107">
        <v>88.582166999999998</v>
      </c>
      <c r="X1107" t="s">
        <v>80</v>
      </c>
      <c r="Y1107" t="s">
        <v>2553</v>
      </c>
      <c r="AH1107" t="s">
        <v>149</v>
      </c>
      <c r="AI1107">
        <v>0</v>
      </c>
      <c r="AJ1107" t="s">
        <v>1693</v>
      </c>
      <c r="AK1107">
        <v>3.51</v>
      </c>
      <c r="AX1107" t="s">
        <v>86</v>
      </c>
      <c r="AY1107">
        <v>28</v>
      </c>
      <c r="AZ1107">
        <v>10</v>
      </c>
      <c r="BA1107">
        <v>2</v>
      </c>
      <c r="BB1107" t="s">
        <v>87</v>
      </c>
      <c r="BC1107" t="s">
        <v>78</v>
      </c>
      <c r="BD1107" t="s">
        <v>78</v>
      </c>
      <c r="BE1107" t="s">
        <v>78</v>
      </c>
      <c r="BF1107" t="s">
        <v>78</v>
      </c>
      <c r="BG1107" t="s">
        <v>95</v>
      </c>
      <c r="BH1107" t="s">
        <v>95</v>
      </c>
      <c r="BI1107" t="s">
        <v>78</v>
      </c>
      <c r="BJ1107" t="s">
        <v>78</v>
      </c>
      <c r="BK1107" t="s">
        <v>78</v>
      </c>
      <c r="BL1107" t="s">
        <v>78</v>
      </c>
      <c r="BM1107" t="s">
        <v>88</v>
      </c>
      <c r="BN1107" t="s">
        <v>89</v>
      </c>
      <c r="BO1107">
        <v>0</v>
      </c>
    </row>
    <row r="1108" spans="1:67" x14ac:dyDescent="0.35">
      <c r="A1108" t="s">
        <v>2519</v>
      </c>
      <c r="B1108" t="s">
        <v>70</v>
      </c>
      <c r="D1108" t="s">
        <v>71</v>
      </c>
      <c r="E1108" t="s">
        <v>96</v>
      </c>
      <c r="F1108" t="s">
        <v>73</v>
      </c>
      <c r="G1108" t="s">
        <v>117</v>
      </c>
      <c r="H1108" t="s">
        <v>350</v>
      </c>
      <c r="I1108" t="s">
        <v>351</v>
      </c>
      <c r="J1108" t="s">
        <v>2535</v>
      </c>
      <c r="K1108" t="s">
        <v>78</v>
      </c>
      <c r="T1108" t="s">
        <v>2554</v>
      </c>
      <c r="U1108" t="s">
        <v>98</v>
      </c>
      <c r="V1108">
        <v>22.7056313</v>
      </c>
      <c r="W1108">
        <v>88.573528999999994</v>
      </c>
      <c r="X1108" t="s">
        <v>80</v>
      </c>
      <c r="Y1108" t="s">
        <v>2555</v>
      </c>
      <c r="Z1108" t="s">
        <v>82</v>
      </c>
      <c r="AA1108">
        <v>30.8</v>
      </c>
      <c r="AF1108" t="s">
        <v>83</v>
      </c>
      <c r="AG1108">
        <v>7.98</v>
      </c>
      <c r="AJ1108" t="s">
        <v>1693</v>
      </c>
      <c r="AK1108">
        <v>11.1</v>
      </c>
      <c r="AP1108" t="s">
        <v>84</v>
      </c>
      <c r="AQ1108">
        <v>2.9369999999999998</v>
      </c>
      <c r="AV1108" t="s">
        <v>85</v>
      </c>
      <c r="AW1108">
        <v>4.7E-2</v>
      </c>
      <c r="AX1108" t="s">
        <v>86</v>
      </c>
      <c r="AY1108">
        <v>21</v>
      </c>
      <c r="AZ1108">
        <v>9</v>
      </c>
      <c r="BA1108">
        <v>6</v>
      </c>
      <c r="BB1108" t="s">
        <v>193</v>
      </c>
      <c r="BC1108" t="s">
        <v>78</v>
      </c>
      <c r="BD1108" t="s">
        <v>95</v>
      </c>
      <c r="BE1108" t="s">
        <v>95</v>
      </c>
      <c r="BF1108" t="s">
        <v>95</v>
      </c>
      <c r="BG1108" t="s">
        <v>78</v>
      </c>
      <c r="BH1108" t="s">
        <v>95</v>
      </c>
      <c r="BI1108" t="s">
        <v>95</v>
      </c>
      <c r="BJ1108" t="s">
        <v>78</v>
      </c>
      <c r="BK1108" t="s">
        <v>78</v>
      </c>
      <c r="BL1108" t="s">
        <v>95</v>
      </c>
      <c r="BM1108" t="s">
        <v>88</v>
      </c>
      <c r="BN1108" t="s">
        <v>89</v>
      </c>
      <c r="BO1108">
        <v>0</v>
      </c>
    </row>
    <row r="1109" spans="1:67" x14ac:dyDescent="0.35">
      <c r="A1109" t="s">
        <v>2556</v>
      </c>
      <c r="B1109" t="s">
        <v>70</v>
      </c>
      <c r="D1109" t="s">
        <v>71</v>
      </c>
      <c r="E1109" t="s">
        <v>90</v>
      </c>
      <c r="F1109" t="s">
        <v>73</v>
      </c>
      <c r="G1109" t="s">
        <v>117</v>
      </c>
      <c r="H1109" t="s">
        <v>387</v>
      </c>
      <c r="I1109" t="s">
        <v>2250</v>
      </c>
      <c r="J1109" t="s">
        <v>2557</v>
      </c>
      <c r="K1109" t="s">
        <v>95</v>
      </c>
      <c r="Q1109" t="s">
        <v>124</v>
      </c>
      <c r="T1109" t="s">
        <v>2558</v>
      </c>
      <c r="U1109" t="s">
        <v>98</v>
      </c>
      <c r="V1109">
        <v>22.689522400000001</v>
      </c>
      <c r="W1109">
        <v>88.594420600000007</v>
      </c>
      <c r="X1109" t="s">
        <v>80</v>
      </c>
      <c r="Y1109" t="s">
        <v>2559</v>
      </c>
      <c r="Z1109" t="s">
        <v>82</v>
      </c>
      <c r="AA1109">
        <v>29.4</v>
      </c>
      <c r="AF1109" t="s">
        <v>83</v>
      </c>
      <c r="AG1109">
        <v>7.98</v>
      </c>
      <c r="AJ1109" t="s">
        <v>1693</v>
      </c>
      <c r="AK1109">
        <v>55.9</v>
      </c>
      <c r="AP1109" t="s">
        <v>84</v>
      </c>
      <c r="AQ1109">
        <v>4.83</v>
      </c>
      <c r="AV1109" t="s">
        <v>85</v>
      </c>
      <c r="AW1109">
        <v>0</v>
      </c>
      <c r="AX1109" t="s">
        <v>86</v>
      </c>
      <c r="AY1109">
        <v>0</v>
      </c>
      <c r="AZ1109">
        <v>0</v>
      </c>
      <c r="BA1109">
        <v>2</v>
      </c>
      <c r="BB1109" t="s">
        <v>87</v>
      </c>
      <c r="BC1109" t="s">
        <v>78</v>
      </c>
      <c r="BD1109" t="s">
        <v>78</v>
      </c>
      <c r="BE1109" t="s">
        <v>78</v>
      </c>
      <c r="BF1109" t="s">
        <v>95</v>
      </c>
      <c r="BG1109" t="s">
        <v>78</v>
      </c>
      <c r="BH1109" t="s">
        <v>95</v>
      </c>
      <c r="BI1109" t="s">
        <v>78</v>
      </c>
      <c r="BJ1109" t="s">
        <v>78</v>
      </c>
      <c r="BK1109" t="s">
        <v>78</v>
      </c>
      <c r="BL1109" t="s">
        <v>78</v>
      </c>
      <c r="BM1109" t="s">
        <v>88</v>
      </c>
      <c r="BN1109" t="s">
        <v>89</v>
      </c>
      <c r="BO1109">
        <v>400</v>
      </c>
    </row>
    <row r="1110" spans="1:67" x14ac:dyDescent="0.35">
      <c r="A1110" t="s">
        <v>2556</v>
      </c>
      <c r="B1110" t="s">
        <v>70</v>
      </c>
      <c r="D1110" t="s">
        <v>71</v>
      </c>
      <c r="E1110" t="s">
        <v>90</v>
      </c>
      <c r="F1110" t="s">
        <v>73</v>
      </c>
      <c r="G1110" t="s">
        <v>117</v>
      </c>
      <c r="H1110" t="s">
        <v>387</v>
      </c>
      <c r="I1110" t="s">
        <v>2250</v>
      </c>
      <c r="J1110" t="s">
        <v>2557</v>
      </c>
      <c r="K1110" t="s">
        <v>95</v>
      </c>
      <c r="T1110" t="s">
        <v>2560</v>
      </c>
      <c r="U1110" t="s">
        <v>98</v>
      </c>
      <c r="V1110">
        <v>22.6906979</v>
      </c>
      <c r="W1110">
        <v>88.593519700000002</v>
      </c>
      <c r="X1110" t="s">
        <v>80</v>
      </c>
      <c r="Y1110" t="s">
        <v>2561</v>
      </c>
      <c r="Z1110" t="s">
        <v>82</v>
      </c>
      <c r="AA1110">
        <v>29.9</v>
      </c>
      <c r="AF1110" t="s">
        <v>83</v>
      </c>
      <c r="AG1110">
        <v>7.77</v>
      </c>
      <c r="AJ1110" t="s">
        <v>1693</v>
      </c>
      <c r="AK1110">
        <v>40.200000000000003</v>
      </c>
      <c r="AP1110" t="s">
        <v>84</v>
      </c>
      <c r="AQ1110">
        <v>4.2240000000000002</v>
      </c>
      <c r="AV1110" t="s">
        <v>85</v>
      </c>
      <c r="AW1110">
        <v>9.0999999999999998E-2</v>
      </c>
      <c r="AX1110" t="s">
        <v>86</v>
      </c>
      <c r="AY1110">
        <v>5</v>
      </c>
      <c r="AZ1110">
        <v>0</v>
      </c>
      <c r="BA1110">
        <v>4</v>
      </c>
      <c r="BB1110" t="s">
        <v>100</v>
      </c>
      <c r="BC1110" t="s">
        <v>78</v>
      </c>
      <c r="BD1110" t="s">
        <v>78</v>
      </c>
      <c r="BE1110" t="s">
        <v>78</v>
      </c>
      <c r="BF1110" t="s">
        <v>95</v>
      </c>
      <c r="BG1110" t="s">
        <v>78</v>
      </c>
      <c r="BH1110" t="s">
        <v>95</v>
      </c>
      <c r="BI1110" t="s">
        <v>78</v>
      </c>
      <c r="BJ1110" t="s">
        <v>95</v>
      </c>
      <c r="BK1110" t="s">
        <v>95</v>
      </c>
      <c r="BL1110" t="s">
        <v>78</v>
      </c>
      <c r="BM1110" t="s">
        <v>88</v>
      </c>
      <c r="BN1110" t="s">
        <v>89</v>
      </c>
      <c r="BO1110">
        <v>300</v>
      </c>
    </row>
    <row r="1111" spans="1:67" x14ac:dyDescent="0.35">
      <c r="A1111" t="s">
        <v>2556</v>
      </c>
      <c r="B1111" t="s">
        <v>70</v>
      </c>
      <c r="D1111" t="s">
        <v>71</v>
      </c>
      <c r="E1111" t="s">
        <v>90</v>
      </c>
      <c r="F1111" t="s">
        <v>73</v>
      </c>
      <c r="G1111" t="s">
        <v>117</v>
      </c>
      <c r="H1111" t="s">
        <v>387</v>
      </c>
      <c r="I1111" t="s">
        <v>2250</v>
      </c>
      <c r="J1111" t="s">
        <v>2557</v>
      </c>
      <c r="K1111" t="s">
        <v>95</v>
      </c>
      <c r="Q1111" t="s">
        <v>124</v>
      </c>
      <c r="T1111" t="s">
        <v>2562</v>
      </c>
      <c r="U1111" t="s">
        <v>98</v>
      </c>
      <c r="V1111">
        <v>22.688942000000001</v>
      </c>
      <c r="W1111">
        <v>88.592311100000003</v>
      </c>
      <c r="X1111" t="s">
        <v>80</v>
      </c>
      <c r="Y1111" t="s">
        <v>2563</v>
      </c>
      <c r="Z1111" t="s">
        <v>82</v>
      </c>
      <c r="AA1111">
        <v>29.8</v>
      </c>
      <c r="AF1111" t="s">
        <v>83</v>
      </c>
      <c r="AG1111">
        <v>7.89</v>
      </c>
      <c r="AJ1111" t="s">
        <v>1693</v>
      </c>
      <c r="AK1111">
        <v>6.28</v>
      </c>
      <c r="AP1111" t="s">
        <v>84</v>
      </c>
      <c r="AQ1111">
        <v>0.874</v>
      </c>
      <c r="AV1111" t="s">
        <v>85</v>
      </c>
      <c r="AW1111">
        <v>0</v>
      </c>
      <c r="AX1111" t="s">
        <v>86</v>
      </c>
      <c r="AY1111">
        <v>0</v>
      </c>
      <c r="AZ1111">
        <v>0</v>
      </c>
      <c r="BA1111">
        <v>2</v>
      </c>
      <c r="BB1111" t="s">
        <v>87</v>
      </c>
      <c r="BC1111" t="s">
        <v>78</v>
      </c>
      <c r="BD1111" t="s">
        <v>78</v>
      </c>
      <c r="BE1111" t="s">
        <v>78</v>
      </c>
      <c r="BF1111" t="s">
        <v>95</v>
      </c>
      <c r="BG1111" t="s">
        <v>78</v>
      </c>
      <c r="BH1111" t="s">
        <v>95</v>
      </c>
      <c r="BI1111" t="s">
        <v>78</v>
      </c>
      <c r="BJ1111" t="s">
        <v>78</v>
      </c>
      <c r="BK1111" t="s">
        <v>78</v>
      </c>
      <c r="BL1111" t="s">
        <v>78</v>
      </c>
      <c r="BM1111" t="s">
        <v>88</v>
      </c>
      <c r="BN1111" t="s">
        <v>89</v>
      </c>
      <c r="BO1111">
        <v>300</v>
      </c>
    </row>
    <row r="1112" spans="1:67" x14ac:dyDescent="0.35">
      <c r="A1112" t="s">
        <v>2556</v>
      </c>
      <c r="B1112" t="s">
        <v>70</v>
      </c>
      <c r="D1112" t="s">
        <v>71</v>
      </c>
      <c r="E1112" t="s">
        <v>90</v>
      </c>
      <c r="F1112" t="s">
        <v>73</v>
      </c>
      <c r="G1112" t="s">
        <v>117</v>
      </c>
      <c r="H1112" t="s">
        <v>387</v>
      </c>
      <c r="I1112" t="s">
        <v>2250</v>
      </c>
      <c r="J1112" t="s">
        <v>2557</v>
      </c>
      <c r="K1112" t="s">
        <v>95</v>
      </c>
      <c r="T1112" t="s">
        <v>393</v>
      </c>
      <c r="U1112" t="s">
        <v>98</v>
      </c>
      <c r="V1112">
        <v>22.684950300000001</v>
      </c>
      <c r="W1112">
        <v>88.593407900000003</v>
      </c>
      <c r="X1112" t="s">
        <v>80</v>
      </c>
      <c r="Y1112" t="s">
        <v>2564</v>
      </c>
      <c r="Z1112" t="s">
        <v>82</v>
      </c>
      <c r="AA1112">
        <v>29.8</v>
      </c>
      <c r="AF1112" t="s">
        <v>83</v>
      </c>
      <c r="AG1112">
        <v>7.85</v>
      </c>
      <c r="AJ1112" t="s">
        <v>1693</v>
      </c>
      <c r="AK1112">
        <v>44.4</v>
      </c>
      <c r="AP1112" t="s">
        <v>84</v>
      </c>
      <c r="AQ1112">
        <v>4.3170000000000002</v>
      </c>
      <c r="AV1112" t="s">
        <v>85</v>
      </c>
      <c r="AW1112">
        <v>9.5000000000000001E-2</v>
      </c>
      <c r="AX1112" t="s">
        <v>86</v>
      </c>
      <c r="AY1112">
        <v>0</v>
      </c>
      <c r="AZ1112">
        <v>0</v>
      </c>
      <c r="BA1112">
        <v>2</v>
      </c>
      <c r="BB1112" t="s">
        <v>87</v>
      </c>
      <c r="BC1112" t="s">
        <v>78</v>
      </c>
      <c r="BD1112" t="s">
        <v>78</v>
      </c>
      <c r="BE1112" t="s">
        <v>78</v>
      </c>
      <c r="BF1112" t="s">
        <v>95</v>
      </c>
      <c r="BG1112" t="s">
        <v>78</v>
      </c>
      <c r="BH1112" t="s">
        <v>95</v>
      </c>
      <c r="BI1112" t="s">
        <v>78</v>
      </c>
      <c r="BJ1112" t="s">
        <v>78</v>
      </c>
      <c r="BK1112" t="s">
        <v>78</v>
      </c>
      <c r="BL1112" t="s">
        <v>78</v>
      </c>
      <c r="BM1112" t="s">
        <v>88</v>
      </c>
      <c r="BN1112" t="s">
        <v>89</v>
      </c>
      <c r="BO1112">
        <v>300</v>
      </c>
    </row>
    <row r="1113" spans="1:67" x14ac:dyDescent="0.35">
      <c r="A1113" t="s">
        <v>2556</v>
      </c>
      <c r="B1113" t="s">
        <v>70</v>
      </c>
      <c r="D1113" t="s">
        <v>71</v>
      </c>
      <c r="E1113" t="s">
        <v>90</v>
      </c>
      <c r="F1113" t="s">
        <v>73</v>
      </c>
      <c r="G1113" t="s">
        <v>117</v>
      </c>
      <c r="H1113" t="s">
        <v>387</v>
      </c>
      <c r="I1113" t="s">
        <v>2250</v>
      </c>
      <c r="J1113" t="s">
        <v>2557</v>
      </c>
      <c r="K1113" t="s">
        <v>95</v>
      </c>
      <c r="Q1113" t="s">
        <v>124</v>
      </c>
      <c r="T1113" t="s">
        <v>2565</v>
      </c>
      <c r="U1113" t="s">
        <v>98</v>
      </c>
      <c r="V1113">
        <v>22.684948899999998</v>
      </c>
      <c r="W1113">
        <v>88.593566199999998</v>
      </c>
      <c r="X1113" t="s">
        <v>80</v>
      </c>
      <c r="Y1113" t="s">
        <v>2566</v>
      </c>
      <c r="Z1113" t="s">
        <v>82</v>
      </c>
      <c r="AA1113">
        <v>29.8</v>
      </c>
      <c r="AF1113" t="s">
        <v>83</v>
      </c>
      <c r="AG1113">
        <v>7.89</v>
      </c>
      <c r="AJ1113" t="s">
        <v>1693</v>
      </c>
      <c r="AK1113">
        <v>6.69</v>
      </c>
      <c r="AP1113" t="s">
        <v>84</v>
      </c>
      <c r="AQ1113">
        <v>1.119</v>
      </c>
      <c r="AV1113" t="s">
        <v>85</v>
      </c>
      <c r="AW1113">
        <v>0</v>
      </c>
      <c r="AX1113" t="s">
        <v>86</v>
      </c>
      <c r="AY1113">
        <v>0</v>
      </c>
      <c r="AZ1113">
        <v>0</v>
      </c>
      <c r="BA1113">
        <v>4</v>
      </c>
      <c r="BB1113" t="s">
        <v>100</v>
      </c>
      <c r="BC1113" t="s">
        <v>78</v>
      </c>
      <c r="BD1113" t="s">
        <v>78</v>
      </c>
      <c r="BE1113" t="s">
        <v>78</v>
      </c>
      <c r="BF1113" t="s">
        <v>95</v>
      </c>
      <c r="BG1113" t="s">
        <v>78</v>
      </c>
      <c r="BH1113" t="s">
        <v>95</v>
      </c>
      <c r="BI1113" t="s">
        <v>78</v>
      </c>
      <c r="BJ1113" t="s">
        <v>95</v>
      </c>
      <c r="BK1113" t="s">
        <v>95</v>
      </c>
      <c r="BL1113" t="s">
        <v>78</v>
      </c>
      <c r="BM1113" t="s">
        <v>88</v>
      </c>
      <c r="BN1113" t="s">
        <v>89</v>
      </c>
      <c r="BO1113">
        <v>400</v>
      </c>
    </row>
    <row r="1114" spans="1:67" x14ac:dyDescent="0.35">
      <c r="A1114" t="s">
        <v>2556</v>
      </c>
      <c r="B1114" t="s">
        <v>70</v>
      </c>
      <c r="D1114" t="s">
        <v>71</v>
      </c>
      <c r="E1114" t="s">
        <v>90</v>
      </c>
      <c r="F1114" t="s">
        <v>73</v>
      </c>
      <c r="G1114" t="s">
        <v>117</v>
      </c>
      <c r="H1114" t="s">
        <v>387</v>
      </c>
      <c r="I1114" t="s">
        <v>2250</v>
      </c>
      <c r="J1114" t="s">
        <v>2557</v>
      </c>
      <c r="K1114" t="s">
        <v>95</v>
      </c>
      <c r="T1114" t="s">
        <v>2567</v>
      </c>
      <c r="U1114" t="s">
        <v>98</v>
      </c>
      <c r="V1114">
        <v>22.6880247</v>
      </c>
      <c r="W1114">
        <v>88.593056899999993</v>
      </c>
      <c r="X1114" t="s">
        <v>80</v>
      </c>
      <c r="Y1114" t="s">
        <v>2568</v>
      </c>
      <c r="Z1114" t="s">
        <v>82</v>
      </c>
      <c r="AA1114">
        <v>29.4</v>
      </c>
      <c r="AF1114" t="s">
        <v>83</v>
      </c>
      <c r="AG1114">
        <v>7.9</v>
      </c>
      <c r="AJ1114" t="s">
        <v>1693</v>
      </c>
      <c r="AK1114">
        <v>8.2100000000000009</v>
      </c>
      <c r="AP1114" t="s">
        <v>84</v>
      </c>
      <c r="AQ1114">
        <v>1.2010000000000001</v>
      </c>
      <c r="AV1114" t="s">
        <v>85</v>
      </c>
      <c r="AW1114">
        <v>0</v>
      </c>
      <c r="AX1114" t="s">
        <v>86</v>
      </c>
      <c r="AY1114">
        <v>0</v>
      </c>
      <c r="AZ1114">
        <v>0</v>
      </c>
      <c r="BA1114">
        <v>2</v>
      </c>
      <c r="BB1114" t="s">
        <v>87</v>
      </c>
      <c r="BC1114" t="s">
        <v>78</v>
      </c>
      <c r="BD1114" t="s">
        <v>78</v>
      </c>
      <c r="BE1114" t="s">
        <v>78</v>
      </c>
      <c r="BF1114" t="s">
        <v>95</v>
      </c>
      <c r="BG1114" t="s">
        <v>78</v>
      </c>
      <c r="BH1114" t="s">
        <v>95</v>
      </c>
      <c r="BI1114" t="s">
        <v>78</v>
      </c>
      <c r="BJ1114" t="s">
        <v>78</v>
      </c>
      <c r="BK1114" t="s">
        <v>78</v>
      </c>
      <c r="BL1114" t="s">
        <v>78</v>
      </c>
      <c r="BM1114" t="s">
        <v>88</v>
      </c>
      <c r="BN1114" t="s">
        <v>89</v>
      </c>
      <c r="BO1114">
        <v>400</v>
      </c>
    </row>
    <row r="1115" spans="1:67" x14ac:dyDescent="0.35">
      <c r="A1115" t="s">
        <v>2556</v>
      </c>
      <c r="B1115" t="s">
        <v>70</v>
      </c>
      <c r="D1115" t="s">
        <v>71</v>
      </c>
      <c r="E1115" t="s">
        <v>90</v>
      </c>
      <c r="F1115" t="s">
        <v>73</v>
      </c>
      <c r="G1115" t="s">
        <v>117</v>
      </c>
      <c r="H1115" t="s">
        <v>387</v>
      </c>
      <c r="I1115" t="s">
        <v>2250</v>
      </c>
      <c r="J1115" t="s">
        <v>2557</v>
      </c>
      <c r="K1115" t="s">
        <v>95</v>
      </c>
      <c r="T1115" t="s">
        <v>2569</v>
      </c>
      <c r="U1115" t="s">
        <v>98</v>
      </c>
      <c r="V1115">
        <v>22.685465399999998</v>
      </c>
      <c r="W1115">
        <v>88.594482400000004</v>
      </c>
      <c r="X1115" t="s">
        <v>80</v>
      </c>
      <c r="Y1115" t="s">
        <v>2570</v>
      </c>
      <c r="Z1115" t="s">
        <v>82</v>
      </c>
      <c r="AA1115">
        <v>29.9</v>
      </c>
      <c r="AF1115" t="s">
        <v>83</v>
      </c>
      <c r="AG1115">
        <v>8.01</v>
      </c>
      <c r="AJ1115" t="s">
        <v>1693</v>
      </c>
      <c r="AK1115">
        <v>5.92</v>
      </c>
      <c r="AP1115" t="s">
        <v>84</v>
      </c>
      <c r="AQ1115">
        <v>0.95599999999999996</v>
      </c>
      <c r="AV1115" t="s">
        <v>85</v>
      </c>
      <c r="AW1115">
        <v>0</v>
      </c>
      <c r="AX1115" t="s">
        <v>86</v>
      </c>
      <c r="AY1115">
        <v>0</v>
      </c>
      <c r="AZ1115">
        <v>0</v>
      </c>
      <c r="BA1115">
        <v>3</v>
      </c>
      <c r="BB1115" t="s">
        <v>87</v>
      </c>
      <c r="BC1115" t="s">
        <v>78</v>
      </c>
      <c r="BD1115" t="s">
        <v>78</v>
      </c>
      <c r="BE1115" t="s">
        <v>78</v>
      </c>
      <c r="BF1115" t="s">
        <v>78</v>
      </c>
      <c r="BG1115" t="s">
        <v>78</v>
      </c>
      <c r="BH1115" t="s">
        <v>95</v>
      </c>
      <c r="BI1115" t="s">
        <v>78</v>
      </c>
      <c r="BJ1115" t="s">
        <v>78</v>
      </c>
      <c r="BK1115" t="s">
        <v>95</v>
      </c>
      <c r="BL1115" t="s">
        <v>95</v>
      </c>
      <c r="BM1115" t="s">
        <v>88</v>
      </c>
      <c r="BN1115" t="s">
        <v>89</v>
      </c>
      <c r="BO1115">
        <v>300</v>
      </c>
    </row>
    <row r="1116" spans="1:67" x14ac:dyDescent="0.35">
      <c r="A1116" t="s">
        <v>2556</v>
      </c>
      <c r="B1116" t="s">
        <v>70</v>
      </c>
      <c r="D1116" t="s">
        <v>71</v>
      </c>
      <c r="E1116" t="s">
        <v>90</v>
      </c>
      <c r="F1116" t="s">
        <v>73</v>
      </c>
      <c r="G1116" t="s">
        <v>117</v>
      </c>
      <c r="H1116" t="s">
        <v>387</v>
      </c>
      <c r="I1116" t="s">
        <v>2250</v>
      </c>
      <c r="J1116" t="s">
        <v>2557</v>
      </c>
      <c r="K1116" t="s">
        <v>95</v>
      </c>
      <c r="Q1116" t="s">
        <v>124</v>
      </c>
      <c r="T1116" t="s">
        <v>2571</v>
      </c>
      <c r="U1116" t="s">
        <v>98</v>
      </c>
      <c r="V1116">
        <v>22.685469699999999</v>
      </c>
      <c r="W1116">
        <v>88.593691000000007</v>
      </c>
      <c r="X1116" t="s">
        <v>80</v>
      </c>
      <c r="Y1116" t="s">
        <v>2572</v>
      </c>
      <c r="Z1116" t="s">
        <v>82</v>
      </c>
      <c r="AA1116">
        <v>29.8</v>
      </c>
      <c r="AF1116" t="s">
        <v>83</v>
      </c>
      <c r="AG1116">
        <v>7.93</v>
      </c>
      <c r="AJ1116" t="s">
        <v>1693</v>
      </c>
      <c r="AK1116">
        <v>9.0299999999999994</v>
      </c>
      <c r="AP1116" t="s">
        <v>84</v>
      </c>
      <c r="AQ1116">
        <v>1.216</v>
      </c>
      <c r="AV1116" t="s">
        <v>85</v>
      </c>
      <c r="AW1116">
        <v>0</v>
      </c>
      <c r="AX1116" t="s">
        <v>86</v>
      </c>
      <c r="AY1116">
        <v>0</v>
      </c>
      <c r="AZ1116">
        <v>0</v>
      </c>
      <c r="BA1116">
        <v>2</v>
      </c>
      <c r="BB1116" t="s">
        <v>87</v>
      </c>
      <c r="BC1116" t="s">
        <v>78</v>
      </c>
      <c r="BD1116" t="s">
        <v>78</v>
      </c>
      <c r="BE1116" t="s">
        <v>78</v>
      </c>
      <c r="BF1116" t="s">
        <v>95</v>
      </c>
      <c r="BG1116" t="s">
        <v>78</v>
      </c>
      <c r="BH1116" t="s">
        <v>95</v>
      </c>
      <c r="BI1116" t="s">
        <v>78</v>
      </c>
      <c r="BJ1116" t="s">
        <v>78</v>
      </c>
      <c r="BK1116" t="s">
        <v>78</v>
      </c>
      <c r="BL1116" t="s">
        <v>78</v>
      </c>
      <c r="BM1116" t="s">
        <v>88</v>
      </c>
      <c r="BN1116" t="s">
        <v>89</v>
      </c>
      <c r="BO1116">
        <v>400</v>
      </c>
    </row>
    <row r="1117" spans="1:67" x14ac:dyDescent="0.35">
      <c r="A1117" t="s">
        <v>2556</v>
      </c>
      <c r="B1117" t="s">
        <v>70</v>
      </c>
      <c r="D1117" t="s">
        <v>71</v>
      </c>
      <c r="E1117" t="s">
        <v>90</v>
      </c>
      <c r="F1117" t="s">
        <v>73</v>
      </c>
      <c r="G1117" t="s">
        <v>117</v>
      </c>
      <c r="H1117" t="s">
        <v>387</v>
      </c>
      <c r="I1117" t="s">
        <v>2250</v>
      </c>
      <c r="J1117" t="s">
        <v>2557</v>
      </c>
      <c r="K1117" t="s">
        <v>95</v>
      </c>
      <c r="Q1117" t="s">
        <v>124</v>
      </c>
      <c r="T1117" t="s">
        <v>2573</v>
      </c>
      <c r="U1117" t="s">
        <v>98</v>
      </c>
      <c r="V1117">
        <v>22.684163099999999</v>
      </c>
      <c r="W1117">
        <v>88.593917899999994</v>
      </c>
      <c r="X1117" t="s">
        <v>80</v>
      </c>
      <c r="Y1117" t="s">
        <v>2574</v>
      </c>
      <c r="Z1117" t="s">
        <v>82</v>
      </c>
      <c r="AA1117">
        <v>29.7</v>
      </c>
      <c r="AF1117" t="s">
        <v>83</v>
      </c>
      <c r="AG1117">
        <v>7.79</v>
      </c>
      <c r="AJ1117" t="s">
        <v>1693</v>
      </c>
      <c r="AK1117">
        <v>26.9</v>
      </c>
      <c r="AP1117" t="s">
        <v>84</v>
      </c>
      <c r="AQ1117">
        <v>2.875</v>
      </c>
      <c r="AV1117" t="s">
        <v>85</v>
      </c>
      <c r="AW1117">
        <v>0.16400000000000001</v>
      </c>
      <c r="AX1117" t="s">
        <v>86</v>
      </c>
      <c r="AY1117">
        <v>0</v>
      </c>
      <c r="AZ1117">
        <v>0</v>
      </c>
      <c r="BA1117">
        <v>2</v>
      </c>
      <c r="BB1117" t="s">
        <v>87</v>
      </c>
      <c r="BC1117" t="s">
        <v>78</v>
      </c>
      <c r="BD1117" t="s">
        <v>78</v>
      </c>
      <c r="BE1117" t="s">
        <v>78</v>
      </c>
      <c r="BF1117" t="s">
        <v>95</v>
      </c>
      <c r="BG1117" t="s">
        <v>78</v>
      </c>
      <c r="BH1117" t="s">
        <v>95</v>
      </c>
      <c r="BI1117" t="s">
        <v>78</v>
      </c>
      <c r="BJ1117" t="s">
        <v>78</v>
      </c>
      <c r="BK1117" t="s">
        <v>78</v>
      </c>
      <c r="BL1117" t="s">
        <v>78</v>
      </c>
      <c r="BM1117" t="s">
        <v>88</v>
      </c>
      <c r="BN1117" t="s">
        <v>89</v>
      </c>
      <c r="BO1117">
        <v>300</v>
      </c>
    </row>
    <row r="1118" spans="1:67" x14ac:dyDescent="0.35">
      <c r="A1118" t="s">
        <v>2556</v>
      </c>
      <c r="B1118" t="s">
        <v>70</v>
      </c>
      <c r="D1118" t="s">
        <v>71</v>
      </c>
      <c r="E1118" t="s">
        <v>90</v>
      </c>
      <c r="F1118" t="s">
        <v>73</v>
      </c>
      <c r="G1118" t="s">
        <v>117</v>
      </c>
      <c r="H1118" t="s">
        <v>387</v>
      </c>
      <c r="I1118" t="s">
        <v>2250</v>
      </c>
      <c r="J1118" t="s">
        <v>2557</v>
      </c>
      <c r="K1118" t="s">
        <v>95</v>
      </c>
      <c r="Q1118" t="s">
        <v>124</v>
      </c>
      <c r="T1118" t="s">
        <v>2575</v>
      </c>
      <c r="U1118" t="s">
        <v>98</v>
      </c>
      <c r="V1118">
        <v>22.684299800000002</v>
      </c>
      <c r="W1118">
        <v>88.593516800000003</v>
      </c>
      <c r="X1118" t="s">
        <v>80</v>
      </c>
      <c r="Y1118" t="s">
        <v>2576</v>
      </c>
      <c r="Z1118" t="s">
        <v>82</v>
      </c>
      <c r="AA1118">
        <v>29.7</v>
      </c>
      <c r="AF1118" t="s">
        <v>83</v>
      </c>
      <c r="AG1118">
        <v>7.79</v>
      </c>
      <c r="AJ1118" t="s">
        <v>1693</v>
      </c>
      <c r="AK1118">
        <v>8.1300000000000008</v>
      </c>
      <c r="AP1118" t="s">
        <v>84</v>
      </c>
      <c r="AQ1118">
        <v>1.323</v>
      </c>
      <c r="AV1118" t="s">
        <v>85</v>
      </c>
      <c r="AW1118">
        <v>0</v>
      </c>
      <c r="AX1118" t="s">
        <v>86</v>
      </c>
      <c r="AY1118">
        <v>0</v>
      </c>
      <c r="AZ1118">
        <v>0</v>
      </c>
      <c r="BA1118">
        <v>2</v>
      </c>
      <c r="BB1118" t="s">
        <v>87</v>
      </c>
      <c r="BC1118" t="s">
        <v>78</v>
      </c>
      <c r="BD1118" t="s">
        <v>78</v>
      </c>
      <c r="BE1118" t="s">
        <v>78</v>
      </c>
      <c r="BF1118" t="s">
        <v>95</v>
      </c>
      <c r="BG1118" t="s">
        <v>78</v>
      </c>
      <c r="BH1118" t="s">
        <v>95</v>
      </c>
      <c r="BI1118" t="s">
        <v>78</v>
      </c>
      <c r="BJ1118" t="s">
        <v>78</v>
      </c>
      <c r="BK1118" t="s">
        <v>78</v>
      </c>
      <c r="BL1118" t="s">
        <v>78</v>
      </c>
      <c r="BM1118" t="s">
        <v>88</v>
      </c>
      <c r="BN1118" t="s">
        <v>89</v>
      </c>
      <c r="BO1118">
        <v>400</v>
      </c>
    </row>
    <row r="1119" spans="1:67" x14ac:dyDescent="0.35">
      <c r="A1119" t="s">
        <v>2556</v>
      </c>
      <c r="B1119" t="s">
        <v>70</v>
      </c>
      <c r="D1119" t="s">
        <v>71</v>
      </c>
      <c r="E1119" t="s">
        <v>96</v>
      </c>
      <c r="F1119" t="s">
        <v>73</v>
      </c>
      <c r="G1119" t="s">
        <v>117</v>
      </c>
      <c r="H1119" t="s">
        <v>387</v>
      </c>
      <c r="I1119" t="s">
        <v>2250</v>
      </c>
      <c r="J1119" t="s">
        <v>2557</v>
      </c>
      <c r="K1119" t="s">
        <v>95</v>
      </c>
      <c r="Q1119" t="s">
        <v>124</v>
      </c>
      <c r="T1119" t="s">
        <v>586</v>
      </c>
      <c r="U1119" t="s">
        <v>98</v>
      </c>
      <c r="V1119">
        <v>22.680506399999999</v>
      </c>
      <c r="W1119">
        <v>88.585366399999998</v>
      </c>
      <c r="X1119" t="s">
        <v>80</v>
      </c>
      <c r="Y1119" t="s">
        <v>2577</v>
      </c>
      <c r="Z1119" t="s">
        <v>82</v>
      </c>
      <c r="AA1119">
        <v>29.6</v>
      </c>
      <c r="AF1119" t="s">
        <v>83</v>
      </c>
      <c r="AG1119">
        <v>7.87</v>
      </c>
      <c r="AJ1119" t="s">
        <v>1693</v>
      </c>
      <c r="AK1119">
        <v>30.1</v>
      </c>
      <c r="AP1119" t="s">
        <v>84</v>
      </c>
      <c r="AQ1119">
        <v>3.2389999999999999</v>
      </c>
      <c r="AV1119" t="s">
        <v>85</v>
      </c>
      <c r="AW1119">
        <v>0</v>
      </c>
      <c r="AX1119" t="s">
        <v>86</v>
      </c>
      <c r="AY1119">
        <v>0</v>
      </c>
      <c r="AZ1119">
        <v>0</v>
      </c>
      <c r="BA1119">
        <v>2</v>
      </c>
      <c r="BB1119" t="s">
        <v>87</v>
      </c>
      <c r="BC1119" t="s">
        <v>78</v>
      </c>
      <c r="BD1119" t="s">
        <v>78</v>
      </c>
      <c r="BE1119" t="s">
        <v>78</v>
      </c>
      <c r="BF1119" t="s">
        <v>95</v>
      </c>
      <c r="BG1119" t="s">
        <v>78</v>
      </c>
      <c r="BH1119" t="s">
        <v>95</v>
      </c>
      <c r="BI1119" t="s">
        <v>78</v>
      </c>
      <c r="BJ1119" t="s">
        <v>78</v>
      </c>
      <c r="BK1119" t="s">
        <v>78</v>
      </c>
      <c r="BL1119" t="s">
        <v>78</v>
      </c>
      <c r="BM1119" t="s">
        <v>88</v>
      </c>
      <c r="BN1119" t="s">
        <v>89</v>
      </c>
      <c r="BO1119">
        <v>400</v>
      </c>
    </row>
    <row r="1120" spans="1:67" x14ac:dyDescent="0.35">
      <c r="A1120" t="s">
        <v>2556</v>
      </c>
      <c r="B1120" t="s">
        <v>70</v>
      </c>
      <c r="D1120" t="s">
        <v>71</v>
      </c>
      <c r="E1120" t="s">
        <v>90</v>
      </c>
      <c r="F1120" t="s">
        <v>73</v>
      </c>
      <c r="G1120" t="s">
        <v>117</v>
      </c>
      <c r="H1120" t="s">
        <v>387</v>
      </c>
      <c r="I1120" t="s">
        <v>2250</v>
      </c>
      <c r="J1120" t="s">
        <v>2557</v>
      </c>
      <c r="K1120" t="s">
        <v>78</v>
      </c>
      <c r="Q1120" t="s">
        <v>124</v>
      </c>
      <c r="T1120" t="s">
        <v>2578</v>
      </c>
      <c r="U1120" t="s">
        <v>98</v>
      </c>
      <c r="V1120">
        <v>22.683509999999998</v>
      </c>
      <c r="W1120">
        <v>88.593101700000005</v>
      </c>
      <c r="X1120" t="s">
        <v>80</v>
      </c>
      <c r="Y1120" t="s">
        <v>2579</v>
      </c>
      <c r="Z1120" t="s">
        <v>82</v>
      </c>
      <c r="AA1120">
        <v>27.2</v>
      </c>
      <c r="AF1120" t="s">
        <v>83</v>
      </c>
      <c r="AG1120">
        <v>7.92</v>
      </c>
      <c r="AJ1120" t="s">
        <v>1693</v>
      </c>
      <c r="AK1120">
        <v>9.92</v>
      </c>
      <c r="AP1120" t="s">
        <v>84</v>
      </c>
      <c r="AQ1120">
        <v>1.07</v>
      </c>
      <c r="AV1120" t="s">
        <v>85</v>
      </c>
      <c r="AW1120">
        <v>0</v>
      </c>
      <c r="AX1120" t="s">
        <v>86</v>
      </c>
      <c r="AY1120">
        <v>0</v>
      </c>
      <c r="AZ1120">
        <v>0</v>
      </c>
      <c r="BA1120">
        <v>2</v>
      </c>
      <c r="BB1120" t="s">
        <v>87</v>
      </c>
      <c r="BC1120" t="s">
        <v>78</v>
      </c>
      <c r="BD1120" t="s">
        <v>78</v>
      </c>
      <c r="BE1120" t="s">
        <v>78</v>
      </c>
      <c r="BF1120" t="s">
        <v>95</v>
      </c>
      <c r="BG1120" t="s">
        <v>78</v>
      </c>
      <c r="BH1120" t="s">
        <v>95</v>
      </c>
      <c r="BI1120" t="s">
        <v>78</v>
      </c>
      <c r="BJ1120" t="s">
        <v>78</v>
      </c>
      <c r="BK1120" t="s">
        <v>78</v>
      </c>
      <c r="BL1120" t="s">
        <v>78</v>
      </c>
      <c r="BM1120" t="s">
        <v>88</v>
      </c>
      <c r="BN1120" t="s">
        <v>89</v>
      </c>
      <c r="BO1120">
        <v>300</v>
      </c>
    </row>
    <row r="1121" spans="1:67" x14ac:dyDescent="0.35">
      <c r="A1121" t="s">
        <v>2556</v>
      </c>
      <c r="B1121" t="s">
        <v>70</v>
      </c>
      <c r="D1121" t="s">
        <v>71</v>
      </c>
      <c r="E1121" t="s">
        <v>90</v>
      </c>
      <c r="F1121" t="s">
        <v>73</v>
      </c>
      <c r="G1121" t="s">
        <v>117</v>
      </c>
      <c r="H1121" t="s">
        <v>387</v>
      </c>
      <c r="I1121" t="s">
        <v>2250</v>
      </c>
      <c r="J1121" t="s">
        <v>2557</v>
      </c>
      <c r="K1121" t="s">
        <v>95</v>
      </c>
      <c r="Q1121" t="s">
        <v>124</v>
      </c>
      <c r="T1121" t="s">
        <v>2580</v>
      </c>
      <c r="U1121" t="s">
        <v>98</v>
      </c>
      <c r="V1121">
        <v>22.6853117</v>
      </c>
      <c r="W1121">
        <v>88.592866700000002</v>
      </c>
      <c r="X1121" t="s">
        <v>80</v>
      </c>
      <c r="Y1121" t="s">
        <v>2581</v>
      </c>
      <c r="Z1121" t="s">
        <v>82</v>
      </c>
      <c r="AA1121">
        <v>29.8</v>
      </c>
      <c r="AF1121" t="s">
        <v>83</v>
      </c>
      <c r="AG1121">
        <v>8.0299999999999994</v>
      </c>
      <c r="AJ1121" t="s">
        <v>1693</v>
      </c>
      <c r="AK1121">
        <v>9.19</v>
      </c>
      <c r="AP1121" t="s">
        <v>84</v>
      </c>
      <c r="AQ1121">
        <v>1.9970000000000001</v>
      </c>
      <c r="AV1121" t="s">
        <v>85</v>
      </c>
      <c r="AW1121">
        <v>0</v>
      </c>
      <c r="AX1121" t="s">
        <v>86</v>
      </c>
      <c r="AY1121">
        <v>0</v>
      </c>
      <c r="AZ1121">
        <v>0</v>
      </c>
      <c r="BA1121">
        <v>2</v>
      </c>
      <c r="BB1121" t="s">
        <v>87</v>
      </c>
      <c r="BC1121" t="s">
        <v>78</v>
      </c>
      <c r="BD1121" t="s">
        <v>78</v>
      </c>
      <c r="BE1121" t="s">
        <v>78</v>
      </c>
      <c r="BF1121" t="s">
        <v>95</v>
      </c>
      <c r="BG1121" t="s">
        <v>78</v>
      </c>
      <c r="BH1121" t="s">
        <v>95</v>
      </c>
      <c r="BI1121" t="s">
        <v>78</v>
      </c>
      <c r="BJ1121" t="s">
        <v>78</v>
      </c>
      <c r="BK1121" t="s">
        <v>78</v>
      </c>
      <c r="BL1121" t="s">
        <v>78</v>
      </c>
      <c r="BM1121" t="s">
        <v>88</v>
      </c>
      <c r="BN1121" t="s">
        <v>89</v>
      </c>
      <c r="BO1121">
        <v>300</v>
      </c>
    </row>
    <row r="1122" spans="1:67" x14ac:dyDescent="0.35">
      <c r="A1122" t="s">
        <v>2556</v>
      </c>
      <c r="B1122" t="s">
        <v>70</v>
      </c>
      <c r="D1122" t="s">
        <v>71</v>
      </c>
      <c r="E1122" t="s">
        <v>90</v>
      </c>
      <c r="F1122" t="s">
        <v>73</v>
      </c>
      <c r="G1122" t="s">
        <v>74</v>
      </c>
      <c r="H1122" t="s">
        <v>212</v>
      </c>
      <c r="I1122" t="s">
        <v>2520</v>
      </c>
      <c r="J1122" t="s">
        <v>2251</v>
      </c>
      <c r="K1122" t="s">
        <v>95</v>
      </c>
      <c r="T1122" t="s">
        <v>2582</v>
      </c>
      <c r="U1122" t="s">
        <v>98</v>
      </c>
      <c r="V1122">
        <v>22.7380827</v>
      </c>
      <c r="W1122">
        <v>88.589584000000002</v>
      </c>
      <c r="X1122" t="s">
        <v>80</v>
      </c>
      <c r="Y1122" t="s">
        <v>2583</v>
      </c>
      <c r="Z1122" t="s">
        <v>82</v>
      </c>
      <c r="AA1122">
        <v>30.2</v>
      </c>
      <c r="AF1122" t="s">
        <v>83</v>
      </c>
      <c r="AG1122">
        <v>8.11</v>
      </c>
      <c r="AJ1122" t="s">
        <v>1693</v>
      </c>
      <c r="AK1122">
        <v>9.35</v>
      </c>
      <c r="AP1122" t="s">
        <v>84</v>
      </c>
      <c r="AQ1122">
        <v>1.206</v>
      </c>
      <c r="AV1122" t="s">
        <v>85</v>
      </c>
      <c r="AW1122">
        <v>0</v>
      </c>
      <c r="AX1122" t="s">
        <v>86</v>
      </c>
      <c r="AY1122">
        <v>0</v>
      </c>
      <c r="AZ1122">
        <v>0</v>
      </c>
      <c r="BA1122">
        <v>3</v>
      </c>
      <c r="BB1122" t="s">
        <v>87</v>
      </c>
      <c r="BC1122" t="s">
        <v>78</v>
      </c>
      <c r="BD1122" t="s">
        <v>78</v>
      </c>
      <c r="BE1122" t="s">
        <v>95</v>
      </c>
      <c r="BF1122" t="s">
        <v>95</v>
      </c>
      <c r="BG1122" t="s">
        <v>78</v>
      </c>
      <c r="BH1122" t="s">
        <v>95</v>
      </c>
      <c r="BI1122" t="s">
        <v>78</v>
      </c>
      <c r="BJ1122" t="s">
        <v>78</v>
      </c>
      <c r="BK1122" t="s">
        <v>78</v>
      </c>
      <c r="BL1122" t="s">
        <v>78</v>
      </c>
      <c r="BM1122" t="s">
        <v>88</v>
      </c>
      <c r="BN1122" t="s">
        <v>89</v>
      </c>
      <c r="BO1122">
        <v>300</v>
      </c>
    </row>
    <row r="1123" spans="1:67" x14ac:dyDescent="0.35">
      <c r="A1123" t="s">
        <v>2556</v>
      </c>
      <c r="B1123" t="s">
        <v>70</v>
      </c>
      <c r="C1123" t="s">
        <v>475</v>
      </c>
      <c r="D1123" t="s">
        <v>71</v>
      </c>
      <c r="E1123" t="s">
        <v>96</v>
      </c>
      <c r="F1123" t="s">
        <v>73</v>
      </c>
      <c r="G1123" t="s">
        <v>117</v>
      </c>
      <c r="H1123" t="s">
        <v>350</v>
      </c>
      <c r="I1123" t="s">
        <v>1445</v>
      </c>
      <c r="J1123" t="s">
        <v>1446</v>
      </c>
      <c r="K1123" t="s">
        <v>78</v>
      </c>
      <c r="U1123" t="s">
        <v>98</v>
      </c>
      <c r="V1123">
        <v>22.678883899999999</v>
      </c>
      <c r="W1123">
        <v>88.5736019</v>
      </c>
      <c r="X1123" t="s">
        <v>80</v>
      </c>
      <c r="Y1123" t="s">
        <v>2584</v>
      </c>
      <c r="AP1123" t="s">
        <v>84</v>
      </c>
      <c r="AQ1123">
        <v>0.107</v>
      </c>
      <c r="AV1123" t="s">
        <v>85</v>
      </c>
      <c r="AW1123">
        <v>7.0000000000000001E-3</v>
      </c>
      <c r="BA1123">
        <v>6</v>
      </c>
      <c r="BB1123" t="s">
        <v>193</v>
      </c>
      <c r="BC1123" t="s">
        <v>95</v>
      </c>
      <c r="BD1123" t="s">
        <v>95</v>
      </c>
      <c r="BE1123" t="s">
        <v>95</v>
      </c>
      <c r="BF1123" t="s">
        <v>95</v>
      </c>
      <c r="BG1123" t="s">
        <v>78</v>
      </c>
      <c r="BH1123" t="s">
        <v>95</v>
      </c>
      <c r="BI1123" t="s">
        <v>78</v>
      </c>
      <c r="BJ1123" t="s">
        <v>95</v>
      </c>
      <c r="BK1123" t="s">
        <v>78</v>
      </c>
      <c r="BL1123" t="s">
        <v>78</v>
      </c>
      <c r="BM1123" t="s">
        <v>88</v>
      </c>
      <c r="BN1123" t="s">
        <v>89</v>
      </c>
      <c r="BO1123">
        <v>0</v>
      </c>
    </row>
    <row r="1124" spans="1:67" x14ac:dyDescent="0.35">
      <c r="A1124" t="s">
        <v>2556</v>
      </c>
      <c r="B1124" t="s">
        <v>70</v>
      </c>
      <c r="D1124" t="s">
        <v>71</v>
      </c>
      <c r="E1124" t="s">
        <v>90</v>
      </c>
      <c r="F1124" t="s">
        <v>73</v>
      </c>
      <c r="G1124" t="s">
        <v>74</v>
      </c>
      <c r="H1124" t="s">
        <v>212</v>
      </c>
      <c r="I1124" t="s">
        <v>2520</v>
      </c>
      <c r="J1124" t="s">
        <v>2251</v>
      </c>
      <c r="K1124" t="s">
        <v>95</v>
      </c>
      <c r="T1124" t="s">
        <v>2585</v>
      </c>
      <c r="U1124" t="s">
        <v>98</v>
      </c>
      <c r="V1124">
        <v>22.7402938</v>
      </c>
      <c r="W1124">
        <v>88.589670799999993</v>
      </c>
      <c r="X1124" t="s">
        <v>80</v>
      </c>
      <c r="Y1124" t="s">
        <v>2586</v>
      </c>
      <c r="Z1124" t="s">
        <v>82</v>
      </c>
      <c r="AA1124">
        <v>30.4</v>
      </c>
      <c r="AF1124" t="s">
        <v>83</v>
      </c>
      <c r="AG1124">
        <v>8.07</v>
      </c>
      <c r="AJ1124" t="s">
        <v>1693</v>
      </c>
      <c r="AK1124">
        <v>3.49</v>
      </c>
      <c r="AP1124" t="s">
        <v>84</v>
      </c>
      <c r="AQ1124">
        <v>0.89200000000000002</v>
      </c>
      <c r="AV1124" t="s">
        <v>85</v>
      </c>
      <c r="AW1124">
        <v>0</v>
      </c>
      <c r="AX1124" t="s">
        <v>86</v>
      </c>
      <c r="AY1124">
        <v>0</v>
      </c>
      <c r="AZ1124">
        <v>0</v>
      </c>
      <c r="BA1124">
        <v>2</v>
      </c>
      <c r="BB1124" t="s">
        <v>87</v>
      </c>
      <c r="BC1124" t="s">
        <v>78</v>
      </c>
      <c r="BD1124" t="s">
        <v>78</v>
      </c>
      <c r="BE1124" t="s">
        <v>95</v>
      </c>
      <c r="BF1124" t="s">
        <v>78</v>
      </c>
      <c r="BG1124" t="s">
        <v>78</v>
      </c>
      <c r="BH1124" t="s">
        <v>95</v>
      </c>
      <c r="BI1124" t="s">
        <v>78</v>
      </c>
      <c r="BJ1124" t="s">
        <v>78</v>
      </c>
      <c r="BK1124" t="s">
        <v>78</v>
      </c>
      <c r="BL1124" t="s">
        <v>78</v>
      </c>
      <c r="BM1124" t="s">
        <v>88</v>
      </c>
      <c r="BN1124" t="s">
        <v>89</v>
      </c>
      <c r="BO1124">
        <v>300</v>
      </c>
    </row>
    <row r="1125" spans="1:67" x14ac:dyDescent="0.35">
      <c r="A1125" t="s">
        <v>2556</v>
      </c>
      <c r="B1125" t="s">
        <v>70</v>
      </c>
      <c r="D1125" t="s">
        <v>71</v>
      </c>
      <c r="E1125" t="s">
        <v>90</v>
      </c>
      <c r="F1125" t="s">
        <v>73</v>
      </c>
      <c r="G1125" t="s">
        <v>74</v>
      </c>
      <c r="H1125" t="s">
        <v>212</v>
      </c>
      <c r="I1125" t="s">
        <v>2520</v>
      </c>
      <c r="J1125" t="s">
        <v>2251</v>
      </c>
      <c r="K1125" t="s">
        <v>95</v>
      </c>
      <c r="T1125" t="s">
        <v>2587</v>
      </c>
      <c r="U1125" t="s">
        <v>98</v>
      </c>
      <c r="V1125">
        <v>22.7394611</v>
      </c>
      <c r="W1125">
        <v>88.588959000000003</v>
      </c>
      <c r="X1125" t="s">
        <v>80</v>
      </c>
      <c r="Y1125" t="s">
        <v>2588</v>
      </c>
      <c r="Z1125" t="s">
        <v>82</v>
      </c>
      <c r="AA1125">
        <v>30.3</v>
      </c>
      <c r="AF1125" t="s">
        <v>83</v>
      </c>
      <c r="AG1125">
        <v>8.14</v>
      </c>
      <c r="AJ1125" t="s">
        <v>1693</v>
      </c>
      <c r="AK1125">
        <v>12.8</v>
      </c>
      <c r="AP1125" t="s">
        <v>84</v>
      </c>
      <c r="AQ1125">
        <v>1.669</v>
      </c>
      <c r="AV1125" t="s">
        <v>85</v>
      </c>
      <c r="AW1125">
        <v>0</v>
      </c>
      <c r="AX1125" t="s">
        <v>86</v>
      </c>
      <c r="AY1125">
        <v>36</v>
      </c>
      <c r="AZ1125">
        <v>0</v>
      </c>
      <c r="BA1125">
        <v>4</v>
      </c>
      <c r="BB1125" t="s">
        <v>100</v>
      </c>
      <c r="BC1125" t="s">
        <v>78</v>
      </c>
      <c r="BD1125" t="s">
        <v>78</v>
      </c>
      <c r="BE1125" t="s">
        <v>95</v>
      </c>
      <c r="BF1125" t="s">
        <v>95</v>
      </c>
      <c r="BG1125" t="s">
        <v>78</v>
      </c>
      <c r="BH1125" t="s">
        <v>95</v>
      </c>
      <c r="BI1125" t="s">
        <v>78</v>
      </c>
      <c r="BJ1125" t="s">
        <v>95</v>
      </c>
      <c r="BK1125" t="s">
        <v>78</v>
      </c>
      <c r="BL1125" t="s">
        <v>78</v>
      </c>
      <c r="BM1125" t="s">
        <v>88</v>
      </c>
      <c r="BN1125" t="s">
        <v>89</v>
      </c>
      <c r="BO1125">
        <v>300</v>
      </c>
    </row>
    <row r="1126" spans="1:67" x14ac:dyDescent="0.35">
      <c r="A1126" t="s">
        <v>2556</v>
      </c>
      <c r="B1126" t="s">
        <v>70</v>
      </c>
      <c r="D1126" t="s">
        <v>71</v>
      </c>
      <c r="E1126" t="s">
        <v>96</v>
      </c>
      <c r="F1126" t="s">
        <v>73</v>
      </c>
      <c r="G1126" t="s">
        <v>74</v>
      </c>
      <c r="H1126" t="s">
        <v>212</v>
      </c>
      <c r="I1126" t="s">
        <v>2520</v>
      </c>
      <c r="J1126" t="s">
        <v>2251</v>
      </c>
      <c r="K1126" t="s">
        <v>95</v>
      </c>
      <c r="T1126" t="s">
        <v>2589</v>
      </c>
      <c r="U1126" t="s">
        <v>98</v>
      </c>
      <c r="V1126">
        <v>22.7387777</v>
      </c>
      <c r="W1126">
        <v>88.589791500000004</v>
      </c>
      <c r="X1126" t="s">
        <v>80</v>
      </c>
      <c r="Y1126" t="s">
        <v>2590</v>
      </c>
      <c r="Z1126" t="s">
        <v>82</v>
      </c>
      <c r="AA1126">
        <v>30.2</v>
      </c>
      <c r="AF1126" t="s">
        <v>83</v>
      </c>
      <c r="AG1126">
        <v>8.2899999999999991</v>
      </c>
      <c r="AJ1126" t="s">
        <v>1693</v>
      </c>
      <c r="AK1126">
        <v>8.5</v>
      </c>
      <c r="AP1126" t="s">
        <v>84</v>
      </c>
      <c r="AQ1126">
        <v>1.335</v>
      </c>
      <c r="AV1126" t="s">
        <v>85</v>
      </c>
      <c r="AW1126">
        <v>0</v>
      </c>
      <c r="AX1126" t="s">
        <v>86</v>
      </c>
      <c r="AY1126">
        <v>0</v>
      </c>
      <c r="AZ1126">
        <v>0</v>
      </c>
      <c r="BA1126">
        <v>4</v>
      </c>
      <c r="BB1126" t="s">
        <v>100</v>
      </c>
      <c r="BC1126" t="s">
        <v>95</v>
      </c>
      <c r="BD1126" t="s">
        <v>95</v>
      </c>
      <c r="BE1126" t="s">
        <v>78</v>
      </c>
      <c r="BF1126" t="s">
        <v>78</v>
      </c>
      <c r="BG1126" t="s">
        <v>78</v>
      </c>
      <c r="BH1126" t="s">
        <v>95</v>
      </c>
      <c r="BI1126" t="s">
        <v>78</v>
      </c>
      <c r="BJ1126" t="s">
        <v>78</v>
      </c>
      <c r="BK1126" t="s">
        <v>95</v>
      </c>
      <c r="BL1126" t="s">
        <v>78</v>
      </c>
      <c r="BM1126" t="s">
        <v>88</v>
      </c>
      <c r="BN1126" t="s">
        <v>89</v>
      </c>
      <c r="BO1126">
        <v>500</v>
      </c>
    </row>
    <row r="1127" spans="1:67" x14ac:dyDescent="0.35">
      <c r="A1127" t="s">
        <v>2556</v>
      </c>
      <c r="B1127" t="s">
        <v>70</v>
      </c>
      <c r="D1127" t="s">
        <v>71</v>
      </c>
      <c r="E1127" t="s">
        <v>90</v>
      </c>
      <c r="F1127" t="s">
        <v>73</v>
      </c>
      <c r="G1127" t="s">
        <v>74</v>
      </c>
      <c r="H1127" t="s">
        <v>212</v>
      </c>
      <c r="I1127" t="s">
        <v>2520</v>
      </c>
      <c r="J1127" t="s">
        <v>2251</v>
      </c>
      <c r="K1127" t="s">
        <v>95</v>
      </c>
      <c r="T1127" t="s">
        <v>2591</v>
      </c>
      <c r="U1127" t="s">
        <v>98</v>
      </c>
      <c r="V1127">
        <v>22.738786300000001</v>
      </c>
      <c r="W1127">
        <v>88.590041400000004</v>
      </c>
      <c r="X1127" t="s">
        <v>80</v>
      </c>
      <c r="Y1127" t="s">
        <v>2592</v>
      </c>
      <c r="Z1127" t="s">
        <v>82</v>
      </c>
      <c r="AA1127">
        <v>30.7</v>
      </c>
      <c r="AF1127" t="s">
        <v>83</v>
      </c>
      <c r="AG1127">
        <v>7.87</v>
      </c>
      <c r="AJ1127" t="s">
        <v>1693</v>
      </c>
      <c r="AK1127">
        <v>49.9</v>
      </c>
      <c r="AP1127" t="s">
        <v>84</v>
      </c>
      <c r="AQ1127">
        <v>4.0759999999999996</v>
      </c>
      <c r="AV1127" t="s">
        <v>85</v>
      </c>
      <c r="AW1127">
        <v>4.3999999999999997E-2</v>
      </c>
      <c r="AX1127" t="s">
        <v>86</v>
      </c>
      <c r="AY1127">
        <v>0</v>
      </c>
      <c r="AZ1127">
        <v>0</v>
      </c>
      <c r="BA1127">
        <v>2</v>
      </c>
      <c r="BB1127" t="s">
        <v>87</v>
      </c>
      <c r="BC1127" t="s">
        <v>78</v>
      </c>
      <c r="BD1127" t="s">
        <v>78</v>
      </c>
      <c r="BE1127" t="s">
        <v>95</v>
      </c>
      <c r="BF1127" t="s">
        <v>78</v>
      </c>
      <c r="BG1127" t="s">
        <v>78</v>
      </c>
      <c r="BH1127" t="s">
        <v>95</v>
      </c>
      <c r="BI1127" t="s">
        <v>78</v>
      </c>
      <c r="BJ1127" t="s">
        <v>78</v>
      </c>
      <c r="BK1127" t="s">
        <v>78</v>
      </c>
      <c r="BL1127" t="s">
        <v>78</v>
      </c>
      <c r="BM1127" t="s">
        <v>88</v>
      </c>
      <c r="BN1127" t="s">
        <v>89</v>
      </c>
      <c r="BO1127">
        <v>300</v>
      </c>
    </row>
    <row r="1128" spans="1:67" x14ac:dyDescent="0.35">
      <c r="A1128" t="s">
        <v>2556</v>
      </c>
      <c r="B1128" t="s">
        <v>70</v>
      </c>
      <c r="D1128" t="s">
        <v>71</v>
      </c>
      <c r="E1128" t="s">
        <v>96</v>
      </c>
      <c r="F1128" t="s">
        <v>73</v>
      </c>
      <c r="G1128" t="s">
        <v>117</v>
      </c>
      <c r="H1128" t="s">
        <v>350</v>
      </c>
      <c r="I1128" t="s">
        <v>1445</v>
      </c>
      <c r="J1128" t="s">
        <v>1446</v>
      </c>
      <c r="K1128" t="s">
        <v>95</v>
      </c>
      <c r="T1128" t="s">
        <v>2593</v>
      </c>
      <c r="U1128" t="s">
        <v>98</v>
      </c>
      <c r="V1128">
        <v>22.6794972</v>
      </c>
      <c r="W1128">
        <v>88.571461299999996</v>
      </c>
      <c r="X1128" t="s">
        <v>80</v>
      </c>
      <c r="Y1128" t="s">
        <v>2594</v>
      </c>
      <c r="AP1128" t="s">
        <v>84</v>
      </c>
      <c r="AQ1128">
        <v>0.107</v>
      </c>
      <c r="AV1128" t="s">
        <v>85</v>
      </c>
      <c r="AW1128">
        <v>7.0000000000000001E-3</v>
      </c>
      <c r="BA1128">
        <v>7</v>
      </c>
      <c r="BB1128" t="s">
        <v>193</v>
      </c>
      <c r="BC1128" t="s">
        <v>95</v>
      </c>
      <c r="BD1128" t="s">
        <v>95</v>
      </c>
      <c r="BE1128" t="s">
        <v>95</v>
      </c>
      <c r="BF1128" t="s">
        <v>95</v>
      </c>
      <c r="BG1128" t="s">
        <v>95</v>
      </c>
      <c r="BH1128" t="s">
        <v>95</v>
      </c>
      <c r="BI1128" t="s">
        <v>78</v>
      </c>
      <c r="BJ1128" t="s">
        <v>95</v>
      </c>
      <c r="BK1128" t="s">
        <v>78</v>
      </c>
      <c r="BL1128" t="s">
        <v>78</v>
      </c>
      <c r="BM1128" t="s">
        <v>88</v>
      </c>
      <c r="BN1128" t="s">
        <v>89</v>
      </c>
      <c r="BO1128">
        <v>0</v>
      </c>
    </row>
    <row r="1129" spans="1:67" x14ac:dyDescent="0.35">
      <c r="A1129" t="s">
        <v>2556</v>
      </c>
      <c r="B1129" t="s">
        <v>70</v>
      </c>
      <c r="C1129" t="s">
        <v>475</v>
      </c>
      <c r="D1129" t="s">
        <v>71</v>
      </c>
      <c r="E1129" t="s">
        <v>96</v>
      </c>
      <c r="F1129" t="s">
        <v>73</v>
      </c>
      <c r="G1129" t="s">
        <v>117</v>
      </c>
      <c r="H1129" t="s">
        <v>350</v>
      </c>
      <c r="I1129" t="s">
        <v>1442</v>
      </c>
      <c r="J1129" t="s">
        <v>1442</v>
      </c>
      <c r="K1129" t="s">
        <v>78</v>
      </c>
      <c r="T1129" t="s">
        <v>2595</v>
      </c>
      <c r="U1129" t="s">
        <v>557</v>
      </c>
      <c r="V1129">
        <v>22.679772499999999</v>
      </c>
      <c r="W1129">
        <v>88.567752299999995</v>
      </c>
      <c r="X1129" t="s">
        <v>80</v>
      </c>
      <c r="Y1129" t="s">
        <v>2596</v>
      </c>
      <c r="AP1129" t="s">
        <v>84</v>
      </c>
      <c r="AQ1129">
        <v>0.65900000000000003</v>
      </c>
      <c r="AV1129" t="s">
        <v>85</v>
      </c>
      <c r="AW1129">
        <v>8.9999999999999993E-3</v>
      </c>
      <c r="BA1129">
        <v>4</v>
      </c>
      <c r="BB1129" t="s">
        <v>100</v>
      </c>
      <c r="BC1129" t="s">
        <v>95</v>
      </c>
      <c r="BD1129" t="s">
        <v>78</v>
      </c>
      <c r="BE1129" t="s">
        <v>78</v>
      </c>
      <c r="BF1129" t="s">
        <v>95</v>
      </c>
      <c r="BG1129" t="s">
        <v>78</v>
      </c>
      <c r="BH1129" t="s">
        <v>95</v>
      </c>
      <c r="BI1129" t="s">
        <v>78</v>
      </c>
      <c r="BJ1129" t="s">
        <v>95</v>
      </c>
      <c r="BK1129" t="s">
        <v>78</v>
      </c>
      <c r="BL1129" t="s">
        <v>78</v>
      </c>
      <c r="BM1129" t="s">
        <v>88</v>
      </c>
      <c r="BN1129" t="s">
        <v>89</v>
      </c>
      <c r="BO1129">
        <v>0</v>
      </c>
    </row>
    <row r="1130" spans="1:67" x14ac:dyDescent="0.35">
      <c r="A1130" t="s">
        <v>2556</v>
      </c>
      <c r="B1130" t="s">
        <v>70</v>
      </c>
      <c r="D1130" t="s">
        <v>71</v>
      </c>
      <c r="E1130" t="s">
        <v>90</v>
      </c>
      <c r="F1130" t="s">
        <v>73</v>
      </c>
      <c r="G1130" t="s">
        <v>117</v>
      </c>
      <c r="H1130" t="s">
        <v>387</v>
      </c>
      <c r="I1130" t="s">
        <v>2250</v>
      </c>
      <c r="J1130" t="s">
        <v>2557</v>
      </c>
      <c r="K1130" t="s">
        <v>95</v>
      </c>
      <c r="T1130" t="s">
        <v>2597</v>
      </c>
      <c r="U1130" t="s">
        <v>92</v>
      </c>
      <c r="V1130">
        <v>22.681640900000001</v>
      </c>
      <c r="W1130">
        <v>88.592788299999995</v>
      </c>
      <c r="X1130" t="s">
        <v>80</v>
      </c>
      <c r="Y1130" t="s">
        <v>2598</v>
      </c>
      <c r="Z1130" t="s">
        <v>82</v>
      </c>
      <c r="AA1130">
        <v>29.8</v>
      </c>
      <c r="AF1130" t="s">
        <v>83</v>
      </c>
      <c r="AG1130">
        <v>7.89</v>
      </c>
      <c r="AJ1130" t="s">
        <v>1693</v>
      </c>
      <c r="AK1130">
        <v>7.83</v>
      </c>
      <c r="AP1130" t="s">
        <v>84</v>
      </c>
      <c r="AQ1130">
        <v>1.238</v>
      </c>
      <c r="AV1130" t="s">
        <v>85</v>
      </c>
      <c r="AW1130">
        <v>0</v>
      </c>
      <c r="AX1130" t="s">
        <v>86</v>
      </c>
      <c r="AY1130">
        <v>0</v>
      </c>
      <c r="AZ1130">
        <v>0</v>
      </c>
      <c r="BA1130">
        <v>2</v>
      </c>
      <c r="BB1130" t="s">
        <v>87</v>
      </c>
      <c r="BC1130" t="s">
        <v>78</v>
      </c>
      <c r="BD1130" t="s">
        <v>78</v>
      </c>
      <c r="BE1130" t="s">
        <v>78</v>
      </c>
      <c r="BF1130" t="s">
        <v>95</v>
      </c>
      <c r="BG1130" t="s">
        <v>78</v>
      </c>
      <c r="BH1130" t="s">
        <v>95</v>
      </c>
      <c r="BI1130" t="s">
        <v>78</v>
      </c>
      <c r="BJ1130" t="s">
        <v>78</v>
      </c>
      <c r="BK1130" t="s">
        <v>78</v>
      </c>
      <c r="BL1130" t="s">
        <v>78</v>
      </c>
      <c r="BM1130" t="s">
        <v>88</v>
      </c>
      <c r="BN1130" t="s">
        <v>89</v>
      </c>
      <c r="BO1130">
        <v>0</v>
      </c>
    </row>
    <row r="1131" spans="1:67" x14ac:dyDescent="0.35">
      <c r="A1131" t="s">
        <v>2556</v>
      </c>
      <c r="B1131" t="s">
        <v>70</v>
      </c>
      <c r="D1131" t="s">
        <v>71</v>
      </c>
      <c r="E1131" t="s">
        <v>90</v>
      </c>
      <c r="F1131" t="s">
        <v>73</v>
      </c>
      <c r="G1131" t="s">
        <v>117</v>
      </c>
      <c r="H1131" t="s">
        <v>387</v>
      </c>
      <c r="I1131" t="s">
        <v>2250</v>
      </c>
      <c r="J1131" t="s">
        <v>2557</v>
      </c>
      <c r="K1131" t="s">
        <v>95</v>
      </c>
      <c r="T1131" t="s">
        <v>2599</v>
      </c>
      <c r="U1131" t="s">
        <v>92</v>
      </c>
      <c r="V1131">
        <v>22.6835302</v>
      </c>
      <c r="W1131">
        <v>88.592993000000007</v>
      </c>
      <c r="X1131" t="s">
        <v>80</v>
      </c>
      <c r="Y1131" t="s">
        <v>2600</v>
      </c>
      <c r="Z1131" t="s">
        <v>82</v>
      </c>
      <c r="AA1131">
        <v>29.6</v>
      </c>
      <c r="AF1131" t="s">
        <v>83</v>
      </c>
      <c r="AG1131">
        <v>7.91</v>
      </c>
      <c r="AJ1131" t="s">
        <v>1693</v>
      </c>
      <c r="AK1131">
        <v>9.5</v>
      </c>
      <c r="AP1131" t="s">
        <v>84</v>
      </c>
      <c r="AQ1131">
        <v>1.2430000000000001</v>
      </c>
      <c r="AV1131" t="s">
        <v>85</v>
      </c>
      <c r="AW1131">
        <v>0</v>
      </c>
      <c r="AX1131" t="s">
        <v>86</v>
      </c>
      <c r="AY1131">
        <v>0</v>
      </c>
      <c r="AZ1131">
        <v>0</v>
      </c>
      <c r="BA1131">
        <v>2</v>
      </c>
      <c r="BB1131" t="s">
        <v>87</v>
      </c>
      <c r="BC1131" t="s">
        <v>78</v>
      </c>
      <c r="BD1131" t="s">
        <v>78</v>
      </c>
      <c r="BE1131" t="s">
        <v>78</v>
      </c>
      <c r="BF1131" t="s">
        <v>95</v>
      </c>
      <c r="BG1131" t="s">
        <v>78</v>
      </c>
      <c r="BH1131" t="s">
        <v>95</v>
      </c>
      <c r="BI1131" t="s">
        <v>78</v>
      </c>
      <c r="BJ1131" t="s">
        <v>78</v>
      </c>
      <c r="BK1131" t="s">
        <v>78</v>
      </c>
      <c r="BL1131" t="s">
        <v>78</v>
      </c>
      <c r="BM1131" t="s">
        <v>88</v>
      </c>
      <c r="BN1131" t="s">
        <v>89</v>
      </c>
      <c r="BO1131">
        <v>0</v>
      </c>
    </row>
    <row r="1132" spans="1:67" x14ac:dyDescent="0.35">
      <c r="A1132" t="s">
        <v>2601</v>
      </c>
      <c r="B1132" t="s">
        <v>70</v>
      </c>
      <c r="D1132" t="s">
        <v>71</v>
      </c>
      <c r="E1132" t="s">
        <v>90</v>
      </c>
      <c r="F1132" t="s">
        <v>73</v>
      </c>
      <c r="G1132" t="s">
        <v>74</v>
      </c>
      <c r="H1132" t="s">
        <v>212</v>
      </c>
      <c r="I1132" t="s">
        <v>2602</v>
      </c>
      <c r="J1132" t="s">
        <v>389</v>
      </c>
      <c r="K1132" t="s">
        <v>78</v>
      </c>
      <c r="T1132" t="s">
        <v>2603</v>
      </c>
      <c r="U1132" t="s">
        <v>92</v>
      </c>
      <c r="V1132">
        <v>22.7409885</v>
      </c>
      <c r="W1132">
        <v>88.573506399999999</v>
      </c>
      <c r="X1132" t="s">
        <v>80</v>
      </c>
      <c r="Y1132" t="s">
        <v>2604</v>
      </c>
      <c r="Z1132" t="s">
        <v>82</v>
      </c>
      <c r="AA1132">
        <v>31</v>
      </c>
      <c r="AF1132" t="s">
        <v>83</v>
      </c>
      <c r="AG1132">
        <v>7.91</v>
      </c>
      <c r="AJ1132" t="s">
        <v>1693</v>
      </c>
      <c r="AK1132">
        <v>4.34</v>
      </c>
      <c r="AP1132" t="s">
        <v>84</v>
      </c>
      <c r="AQ1132">
        <v>1.022</v>
      </c>
      <c r="AV1132" t="s">
        <v>85</v>
      </c>
      <c r="AW1132">
        <v>0</v>
      </c>
      <c r="AX1132" t="s">
        <v>86</v>
      </c>
      <c r="AY1132">
        <v>0</v>
      </c>
      <c r="AZ1132">
        <v>0</v>
      </c>
      <c r="BA1132">
        <v>3</v>
      </c>
      <c r="BB1132" t="s">
        <v>87</v>
      </c>
      <c r="BC1132" t="s">
        <v>78</v>
      </c>
      <c r="BD1132" t="s">
        <v>78</v>
      </c>
      <c r="BE1132" t="s">
        <v>95</v>
      </c>
      <c r="BF1132" t="s">
        <v>95</v>
      </c>
      <c r="BG1132" t="s">
        <v>78</v>
      </c>
      <c r="BH1132" t="s">
        <v>95</v>
      </c>
      <c r="BI1132" t="s">
        <v>78</v>
      </c>
      <c r="BJ1132" t="s">
        <v>78</v>
      </c>
      <c r="BK1132" t="s">
        <v>78</v>
      </c>
      <c r="BL1132" t="s">
        <v>78</v>
      </c>
      <c r="BM1132" t="s">
        <v>88</v>
      </c>
      <c r="BN1132" t="s">
        <v>89</v>
      </c>
      <c r="BO1132">
        <v>0</v>
      </c>
    </row>
    <row r="1133" spans="1:67" x14ac:dyDescent="0.35">
      <c r="A1133" t="s">
        <v>2601</v>
      </c>
      <c r="B1133" t="s">
        <v>70</v>
      </c>
      <c r="D1133" t="s">
        <v>71</v>
      </c>
      <c r="E1133" t="s">
        <v>96</v>
      </c>
      <c r="F1133" t="s">
        <v>73</v>
      </c>
      <c r="G1133" t="s">
        <v>74</v>
      </c>
      <c r="H1133" t="s">
        <v>212</v>
      </c>
      <c r="I1133" t="s">
        <v>2602</v>
      </c>
      <c r="J1133" t="s">
        <v>389</v>
      </c>
      <c r="K1133" t="s">
        <v>95</v>
      </c>
      <c r="T1133" t="s">
        <v>2605</v>
      </c>
      <c r="U1133" t="s">
        <v>92</v>
      </c>
      <c r="V1133">
        <v>22.7409967</v>
      </c>
      <c r="W1133">
        <v>88.573970000000003</v>
      </c>
      <c r="X1133" t="s">
        <v>80</v>
      </c>
      <c r="Y1133" t="s">
        <v>2606</v>
      </c>
      <c r="Z1133" t="s">
        <v>82</v>
      </c>
      <c r="AA1133">
        <v>30.9</v>
      </c>
      <c r="AF1133" t="s">
        <v>83</v>
      </c>
      <c r="AG1133">
        <v>7.89</v>
      </c>
      <c r="AJ1133" t="s">
        <v>1693</v>
      </c>
      <c r="AK1133">
        <v>41.2</v>
      </c>
      <c r="AP1133" t="s">
        <v>84</v>
      </c>
      <c r="AQ1133">
        <v>4.3339999999999996</v>
      </c>
      <c r="AV1133" t="s">
        <v>85</v>
      </c>
      <c r="AW1133">
        <v>0</v>
      </c>
      <c r="AX1133" t="s">
        <v>86</v>
      </c>
      <c r="AY1133">
        <v>0</v>
      </c>
      <c r="AZ1133">
        <v>0</v>
      </c>
      <c r="BA1133">
        <v>2</v>
      </c>
      <c r="BB1133" t="s">
        <v>87</v>
      </c>
      <c r="BC1133" t="s">
        <v>78</v>
      </c>
      <c r="BD1133" t="s">
        <v>78</v>
      </c>
      <c r="BE1133" t="s">
        <v>95</v>
      </c>
      <c r="BF1133" t="s">
        <v>78</v>
      </c>
      <c r="BG1133" t="s">
        <v>78</v>
      </c>
      <c r="BH1133" t="s">
        <v>95</v>
      </c>
      <c r="BI1133" t="s">
        <v>78</v>
      </c>
      <c r="BJ1133" t="s">
        <v>78</v>
      </c>
      <c r="BK1133" t="s">
        <v>78</v>
      </c>
      <c r="BL1133" t="s">
        <v>78</v>
      </c>
      <c r="BM1133" t="s">
        <v>88</v>
      </c>
      <c r="BN1133" t="s">
        <v>89</v>
      </c>
      <c r="BO1133">
        <v>0</v>
      </c>
    </row>
    <row r="1134" spans="1:67" x14ac:dyDescent="0.35">
      <c r="A1134" t="s">
        <v>2601</v>
      </c>
      <c r="B1134" t="s">
        <v>70</v>
      </c>
      <c r="D1134" t="s">
        <v>71</v>
      </c>
      <c r="E1134" t="s">
        <v>96</v>
      </c>
      <c r="F1134" t="s">
        <v>73</v>
      </c>
      <c r="G1134" t="s">
        <v>74</v>
      </c>
      <c r="H1134" t="s">
        <v>212</v>
      </c>
      <c r="I1134" t="s">
        <v>2602</v>
      </c>
      <c r="J1134" t="s">
        <v>2607</v>
      </c>
      <c r="K1134" t="s">
        <v>95</v>
      </c>
      <c r="T1134" t="s">
        <v>2608</v>
      </c>
      <c r="U1134" t="s">
        <v>92</v>
      </c>
      <c r="V1134">
        <v>22.740956700000002</v>
      </c>
      <c r="W1134">
        <v>88.5742233</v>
      </c>
      <c r="X1134" t="s">
        <v>80</v>
      </c>
      <c r="Y1134" t="s">
        <v>2609</v>
      </c>
      <c r="Z1134" t="s">
        <v>82</v>
      </c>
      <c r="AA1134">
        <v>30.8</v>
      </c>
      <c r="AF1134" t="s">
        <v>83</v>
      </c>
      <c r="AG1134">
        <v>7.9</v>
      </c>
      <c r="AJ1134" t="s">
        <v>1693</v>
      </c>
      <c r="AK1134">
        <v>4.71</v>
      </c>
      <c r="AP1134" t="s">
        <v>84</v>
      </c>
      <c r="AQ1134">
        <v>1.6240000000000001</v>
      </c>
      <c r="AV1134" t="s">
        <v>85</v>
      </c>
      <c r="AW1134">
        <v>0</v>
      </c>
      <c r="AX1134" t="s">
        <v>86</v>
      </c>
      <c r="AY1134">
        <v>0</v>
      </c>
      <c r="AZ1134">
        <v>0</v>
      </c>
      <c r="BA1134">
        <v>3</v>
      </c>
      <c r="BB1134" t="s">
        <v>87</v>
      </c>
      <c r="BC1134" t="s">
        <v>78</v>
      </c>
      <c r="BD1134" t="s">
        <v>78</v>
      </c>
      <c r="BE1134" t="s">
        <v>95</v>
      </c>
      <c r="BF1134" t="s">
        <v>95</v>
      </c>
      <c r="BG1134" t="s">
        <v>78</v>
      </c>
      <c r="BH1134" t="s">
        <v>95</v>
      </c>
      <c r="BI1134" t="s">
        <v>78</v>
      </c>
      <c r="BJ1134" t="s">
        <v>78</v>
      </c>
      <c r="BK1134" t="s">
        <v>78</v>
      </c>
      <c r="BL1134" t="s">
        <v>78</v>
      </c>
      <c r="BM1134" t="s">
        <v>88</v>
      </c>
      <c r="BN1134" t="s">
        <v>89</v>
      </c>
      <c r="BO1134">
        <v>0</v>
      </c>
    </row>
    <row r="1135" spans="1:67" x14ac:dyDescent="0.35">
      <c r="A1135" t="s">
        <v>2601</v>
      </c>
      <c r="B1135" t="s">
        <v>70</v>
      </c>
      <c r="D1135" t="s">
        <v>71</v>
      </c>
      <c r="E1135" t="s">
        <v>90</v>
      </c>
      <c r="F1135" t="s">
        <v>73</v>
      </c>
      <c r="G1135" t="s">
        <v>74</v>
      </c>
      <c r="H1135" t="s">
        <v>212</v>
      </c>
      <c r="I1135" t="s">
        <v>2602</v>
      </c>
      <c r="J1135" t="s">
        <v>389</v>
      </c>
      <c r="K1135" t="s">
        <v>78</v>
      </c>
      <c r="T1135" t="s">
        <v>2610</v>
      </c>
      <c r="U1135" t="s">
        <v>92</v>
      </c>
      <c r="V1135">
        <v>22.7409553</v>
      </c>
      <c r="W1135">
        <v>88.574389400000001</v>
      </c>
      <c r="X1135" t="s">
        <v>80</v>
      </c>
      <c r="Y1135" t="s">
        <v>2611</v>
      </c>
      <c r="Z1135" t="s">
        <v>82</v>
      </c>
      <c r="AA1135">
        <v>31.1</v>
      </c>
      <c r="AF1135" t="s">
        <v>83</v>
      </c>
      <c r="AG1135">
        <v>7.76</v>
      </c>
      <c r="AJ1135" t="s">
        <v>1693</v>
      </c>
      <c r="AK1135">
        <v>9.6999999999999993</v>
      </c>
      <c r="AP1135" t="s">
        <v>84</v>
      </c>
      <c r="AQ1135">
        <v>0.876</v>
      </c>
      <c r="AV1135" t="s">
        <v>85</v>
      </c>
      <c r="AW1135">
        <v>0</v>
      </c>
      <c r="AX1135" t="s">
        <v>86</v>
      </c>
      <c r="AY1135">
        <v>7</v>
      </c>
      <c r="AZ1135">
        <v>1</v>
      </c>
      <c r="BA1135">
        <v>5</v>
      </c>
      <c r="BB1135" t="s">
        <v>100</v>
      </c>
      <c r="BC1135" t="s">
        <v>95</v>
      </c>
      <c r="BD1135" t="s">
        <v>95</v>
      </c>
      <c r="BE1135" t="s">
        <v>95</v>
      </c>
      <c r="BF1135" t="s">
        <v>95</v>
      </c>
      <c r="BG1135" t="s">
        <v>78</v>
      </c>
      <c r="BH1135" t="s">
        <v>95</v>
      </c>
      <c r="BI1135" t="s">
        <v>78</v>
      </c>
      <c r="BJ1135" t="s">
        <v>78</v>
      </c>
      <c r="BK1135" t="s">
        <v>78</v>
      </c>
      <c r="BL1135" t="s">
        <v>78</v>
      </c>
      <c r="BM1135" t="s">
        <v>88</v>
      </c>
      <c r="BN1135" t="s">
        <v>89</v>
      </c>
      <c r="BO1135">
        <v>0</v>
      </c>
    </row>
    <row r="1136" spans="1:67" x14ac:dyDescent="0.35">
      <c r="A1136" t="s">
        <v>2601</v>
      </c>
      <c r="B1136" t="s">
        <v>70</v>
      </c>
      <c r="D1136" t="s">
        <v>71</v>
      </c>
      <c r="E1136" t="s">
        <v>90</v>
      </c>
      <c r="F1136" t="s">
        <v>73</v>
      </c>
      <c r="G1136" t="s">
        <v>74</v>
      </c>
      <c r="H1136" t="s">
        <v>212</v>
      </c>
      <c r="I1136" t="s">
        <v>2602</v>
      </c>
      <c r="J1136" t="s">
        <v>2602</v>
      </c>
      <c r="K1136" t="s">
        <v>95</v>
      </c>
      <c r="T1136" t="s">
        <v>2612</v>
      </c>
      <c r="U1136" t="s">
        <v>92</v>
      </c>
      <c r="V1136">
        <v>22.745608600000001</v>
      </c>
      <c r="W1136">
        <v>88.5785372</v>
      </c>
      <c r="X1136" t="s">
        <v>80</v>
      </c>
      <c r="Y1136" t="s">
        <v>2613</v>
      </c>
      <c r="Z1136" t="s">
        <v>82</v>
      </c>
      <c r="AA1136">
        <v>30.7</v>
      </c>
      <c r="AF1136" t="s">
        <v>83</v>
      </c>
      <c r="AG1136">
        <v>7.63</v>
      </c>
      <c r="AJ1136" t="s">
        <v>1693</v>
      </c>
      <c r="AK1136">
        <v>4.04</v>
      </c>
      <c r="AP1136" t="s">
        <v>84</v>
      </c>
      <c r="AQ1136">
        <v>0.46</v>
      </c>
      <c r="AV1136" t="s">
        <v>85</v>
      </c>
      <c r="AW1136">
        <v>0</v>
      </c>
      <c r="AX1136" t="s">
        <v>86</v>
      </c>
      <c r="AY1136">
        <v>0</v>
      </c>
      <c r="AZ1136">
        <v>0</v>
      </c>
      <c r="BA1136">
        <v>3</v>
      </c>
      <c r="BB1136" t="s">
        <v>87</v>
      </c>
      <c r="BC1136" t="s">
        <v>78</v>
      </c>
      <c r="BD1136" t="s">
        <v>78</v>
      </c>
      <c r="BE1136" t="s">
        <v>95</v>
      </c>
      <c r="BF1136" t="s">
        <v>95</v>
      </c>
      <c r="BG1136" t="s">
        <v>78</v>
      </c>
      <c r="BH1136" t="s">
        <v>95</v>
      </c>
      <c r="BI1136" t="s">
        <v>78</v>
      </c>
      <c r="BJ1136" t="s">
        <v>78</v>
      </c>
      <c r="BK1136" t="s">
        <v>78</v>
      </c>
      <c r="BL1136" t="s">
        <v>78</v>
      </c>
      <c r="BM1136" t="s">
        <v>88</v>
      </c>
      <c r="BN1136" t="s">
        <v>89</v>
      </c>
      <c r="BO1136">
        <v>0</v>
      </c>
    </row>
    <row r="1137" spans="1:67" x14ac:dyDescent="0.35">
      <c r="A1137" t="s">
        <v>2601</v>
      </c>
      <c r="B1137" t="s">
        <v>70</v>
      </c>
      <c r="D1137" t="s">
        <v>71</v>
      </c>
      <c r="E1137" t="s">
        <v>90</v>
      </c>
      <c r="F1137" t="s">
        <v>73</v>
      </c>
      <c r="G1137" t="s">
        <v>74</v>
      </c>
      <c r="H1137" t="s">
        <v>212</v>
      </c>
      <c r="I1137" t="s">
        <v>2602</v>
      </c>
      <c r="J1137" t="s">
        <v>2602</v>
      </c>
      <c r="K1137" t="s">
        <v>95</v>
      </c>
      <c r="T1137" t="s">
        <v>2614</v>
      </c>
      <c r="U1137" t="s">
        <v>92</v>
      </c>
      <c r="V1137">
        <v>22.741895</v>
      </c>
      <c r="W1137">
        <v>88.578630000000004</v>
      </c>
      <c r="X1137" t="s">
        <v>80</v>
      </c>
      <c r="Y1137" t="s">
        <v>2615</v>
      </c>
      <c r="Z1137" t="s">
        <v>82</v>
      </c>
      <c r="AA1137">
        <v>31.2</v>
      </c>
      <c r="AF1137" t="s">
        <v>83</v>
      </c>
      <c r="AG1137">
        <v>7.77</v>
      </c>
      <c r="AJ1137" t="s">
        <v>1693</v>
      </c>
      <c r="AK1137">
        <v>2.66</v>
      </c>
      <c r="AP1137" t="s">
        <v>84</v>
      </c>
      <c r="AQ1137">
        <v>0.81399999999999995</v>
      </c>
      <c r="AV1137" t="s">
        <v>85</v>
      </c>
      <c r="AW1137">
        <v>0</v>
      </c>
      <c r="AX1137" t="s">
        <v>86</v>
      </c>
      <c r="AY1137">
        <v>15</v>
      </c>
      <c r="AZ1137">
        <v>2</v>
      </c>
      <c r="BA1137">
        <v>5</v>
      </c>
      <c r="BB1137" t="s">
        <v>100</v>
      </c>
      <c r="BC1137" t="s">
        <v>95</v>
      </c>
      <c r="BD1137" t="s">
        <v>95</v>
      </c>
      <c r="BE1137" t="s">
        <v>95</v>
      </c>
      <c r="BF1137" t="s">
        <v>95</v>
      </c>
      <c r="BG1137" t="s">
        <v>78</v>
      </c>
      <c r="BH1137" t="s">
        <v>95</v>
      </c>
      <c r="BI1137" t="s">
        <v>78</v>
      </c>
      <c r="BJ1137" t="s">
        <v>78</v>
      </c>
      <c r="BK1137" t="s">
        <v>78</v>
      </c>
      <c r="BL1137" t="s">
        <v>78</v>
      </c>
      <c r="BM1137" t="s">
        <v>88</v>
      </c>
      <c r="BN1137" t="s">
        <v>89</v>
      </c>
      <c r="BO1137">
        <v>0</v>
      </c>
    </row>
    <row r="1138" spans="1:67" x14ac:dyDescent="0.35">
      <c r="A1138" t="s">
        <v>2601</v>
      </c>
      <c r="B1138" t="s">
        <v>70</v>
      </c>
      <c r="D1138" t="s">
        <v>71</v>
      </c>
      <c r="E1138" t="s">
        <v>90</v>
      </c>
      <c r="F1138" t="s">
        <v>73</v>
      </c>
      <c r="G1138" t="s">
        <v>74</v>
      </c>
      <c r="H1138" t="s">
        <v>212</v>
      </c>
      <c r="I1138" t="s">
        <v>2602</v>
      </c>
      <c r="J1138" t="s">
        <v>2602</v>
      </c>
      <c r="K1138" t="s">
        <v>95</v>
      </c>
      <c r="T1138" t="s">
        <v>2616</v>
      </c>
      <c r="U1138" t="s">
        <v>92</v>
      </c>
      <c r="V1138">
        <v>22.7454295</v>
      </c>
      <c r="W1138">
        <v>88.577846399999999</v>
      </c>
      <c r="X1138" t="s">
        <v>80</v>
      </c>
      <c r="Y1138" t="s">
        <v>2617</v>
      </c>
      <c r="Z1138" t="s">
        <v>82</v>
      </c>
      <c r="AA1138">
        <v>30.6</v>
      </c>
      <c r="AF1138" t="s">
        <v>83</v>
      </c>
      <c r="AG1138">
        <v>8.2200000000000006</v>
      </c>
      <c r="AJ1138" t="s">
        <v>1693</v>
      </c>
      <c r="AK1138">
        <v>1.18</v>
      </c>
      <c r="AP1138" t="s">
        <v>84</v>
      </c>
      <c r="AQ1138">
        <v>4.1000000000000002E-2</v>
      </c>
      <c r="AR1138" t="s">
        <v>429</v>
      </c>
      <c r="AS1138">
        <v>0.33300000000000002</v>
      </c>
      <c r="AV1138" t="s">
        <v>85</v>
      </c>
      <c r="AW1138">
        <v>0</v>
      </c>
      <c r="AX1138" t="s">
        <v>86</v>
      </c>
      <c r="AY1138">
        <v>0</v>
      </c>
      <c r="AZ1138">
        <v>0</v>
      </c>
      <c r="BA1138">
        <v>4</v>
      </c>
      <c r="BB1138" t="s">
        <v>100</v>
      </c>
      <c r="BC1138" t="s">
        <v>95</v>
      </c>
      <c r="BD1138" t="s">
        <v>95</v>
      </c>
      <c r="BE1138" t="s">
        <v>95</v>
      </c>
      <c r="BF1138" t="s">
        <v>78</v>
      </c>
      <c r="BG1138" t="s">
        <v>78</v>
      </c>
      <c r="BH1138" t="s">
        <v>95</v>
      </c>
      <c r="BI1138" t="s">
        <v>78</v>
      </c>
      <c r="BJ1138" t="s">
        <v>78</v>
      </c>
      <c r="BK1138" t="s">
        <v>78</v>
      </c>
      <c r="BL1138" t="s">
        <v>78</v>
      </c>
      <c r="BM1138" t="s">
        <v>88</v>
      </c>
      <c r="BN1138" t="s">
        <v>89</v>
      </c>
      <c r="BO1138">
        <v>0</v>
      </c>
    </row>
    <row r="1139" spans="1:67" x14ac:dyDescent="0.35">
      <c r="A1139" t="s">
        <v>2601</v>
      </c>
      <c r="B1139" t="s">
        <v>70</v>
      </c>
      <c r="D1139" t="s">
        <v>71</v>
      </c>
      <c r="E1139" t="s">
        <v>90</v>
      </c>
      <c r="F1139" t="s">
        <v>73</v>
      </c>
      <c r="G1139" t="s">
        <v>74</v>
      </c>
      <c r="H1139" t="s">
        <v>212</v>
      </c>
      <c r="I1139" t="s">
        <v>2602</v>
      </c>
      <c r="J1139" t="s">
        <v>459</v>
      </c>
      <c r="K1139" t="s">
        <v>95</v>
      </c>
      <c r="T1139" t="s">
        <v>2618</v>
      </c>
      <c r="U1139" t="s">
        <v>92</v>
      </c>
      <c r="V1139">
        <v>22.741193800000001</v>
      </c>
      <c r="W1139">
        <v>88.577259400000003</v>
      </c>
      <c r="X1139" t="s">
        <v>80</v>
      </c>
      <c r="Y1139" t="s">
        <v>2619</v>
      </c>
      <c r="Z1139" t="s">
        <v>82</v>
      </c>
      <c r="AA1139">
        <v>30.6</v>
      </c>
      <c r="AF1139" t="s">
        <v>83</v>
      </c>
      <c r="AG1139">
        <v>7.81</v>
      </c>
      <c r="AJ1139" t="s">
        <v>1693</v>
      </c>
      <c r="AK1139">
        <v>9.89</v>
      </c>
      <c r="AP1139" t="s">
        <v>84</v>
      </c>
      <c r="AQ1139">
        <v>1.4590000000000001</v>
      </c>
      <c r="AV1139" t="s">
        <v>85</v>
      </c>
      <c r="AW1139">
        <v>0</v>
      </c>
      <c r="AX1139" t="s">
        <v>86</v>
      </c>
      <c r="AY1139">
        <v>17</v>
      </c>
      <c r="AZ1139">
        <v>2</v>
      </c>
      <c r="BA1139">
        <v>5</v>
      </c>
      <c r="BB1139" t="s">
        <v>100</v>
      </c>
      <c r="BC1139" t="s">
        <v>78</v>
      </c>
      <c r="BD1139" t="s">
        <v>78</v>
      </c>
      <c r="BE1139" t="s">
        <v>95</v>
      </c>
      <c r="BF1139" t="s">
        <v>95</v>
      </c>
      <c r="BG1139" t="s">
        <v>78</v>
      </c>
      <c r="BH1139" t="s">
        <v>95</v>
      </c>
      <c r="BI1139" t="s">
        <v>78</v>
      </c>
      <c r="BJ1139" t="s">
        <v>78</v>
      </c>
      <c r="BK1139" t="s">
        <v>95</v>
      </c>
      <c r="BL1139" t="s">
        <v>95</v>
      </c>
      <c r="BM1139" t="s">
        <v>88</v>
      </c>
      <c r="BN1139" t="s">
        <v>89</v>
      </c>
      <c r="BO1139">
        <v>0</v>
      </c>
    </row>
    <row r="1140" spans="1:67" x14ac:dyDescent="0.35">
      <c r="A1140" t="s">
        <v>2601</v>
      </c>
      <c r="B1140" t="s">
        <v>70</v>
      </c>
      <c r="D1140" t="s">
        <v>71</v>
      </c>
      <c r="E1140" t="s">
        <v>96</v>
      </c>
      <c r="F1140" t="s">
        <v>73</v>
      </c>
      <c r="G1140" t="s">
        <v>74</v>
      </c>
      <c r="H1140" t="s">
        <v>212</v>
      </c>
      <c r="I1140" t="s">
        <v>2602</v>
      </c>
      <c r="J1140" t="s">
        <v>389</v>
      </c>
      <c r="K1140" t="s">
        <v>95</v>
      </c>
      <c r="T1140" t="s">
        <v>2620</v>
      </c>
      <c r="U1140" t="s">
        <v>92</v>
      </c>
      <c r="V1140">
        <v>22.741281699999998</v>
      </c>
      <c r="W1140">
        <v>88.5759398</v>
      </c>
      <c r="X1140" t="s">
        <v>80</v>
      </c>
      <c r="Y1140" t="s">
        <v>2621</v>
      </c>
      <c r="Z1140" t="s">
        <v>82</v>
      </c>
      <c r="AA1140">
        <v>30.5</v>
      </c>
      <c r="AF1140" t="s">
        <v>83</v>
      </c>
      <c r="AG1140">
        <v>7.89</v>
      </c>
      <c r="AJ1140" t="s">
        <v>1693</v>
      </c>
      <c r="AK1140">
        <v>4.71</v>
      </c>
      <c r="AP1140" t="s">
        <v>84</v>
      </c>
      <c r="AQ1140">
        <v>0.97499999999999998</v>
      </c>
      <c r="AV1140" t="s">
        <v>85</v>
      </c>
      <c r="AW1140">
        <v>0</v>
      </c>
      <c r="AX1140" t="s">
        <v>86</v>
      </c>
      <c r="AY1140">
        <v>0</v>
      </c>
      <c r="AZ1140">
        <v>0</v>
      </c>
      <c r="BA1140">
        <v>3</v>
      </c>
      <c r="BB1140" t="s">
        <v>87</v>
      </c>
      <c r="BC1140" t="s">
        <v>78</v>
      </c>
      <c r="BD1140" t="s">
        <v>78</v>
      </c>
      <c r="BE1140" t="s">
        <v>95</v>
      </c>
      <c r="BF1140" t="s">
        <v>95</v>
      </c>
      <c r="BG1140" t="s">
        <v>78</v>
      </c>
      <c r="BH1140" t="s">
        <v>95</v>
      </c>
      <c r="BI1140" t="s">
        <v>78</v>
      </c>
      <c r="BJ1140" t="s">
        <v>78</v>
      </c>
      <c r="BK1140" t="s">
        <v>78</v>
      </c>
      <c r="BL1140" t="s">
        <v>78</v>
      </c>
      <c r="BM1140" t="s">
        <v>88</v>
      </c>
      <c r="BN1140" t="s">
        <v>89</v>
      </c>
      <c r="BO1140">
        <v>0</v>
      </c>
    </row>
    <row r="1141" spans="1:67" x14ac:dyDescent="0.35">
      <c r="A1141" t="s">
        <v>2601</v>
      </c>
      <c r="B1141" t="s">
        <v>70</v>
      </c>
      <c r="D1141" t="s">
        <v>71</v>
      </c>
      <c r="E1141" t="s">
        <v>90</v>
      </c>
      <c r="F1141" t="s">
        <v>73</v>
      </c>
      <c r="G1141" t="s">
        <v>74</v>
      </c>
      <c r="H1141" t="s">
        <v>212</v>
      </c>
      <c r="I1141" t="s">
        <v>2602</v>
      </c>
      <c r="J1141" t="s">
        <v>459</v>
      </c>
      <c r="K1141" t="s">
        <v>95</v>
      </c>
      <c r="T1141" t="s">
        <v>2622</v>
      </c>
      <c r="U1141" t="s">
        <v>92</v>
      </c>
      <c r="V1141">
        <v>22.741110899999999</v>
      </c>
      <c r="W1141">
        <v>88.577653900000001</v>
      </c>
      <c r="X1141" t="s">
        <v>80</v>
      </c>
      <c r="Y1141" t="s">
        <v>2623</v>
      </c>
      <c r="Z1141" t="s">
        <v>82</v>
      </c>
      <c r="AA1141">
        <v>31.1</v>
      </c>
      <c r="AF1141" t="s">
        <v>83</v>
      </c>
      <c r="AG1141">
        <v>7.86</v>
      </c>
      <c r="AJ1141" t="s">
        <v>1693</v>
      </c>
      <c r="AK1141">
        <v>4.03</v>
      </c>
      <c r="AP1141" t="s">
        <v>84</v>
      </c>
      <c r="AQ1141">
        <v>0.71499999999999997</v>
      </c>
      <c r="AV1141" t="s">
        <v>85</v>
      </c>
      <c r="AW1141">
        <v>0</v>
      </c>
      <c r="AX1141" t="s">
        <v>86</v>
      </c>
      <c r="AY1141">
        <v>7</v>
      </c>
      <c r="AZ1141">
        <v>4</v>
      </c>
      <c r="BA1141">
        <v>5</v>
      </c>
      <c r="BB1141" t="s">
        <v>100</v>
      </c>
      <c r="BC1141" t="s">
        <v>95</v>
      </c>
      <c r="BD1141" t="s">
        <v>95</v>
      </c>
      <c r="BE1141" t="s">
        <v>78</v>
      </c>
      <c r="BF1141" t="s">
        <v>78</v>
      </c>
      <c r="BG1141" t="s">
        <v>78</v>
      </c>
      <c r="BH1141" t="s">
        <v>95</v>
      </c>
      <c r="BI1141" t="s">
        <v>78</v>
      </c>
      <c r="BJ1141" t="s">
        <v>95</v>
      </c>
      <c r="BK1141" t="s">
        <v>95</v>
      </c>
      <c r="BL1141" t="s">
        <v>78</v>
      </c>
      <c r="BM1141" t="s">
        <v>88</v>
      </c>
      <c r="BN1141" t="s">
        <v>89</v>
      </c>
      <c r="BO1141">
        <v>0</v>
      </c>
    </row>
    <row r="1142" spans="1:67" x14ac:dyDescent="0.35">
      <c r="A1142" t="s">
        <v>2624</v>
      </c>
      <c r="B1142" t="s">
        <v>70</v>
      </c>
      <c r="D1142" t="s">
        <v>71</v>
      </c>
      <c r="E1142" t="s">
        <v>90</v>
      </c>
      <c r="F1142" t="s">
        <v>73</v>
      </c>
      <c r="G1142" t="s">
        <v>117</v>
      </c>
      <c r="H1142" t="s">
        <v>518</v>
      </c>
      <c r="I1142" t="s">
        <v>2625</v>
      </c>
      <c r="J1142" t="s">
        <v>2626</v>
      </c>
      <c r="K1142" t="s">
        <v>95</v>
      </c>
      <c r="T1142" t="s">
        <v>2627</v>
      </c>
      <c r="U1142" t="s">
        <v>98</v>
      </c>
      <c r="V1142">
        <v>22.633977099999999</v>
      </c>
      <c r="W1142">
        <v>88.615461600000003</v>
      </c>
      <c r="X1142" t="s">
        <v>80</v>
      </c>
      <c r="Y1142" t="s">
        <v>2628</v>
      </c>
      <c r="Z1142" t="s">
        <v>82</v>
      </c>
      <c r="AA1142">
        <v>29.8</v>
      </c>
      <c r="AF1142" t="s">
        <v>83</v>
      </c>
      <c r="AG1142">
        <v>7.81</v>
      </c>
      <c r="AJ1142" t="s">
        <v>1693</v>
      </c>
      <c r="AK1142">
        <v>31.4</v>
      </c>
      <c r="AP1142" t="s">
        <v>84</v>
      </c>
      <c r="AQ1142">
        <v>3.6469999999999998</v>
      </c>
      <c r="AV1142" t="s">
        <v>85</v>
      </c>
      <c r="AW1142">
        <v>0</v>
      </c>
      <c r="AX1142" t="s">
        <v>86</v>
      </c>
      <c r="AY1142">
        <v>0</v>
      </c>
      <c r="AZ1142">
        <v>0</v>
      </c>
      <c r="BA1142">
        <v>3</v>
      </c>
      <c r="BB1142" t="s">
        <v>87</v>
      </c>
      <c r="BC1142" t="s">
        <v>78</v>
      </c>
      <c r="BD1142" t="s">
        <v>78</v>
      </c>
      <c r="BE1142" t="s">
        <v>95</v>
      </c>
      <c r="BF1142" t="s">
        <v>95</v>
      </c>
      <c r="BG1142" t="s">
        <v>78</v>
      </c>
      <c r="BH1142" t="s">
        <v>95</v>
      </c>
      <c r="BI1142" t="s">
        <v>78</v>
      </c>
      <c r="BJ1142" t="s">
        <v>78</v>
      </c>
      <c r="BK1142" t="s">
        <v>78</v>
      </c>
      <c r="BL1142" t="s">
        <v>78</v>
      </c>
      <c r="BM1142" t="s">
        <v>88</v>
      </c>
      <c r="BN1142" t="s">
        <v>89</v>
      </c>
      <c r="BO1142">
        <v>300</v>
      </c>
    </row>
    <row r="1143" spans="1:67" x14ac:dyDescent="0.35">
      <c r="A1143" t="s">
        <v>2624</v>
      </c>
      <c r="B1143" t="s">
        <v>70</v>
      </c>
      <c r="D1143" t="s">
        <v>71</v>
      </c>
      <c r="E1143" t="s">
        <v>90</v>
      </c>
      <c r="F1143" t="s">
        <v>73</v>
      </c>
      <c r="G1143" t="s">
        <v>117</v>
      </c>
      <c r="H1143" t="s">
        <v>518</v>
      </c>
      <c r="I1143" t="s">
        <v>2625</v>
      </c>
      <c r="J1143" t="s">
        <v>2626</v>
      </c>
      <c r="K1143" t="s">
        <v>95</v>
      </c>
      <c r="T1143" t="s">
        <v>2629</v>
      </c>
      <c r="U1143" t="s">
        <v>98</v>
      </c>
      <c r="V1143">
        <v>22.6328964</v>
      </c>
      <c r="W1143">
        <v>88.615200799999997</v>
      </c>
      <c r="X1143" t="s">
        <v>80</v>
      </c>
      <c r="Y1143" t="s">
        <v>2630</v>
      </c>
      <c r="Z1143" t="s">
        <v>82</v>
      </c>
      <c r="AA1143">
        <v>29.8</v>
      </c>
      <c r="AF1143" t="s">
        <v>83</v>
      </c>
      <c r="AG1143">
        <v>7.73</v>
      </c>
      <c r="AJ1143" t="s">
        <v>1693</v>
      </c>
      <c r="AK1143">
        <v>10.199999999999999</v>
      </c>
      <c r="AP1143" t="s">
        <v>84</v>
      </c>
      <c r="AQ1143">
        <v>2.0750000000000002</v>
      </c>
      <c r="AV1143" t="s">
        <v>85</v>
      </c>
      <c r="AW1143">
        <v>0</v>
      </c>
      <c r="AX1143" t="s">
        <v>86</v>
      </c>
      <c r="AY1143">
        <v>0</v>
      </c>
      <c r="AZ1143">
        <v>0</v>
      </c>
      <c r="BA1143">
        <v>3</v>
      </c>
      <c r="BB1143" t="s">
        <v>87</v>
      </c>
      <c r="BC1143" t="s">
        <v>78</v>
      </c>
      <c r="BD1143" t="s">
        <v>78</v>
      </c>
      <c r="BE1143" t="s">
        <v>95</v>
      </c>
      <c r="BF1143" t="s">
        <v>95</v>
      </c>
      <c r="BG1143" t="s">
        <v>78</v>
      </c>
      <c r="BH1143" t="s">
        <v>95</v>
      </c>
      <c r="BI1143" t="s">
        <v>78</v>
      </c>
      <c r="BJ1143" t="s">
        <v>78</v>
      </c>
      <c r="BK1143" t="s">
        <v>78</v>
      </c>
      <c r="BL1143" t="s">
        <v>78</v>
      </c>
      <c r="BM1143" t="s">
        <v>88</v>
      </c>
      <c r="BN1143" t="s">
        <v>89</v>
      </c>
      <c r="BO1143">
        <v>380</v>
      </c>
    </row>
    <row r="1144" spans="1:67" x14ac:dyDescent="0.35">
      <c r="A1144" t="s">
        <v>2624</v>
      </c>
      <c r="B1144" t="s">
        <v>70</v>
      </c>
      <c r="D1144" t="s">
        <v>71</v>
      </c>
      <c r="E1144" t="s">
        <v>90</v>
      </c>
      <c r="F1144" t="s">
        <v>73</v>
      </c>
      <c r="G1144" t="s">
        <v>117</v>
      </c>
      <c r="H1144" t="s">
        <v>518</v>
      </c>
      <c r="I1144" t="s">
        <v>2625</v>
      </c>
      <c r="J1144" t="s">
        <v>2626</v>
      </c>
      <c r="K1144" t="s">
        <v>95</v>
      </c>
      <c r="T1144" t="s">
        <v>2631</v>
      </c>
      <c r="U1144" t="s">
        <v>98</v>
      </c>
      <c r="V1144">
        <v>22.631057699999999</v>
      </c>
      <c r="W1144">
        <v>88.611221999999998</v>
      </c>
      <c r="X1144" t="s">
        <v>80</v>
      </c>
      <c r="Y1144" t="s">
        <v>2632</v>
      </c>
      <c r="Z1144" t="s">
        <v>82</v>
      </c>
      <c r="AA1144">
        <v>29.8</v>
      </c>
      <c r="AF1144" t="s">
        <v>83</v>
      </c>
      <c r="AG1144">
        <v>7.77</v>
      </c>
      <c r="AJ1144" t="s">
        <v>1693</v>
      </c>
      <c r="AK1144">
        <v>12.4</v>
      </c>
      <c r="AP1144" t="s">
        <v>84</v>
      </c>
      <c r="AQ1144">
        <v>2.3290000000000002</v>
      </c>
      <c r="AV1144" t="s">
        <v>85</v>
      </c>
      <c r="AW1144">
        <v>0</v>
      </c>
      <c r="AX1144" t="s">
        <v>86</v>
      </c>
      <c r="AY1144">
        <v>0</v>
      </c>
      <c r="AZ1144">
        <v>0</v>
      </c>
      <c r="BA1144">
        <v>3</v>
      </c>
      <c r="BB1144" t="s">
        <v>87</v>
      </c>
      <c r="BC1144" t="s">
        <v>78</v>
      </c>
      <c r="BD1144" t="s">
        <v>78</v>
      </c>
      <c r="BE1144" t="s">
        <v>95</v>
      </c>
      <c r="BF1144" t="s">
        <v>95</v>
      </c>
      <c r="BG1144" t="s">
        <v>78</v>
      </c>
      <c r="BH1144" t="s">
        <v>95</v>
      </c>
      <c r="BI1144" t="s">
        <v>78</v>
      </c>
      <c r="BJ1144" t="s">
        <v>78</v>
      </c>
      <c r="BK1144" t="s">
        <v>78</v>
      </c>
      <c r="BL1144" t="s">
        <v>78</v>
      </c>
      <c r="BM1144" t="s">
        <v>88</v>
      </c>
      <c r="BN1144" t="s">
        <v>89</v>
      </c>
      <c r="BO1144">
        <v>300</v>
      </c>
    </row>
    <row r="1145" spans="1:67" x14ac:dyDescent="0.35">
      <c r="A1145" t="s">
        <v>2624</v>
      </c>
      <c r="B1145" t="s">
        <v>70</v>
      </c>
      <c r="D1145" t="s">
        <v>71</v>
      </c>
      <c r="E1145" t="s">
        <v>90</v>
      </c>
      <c r="F1145" t="s">
        <v>73</v>
      </c>
      <c r="G1145" t="s">
        <v>117</v>
      </c>
      <c r="H1145" t="s">
        <v>518</v>
      </c>
      <c r="I1145" t="s">
        <v>2625</v>
      </c>
      <c r="J1145" t="s">
        <v>2626</v>
      </c>
      <c r="K1145" t="s">
        <v>95</v>
      </c>
      <c r="T1145" t="s">
        <v>2633</v>
      </c>
      <c r="U1145" t="s">
        <v>98</v>
      </c>
      <c r="V1145">
        <v>22.631940199999999</v>
      </c>
      <c r="W1145">
        <v>88.608300400000005</v>
      </c>
      <c r="X1145" t="s">
        <v>80</v>
      </c>
      <c r="Y1145" t="s">
        <v>2634</v>
      </c>
      <c r="Z1145" t="s">
        <v>82</v>
      </c>
      <c r="AA1145">
        <v>29.7</v>
      </c>
      <c r="AF1145" t="s">
        <v>83</v>
      </c>
      <c r="AG1145">
        <v>7.73</v>
      </c>
      <c r="AJ1145" t="s">
        <v>1693</v>
      </c>
      <c r="AK1145">
        <v>6.15</v>
      </c>
      <c r="AP1145" t="s">
        <v>84</v>
      </c>
      <c r="AQ1145">
        <v>1.175</v>
      </c>
      <c r="AV1145" t="s">
        <v>85</v>
      </c>
      <c r="AW1145">
        <v>0</v>
      </c>
      <c r="AX1145" t="s">
        <v>86</v>
      </c>
      <c r="AY1145">
        <v>0</v>
      </c>
      <c r="AZ1145">
        <v>0</v>
      </c>
      <c r="BA1145">
        <v>3</v>
      </c>
      <c r="BB1145" t="s">
        <v>87</v>
      </c>
      <c r="BC1145" t="s">
        <v>78</v>
      </c>
      <c r="BD1145" t="s">
        <v>78</v>
      </c>
      <c r="BE1145" t="s">
        <v>95</v>
      </c>
      <c r="BF1145" t="s">
        <v>95</v>
      </c>
      <c r="BG1145" t="s">
        <v>78</v>
      </c>
      <c r="BH1145" t="s">
        <v>95</v>
      </c>
      <c r="BI1145" t="s">
        <v>78</v>
      </c>
      <c r="BJ1145" t="s">
        <v>78</v>
      </c>
      <c r="BK1145" t="s">
        <v>78</v>
      </c>
      <c r="BL1145" t="s">
        <v>78</v>
      </c>
      <c r="BM1145" t="s">
        <v>88</v>
      </c>
      <c r="BN1145" t="s">
        <v>89</v>
      </c>
      <c r="BO1145">
        <v>380</v>
      </c>
    </row>
    <row r="1146" spans="1:67" x14ac:dyDescent="0.35">
      <c r="A1146" t="s">
        <v>2624</v>
      </c>
      <c r="B1146" t="s">
        <v>70</v>
      </c>
      <c r="D1146" t="s">
        <v>71</v>
      </c>
      <c r="E1146" t="s">
        <v>90</v>
      </c>
      <c r="F1146" t="s">
        <v>73</v>
      </c>
      <c r="G1146" t="s">
        <v>117</v>
      </c>
      <c r="H1146" t="s">
        <v>518</v>
      </c>
      <c r="I1146" t="s">
        <v>2625</v>
      </c>
      <c r="J1146" t="s">
        <v>2626</v>
      </c>
      <c r="K1146" t="s">
        <v>95</v>
      </c>
      <c r="T1146" t="s">
        <v>2635</v>
      </c>
      <c r="U1146" t="s">
        <v>98</v>
      </c>
      <c r="V1146">
        <v>22.631651999999999</v>
      </c>
      <c r="W1146">
        <v>88.614649700000001</v>
      </c>
      <c r="X1146" t="s">
        <v>80</v>
      </c>
      <c r="Y1146" t="s">
        <v>2636</v>
      </c>
      <c r="Z1146" t="s">
        <v>82</v>
      </c>
      <c r="AA1146">
        <v>29.8</v>
      </c>
      <c r="AF1146" t="s">
        <v>83</v>
      </c>
      <c r="AG1146">
        <v>7.83</v>
      </c>
      <c r="AJ1146" t="s">
        <v>1693</v>
      </c>
      <c r="AK1146">
        <v>9.35</v>
      </c>
      <c r="AP1146" t="s">
        <v>84</v>
      </c>
      <c r="AQ1146">
        <v>2.4980000000000002</v>
      </c>
      <c r="AV1146" t="s">
        <v>85</v>
      </c>
      <c r="AW1146">
        <v>0</v>
      </c>
      <c r="AX1146" t="s">
        <v>86</v>
      </c>
      <c r="AY1146">
        <v>0</v>
      </c>
      <c r="AZ1146">
        <v>0</v>
      </c>
      <c r="BA1146">
        <v>3</v>
      </c>
      <c r="BB1146" t="s">
        <v>87</v>
      </c>
      <c r="BC1146" t="s">
        <v>78</v>
      </c>
      <c r="BD1146" t="s">
        <v>78</v>
      </c>
      <c r="BE1146" t="s">
        <v>95</v>
      </c>
      <c r="BF1146" t="s">
        <v>95</v>
      </c>
      <c r="BG1146" t="s">
        <v>78</v>
      </c>
      <c r="BH1146" t="s">
        <v>95</v>
      </c>
      <c r="BI1146" t="s">
        <v>78</v>
      </c>
      <c r="BJ1146" t="s">
        <v>78</v>
      </c>
      <c r="BK1146" t="s">
        <v>78</v>
      </c>
      <c r="BL1146" t="s">
        <v>78</v>
      </c>
      <c r="BM1146" t="s">
        <v>88</v>
      </c>
      <c r="BN1146" t="s">
        <v>89</v>
      </c>
      <c r="BO1146">
        <v>400</v>
      </c>
    </row>
    <row r="1147" spans="1:67" x14ac:dyDescent="0.35">
      <c r="A1147" t="s">
        <v>2624</v>
      </c>
      <c r="B1147" t="s">
        <v>70</v>
      </c>
      <c r="D1147" t="s">
        <v>71</v>
      </c>
      <c r="E1147" t="s">
        <v>90</v>
      </c>
      <c r="F1147" t="s">
        <v>73</v>
      </c>
      <c r="G1147" t="s">
        <v>117</v>
      </c>
      <c r="H1147" t="s">
        <v>518</v>
      </c>
      <c r="I1147" t="s">
        <v>2625</v>
      </c>
      <c r="J1147" t="s">
        <v>2626</v>
      </c>
      <c r="K1147" t="s">
        <v>95</v>
      </c>
      <c r="T1147" t="s">
        <v>2415</v>
      </c>
      <c r="U1147" t="s">
        <v>98</v>
      </c>
      <c r="V1147">
        <v>22.631528400000001</v>
      </c>
      <c r="W1147">
        <v>88.609762700000005</v>
      </c>
      <c r="X1147" t="s">
        <v>80</v>
      </c>
      <c r="Y1147" t="s">
        <v>2637</v>
      </c>
      <c r="Z1147" t="s">
        <v>82</v>
      </c>
      <c r="AA1147">
        <v>29.8</v>
      </c>
      <c r="AF1147" t="s">
        <v>83</v>
      </c>
      <c r="AG1147">
        <v>7.74</v>
      </c>
      <c r="AJ1147" t="s">
        <v>1693</v>
      </c>
      <c r="AK1147">
        <v>7.8</v>
      </c>
      <c r="AP1147" t="s">
        <v>84</v>
      </c>
      <c r="AQ1147">
        <v>1.7</v>
      </c>
      <c r="AV1147" t="s">
        <v>85</v>
      </c>
      <c r="AW1147">
        <v>0</v>
      </c>
      <c r="AX1147" t="s">
        <v>86</v>
      </c>
      <c r="AY1147">
        <v>0</v>
      </c>
      <c r="AZ1147">
        <v>0</v>
      </c>
      <c r="BA1147">
        <v>3</v>
      </c>
      <c r="BB1147" t="s">
        <v>87</v>
      </c>
      <c r="BC1147" t="s">
        <v>78</v>
      </c>
      <c r="BD1147" t="s">
        <v>78</v>
      </c>
      <c r="BE1147" t="s">
        <v>95</v>
      </c>
      <c r="BF1147" t="s">
        <v>95</v>
      </c>
      <c r="BG1147" t="s">
        <v>78</v>
      </c>
      <c r="BH1147" t="s">
        <v>95</v>
      </c>
      <c r="BI1147" t="s">
        <v>78</v>
      </c>
      <c r="BJ1147" t="s">
        <v>78</v>
      </c>
      <c r="BK1147" t="s">
        <v>78</v>
      </c>
      <c r="BL1147" t="s">
        <v>78</v>
      </c>
      <c r="BM1147" t="s">
        <v>88</v>
      </c>
      <c r="BN1147" t="s">
        <v>89</v>
      </c>
      <c r="BO1147">
        <v>380</v>
      </c>
    </row>
    <row r="1148" spans="1:67" x14ac:dyDescent="0.35">
      <c r="A1148" t="s">
        <v>2624</v>
      </c>
      <c r="B1148" t="s">
        <v>70</v>
      </c>
      <c r="D1148" t="s">
        <v>71</v>
      </c>
      <c r="E1148" t="s">
        <v>90</v>
      </c>
      <c r="F1148" t="s">
        <v>73</v>
      </c>
      <c r="G1148" t="s">
        <v>117</v>
      </c>
      <c r="H1148" t="s">
        <v>518</v>
      </c>
      <c r="I1148" t="s">
        <v>2625</v>
      </c>
      <c r="J1148" t="s">
        <v>2626</v>
      </c>
      <c r="K1148" t="s">
        <v>78</v>
      </c>
      <c r="T1148" t="s">
        <v>2638</v>
      </c>
      <c r="U1148" t="s">
        <v>98</v>
      </c>
      <c r="V1148">
        <v>22.630917199999999</v>
      </c>
      <c r="W1148">
        <v>88.609445500000007</v>
      </c>
      <c r="X1148" t="s">
        <v>80</v>
      </c>
      <c r="Y1148" t="s">
        <v>2639</v>
      </c>
      <c r="Z1148" t="s">
        <v>82</v>
      </c>
      <c r="AA1148">
        <v>29.7</v>
      </c>
      <c r="AF1148" t="s">
        <v>83</v>
      </c>
      <c r="AG1148">
        <v>7.82</v>
      </c>
      <c r="AJ1148" t="s">
        <v>1693</v>
      </c>
      <c r="AK1148">
        <v>8.17</v>
      </c>
      <c r="AP1148" t="s">
        <v>84</v>
      </c>
      <c r="AQ1148">
        <v>1.5429999999999999</v>
      </c>
      <c r="AV1148" t="s">
        <v>85</v>
      </c>
      <c r="AW1148">
        <v>0</v>
      </c>
      <c r="AX1148" t="s">
        <v>86</v>
      </c>
      <c r="AY1148">
        <v>0</v>
      </c>
      <c r="AZ1148">
        <v>0</v>
      </c>
      <c r="BA1148">
        <v>3</v>
      </c>
      <c r="BB1148" t="s">
        <v>87</v>
      </c>
      <c r="BC1148" t="s">
        <v>78</v>
      </c>
      <c r="BD1148" t="s">
        <v>78</v>
      </c>
      <c r="BE1148" t="s">
        <v>95</v>
      </c>
      <c r="BF1148" t="s">
        <v>95</v>
      </c>
      <c r="BG1148" t="s">
        <v>78</v>
      </c>
      <c r="BH1148" t="s">
        <v>95</v>
      </c>
      <c r="BI1148" t="s">
        <v>78</v>
      </c>
      <c r="BJ1148" t="s">
        <v>78</v>
      </c>
      <c r="BK1148" t="s">
        <v>78</v>
      </c>
      <c r="BL1148" t="s">
        <v>78</v>
      </c>
      <c r="BM1148" t="s">
        <v>88</v>
      </c>
      <c r="BN1148" t="s">
        <v>89</v>
      </c>
      <c r="BO1148">
        <v>360</v>
      </c>
    </row>
    <row r="1149" spans="1:67" x14ac:dyDescent="0.35">
      <c r="A1149" t="s">
        <v>2624</v>
      </c>
      <c r="B1149" t="s">
        <v>70</v>
      </c>
      <c r="D1149" t="s">
        <v>71</v>
      </c>
      <c r="E1149" t="s">
        <v>90</v>
      </c>
      <c r="F1149" t="s">
        <v>73</v>
      </c>
      <c r="G1149" t="s">
        <v>117</v>
      </c>
      <c r="H1149" t="s">
        <v>387</v>
      </c>
      <c r="I1149" t="s">
        <v>653</v>
      </c>
      <c r="J1149" t="s">
        <v>2640</v>
      </c>
      <c r="K1149" t="s">
        <v>95</v>
      </c>
      <c r="T1149" t="s">
        <v>713</v>
      </c>
      <c r="U1149" t="s">
        <v>98</v>
      </c>
      <c r="V1149">
        <v>22.684849400000001</v>
      </c>
      <c r="W1149">
        <v>88.583814200000006</v>
      </c>
      <c r="X1149" t="s">
        <v>80</v>
      </c>
      <c r="Y1149" t="s">
        <v>2641</v>
      </c>
      <c r="Z1149" t="s">
        <v>82</v>
      </c>
      <c r="AA1149">
        <v>30</v>
      </c>
      <c r="AF1149" t="s">
        <v>83</v>
      </c>
      <c r="AG1149">
        <v>7.78</v>
      </c>
      <c r="AJ1149" t="s">
        <v>1693</v>
      </c>
      <c r="AK1149">
        <v>12.3</v>
      </c>
      <c r="AP1149" t="s">
        <v>84</v>
      </c>
      <c r="AQ1149">
        <v>1.64</v>
      </c>
      <c r="AV1149" t="s">
        <v>85</v>
      </c>
      <c r="AW1149">
        <v>8.0000000000000002E-3</v>
      </c>
      <c r="AX1149" t="s">
        <v>86</v>
      </c>
      <c r="AY1149">
        <v>0</v>
      </c>
      <c r="AZ1149">
        <v>0</v>
      </c>
      <c r="BA1149">
        <v>2</v>
      </c>
      <c r="BB1149" t="s">
        <v>87</v>
      </c>
      <c r="BC1149" t="s">
        <v>78</v>
      </c>
      <c r="BD1149" t="s">
        <v>78</v>
      </c>
      <c r="BE1149" t="s">
        <v>78</v>
      </c>
      <c r="BF1149" t="s">
        <v>95</v>
      </c>
      <c r="BG1149" t="s">
        <v>78</v>
      </c>
      <c r="BH1149" t="s">
        <v>95</v>
      </c>
      <c r="BI1149" t="s">
        <v>78</v>
      </c>
      <c r="BJ1149" t="s">
        <v>78</v>
      </c>
      <c r="BK1149" t="s">
        <v>78</v>
      </c>
      <c r="BL1149" t="s">
        <v>78</v>
      </c>
      <c r="BM1149" t="s">
        <v>88</v>
      </c>
      <c r="BN1149" t="s">
        <v>89</v>
      </c>
      <c r="BO1149">
        <v>400</v>
      </c>
    </row>
    <row r="1150" spans="1:67" x14ac:dyDescent="0.35">
      <c r="A1150" t="s">
        <v>2624</v>
      </c>
      <c r="B1150" t="s">
        <v>70</v>
      </c>
      <c r="D1150" t="s">
        <v>71</v>
      </c>
      <c r="E1150" t="s">
        <v>90</v>
      </c>
      <c r="F1150" t="s">
        <v>73</v>
      </c>
      <c r="G1150" t="s">
        <v>117</v>
      </c>
      <c r="H1150" t="s">
        <v>387</v>
      </c>
      <c r="I1150" t="s">
        <v>653</v>
      </c>
      <c r="J1150" t="s">
        <v>2640</v>
      </c>
      <c r="K1150" t="s">
        <v>95</v>
      </c>
      <c r="T1150" t="s">
        <v>2642</v>
      </c>
      <c r="U1150" t="s">
        <v>98</v>
      </c>
      <c r="V1150">
        <v>22.681871699999999</v>
      </c>
      <c r="W1150">
        <v>88.585729999999998</v>
      </c>
      <c r="X1150" t="s">
        <v>80</v>
      </c>
      <c r="Y1150" t="s">
        <v>2643</v>
      </c>
      <c r="Z1150" t="s">
        <v>82</v>
      </c>
      <c r="AA1150">
        <v>30</v>
      </c>
      <c r="AF1150" t="s">
        <v>83</v>
      </c>
      <c r="AG1150">
        <v>7.72</v>
      </c>
      <c r="AJ1150" t="s">
        <v>1693</v>
      </c>
      <c r="AK1150">
        <v>8.2799999999999994</v>
      </c>
      <c r="AP1150" t="s">
        <v>84</v>
      </c>
      <c r="AQ1150">
        <v>1.0649999999999999</v>
      </c>
      <c r="AV1150" t="s">
        <v>85</v>
      </c>
      <c r="AW1150">
        <v>6.0000000000000001E-3</v>
      </c>
      <c r="AX1150" t="s">
        <v>86</v>
      </c>
      <c r="AY1150">
        <v>159</v>
      </c>
      <c r="AZ1150">
        <v>41</v>
      </c>
      <c r="BA1150">
        <v>3</v>
      </c>
      <c r="BB1150" t="s">
        <v>87</v>
      </c>
      <c r="BC1150" t="s">
        <v>78</v>
      </c>
      <c r="BD1150" t="s">
        <v>78</v>
      </c>
      <c r="BE1150" t="s">
        <v>95</v>
      </c>
      <c r="BF1150" t="s">
        <v>78</v>
      </c>
      <c r="BG1150" t="s">
        <v>78</v>
      </c>
      <c r="BH1150" t="s">
        <v>95</v>
      </c>
      <c r="BI1150" t="s">
        <v>78</v>
      </c>
      <c r="BJ1150" t="s">
        <v>78</v>
      </c>
      <c r="BK1150" t="s">
        <v>95</v>
      </c>
      <c r="BL1150" t="s">
        <v>78</v>
      </c>
      <c r="BM1150" t="s">
        <v>88</v>
      </c>
      <c r="BN1150" t="s">
        <v>89</v>
      </c>
      <c r="BO1150">
        <v>400</v>
      </c>
    </row>
    <row r="1151" spans="1:67" x14ac:dyDescent="0.35">
      <c r="A1151" t="s">
        <v>2624</v>
      </c>
      <c r="B1151" t="s">
        <v>70</v>
      </c>
      <c r="D1151" t="s">
        <v>71</v>
      </c>
      <c r="E1151" t="s">
        <v>90</v>
      </c>
      <c r="F1151" t="s">
        <v>73</v>
      </c>
      <c r="G1151" t="s">
        <v>117</v>
      </c>
      <c r="H1151" t="s">
        <v>387</v>
      </c>
      <c r="I1151" t="s">
        <v>653</v>
      </c>
      <c r="J1151" t="s">
        <v>2640</v>
      </c>
      <c r="K1151" t="s">
        <v>95</v>
      </c>
      <c r="T1151" t="s">
        <v>2644</v>
      </c>
      <c r="U1151" t="s">
        <v>98</v>
      </c>
      <c r="V1151">
        <v>22.682453200000001</v>
      </c>
      <c r="W1151">
        <v>88.583967900000005</v>
      </c>
      <c r="X1151" t="s">
        <v>80</v>
      </c>
      <c r="Y1151" t="s">
        <v>2645</v>
      </c>
      <c r="Z1151" t="s">
        <v>82</v>
      </c>
      <c r="AA1151">
        <v>30</v>
      </c>
      <c r="AF1151" t="s">
        <v>83</v>
      </c>
      <c r="AG1151">
        <v>7.79</v>
      </c>
      <c r="AJ1151" t="s">
        <v>1693</v>
      </c>
      <c r="AK1151">
        <v>8.82</v>
      </c>
      <c r="AP1151" t="s">
        <v>84</v>
      </c>
      <c r="AQ1151">
        <v>1.323</v>
      </c>
      <c r="AV1151" t="s">
        <v>85</v>
      </c>
      <c r="AW1151">
        <v>0</v>
      </c>
      <c r="AX1151" t="s">
        <v>86</v>
      </c>
      <c r="AY1151">
        <v>0</v>
      </c>
      <c r="AZ1151">
        <v>0</v>
      </c>
      <c r="BA1151">
        <v>2</v>
      </c>
      <c r="BB1151" t="s">
        <v>87</v>
      </c>
      <c r="BC1151" t="s">
        <v>78</v>
      </c>
      <c r="BD1151" t="s">
        <v>78</v>
      </c>
      <c r="BE1151" t="s">
        <v>78</v>
      </c>
      <c r="BF1151" t="s">
        <v>95</v>
      </c>
      <c r="BG1151" t="s">
        <v>78</v>
      </c>
      <c r="BH1151" t="s">
        <v>95</v>
      </c>
      <c r="BI1151" t="s">
        <v>78</v>
      </c>
      <c r="BJ1151" t="s">
        <v>78</v>
      </c>
      <c r="BK1151" t="s">
        <v>78</v>
      </c>
      <c r="BL1151" t="s">
        <v>78</v>
      </c>
      <c r="BM1151" t="s">
        <v>88</v>
      </c>
      <c r="BN1151" t="s">
        <v>89</v>
      </c>
      <c r="BO1151">
        <v>400</v>
      </c>
    </row>
    <row r="1152" spans="1:67" x14ac:dyDescent="0.35">
      <c r="A1152" t="s">
        <v>2624</v>
      </c>
      <c r="B1152" t="s">
        <v>70</v>
      </c>
      <c r="D1152" t="s">
        <v>71</v>
      </c>
      <c r="E1152" t="s">
        <v>96</v>
      </c>
      <c r="F1152" t="s">
        <v>73</v>
      </c>
      <c r="G1152" t="s">
        <v>117</v>
      </c>
      <c r="H1152" t="s">
        <v>387</v>
      </c>
      <c r="I1152" t="s">
        <v>653</v>
      </c>
      <c r="J1152" t="s">
        <v>2640</v>
      </c>
      <c r="K1152" t="s">
        <v>95</v>
      </c>
      <c r="T1152" t="s">
        <v>2646</v>
      </c>
      <c r="U1152" t="s">
        <v>98</v>
      </c>
      <c r="V1152">
        <v>22.682521699999999</v>
      </c>
      <c r="W1152">
        <v>88.583695000000006</v>
      </c>
      <c r="X1152" t="s">
        <v>80</v>
      </c>
      <c r="Y1152" t="s">
        <v>2647</v>
      </c>
      <c r="Z1152" t="s">
        <v>82</v>
      </c>
      <c r="AA1152">
        <v>30</v>
      </c>
      <c r="AF1152" t="s">
        <v>83</v>
      </c>
      <c r="AG1152">
        <v>8.02</v>
      </c>
      <c r="AJ1152" t="s">
        <v>1693</v>
      </c>
      <c r="AK1152">
        <v>10.4</v>
      </c>
      <c r="AP1152" t="s">
        <v>84</v>
      </c>
      <c r="AQ1152">
        <v>1.69</v>
      </c>
      <c r="AV1152" t="s">
        <v>85</v>
      </c>
      <c r="AW1152">
        <v>0</v>
      </c>
      <c r="AX1152" t="s">
        <v>86</v>
      </c>
      <c r="AY1152">
        <v>0</v>
      </c>
      <c r="AZ1152">
        <v>0</v>
      </c>
      <c r="BA1152">
        <v>1</v>
      </c>
      <c r="BB1152" t="s">
        <v>87</v>
      </c>
      <c r="BC1152" t="s">
        <v>78</v>
      </c>
      <c r="BD1152" t="s">
        <v>78</v>
      </c>
      <c r="BE1152" t="s">
        <v>78</v>
      </c>
      <c r="BF1152" t="s">
        <v>78</v>
      </c>
      <c r="BG1152" t="s">
        <v>78</v>
      </c>
      <c r="BH1152" t="s">
        <v>95</v>
      </c>
      <c r="BI1152" t="s">
        <v>78</v>
      </c>
      <c r="BJ1152" t="s">
        <v>78</v>
      </c>
      <c r="BK1152" t="s">
        <v>78</v>
      </c>
      <c r="BL1152" t="s">
        <v>78</v>
      </c>
      <c r="BM1152" t="s">
        <v>88</v>
      </c>
      <c r="BN1152" t="s">
        <v>89</v>
      </c>
      <c r="BO1152">
        <v>500</v>
      </c>
    </row>
    <row r="1153" spans="1:67" x14ac:dyDescent="0.35">
      <c r="A1153" t="s">
        <v>2624</v>
      </c>
      <c r="B1153" t="s">
        <v>70</v>
      </c>
      <c r="D1153" t="s">
        <v>71</v>
      </c>
      <c r="E1153" t="s">
        <v>90</v>
      </c>
      <c r="F1153" t="s">
        <v>73</v>
      </c>
      <c r="G1153" t="s">
        <v>117</v>
      </c>
      <c r="H1153" t="s">
        <v>387</v>
      </c>
      <c r="I1153" t="s">
        <v>653</v>
      </c>
      <c r="J1153" t="s">
        <v>2640</v>
      </c>
      <c r="K1153" t="s">
        <v>95</v>
      </c>
      <c r="T1153" t="s">
        <v>2648</v>
      </c>
      <c r="U1153" t="s">
        <v>98</v>
      </c>
      <c r="V1153">
        <v>22.682490300000001</v>
      </c>
      <c r="W1153">
        <v>88.583759099999995</v>
      </c>
      <c r="X1153" t="s">
        <v>80</v>
      </c>
      <c r="Y1153" t="s">
        <v>2649</v>
      </c>
      <c r="Z1153" t="s">
        <v>82</v>
      </c>
      <c r="AA1153">
        <v>29.9</v>
      </c>
      <c r="AF1153" t="s">
        <v>83</v>
      </c>
      <c r="AG1153">
        <v>7.63</v>
      </c>
      <c r="AJ1153" t="s">
        <v>1693</v>
      </c>
      <c r="AK1153">
        <v>46.8</v>
      </c>
      <c r="AP1153" t="s">
        <v>84</v>
      </c>
      <c r="AQ1153">
        <v>5.117</v>
      </c>
      <c r="AV1153" t="s">
        <v>85</v>
      </c>
      <c r="AW1153">
        <v>8.9999999999999993E-3</v>
      </c>
      <c r="AX1153" t="s">
        <v>86</v>
      </c>
      <c r="AY1153">
        <v>0</v>
      </c>
      <c r="AZ1153">
        <v>0</v>
      </c>
      <c r="BA1153">
        <v>2</v>
      </c>
      <c r="BB1153" t="s">
        <v>87</v>
      </c>
      <c r="BC1153" t="s">
        <v>78</v>
      </c>
      <c r="BD1153" t="s">
        <v>78</v>
      </c>
      <c r="BE1153" t="s">
        <v>78</v>
      </c>
      <c r="BF1153" t="s">
        <v>95</v>
      </c>
      <c r="BG1153" t="s">
        <v>78</v>
      </c>
      <c r="BH1153" t="s">
        <v>95</v>
      </c>
      <c r="BI1153" t="s">
        <v>78</v>
      </c>
      <c r="BJ1153" t="s">
        <v>78</v>
      </c>
      <c r="BK1153" t="s">
        <v>78</v>
      </c>
      <c r="BL1153" t="s">
        <v>78</v>
      </c>
      <c r="BM1153" t="s">
        <v>88</v>
      </c>
      <c r="BN1153" t="s">
        <v>89</v>
      </c>
      <c r="BO1153">
        <v>300</v>
      </c>
    </row>
    <row r="1154" spans="1:67" x14ac:dyDescent="0.35">
      <c r="A1154" t="s">
        <v>2624</v>
      </c>
      <c r="B1154" t="s">
        <v>70</v>
      </c>
      <c r="D1154" t="s">
        <v>71</v>
      </c>
      <c r="E1154" t="s">
        <v>90</v>
      </c>
      <c r="F1154" t="s">
        <v>73</v>
      </c>
      <c r="G1154" t="s">
        <v>117</v>
      </c>
      <c r="H1154" t="s">
        <v>387</v>
      </c>
      <c r="I1154" t="s">
        <v>653</v>
      </c>
      <c r="J1154" t="s">
        <v>2640</v>
      </c>
      <c r="K1154" t="s">
        <v>95</v>
      </c>
      <c r="T1154" t="s">
        <v>2650</v>
      </c>
      <c r="U1154" t="s">
        <v>98</v>
      </c>
      <c r="V1154">
        <v>22.683484400000001</v>
      </c>
      <c r="W1154">
        <v>88.583884999999995</v>
      </c>
      <c r="X1154" t="s">
        <v>80</v>
      </c>
      <c r="Y1154" t="s">
        <v>2651</v>
      </c>
      <c r="Z1154" t="s">
        <v>82</v>
      </c>
      <c r="AA1154">
        <v>30.1</v>
      </c>
      <c r="AF1154" t="s">
        <v>83</v>
      </c>
      <c r="AG1154">
        <v>7.74</v>
      </c>
      <c r="AJ1154" t="s">
        <v>1693</v>
      </c>
      <c r="AK1154">
        <v>16.7</v>
      </c>
      <c r="AP1154" t="s">
        <v>84</v>
      </c>
      <c r="AQ1154">
        <v>1.71</v>
      </c>
      <c r="AV1154" t="s">
        <v>85</v>
      </c>
      <c r="AW1154">
        <v>0</v>
      </c>
      <c r="AX1154" t="s">
        <v>86</v>
      </c>
      <c r="AY1154">
        <v>0</v>
      </c>
      <c r="AZ1154">
        <v>0</v>
      </c>
      <c r="BA1154">
        <v>2</v>
      </c>
      <c r="BB1154" t="s">
        <v>87</v>
      </c>
      <c r="BC1154" t="s">
        <v>78</v>
      </c>
      <c r="BD1154" t="s">
        <v>78</v>
      </c>
      <c r="BE1154" t="s">
        <v>78</v>
      </c>
      <c r="BF1154" t="s">
        <v>95</v>
      </c>
      <c r="BG1154" t="s">
        <v>78</v>
      </c>
      <c r="BH1154" t="s">
        <v>95</v>
      </c>
      <c r="BI1154" t="s">
        <v>78</v>
      </c>
      <c r="BJ1154" t="s">
        <v>78</v>
      </c>
      <c r="BK1154" t="s">
        <v>78</v>
      </c>
      <c r="BL1154" t="s">
        <v>78</v>
      </c>
      <c r="BM1154" t="s">
        <v>88</v>
      </c>
      <c r="BN1154" t="s">
        <v>89</v>
      </c>
      <c r="BO1154">
        <v>400</v>
      </c>
    </row>
    <row r="1155" spans="1:67" x14ac:dyDescent="0.35">
      <c r="A1155" t="s">
        <v>2624</v>
      </c>
      <c r="B1155" t="s">
        <v>70</v>
      </c>
      <c r="D1155" t="s">
        <v>71</v>
      </c>
      <c r="E1155" t="s">
        <v>90</v>
      </c>
      <c r="F1155" t="s">
        <v>73</v>
      </c>
      <c r="G1155" t="s">
        <v>117</v>
      </c>
      <c r="H1155" t="s">
        <v>387</v>
      </c>
      <c r="I1155" t="s">
        <v>653</v>
      </c>
      <c r="J1155" t="s">
        <v>2640</v>
      </c>
      <c r="K1155" t="s">
        <v>95</v>
      </c>
      <c r="T1155" t="s">
        <v>390</v>
      </c>
      <c r="U1155" t="s">
        <v>98</v>
      </c>
      <c r="V1155">
        <v>22.686126300000002</v>
      </c>
      <c r="W1155">
        <v>88.589290099999999</v>
      </c>
      <c r="X1155" t="s">
        <v>80</v>
      </c>
      <c r="Y1155" t="s">
        <v>2652</v>
      </c>
      <c r="Z1155" t="s">
        <v>82</v>
      </c>
      <c r="AA1155">
        <v>30.2</v>
      </c>
      <c r="AF1155" t="s">
        <v>83</v>
      </c>
      <c r="AG1155">
        <v>7.84</v>
      </c>
      <c r="AJ1155" t="s">
        <v>1693</v>
      </c>
      <c r="AK1155">
        <v>81</v>
      </c>
      <c r="AP1155" t="s">
        <v>84</v>
      </c>
      <c r="AQ1155">
        <v>5.6710000000000003</v>
      </c>
      <c r="AV1155" t="s">
        <v>85</v>
      </c>
      <c r="AW1155">
        <v>2.3E-2</v>
      </c>
      <c r="AX1155" t="s">
        <v>86</v>
      </c>
      <c r="AY1155">
        <v>0</v>
      </c>
      <c r="AZ1155">
        <v>0</v>
      </c>
      <c r="BA1155">
        <v>2</v>
      </c>
      <c r="BB1155" t="s">
        <v>87</v>
      </c>
      <c r="BC1155" t="s">
        <v>78</v>
      </c>
      <c r="BD1155" t="s">
        <v>78</v>
      </c>
      <c r="BE1155" t="s">
        <v>78</v>
      </c>
      <c r="BF1155" t="s">
        <v>95</v>
      </c>
      <c r="BG1155" t="s">
        <v>78</v>
      </c>
      <c r="BH1155" t="s">
        <v>95</v>
      </c>
      <c r="BI1155" t="s">
        <v>78</v>
      </c>
      <c r="BJ1155" t="s">
        <v>78</v>
      </c>
      <c r="BK1155" t="s">
        <v>78</v>
      </c>
      <c r="BL1155" t="s">
        <v>78</v>
      </c>
      <c r="BM1155" t="s">
        <v>88</v>
      </c>
      <c r="BN1155" t="s">
        <v>89</v>
      </c>
      <c r="BO1155">
        <v>300</v>
      </c>
    </row>
    <row r="1156" spans="1:67" x14ac:dyDescent="0.35">
      <c r="A1156" t="s">
        <v>2624</v>
      </c>
      <c r="B1156" t="s">
        <v>70</v>
      </c>
      <c r="D1156" t="s">
        <v>71</v>
      </c>
      <c r="E1156" t="s">
        <v>96</v>
      </c>
      <c r="F1156" t="s">
        <v>73</v>
      </c>
      <c r="G1156" t="s">
        <v>117</v>
      </c>
      <c r="H1156" t="s">
        <v>387</v>
      </c>
      <c r="I1156" t="s">
        <v>653</v>
      </c>
      <c r="J1156" t="s">
        <v>2640</v>
      </c>
      <c r="K1156" t="s">
        <v>95</v>
      </c>
      <c r="T1156" t="s">
        <v>2653</v>
      </c>
      <c r="U1156" t="s">
        <v>98</v>
      </c>
      <c r="V1156">
        <v>22.683738300000002</v>
      </c>
      <c r="W1156">
        <v>88.586410700000002</v>
      </c>
      <c r="X1156" t="s">
        <v>80</v>
      </c>
      <c r="Y1156" t="s">
        <v>2654</v>
      </c>
      <c r="Z1156" t="s">
        <v>82</v>
      </c>
      <c r="AA1156">
        <v>30.2</v>
      </c>
      <c r="AF1156" t="s">
        <v>83</v>
      </c>
      <c r="AG1156">
        <v>7.87</v>
      </c>
      <c r="AJ1156" t="s">
        <v>1693</v>
      </c>
      <c r="AK1156">
        <v>14.2</v>
      </c>
      <c r="AP1156" t="s">
        <v>84</v>
      </c>
      <c r="AQ1156">
        <v>2.8929999999999998</v>
      </c>
      <c r="AV1156" t="s">
        <v>85</v>
      </c>
      <c r="AW1156">
        <v>0</v>
      </c>
      <c r="AX1156" t="s">
        <v>86</v>
      </c>
      <c r="AY1156">
        <v>0</v>
      </c>
      <c r="AZ1156">
        <v>0</v>
      </c>
      <c r="BA1156">
        <v>1</v>
      </c>
      <c r="BB1156" t="s">
        <v>87</v>
      </c>
      <c r="BC1156" t="s">
        <v>78</v>
      </c>
      <c r="BD1156" t="s">
        <v>78</v>
      </c>
      <c r="BE1156" t="s">
        <v>78</v>
      </c>
      <c r="BF1156" t="s">
        <v>78</v>
      </c>
      <c r="BG1156" t="s">
        <v>78</v>
      </c>
      <c r="BH1156" t="s">
        <v>95</v>
      </c>
      <c r="BI1156" t="s">
        <v>78</v>
      </c>
      <c r="BJ1156" t="s">
        <v>78</v>
      </c>
      <c r="BK1156" t="s">
        <v>78</v>
      </c>
      <c r="BL1156" t="s">
        <v>78</v>
      </c>
      <c r="BM1156" t="s">
        <v>88</v>
      </c>
      <c r="BN1156" t="s">
        <v>89</v>
      </c>
      <c r="BO1156">
        <v>400</v>
      </c>
    </row>
    <row r="1157" spans="1:67" x14ac:dyDescent="0.35">
      <c r="A1157" t="s">
        <v>2624</v>
      </c>
      <c r="B1157" t="s">
        <v>70</v>
      </c>
      <c r="D1157" t="s">
        <v>71</v>
      </c>
      <c r="E1157" t="s">
        <v>90</v>
      </c>
      <c r="F1157" t="s">
        <v>73</v>
      </c>
      <c r="G1157" t="s">
        <v>117</v>
      </c>
      <c r="H1157" t="s">
        <v>387</v>
      </c>
      <c r="I1157" t="s">
        <v>653</v>
      </c>
      <c r="J1157" t="s">
        <v>2640</v>
      </c>
      <c r="K1157" t="s">
        <v>95</v>
      </c>
      <c r="T1157" t="s">
        <v>2655</v>
      </c>
      <c r="U1157" t="s">
        <v>98</v>
      </c>
      <c r="V1157">
        <v>22.6832706</v>
      </c>
      <c r="W1157">
        <v>88.585585699999996</v>
      </c>
      <c r="X1157" t="s">
        <v>80</v>
      </c>
      <c r="Y1157" t="s">
        <v>2656</v>
      </c>
      <c r="Z1157" t="s">
        <v>82</v>
      </c>
      <c r="AA1157">
        <v>30.2</v>
      </c>
      <c r="AF1157" t="s">
        <v>83</v>
      </c>
      <c r="AG1157">
        <v>7.95</v>
      </c>
      <c r="AJ1157" t="s">
        <v>1693</v>
      </c>
      <c r="AK1157">
        <v>10.8</v>
      </c>
      <c r="AP1157" t="s">
        <v>84</v>
      </c>
      <c r="AQ1157">
        <v>0.97099999999999997</v>
      </c>
      <c r="AV1157" t="s">
        <v>85</v>
      </c>
      <c r="AW1157">
        <v>0</v>
      </c>
      <c r="AX1157" t="s">
        <v>86</v>
      </c>
      <c r="AY1157">
        <v>0</v>
      </c>
      <c r="AZ1157">
        <v>0</v>
      </c>
      <c r="BA1157">
        <v>2</v>
      </c>
      <c r="BB1157" t="s">
        <v>87</v>
      </c>
      <c r="BC1157" t="s">
        <v>78</v>
      </c>
      <c r="BD1157" t="s">
        <v>78</v>
      </c>
      <c r="BE1157" t="s">
        <v>78</v>
      </c>
      <c r="BF1157" t="s">
        <v>95</v>
      </c>
      <c r="BG1157" t="s">
        <v>78</v>
      </c>
      <c r="BH1157" t="s">
        <v>95</v>
      </c>
      <c r="BI1157" t="s">
        <v>78</v>
      </c>
      <c r="BJ1157" t="s">
        <v>78</v>
      </c>
      <c r="BK1157" t="s">
        <v>78</v>
      </c>
      <c r="BL1157" t="s">
        <v>78</v>
      </c>
      <c r="BM1157" t="s">
        <v>88</v>
      </c>
      <c r="BN1157" t="s">
        <v>89</v>
      </c>
      <c r="BO1157">
        <v>300</v>
      </c>
    </row>
    <row r="1158" spans="1:67" x14ac:dyDescent="0.35">
      <c r="A1158" t="s">
        <v>2624</v>
      </c>
      <c r="B1158" t="s">
        <v>70</v>
      </c>
      <c r="D1158" t="s">
        <v>71</v>
      </c>
      <c r="E1158" t="s">
        <v>90</v>
      </c>
      <c r="F1158" t="s">
        <v>73</v>
      </c>
      <c r="G1158" t="s">
        <v>117</v>
      </c>
      <c r="H1158" t="s">
        <v>387</v>
      </c>
      <c r="I1158" t="s">
        <v>653</v>
      </c>
      <c r="J1158" t="s">
        <v>2640</v>
      </c>
      <c r="K1158" t="s">
        <v>78</v>
      </c>
      <c r="T1158" t="s">
        <v>2657</v>
      </c>
      <c r="U1158" t="s">
        <v>98</v>
      </c>
      <c r="V1158">
        <v>22.682711900000001</v>
      </c>
      <c r="W1158">
        <v>88.587193499999998</v>
      </c>
      <c r="X1158" t="s">
        <v>80</v>
      </c>
      <c r="Y1158" t="s">
        <v>2658</v>
      </c>
      <c r="Z1158" t="s">
        <v>82</v>
      </c>
      <c r="AA1158">
        <v>30.2</v>
      </c>
      <c r="AF1158" t="s">
        <v>83</v>
      </c>
      <c r="AG1158">
        <v>7.91</v>
      </c>
      <c r="AJ1158" t="s">
        <v>1693</v>
      </c>
      <c r="AK1158">
        <v>12.3</v>
      </c>
      <c r="AP1158" t="s">
        <v>84</v>
      </c>
      <c r="AQ1158">
        <v>1.5740000000000001</v>
      </c>
      <c r="AV1158" t="s">
        <v>85</v>
      </c>
      <c r="AW1158">
        <v>8.9999999999999993E-3</v>
      </c>
      <c r="AX1158" t="s">
        <v>86</v>
      </c>
      <c r="AY1158">
        <v>0</v>
      </c>
      <c r="AZ1158">
        <v>0</v>
      </c>
      <c r="BA1158">
        <v>1</v>
      </c>
      <c r="BB1158" t="s">
        <v>87</v>
      </c>
      <c r="BC1158" t="s">
        <v>78</v>
      </c>
      <c r="BD1158" t="s">
        <v>78</v>
      </c>
      <c r="BE1158" t="s">
        <v>78</v>
      </c>
      <c r="BF1158" t="s">
        <v>78</v>
      </c>
      <c r="BG1158" t="s">
        <v>78</v>
      </c>
      <c r="BH1158" t="s">
        <v>95</v>
      </c>
      <c r="BI1158" t="s">
        <v>78</v>
      </c>
      <c r="BJ1158" t="s">
        <v>78</v>
      </c>
      <c r="BK1158" t="s">
        <v>78</v>
      </c>
      <c r="BL1158" t="s">
        <v>78</v>
      </c>
      <c r="BM1158" t="s">
        <v>88</v>
      </c>
      <c r="BN1158" t="s">
        <v>89</v>
      </c>
      <c r="BO1158">
        <v>400</v>
      </c>
    </row>
    <row r="1159" spans="1:67" x14ac:dyDescent="0.35">
      <c r="A1159" t="s">
        <v>2624</v>
      </c>
      <c r="B1159" t="s">
        <v>70</v>
      </c>
      <c r="D1159" t="s">
        <v>71</v>
      </c>
      <c r="E1159" t="s">
        <v>90</v>
      </c>
      <c r="F1159" t="s">
        <v>73</v>
      </c>
      <c r="G1159" t="s">
        <v>117</v>
      </c>
      <c r="H1159" t="s">
        <v>387</v>
      </c>
      <c r="I1159" t="s">
        <v>653</v>
      </c>
      <c r="J1159" t="s">
        <v>120</v>
      </c>
      <c r="K1159" t="s">
        <v>95</v>
      </c>
      <c r="T1159" t="s">
        <v>2659</v>
      </c>
      <c r="U1159" t="s">
        <v>98</v>
      </c>
      <c r="V1159">
        <v>22.680645800000001</v>
      </c>
      <c r="W1159">
        <v>88.585543900000005</v>
      </c>
      <c r="X1159" t="s">
        <v>80</v>
      </c>
      <c r="Y1159" t="s">
        <v>2660</v>
      </c>
      <c r="Z1159" t="s">
        <v>82</v>
      </c>
      <c r="AA1159">
        <v>30</v>
      </c>
      <c r="AF1159" t="s">
        <v>83</v>
      </c>
      <c r="AG1159">
        <v>7.73</v>
      </c>
      <c r="AJ1159" t="s">
        <v>1693</v>
      </c>
      <c r="AK1159">
        <v>49.4</v>
      </c>
      <c r="AP1159" t="s">
        <v>84</v>
      </c>
      <c r="AQ1159">
        <v>4.9640000000000004</v>
      </c>
      <c r="AV1159" t="s">
        <v>85</v>
      </c>
      <c r="AW1159">
        <v>1.9E-2</v>
      </c>
      <c r="AX1159" t="s">
        <v>86</v>
      </c>
      <c r="AY1159">
        <v>23</v>
      </c>
      <c r="AZ1159">
        <v>3</v>
      </c>
      <c r="BA1159">
        <v>6</v>
      </c>
      <c r="BB1159" t="s">
        <v>193</v>
      </c>
      <c r="BC1159" t="s">
        <v>78</v>
      </c>
      <c r="BD1159" t="s">
        <v>78</v>
      </c>
      <c r="BE1159" t="s">
        <v>95</v>
      </c>
      <c r="BF1159" t="s">
        <v>95</v>
      </c>
      <c r="BG1159" t="s">
        <v>78</v>
      </c>
      <c r="BH1159" t="s">
        <v>95</v>
      </c>
      <c r="BI1159" t="s">
        <v>95</v>
      </c>
      <c r="BJ1159" t="s">
        <v>95</v>
      </c>
      <c r="BK1159" t="s">
        <v>95</v>
      </c>
      <c r="BL1159" t="s">
        <v>78</v>
      </c>
      <c r="BM1159" t="s">
        <v>88</v>
      </c>
      <c r="BN1159" t="s">
        <v>89</v>
      </c>
      <c r="BO1159">
        <v>400</v>
      </c>
    </row>
    <row r="1160" spans="1:67" x14ac:dyDescent="0.35">
      <c r="A1160" t="s">
        <v>2624</v>
      </c>
      <c r="B1160" t="s">
        <v>70</v>
      </c>
      <c r="D1160" t="s">
        <v>71</v>
      </c>
      <c r="E1160" t="s">
        <v>90</v>
      </c>
      <c r="F1160" t="s">
        <v>73</v>
      </c>
      <c r="G1160" t="s">
        <v>117</v>
      </c>
      <c r="H1160" t="s">
        <v>387</v>
      </c>
      <c r="I1160" t="s">
        <v>653</v>
      </c>
      <c r="J1160" t="s">
        <v>2640</v>
      </c>
      <c r="K1160" t="s">
        <v>95</v>
      </c>
      <c r="T1160" t="s">
        <v>2661</v>
      </c>
      <c r="U1160" t="s">
        <v>98</v>
      </c>
      <c r="V1160">
        <v>22.683533499999999</v>
      </c>
      <c r="W1160">
        <v>88.584327599999995</v>
      </c>
      <c r="X1160" t="s">
        <v>80</v>
      </c>
      <c r="Y1160" t="s">
        <v>2662</v>
      </c>
      <c r="Z1160" t="s">
        <v>82</v>
      </c>
      <c r="AA1160">
        <v>30</v>
      </c>
      <c r="AF1160" t="s">
        <v>83</v>
      </c>
      <c r="AG1160">
        <v>7.49</v>
      </c>
      <c r="AJ1160" t="s">
        <v>1693</v>
      </c>
      <c r="AK1160">
        <v>86.8</v>
      </c>
      <c r="AP1160" t="s">
        <v>84</v>
      </c>
      <c r="AQ1160">
        <v>6.6070000000000002</v>
      </c>
      <c r="AV1160" t="s">
        <v>85</v>
      </c>
      <c r="AW1160">
        <v>6.4000000000000001E-2</v>
      </c>
      <c r="AX1160" t="s">
        <v>86</v>
      </c>
      <c r="AY1160">
        <v>14</v>
      </c>
      <c r="AZ1160">
        <v>0</v>
      </c>
      <c r="BA1160">
        <v>6</v>
      </c>
      <c r="BB1160" t="s">
        <v>193</v>
      </c>
      <c r="BC1160" t="s">
        <v>78</v>
      </c>
      <c r="BD1160" t="s">
        <v>78</v>
      </c>
      <c r="BE1160" t="s">
        <v>95</v>
      </c>
      <c r="BF1160" t="s">
        <v>95</v>
      </c>
      <c r="BG1160" t="s">
        <v>78</v>
      </c>
      <c r="BH1160" t="s">
        <v>95</v>
      </c>
      <c r="BI1160" t="s">
        <v>95</v>
      </c>
      <c r="BJ1160" t="s">
        <v>95</v>
      </c>
      <c r="BK1160" t="s">
        <v>95</v>
      </c>
      <c r="BL1160" t="s">
        <v>78</v>
      </c>
      <c r="BM1160" t="s">
        <v>88</v>
      </c>
      <c r="BN1160" t="s">
        <v>89</v>
      </c>
      <c r="BO1160">
        <v>400</v>
      </c>
    </row>
    <row r="1161" spans="1:67" x14ac:dyDescent="0.35">
      <c r="A1161" t="s">
        <v>2624</v>
      </c>
      <c r="B1161" t="s">
        <v>70</v>
      </c>
      <c r="D1161" t="s">
        <v>71</v>
      </c>
      <c r="E1161" t="s">
        <v>90</v>
      </c>
      <c r="F1161" t="s">
        <v>73</v>
      </c>
      <c r="G1161" t="s">
        <v>117</v>
      </c>
      <c r="H1161" t="s">
        <v>387</v>
      </c>
      <c r="I1161" t="s">
        <v>653</v>
      </c>
      <c r="J1161" t="s">
        <v>2640</v>
      </c>
      <c r="K1161" t="s">
        <v>95</v>
      </c>
      <c r="T1161" t="s">
        <v>2663</v>
      </c>
      <c r="U1161" t="s">
        <v>98</v>
      </c>
      <c r="V1161">
        <v>22.681870700000001</v>
      </c>
      <c r="W1161">
        <v>88.586725900000005</v>
      </c>
      <c r="X1161" t="s">
        <v>80</v>
      </c>
      <c r="Y1161" t="s">
        <v>2664</v>
      </c>
      <c r="Z1161" t="s">
        <v>82</v>
      </c>
      <c r="AA1161">
        <v>30.2</v>
      </c>
      <c r="AF1161" t="s">
        <v>83</v>
      </c>
      <c r="AG1161">
        <v>7.89</v>
      </c>
      <c r="AJ1161" t="s">
        <v>1693</v>
      </c>
      <c r="AK1161">
        <v>6.34</v>
      </c>
      <c r="AP1161" t="s">
        <v>84</v>
      </c>
      <c r="AQ1161">
        <v>1.1020000000000001</v>
      </c>
      <c r="AV1161" t="s">
        <v>85</v>
      </c>
      <c r="AW1161">
        <v>0</v>
      </c>
      <c r="AX1161" t="s">
        <v>86</v>
      </c>
      <c r="AY1161">
        <v>0</v>
      </c>
      <c r="AZ1161">
        <v>0</v>
      </c>
      <c r="BA1161">
        <v>1</v>
      </c>
      <c r="BB1161" t="s">
        <v>87</v>
      </c>
      <c r="BC1161" t="s">
        <v>78</v>
      </c>
      <c r="BD1161" t="s">
        <v>78</v>
      </c>
      <c r="BE1161" t="s">
        <v>78</v>
      </c>
      <c r="BF1161" t="s">
        <v>78</v>
      </c>
      <c r="BG1161" t="s">
        <v>78</v>
      </c>
      <c r="BH1161" t="s">
        <v>95</v>
      </c>
      <c r="BI1161" t="s">
        <v>78</v>
      </c>
      <c r="BJ1161" t="s">
        <v>78</v>
      </c>
      <c r="BK1161" t="s">
        <v>78</v>
      </c>
      <c r="BL1161" t="s">
        <v>78</v>
      </c>
      <c r="BM1161" t="s">
        <v>88</v>
      </c>
      <c r="BN1161" t="s">
        <v>89</v>
      </c>
      <c r="BO1161">
        <v>300</v>
      </c>
    </row>
    <row r="1162" spans="1:67" x14ac:dyDescent="0.35">
      <c r="A1162" t="s">
        <v>2624</v>
      </c>
      <c r="B1162" t="s">
        <v>70</v>
      </c>
      <c r="D1162" t="s">
        <v>71</v>
      </c>
      <c r="E1162" t="s">
        <v>90</v>
      </c>
      <c r="F1162" t="s">
        <v>73</v>
      </c>
      <c r="G1162" t="s">
        <v>117</v>
      </c>
      <c r="H1162" t="s">
        <v>387</v>
      </c>
      <c r="I1162" t="s">
        <v>653</v>
      </c>
      <c r="J1162" t="s">
        <v>120</v>
      </c>
      <c r="K1162" t="s">
        <v>95</v>
      </c>
      <c r="T1162" t="s">
        <v>2665</v>
      </c>
      <c r="U1162" t="s">
        <v>98</v>
      </c>
      <c r="V1162">
        <v>22.68047</v>
      </c>
      <c r="W1162">
        <v>88.585371699999996</v>
      </c>
      <c r="X1162" t="s">
        <v>80</v>
      </c>
      <c r="Y1162" t="s">
        <v>2666</v>
      </c>
      <c r="Z1162" t="s">
        <v>82</v>
      </c>
      <c r="AA1162">
        <v>30.2</v>
      </c>
      <c r="AF1162" t="s">
        <v>83</v>
      </c>
      <c r="AG1162">
        <v>7.74</v>
      </c>
      <c r="AJ1162" t="s">
        <v>1693</v>
      </c>
      <c r="AK1162">
        <v>33.9</v>
      </c>
      <c r="AP1162" t="s">
        <v>84</v>
      </c>
      <c r="AQ1162">
        <v>4.2389999999999999</v>
      </c>
      <c r="AV1162" t="s">
        <v>85</v>
      </c>
      <c r="AW1162">
        <v>9.5000000000000001E-2</v>
      </c>
      <c r="AX1162" t="s">
        <v>86</v>
      </c>
      <c r="AY1162">
        <v>0</v>
      </c>
      <c r="AZ1162">
        <v>0</v>
      </c>
      <c r="BA1162">
        <v>2</v>
      </c>
      <c r="BB1162" t="s">
        <v>87</v>
      </c>
      <c r="BC1162" t="s">
        <v>78</v>
      </c>
      <c r="BD1162" t="s">
        <v>78</v>
      </c>
      <c r="BE1162" t="s">
        <v>78</v>
      </c>
      <c r="BF1162" t="s">
        <v>95</v>
      </c>
      <c r="BG1162" t="s">
        <v>78</v>
      </c>
      <c r="BH1162" t="s">
        <v>95</v>
      </c>
      <c r="BI1162" t="s">
        <v>78</v>
      </c>
      <c r="BJ1162" t="s">
        <v>78</v>
      </c>
      <c r="BK1162" t="s">
        <v>78</v>
      </c>
      <c r="BL1162" t="s">
        <v>78</v>
      </c>
      <c r="BM1162" t="s">
        <v>88</v>
      </c>
      <c r="BN1162" t="s">
        <v>89</v>
      </c>
      <c r="BO1162">
        <v>400</v>
      </c>
    </row>
    <row r="1163" spans="1:67" x14ac:dyDescent="0.35">
      <c r="A1163" t="s">
        <v>2624</v>
      </c>
      <c r="B1163" t="s">
        <v>70</v>
      </c>
      <c r="D1163" t="s">
        <v>71</v>
      </c>
      <c r="E1163" t="s">
        <v>90</v>
      </c>
      <c r="F1163" t="s">
        <v>73</v>
      </c>
      <c r="G1163" t="s">
        <v>117</v>
      </c>
      <c r="H1163" t="s">
        <v>387</v>
      </c>
      <c r="I1163" t="s">
        <v>653</v>
      </c>
      <c r="J1163" t="s">
        <v>2640</v>
      </c>
      <c r="K1163" t="s">
        <v>95</v>
      </c>
      <c r="T1163" t="s">
        <v>2667</v>
      </c>
      <c r="U1163" t="s">
        <v>92</v>
      </c>
      <c r="V1163">
        <v>22.6829906</v>
      </c>
      <c r="W1163">
        <v>88.585185600000003</v>
      </c>
      <c r="X1163" t="s">
        <v>80</v>
      </c>
      <c r="Y1163" t="s">
        <v>2668</v>
      </c>
      <c r="Z1163" t="s">
        <v>82</v>
      </c>
      <c r="AA1163">
        <v>30.1</v>
      </c>
      <c r="AF1163" t="s">
        <v>83</v>
      </c>
      <c r="AG1163">
        <v>7.65</v>
      </c>
      <c r="AJ1163" t="s">
        <v>1693</v>
      </c>
      <c r="AK1163">
        <v>7.64</v>
      </c>
      <c r="AP1163" t="s">
        <v>84</v>
      </c>
      <c r="AQ1163">
        <v>1.335</v>
      </c>
      <c r="AV1163" t="s">
        <v>85</v>
      </c>
      <c r="AW1163">
        <v>0</v>
      </c>
      <c r="AX1163" t="s">
        <v>86</v>
      </c>
      <c r="AY1163">
        <v>0</v>
      </c>
      <c r="AZ1163">
        <v>0</v>
      </c>
      <c r="BA1163">
        <v>3</v>
      </c>
      <c r="BB1163" t="s">
        <v>87</v>
      </c>
      <c r="BC1163" t="s">
        <v>78</v>
      </c>
      <c r="BD1163" t="s">
        <v>78</v>
      </c>
      <c r="BE1163" t="s">
        <v>95</v>
      </c>
      <c r="BF1163" t="s">
        <v>95</v>
      </c>
      <c r="BG1163" t="s">
        <v>78</v>
      </c>
      <c r="BH1163" t="s">
        <v>95</v>
      </c>
      <c r="BI1163" t="s">
        <v>78</v>
      </c>
      <c r="BJ1163" t="s">
        <v>78</v>
      </c>
      <c r="BK1163" t="s">
        <v>78</v>
      </c>
      <c r="BL1163" t="s">
        <v>78</v>
      </c>
      <c r="BM1163" t="s">
        <v>88</v>
      </c>
      <c r="BN1163" t="s">
        <v>89</v>
      </c>
      <c r="BO1163">
        <v>0</v>
      </c>
    </row>
    <row r="1164" spans="1:67" x14ac:dyDescent="0.35">
      <c r="A1164" t="s">
        <v>2669</v>
      </c>
      <c r="B1164" t="s">
        <v>70</v>
      </c>
      <c r="D1164" t="s">
        <v>71</v>
      </c>
      <c r="E1164" t="s">
        <v>140</v>
      </c>
      <c r="F1164" t="s">
        <v>73</v>
      </c>
      <c r="G1164" t="s">
        <v>117</v>
      </c>
      <c r="H1164" t="s">
        <v>518</v>
      </c>
      <c r="I1164" t="s">
        <v>2670</v>
      </c>
      <c r="J1164" t="s">
        <v>352</v>
      </c>
      <c r="K1164" t="s">
        <v>78</v>
      </c>
      <c r="N1164" t="s">
        <v>144</v>
      </c>
      <c r="O1164" t="s">
        <v>567</v>
      </c>
      <c r="P1164" t="s">
        <v>568</v>
      </c>
      <c r="T1164" t="s">
        <v>2671</v>
      </c>
      <c r="V1164">
        <v>22.643345799999999</v>
      </c>
      <c r="W1164">
        <v>88.577878299999995</v>
      </c>
      <c r="X1164" t="s">
        <v>80</v>
      </c>
      <c r="Y1164" t="s">
        <v>2672</v>
      </c>
      <c r="AH1164" t="s">
        <v>149</v>
      </c>
      <c r="AI1164">
        <v>0</v>
      </c>
      <c r="AJ1164" t="s">
        <v>1693</v>
      </c>
      <c r="AK1164">
        <v>0.56999999999999995</v>
      </c>
      <c r="AX1164" t="s">
        <v>86</v>
      </c>
      <c r="AY1164">
        <v>20</v>
      </c>
      <c r="AZ1164">
        <v>3</v>
      </c>
      <c r="BA1164">
        <v>2</v>
      </c>
      <c r="BB1164" t="s">
        <v>87</v>
      </c>
      <c r="BC1164" t="s">
        <v>78</v>
      </c>
      <c r="BD1164" t="s">
        <v>95</v>
      </c>
      <c r="BE1164" t="s">
        <v>78</v>
      </c>
      <c r="BF1164" t="s">
        <v>78</v>
      </c>
      <c r="BG1164" t="s">
        <v>78</v>
      </c>
      <c r="BH1164" t="s">
        <v>95</v>
      </c>
      <c r="BI1164" t="s">
        <v>78</v>
      </c>
      <c r="BJ1164" t="s">
        <v>78</v>
      </c>
      <c r="BK1164" t="s">
        <v>78</v>
      </c>
      <c r="BL1164" t="s">
        <v>78</v>
      </c>
      <c r="BM1164" t="s">
        <v>88</v>
      </c>
      <c r="BN1164" t="s">
        <v>89</v>
      </c>
      <c r="BO1164">
        <v>0</v>
      </c>
    </row>
    <row r="1165" spans="1:67" x14ac:dyDescent="0.35">
      <c r="A1165" t="s">
        <v>2669</v>
      </c>
      <c r="B1165" t="s">
        <v>70</v>
      </c>
      <c r="D1165" t="s">
        <v>71</v>
      </c>
      <c r="E1165" t="s">
        <v>140</v>
      </c>
      <c r="F1165" t="s">
        <v>73</v>
      </c>
      <c r="G1165" t="s">
        <v>117</v>
      </c>
      <c r="H1165" t="s">
        <v>518</v>
      </c>
      <c r="I1165" t="s">
        <v>2670</v>
      </c>
      <c r="J1165" t="s">
        <v>352</v>
      </c>
      <c r="K1165" t="s">
        <v>78</v>
      </c>
      <c r="N1165" t="s">
        <v>144</v>
      </c>
      <c r="O1165" t="s">
        <v>567</v>
      </c>
      <c r="P1165" t="s">
        <v>568</v>
      </c>
      <c r="T1165" t="s">
        <v>2673</v>
      </c>
      <c r="V1165">
        <v>22.642867500000001</v>
      </c>
      <c r="W1165">
        <v>88.582016699999997</v>
      </c>
      <c r="X1165" t="s">
        <v>80</v>
      </c>
      <c r="Y1165" t="s">
        <v>2674</v>
      </c>
      <c r="AH1165" t="s">
        <v>149</v>
      </c>
      <c r="AI1165">
        <v>0</v>
      </c>
      <c r="AJ1165" t="s">
        <v>1693</v>
      </c>
      <c r="AK1165">
        <v>0.95</v>
      </c>
      <c r="AX1165" t="s">
        <v>86</v>
      </c>
      <c r="AY1165">
        <v>59</v>
      </c>
      <c r="AZ1165">
        <v>2</v>
      </c>
      <c r="BA1165">
        <v>1</v>
      </c>
      <c r="BB1165" t="s">
        <v>87</v>
      </c>
      <c r="BC1165" t="s">
        <v>78</v>
      </c>
      <c r="BD1165" t="s">
        <v>78</v>
      </c>
      <c r="BE1165" t="s">
        <v>78</v>
      </c>
      <c r="BF1165" t="s">
        <v>78</v>
      </c>
      <c r="BG1165" t="s">
        <v>78</v>
      </c>
      <c r="BH1165" t="s">
        <v>95</v>
      </c>
      <c r="BI1165" t="s">
        <v>78</v>
      </c>
      <c r="BJ1165" t="s">
        <v>78</v>
      </c>
      <c r="BK1165" t="s">
        <v>78</v>
      </c>
      <c r="BL1165" t="s">
        <v>78</v>
      </c>
      <c r="BM1165" t="s">
        <v>88</v>
      </c>
      <c r="BN1165" t="s">
        <v>89</v>
      </c>
      <c r="BO1165">
        <v>0</v>
      </c>
    </row>
    <row r="1166" spans="1:67" x14ac:dyDescent="0.35">
      <c r="A1166" t="s">
        <v>2669</v>
      </c>
      <c r="B1166" t="s">
        <v>70</v>
      </c>
      <c r="D1166" t="s">
        <v>71</v>
      </c>
      <c r="E1166" t="s">
        <v>90</v>
      </c>
      <c r="F1166" t="s">
        <v>73</v>
      </c>
      <c r="G1166" t="s">
        <v>117</v>
      </c>
      <c r="H1166" t="s">
        <v>518</v>
      </c>
      <c r="I1166" t="s">
        <v>560</v>
      </c>
      <c r="J1166" t="s">
        <v>564</v>
      </c>
      <c r="K1166" t="s">
        <v>95</v>
      </c>
      <c r="T1166" t="s">
        <v>600</v>
      </c>
      <c r="U1166" t="s">
        <v>92</v>
      </c>
      <c r="V1166">
        <v>22.657597200000001</v>
      </c>
      <c r="W1166">
        <v>88.603136199999994</v>
      </c>
      <c r="X1166" t="s">
        <v>80</v>
      </c>
      <c r="Y1166" t="s">
        <v>2675</v>
      </c>
      <c r="Z1166" t="s">
        <v>82</v>
      </c>
      <c r="AA1166">
        <v>29.9</v>
      </c>
      <c r="AF1166" t="s">
        <v>83</v>
      </c>
      <c r="AG1166">
        <v>7.66</v>
      </c>
      <c r="AJ1166" t="s">
        <v>1693</v>
      </c>
      <c r="AK1166">
        <v>7.56</v>
      </c>
      <c r="AP1166" t="s">
        <v>84</v>
      </c>
      <c r="AQ1166">
        <v>1.298</v>
      </c>
      <c r="AV1166" t="s">
        <v>85</v>
      </c>
      <c r="AW1166">
        <v>0</v>
      </c>
      <c r="AX1166" t="s">
        <v>86</v>
      </c>
      <c r="AY1166">
        <v>0</v>
      </c>
      <c r="AZ1166">
        <v>0</v>
      </c>
      <c r="BA1166">
        <v>2</v>
      </c>
      <c r="BB1166" t="s">
        <v>87</v>
      </c>
      <c r="BC1166" t="s">
        <v>78</v>
      </c>
      <c r="BD1166" t="s">
        <v>78</v>
      </c>
      <c r="BE1166" t="s">
        <v>78</v>
      </c>
      <c r="BF1166" t="s">
        <v>95</v>
      </c>
      <c r="BG1166" t="s">
        <v>78</v>
      </c>
      <c r="BH1166" t="s">
        <v>95</v>
      </c>
      <c r="BI1166" t="s">
        <v>78</v>
      </c>
      <c r="BJ1166" t="s">
        <v>78</v>
      </c>
      <c r="BK1166" t="s">
        <v>78</v>
      </c>
      <c r="BL1166" t="s">
        <v>78</v>
      </c>
      <c r="BM1166" t="s">
        <v>88</v>
      </c>
      <c r="BN1166" t="s">
        <v>89</v>
      </c>
      <c r="BO1166">
        <v>0</v>
      </c>
    </row>
    <row r="1167" spans="1:67" x14ac:dyDescent="0.35">
      <c r="A1167" t="s">
        <v>2669</v>
      </c>
      <c r="B1167" t="s">
        <v>70</v>
      </c>
      <c r="D1167" t="s">
        <v>71</v>
      </c>
      <c r="E1167" t="s">
        <v>140</v>
      </c>
      <c r="F1167" t="s">
        <v>73</v>
      </c>
      <c r="G1167" t="s">
        <v>117</v>
      </c>
      <c r="H1167" t="s">
        <v>518</v>
      </c>
      <c r="I1167" t="s">
        <v>560</v>
      </c>
      <c r="J1167" t="s">
        <v>561</v>
      </c>
      <c r="K1167" t="s">
        <v>78</v>
      </c>
      <c r="N1167" t="s">
        <v>144</v>
      </c>
      <c r="O1167" t="s">
        <v>567</v>
      </c>
      <c r="P1167" t="s">
        <v>568</v>
      </c>
      <c r="T1167" t="s">
        <v>2676</v>
      </c>
      <c r="V1167">
        <v>22.645977299999998</v>
      </c>
      <c r="W1167">
        <v>88.5969154</v>
      </c>
      <c r="X1167" t="s">
        <v>80</v>
      </c>
      <c r="Y1167" t="s">
        <v>2677</v>
      </c>
      <c r="AH1167" t="s">
        <v>149</v>
      </c>
      <c r="AI1167">
        <v>0</v>
      </c>
      <c r="AJ1167" t="s">
        <v>1693</v>
      </c>
      <c r="AK1167">
        <v>0.5</v>
      </c>
      <c r="AX1167" t="s">
        <v>86</v>
      </c>
      <c r="AY1167">
        <v>35</v>
      </c>
      <c r="AZ1167">
        <v>0</v>
      </c>
      <c r="BA1167">
        <v>2</v>
      </c>
      <c r="BB1167" t="s">
        <v>87</v>
      </c>
      <c r="BC1167" t="s">
        <v>78</v>
      </c>
      <c r="BD1167" t="s">
        <v>95</v>
      </c>
      <c r="BE1167" t="s">
        <v>78</v>
      </c>
      <c r="BF1167" t="s">
        <v>78</v>
      </c>
      <c r="BG1167" t="s">
        <v>78</v>
      </c>
      <c r="BH1167" t="s">
        <v>95</v>
      </c>
      <c r="BI1167" t="s">
        <v>78</v>
      </c>
      <c r="BJ1167" t="s">
        <v>78</v>
      </c>
      <c r="BK1167" t="s">
        <v>78</v>
      </c>
      <c r="BL1167" t="s">
        <v>78</v>
      </c>
      <c r="BM1167" t="s">
        <v>88</v>
      </c>
      <c r="BN1167" t="s">
        <v>89</v>
      </c>
      <c r="BO1167">
        <v>0</v>
      </c>
    </row>
    <row r="1168" spans="1:67" x14ac:dyDescent="0.35">
      <c r="A1168" t="s">
        <v>2669</v>
      </c>
      <c r="B1168" t="s">
        <v>70</v>
      </c>
      <c r="D1168" t="s">
        <v>71</v>
      </c>
      <c r="E1168" t="s">
        <v>90</v>
      </c>
      <c r="F1168" t="s">
        <v>73</v>
      </c>
      <c r="G1168" t="s">
        <v>117</v>
      </c>
      <c r="H1168" t="s">
        <v>518</v>
      </c>
      <c r="I1168" t="s">
        <v>560</v>
      </c>
      <c r="J1168" t="s">
        <v>564</v>
      </c>
      <c r="K1168" t="s">
        <v>95</v>
      </c>
      <c r="T1168" t="s">
        <v>2678</v>
      </c>
      <c r="U1168" t="s">
        <v>92</v>
      </c>
      <c r="V1168">
        <v>22.6536954</v>
      </c>
      <c r="W1168">
        <v>88.603562800000006</v>
      </c>
      <c r="X1168" t="s">
        <v>80</v>
      </c>
      <c r="Y1168" t="s">
        <v>2679</v>
      </c>
      <c r="Z1168" t="s">
        <v>82</v>
      </c>
      <c r="AA1168">
        <v>30</v>
      </c>
      <c r="AF1168" t="s">
        <v>83</v>
      </c>
      <c r="AG1168">
        <v>7.9</v>
      </c>
      <c r="AJ1168" t="s">
        <v>1693</v>
      </c>
      <c r="AK1168">
        <v>6.01</v>
      </c>
      <c r="AP1168" t="s">
        <v>84</v>
      </c>
      <c r="AQ1168">
        <v>1.28</v>
      </c>
      <c r="AV1168" t="s">
        <v>85</v>
      </c>
      <c r="AW1168">
        <v>0</v>
      </c>
      <c r="AX1168" t="s">
        <v>86</v>
      </c>
      <c r="AY1168">
        <v>10</v>
      </c>
      <c r="AZ1168">
        <v>3</v>
      </c>
      <c r="BA1168">
        <v>5</v>
      </c>
      <c r="BB1168" t="s">
        <v>100</v>
      </c>
      <c r="BC1168" t="s">
        <v>95</v>
      </c>
      <c r="BD1168" t="s">
        <v>95</v>
      </c>
      <c r="BE1168" t="s">
        <v>95</v>
      </c>
      <c r="BF1168" t="s">
        <v>95</v>
      </c>
      <c r="BG1168" t="s">
        <v>78</v>
      </c>
      <c r="BH1168" t="s">
        <v>95</v>
      </c>
      <c r="BI1168" t="s">
        <v>78</v>
      </c>
      <c r="BJ1168" t="s">
        <v>78</v>
      </c>
      <c r="BK1168" t="s">
        <v>78</v>
      </c>
      <c r="BL1168" t="s">
        <v>78</v>
      </c>
      <c r="BM1168" t="s">
        <v>88</v>
      </c>
      <c r="BN1168" t="s">
        <v>89</v>
      </c>
      <c r="BO1168">
        <v>0</v>
      </c>
    </row>
    <row r="1169" spans="1:67" x14ac:dyDescent="0.35">
      <c r="A1169" t="s">
        <v>2669</v>
      </c>
      <c r="B1169" t="s">
        <v>70</v>
      </c>
      <c r="D1169" t="s">
        <v>71</v>
      </c>
      <c r="E1169" t="s">
        <v>140</v>
      </c>
      <c r="F1169" t="s">
        <v>73</v>
      </c>
      <c r="G1169" t="s">
        <v>117</v>
      </c>
      <c r="H1169" t="s">
        <v>518</v>
      </c>
      <c r="I1169" t="s">
        <v>560</v>
      </c>
      <c r="J1169" t="s">
        <v>561</v>
      </c>
      <c r="K1169" t="s">
        <v>78</v>
      </c>
      <c r="N1169" t="s">
        <v>355</v>
      </c>
      <c r="O1169" t="s">
        <v>567</v>
      </c>
      <c r="P1169" t="s">
        <v>568</v>
      </c>
      <c r="T1169" t="s">
        <v>1993</v>
      </c>
      <c r="V1169">
        <v>22.645114299999999</v>
      </c>
      <c r="W1169">
        <v>88.598858100000001</v>
      </c>
      <c r="X1169" t="s">
        <v>80</v>
      </c>
      <c r="Y1169" t="s">
        <v>2680</v>
      </c>
      <c r="Z1169" t="s">
        <v>82</v>
      </c>
      <c r="AA1169">
        <v>29.7</v>
      </c>
      <c r="AF1169" t="s">
        <v>83</v>
      </c>
      <c r="AG1169">
        <v>7.75</v>
      </c>
      <c r="AJ1169" t="s">
        <v>1693</v>
      </c>
      <c r="AK1169">
        <v>0.83</v>
      </c>
      <c r="AP1169" t="s">
        <v>84</v>
      </c>
      <c r="AQ1169">
        <v>0.96</v>
      </c>
      <c r="AT1169" t="s">
        <v>430</v>
      </c>
      <c r="AU1169">
        <v>380</v>
      </c>
      <c r="AV1169" t="s">
        <v>85</v>
      </c>
      <c r="AW1169">
        <v>0</v>
      </c>
      <c r="BA1169">
        <v>0</v>
      </c>
      <c r="BB1169" t="s">
        <v>87</v>
      </c>
      <c r="BC1169" t="s">
        <v>78</v>
      </c>
      <c r="BD1169" t="s">
        <v>78</v>
      </c>
      <c r="BE1169" t="s">
        <v>78</v>
      </c>
      <c r="BF1169" t="s">
        <v>78</v>
      </c>
      <c r="BG1169" t="s">
        <v>78</v>
      </c>
      <c r="BH1169" t="s">
        <v>78</v>
      </c>
      <c r="BI1169" t="s">
        <v>78</v>
      </c>
      <c r="BJ1169" t="s">
        <v>78</v>
      </c>
      <c r="BK1169" t="s">
        <v>78</v>
      </c>
      <c r="BL1169" t="s">
        <v>78</v>
      </c>
      <c r="BM1169" t="s">
        <v>88</v>
      </c>
      <c r="BN1169" t="s">
        <v>89</v>
      </c>
      <c r="BO1169">
        <v>0</v>
      </c>
    </row>
    <row r="1170" spans="1:67" x14ac:dyDescent="0.35">
      <c r="A1170" t="s">
        <v>2669</v>
      </c>
      <c r="B1170" t="s">
        <v>70</v>
      </c>
      <c r="D1170" t="s">
        <v>71</v>
      </c>
      <c r="E1170" t="s">
        <v>140</v>
      </c>
      <c r="F1170" t="s">
        <v>73</v>
      </c>
      <c r="G1170" t="s">
        <v>117</v>
      </c>
      <c r="H1170" t="s">
        <v>518</v>
      </c>
      <c r="I1170" t="s">
        <v>560</v>
      </c>
      <c r="J1170" t="s">
        <v>561</v>
      </c>
      <c r="K1170" t="s">
        <v>78</v>
      </c>
      <c r="N1170" t="s">
        <v>144</v>
      </c>
      <c r="O1170" t="s">
        <v>567</v>
      </c>
      <c r="P1170" t="s">
        <v>568</v>
      </c>
      <c r="T1170" t="s">
        <v>2681</v>
      </c>
      <c r="V1170">
        <v>22.6469135</v>
      </c>
      <c r="W1170">
        <v>88.601267300000004</v>
      </c>
      <c r="X1170" t="s">
        <v>80</v>
      </c>
      <c r="Y1170" t="s">
        <v>2682</v>
      </c>
      <c r="Z1170" t="s">
        <v>82</v>
      </c>
      <c r="AA1170">
        <v>29.7</v>
      </c>
      <c r="AF1170" t="s">
        <v>83</v>
      </c>
      <c r="AG1170">
        <v>7.75</v>
      </c>
      <c r="AJ1170" t="s">
        <v>1693</v>
      </c>
      <c r="AK1170">
        <v>0.46</v>
      </c>
      <c r="AP1170" t="s">
        <v>84</v>
      </c>
      <c r="AQ1170">
        <v>0.43099999999999999</v>
      </c>
      <c r="AT1170" t="s">
        <v>430</v>
      </c>
      <c r="AU1170">
        <v>360</v>
      </c>
      <c r="AV1170" t="s">
        <v>85</v>
      </c>
      <c r="AW1170">
        <v>1.9E-2</v>
      </c>
      <c r="BA1170">
        <v>0</v>
      </c>
      <c r="BB1170" t="s">
        <v>87</v>
      </c>
      <c r="BC1170" t="s">
        <v>78</v>
      </c>
      <c r="BD1170" t="s">
        <v>78</v>
      </c>
      <c r="BE1170" t="s">
        <v>78</v>
      </c>
      <c r="BF1170" t="s">
        <v>78</v>
      </c>
      <c r="BG1170" t="s">
        <v>78</v>
      </c>
      <c r="BH1170" t="s">
        <v>78</v>
      </c>
      <c r="BI1170" t="s">
        <v>78</v>
      </c>
      <c r="BJ1170" t="s">
        <v>78</v>
      </c>
      <c r="BK1170" t="s">
        <v>78</v>
      </c>
      <c r="BL1170" t="s">
        <v>78</v>
      </c>
      <c r="BM1170" t="s">
        <v>88</v>
      </c>
      <c r="BN1170" t="s">
        <v>89</v>
      </c>
      <c r="BO1170">
        <v>0</v>
      </c>
    </row>
    <row r="1171" spans="1:67" x14ac:dyDescent="0.35">
      <c r="A1171" t="s">
        <v>2669</v>
      </c>
      <c r="B1171" t="s">
        <v>70</v>
      </c>
      <c r="D1171" t="s">
        <v>71</v>
      </c>
      <c r="E1171" t="s">
        <v>140</v>
      </c>
      <c r="F1171" t="s">
        <v>73</v>
      </c>
      <c r="G1171" t="s">
        <v>117</v>
      </c>
      <c r="H1171" t="s">
        <v>518</v>
      </c>
      <c r="I1171" t="s">
        <v>560</v>
      </c>
      <c r="J1171" t="s">
        <v>561</v>
      </c>
      <c r="K1171" t="s">
        <v>78</v>
      </c>
      <c r="N1171" t="s">
        <v>144</v>
      </c>
      <c r="O1171" t="s">
        <v>663</v>
      </c>
      <c r="P1171" t="s">
        <v>664</v>
      </c>
      <c r="T1171" t="s">
        <v>2683</v>
      </c>
      <c r="V1171">
        <v>22.646876299999999</v>
      </c>
      <c r="W1171">
        <v>88.601136199999999</v>
      </c>
      <c r="X1171" t="s">
        <v>80</v>
      </c>
      <c r="Y1171" t="s">
        <v>2684</v>
      </c>
      <c r="AH1171" t="s">
        <v>149</v>
      </c>
      <c r="AI1171">
        <v>0</v>
      </c>
      <c r="AJ1171" t="s">
        <v>1693</v>
      </c>
      <c r="AK1171">
        <v>0.48</v>
      </c>
      <c r="AX1171" t="s">
        <v>86</v>
      </c>
      <c r="AY1171">
        <v>123</v>
      </c>
      <c r="AZ1171">
        <v>2</v>
      </c>
      <c r="BA1171">
        <v>0</v>
      </c>
      <c r="BB1171" t="s">
        <v>87</v>
      </c>
      <c r="BC1171" t="s">
        <v>78</v>
      </c>
      <c r="BD1171" t="s">
        <v>78</v>
      </c>
      <c r="BE1171" t="s">
        <v>78</v>
      </c>
      <c r="BF1171" t="s">
        <v>78</v>
      </c>
      <c r="BG1171" t="s">
        <v>78</v>
      </c>
      <c r="BH1171" t="s">
        <v>78</v>
      </c>
      <c r="BI1171" t="s">
        <v>78</v>
      </c>
      <c r="BJ1171" t="s">
        <v>78</v>
      </c>
      <c r="BK1171" t="s">
        <v>78</v>
      </c>
      <c r="BL1171" t="s">
        <v>78</v>
      </c>
      <c r="BM1171" t="s">
        <v>88</v>
      </c>
      <c r="BN1171" t="s">
        <v>89</v>
      </c>
      <c r="BO1171">
        <v>0</v>
      </c>
    </row>
    <row r="1172" spans="1:67" x14ac:dyDescent="0.35">
      <c r="A1172" t="s">
        <v>2669</v>
      </c>
      <c r="B1172" t="s">
        <v>70</v>
      </c>
      <c r="D1172" t="s">
        <v>71</v>
      </c>
      <c r="E1172" t="s">
        <v>90</v>
      </c>
      <c r="F1172" t="s">
        <v>73</v>
      </c>
      <c r="G1172" t="s">
        <v>117</v>
      </c>
      <c r="H1172" t="s">
        <v>518</v>
      </c>
      <c r="I1172" t="s">
        <v>560</v>
      </c>
      <c r="J1172" t="s">
        <v>564</v>
      </c>
      <c r="K1172" t="s">
        <v>78</v>
      </c>
      <c r="T1172" t="s">
        <v>592</v>
      </c>
      <c r="U1172" t="s">
        <v>92</v>
      </c>
      <c r="V1172">
        <v>22.6557469</v>
      </c>
      <c r="W1172">
        <v>88.603227099999998</v>
      </c>
      <c r="X1172" t="s">
        <v>80</v>
      </c>
      <c r="Y1172" t="s">
        <v>2685</v>
      </c>
      <c r="Z1172" t="s">
        <v>82</v>
      </c>
      <c r="AA1172">
        <v>29.7</v>
      </c>
      <c r="AF1172" t="s">
        <v>83</v>
      </c>
      <c r="AG1172">
        <v>7.59</v>
      </c>
      <c r="AJ1172" t="s">
        <v>1693</v>
      </c>
      <c r="AK1172">
        <v>11.5</v>
      </c>
      <c r="AP1172" t="s">
        <v>84</v>
      </c>
      <c r="AQ1172">
        <v>1.6419999999999999</v>
      </c>
      <c r="AV1172" t="s">
        <v>85</v>
      </c>
      <c r="AW1172">
        <v>0</v>
      </c>
      <c r="AX1172" t="s">
        <v>86</v>
      </c>
      <c r="AY1172">
        <v>0</v>
      </c>
      <c r="AZ1172">
        <v>0</v>
      </c>
      <c r="BA1172">
        <v>2</v>
      </c>
      <c r="BB1172" t="s">
        <v>87</v>
      </c>
      <c r="BC1172" t="s">
        <v>78</v>
      </c>
      <c r="BD1172" t="s">
        <v>78</v>
      </c>
      <c r="BE1172" t="s">
        <v>78</v>
      </c>
      <c r="BF1172" t="s">
        <v>95</v>
      </c>
      <c r="BG1172" t="s">
        <v>78</v>
      </c>
      <c r="BH1172" t="s">
        <v>95</v>
      </c>
      <c r="BI1172" t="s">
        <v>78</v>
      </c>
      <c r="BJ1172" t="s">
        <v>78</v>
      </c>
      <c r="BK1172" t="s">
        <v>78</v>
      </c>
      <c r="BL1172" t="s">
        <v>78</v>
      </c>
      <c r="BM1172" t="s">
        <v>88</v>
      </c>
      <c r="BN1172" t="s">
        <v>89</v>
      </c>
      <c r="BO1172">
        <v>360</v>
      </c>
    </row>
    <row r="1173" spans="1:67" x14ac:dyDescent="0.35">
      <c r="A1173" t="s">
        <v>2669</v>
      </c>
      <c r="B1173" t="s">
        <v>70</v>
      </c>
      <c r="D1173" t="s">
        <v>71</v>
      </c>
      <c r="E1173" t="s">
        <v>90</v>
      </c>
      <c r="F1173" t="s">
        <v>73</v>
      </c>
      <c r="G1173" t="s">
        <v>117</v>
      </c>
      <c r="H1173" t="s">
        <v>518</v>
      </c>
      <c r="I1173" t="s">
        <v>560</v>
      </c>
      <c r="J1173" t="s">
        <v>564</v>
      </c>
      <c r="K1173" t="s">
        <v>95</v>
      </c>
      <c r="T1173" t="s">
        <v>565</v>
      </c>
      <c r="U1173" t="s">
        <v>92</v>
      </c>
      <c r="V1173">
        <v>22.6561047</v>
      </c>
      <c r="W1173">
        <v>88.603050499999995</v>
      </c>
      <c r="X1173" t="s">
        <v>80</v>
      </c>
      <c r="Y1173" t="s">
        <v>2686</v>
      </c>
      <c r="Z1173" t="s">
        <v>82</v>
      </c>
      <c r="AA1173">
        <v>29.9</v>
      </c>
      <c r="AF1173" t="s">
        <v>83</v>
      </c>
      <c r="AG1173">
        <v>7.7</v>
      </c>
      <c r="AJ1173" t="s">
        <v>1693</v>
      </c>
      <c r="AK1173">
        <v>7.73</v>
      </c>
      <c r="AP1173" t="s">
        <v>84</v>
      </c>
      <c r="AQ1173">
        <v>1.125</v>
      </c>
      <c r="AV1173" t="s">
        <v>85</v>
      </c>
      <c r="AW1173">
        <v>0</v>
      </c>
      <c r="AX1173" t="s">
        <v>86</v>
      </c>
      <c r="AY1173">
        <v>71</v>
      </c>
      <c r="AZ1173">
        <v>0</v>
      </c>
      <c r="BA1173">
        <v>4</v>
      </c>
      <c r="BB1173" t="s">
        <v>100</v>
      </c>
      <c r="BC1173" t="s">
        <v>78</v>
      </c>
      <c r="BD1173" t="s">
        <v>78</v>
      </c>
      <c r="BE1173" t="s">
        <v>78</v>
      </c>
      <c r="BF1173" t="s">
        <v>95</v>
      </c>
      <c r="BG1173" t="s">
        <v>78</v>
      </c>
      <c r="BH1173" t="s">
        <v>95</v>
      </c>
      <c r="BI1173" t="s">
        <v>78</v>
      </c>
      <c r="BJ1173" t="s">
        <v>95</v>
      </c>
      <c r="BK1173" t="s">
        <v>95</v>
      </c>
      <c r="BL1173" t="s">
        <v>78</v>
      </c>
      <c r="BM1173" t="s">
        <v>88</v>
      </c>
      <c r="BN1173" t="s">
        <v>89</v>
      </c>
      <c r="BO1173">
        <v>300</v>
      </c>
    </row>
    <row r="1174" spans="1:67" x14ac:dyDescent="0.35">
      <c r="A1174" t="s">
        <v>2669</v>
      </c>
      <c r="B1174" t="s">
        <v>70</v>
      </c>
      <c r="D1174" t="s">
        <v>71</v>
      </c>
      <c r="E1174" t="s">
        <v>90</v>
      </c>
      <c r="F1174" t="s">
        <v>73</v>
      </c>
      <c r="G1174" t="s">
        <v>117</v>
      </c>
      <c r="H1174" t="s">
        <v>518</v>
      </c>
      <c r="I1174" t="s">
        <v>560</v>
      </c>
      <c r="J1174" t="s">
        <v>561</v>
      </c>
      <c r="K1174" t="s">
        <v>95</v>
      </c>
      <c r="T1174" t="s">
        <v>594</v>
      </c>
      <c r="U1174" t="s">
        <v>98</v>
      </c>
      <c r="V1174">
        <v>22.647449399999999</v>
      </c>
      <c r="W1174">
        <v>88.600267400000007</v>
      </c>
      <c r="X1174" t="s">
        <v>80</v>
      </c>
      <c r="Y1174" t="s">
        <v>2687</v>
      </c>
      <c r="Z1174" t="s">
        <v>82</v>
      </c>
      <c r="AA1174">
        <v>30</v>
      </c>
      <c r="AF1174" t="s">
        <v>83</v>
      </c>
      <c r="AG1174">
        <v>7.73</v>
      </c>
      <c r="AJ1174" t="s">
        <v>1693</v>
      </c>
      <c r="AK1174">
        <v>12.7</v>
      </c>
      <c r="AP1174" t="s">
        <v>84</v>
      </c>
      <c r="AQ1174">
        <v>1.5129999999999999</v>
      </c>
      <c r="AV1174" t="s">
        <v>85</v>
      </c>
      <c r="AW1174">
        <v>1E-3</v>
      </c>
      <c r="AX1174" t="s">
        <v>86</v>
      </c>
      <c r="AY1174">
        <v>0</v>
      </c>
      <c r="AZ1174">
        <v>0</v>
      </c>
      <c r="BA1174">
        <v>3</v>
      </c>
      <c r="BB1174" t="s">
        <v>87</v>
      </c>
      <c r="BC1174" t="s">
        <v>78</v>
      </c>
      <c r="BD1174" t="s">
        <v>78</v>
      </c>
      <c r="BE1174" t="s">
        <v>95</v>
      </c>
      <c r="BF1174" t="s">
        <v>78</v>
      </c>
      <c r="BG1174" t="s">
        <v>95</v>
      </c>
      <c r="BH1174" t="s">
        <v>95</v>
      </c>
      <c r="BI1174" t="s">
        <v>78</v>
      </c>
      <c r="BJ1174" t="s">
        <v>78</v>
      </c>
      <c r="BK1174" t="s">
        <v>78</v>
      </c>
      <c r="BL1174" t="s">
        <v>78</v>
      </c>
      <c r="BM1174" t="s">
        <v>88</v>
      </c>
      <c r="BN1174" t="s">
        <v>89</v>
      </c>
      <c r="BO1174">
        <v>300</v>
      </c>
    </row>
    <row r="1175" spans="1:67" x14ac:dyDescent="0.35">
      <c r="A1175" t="s">
        <v>2669</v>
      </c>
      <c r="B1175" t="s">
        <v>70</v>
      </c>
      <c r="D1175" t="s">
        <v>71</v>
      </c>
      <c r="E1175" t="s">
        <v>140</v>
      </c>
      <c r="F1175" t="s">
        <v>73</v>
      </c>
      <c r="G1175" t="s">
        <v>117</v>
      </c>
      <c r="H1175" t="s">
        <v>518</v>
      </c>
      <c r="I1175" t="s">
        <v>560</v>
      </c>
      <c r="J1175" t="s">
        <v>561</v>
      </c>
      <c r="K1175" t="s">
        <v>78</v>
      </c>
      <c r="N1175" t="s">
        <v>144</v>
      </c>
      <c r="O1175" t="s">
        <v>567</v>
      </c>
      <c r="P1175" t="s">
        <v>568</v>
      </c>
      <c r="T1175" t="s">
        <v>575</v>
      </c>
      <c r="V1175">
        <v>22.641367500000001</v>
      </c>
      <c r="W1175">
        <v>88.595411400000003</v>
      </c>
      <c r="X1175" t="s">
        <v>80</v>
      </c>
      <c r="Y1175" t="s">
        <v>2688</v>
      </c>
      <c r="AH1175" t="s">
        <v>149</v>
      </c>
      <c r="AI1175">
        <v>0</v>
      </c>
      <c r="AJ1175" t="s">
        <v>1693</v>
      </c>
      <c r="AK1175">
        <v>0.81</v>
      </c>
      <c r="AX1175" t="s">
        <v>86</v>
      </c>
      <c r="AY1175">
        <v>7</v>
      </c>
      <c r="AZ1175">
        <v>0</v>
      </c>
      <c r="BA1175">
        <v>0</v>
      </c>
      <c r="BB1175" t="s">
        <v>87</v>
      </c>
      <c r="BC1175" t="s">
        <v>78</v>
      </c>
      <c r="BD1175" t="s">
        <v>78</v>
      </c>
      <c r="BE1175" t="s">
        <v>78</v>
      </c>
      <c r="BF1175" t="s">
        <v>78</v>
      </c>
      <c r="BG1175" t="s">
        <v>78</v>
      </c>
      <c r="BH1175" t="s">
        <v>78</v>
      </c>
      <c r="BI1175" t="s">
        <v>78</v>
      </c>
      <c r="BJ1175" t="s">
        <v>78</v>
      </c>
      <c r="BK1175" t="s">
        <v>78</v>
      </c>
      <c r="BL1175" t="s">
        <v>78</v>
      </c>
      <c r="BM1175" t="s">
        <v>88</v>
      </c>
      <c r="BN1175" t="s">
        <v>89</v>
      </c>
      <c r="BO1175">
        <v>0</v>
      </c>
    </row>
    <row r="1176" spans="1:67" x14ac:dyDescent="0.35">
      <c r="A1176" t="s">
        <v>2669</v>
      </c>
      <c r="B1176" t="s">
        <v>70</v>
      </c>
      <c r="D1176" t="s">
        <v>71</v>
      </c>
      <c r="E1176" t="s">
        <v>140</v>
      </c>
      <c r="F1176" t="s">
        <v>73</v>
      </c>
      <c r="G1176" t="s">
        <v>117</v>
      </c>
      <c r="H1176" t="s">
        <v>518</v>
      </c>
      <c r="I1176" t="s">
        <v>560</v>
      </c>
      <c r="J1176" t="s">
        <v>561</v>
      </c>
      <c r="K1176" t="s">
        <v>78</v>
      </c>
      <c r="N1176" t="s">
        <v>144</v>
      </c>
      <c r="O1176" t="s">
        <v>567</v>
      </c>
      <c r="P1176" t="s">
        <v>568</v>
      </c>
      <c r="T1176" t="s">
        <v>2689</v>
      </c>
      <c r="V1176">
        <v>22.644473399999999</v>
      </c>
      <c r="W1176">
        <v>88.5974772</v>
      </c>
      <c r="X1176" t="s">
        <v>80</v>
      </c>
      <c r="Y1176" t="s">
        <v>2690</v>
      </c>
      <c r="AH1176" t="s">
        <v>149</v>
      </c>
      <c r="AI1176">
        <v>0</v>
      </c>
      <c r="AJ1176" t="s">
        <v>1693</v>
      </c>
      <c r="AK1176">
        <v>0.93</v>
      </c>
      <c r="AX1176" t="s">
        <v>86</v>
      </c>
      <c r="AY1176">
        <v>231</v>
      </c>
      <c r="AZ1176">
        <v>231</v>
      </c>
      <c r="BA1176">
        <v>1</v>
      </c>
      <c r="BB1176" t="s">
        <v>87</v>
      </c>
      <c r="BC1176" t="s">
        <v>78</v>
      </c>
      <c r="BD1176" t="s">
        <v>78</v>
      </c>
      <c r="BE1176" t="s">
        <v>78</v>
      </c>
      <c r="BF1176" t="s">
        <v>78</v>
      </c>
      <c r="BG1176" t="s">
        <v>78</v>
      </c>
      <c r="BH1176" t="s">
        <v>95</v>
      </c>
      <c r="BI1176" t="s">
        <v>78</v>
      </c>
      <c r="BJ1176" t="s">
        <v>78</v>
      </c>
      <c r="BK1176" t="s">
        <v>78</v>
      </c>
      <c r="BL1176" t="s">
        <v>78</v>
      </c>
      <c r="BM1176" t="s">
        <v>88</v>
      </c>
      <c r="BN1176" t="s">
        <v>89</v>
      </c>
      <c r="BO1176">
        <v>0</v>
      </c>
    </row>
    <row r="1177" spans="1:67" x14ac:dyDescent="0.35">
      <c r="A1177" t="s">
        <v>2669</v>
      </c>
      <c r="B1177" t="s">
        <v>70</v>
      </c>
      <c r="D1177" t="s">
        <v>71</v>
      </c>
      <c r="E1177" t="s">
        <v>90</v>
      </c>
      <c r="F1177" t="s">
        <v>73</v>
      </c>
      <c r="G1177" t="s">
        <v>117</v>
      </c>
      <c r="H1177" t="s">
        <v>518</v>
      </c>
      <c r="I1177" t="s">
        <v>560</v>
      </c>
      <c r="J1177" t="s">
        <v>564</v>
      </c>
      <c r="K1177" t="s">
        <v>78</v>
      </c>
      <c r="T1177" t="s">
        <v>590</v>
      </c>
      <c r="U1177" t="s">
        <v>92</v>
      </c>
      <c r="V1177">
        <v>22.656125100000001</v>
      </c>
      <c r="W1177">
        <v>88.6032072</v>
      </c>
      <c r="X1177" t="s">
        <v>80</v>
      </c>
      <c r="Y1177" t="s">
        <v>2691</v>
      </c>
      <c r="Z1177" t="s">
        <v>82</v>
      </c>
      <c r="AA1177">
        <v>29.9</v>
      </c>
      <c r="AF1177" t="s">
        <v>83</v>
      </c>
      <c r="AG1177">
        <v>7.76</v>
      </c>
      <c r="AJ1177" t="s">
        <v>1693</v>
      </c>
      <c r="AK1177">
        <v>9.06</v>
      </c>
      <c r="AP1177" t="s">
        <v>84</v>
      </c>
      <c r="AQ1177">
        <v>1.4710000000000001</v>
      </c>
      <c r="AV1177" t="s">
        <v>85</v>
      </c>
      <c r="AW1177">
        <v>0</v>
      </c>
      <c r="AX1177" t="s">
        <v>86</v>
      </c>
      <c r="AY1177">
        <v>0</v>
      </c>
      <c r="AZ1177">
        <v>0</v>
      </c>
      <c r="BA1177">
        <v>2</v>
      </c>
      <c r="BB1177" t="s">
        <v>87</v>
      </c>
      <c r="BC1177" t="s">
        <v>78</v>
      </c>
      <c r="BD1177" t="s">
        <v>78</v>
      </c>
      <c r="BE1177" t="s">
        <v>78</v>
      </c>
      <c r="BF1177" t="s">
        <v>95</v>
      </c>
      <c r="BG1177" t="s">
        <v>78</v>
      </c>
      <c r="BH1177" t="s">
        <v>95</v>
      </c>
      <c r="BI1177" t="s">
        <v>78</v>
      </c>
      <c r="BJ1177" t="s">
        <v>78</v>
      </c>
      <c r="BK1177" t="s">
        <v>78</v>
      </c>
      <c r="BL1177" t="s">
        <v>78</v>
      </c>
      <c r="BM1177" t="s">
        <v>88</v>
      </c>
      <c r="BN1177" t="s">
        <v>89</v>
      </c>
      <c r="BO1177">
        <v>300</v>
      </c>
    </row>
    <row r="1178" spans="1:67" x14ac:dyDescent="0.35">
      <c r="A1178" t="s">
        <v>2669</v>
      </c>
      <c r="B1178" t="s">
        <v>70</v>
      </c>
      <c r="D1178" t="s">
        <v>71</v>
      </c>
      <c r="E1178" t="s">
        <v>90</v>
      </c>
      <c r="F1178" t="s">
        <v>73</v>
      </c>
      <c r="G1178" t="s">
        <v>117</v>
      </c>
      <c r="H1178" t="s">
        <v>518</v>
      </c>
      <c r="I1178" t="s">
        <v>560</v>
      </c>
      <c r="J1178" t="s">
        <v>561</v>
      </c>
      <c r="K1178" t="s">
        <v>95</v>
      </c>
      <c r="T1178" t="s">
        <v>2692</v>
      </c>
      <c r="U1178" t="s">
        <v>98</v>
      </c>
      <c r="V1178">
        <v>22.6489674</v>
      </c>
      <c r="W1178">
        <v>88.602798899999996</v>
      </c>
      <c r="X1178" t="s">
        <v>80</v>
      </c>
      <c r="Y1178" t="s">
        <v>2693</v>
      </c>
      <c r="Z1178" t="s">
        <v>82</v>
      </c>
      <c r="AA1178">
        <v>29.8</v>
      </c>
      <c r="AF1178" t="s">
        <v>83</v>
      </c>
      <c r="AG1178">
        <v>7.75</v>
      </c>
      <c r="AJ1178" t="s">
        <v>1693</v>
      </c>
      <c r="AK1178">
        <v>4.75</v>
      </c>
      <c r="AP1178" t="s">
        <v>84</v>
      </c>
      <c r="AQ1178">
        <v>1.008</v>
      </c>
      <c r="AV1178" t="s">
        <v>85</v>
      </c>
      <c r="AW1178">
        <v>0</v>
      </c>
      <c r="AX1178" t="s">
        <v>86</v>
      </c>
      <c r="AY1178">
        <v>0</v>
      </c>
      <c r="AZ1178">
        <v>0</v>
      </c>
      <c r="BA1178">
        <v>3</v>
      </c>
      <c r="BB1178" t="s">
        <v>87</v>
      </c>
      <c r="BC1178" t="s">
        <v>95</v>
      </c>
      <c r="BD1178" t="s">
        <v>78</v>
      </c>
      <c r="BE1178" t="s">
        <v>78</v>
      </c>
      <c r="BF1178" t="s">
        <v>95</v>
      </c>
      <c r="BG1178" t="s">
        <v>78</v>
      </c>
      <c r="BH1178" t="s">
        <v>95</v>
      </c>
      <c r="BI1178" t="s">
        <v>78</v>
      </c>
      <c r="BJ1178" t="s">
        <v>78</v>
      </c>
      <c r="BK1178" t="s">
        <v>78</v>
      </c>
      <c r="BL1178" t="s">
        <v>78</v>
      </c>
      <c r="BM1178" t="s">
        <v>88</v>
      </c>
      <c r="BN1178" t="s">
        <v>89</v>
      </c>
      <c r="BO1178">
        <v>380</v>
      </c>
    </row>
    <row r="1179" spans="1:67" x14ac:dyDescent="0.35">
      <c r="A1179" t="s">
        <v>2669</v>
      </c>
      <c r="B1179" t="s">
        <v>70</v>
      </c>
      <c r="D1179" t="s">
        <v>71</v>
      </c>
      <c r="E1179" t="s">
        <v>90</v>
      </c>
      <c r="F1179" t="s">
        <v>73</v>
      </c>
      <c r="G1179" t="s">
        <v>117</v>
      </c>
      <c r="H1179" t="s">
        <v>518</v>
      </c>
      <c r="I1179" t="s">
        <v>2625</v>
      </c>
      <c r="J1179" t="s">
        <v>2626</v>
      </c>
      <c r="K1179" t="s">
        <v>78</v>
      </c>
      <c r="T1179" t="s">
        <v>2694</v>
      </c>
      <c r="U1179" t="s">
        <v>98</v>
      </c>
      <c r="V1179">
        <v>22.6337662</v>
      </c>
      <c r="W1179">
        <v>88.623983699999997</v>
      </c>
      <c r="X1179" t="s">
        <v>80</v>
      </c>
      <c r="Y1179" t="s">
        <v>2695</v>
      </c>
      <c r="Z1179" t="s">
        <v>82</v>
      </c>
      <c r="AA1179">
        <v>30.1</v>
      </c>
      <c r="AF1179" t="s">
        <v>83</v>
      </c>
      <c r="AG1179">
        <v>7.52</v>
      </c>
      <c r="AJ1179" t="s">
        <v>1693</v>
      </c>
      <c r="AK1179">
        <v>3.11</v>
      </c>
      <c r="AP1179" t="s">
        <v>84</v>
      </c>
      <c r="AQ1179">
        <v>0.97899999999999998</v>
      </c>
      <c r="AV1179" t="s">
        <v>85</v>
      </c>
      <c r="AW1179">
        <v>0</v>
      </c>
      <c r="AX1179" t="s">
        <v>86</v>
      </c>
      <c r="AY1179">
        <v>0</v>
      </c>
      <c r="AZ1179">
        <v>0</v>
      </c>
      <c r="BA1179">
        <v>3</v>
      </c>
      <c r="BB1179" t="s">
        <v>87</v>
      </c>
      <c r="BC1179" t="s">
        <v>78</v>
      </c>
      <c r="BD1179" t="s">
        <v>78</v>
      </c>
      <c r="BE1179" t="s">
        <v>95</v>
      </c>
      <c r="BF1179" t="s">
        <v>95</v>
      </c>
      <c r="BG1179" t="s">
        <v>78</v>
      </c>
      <c r="BH1179" t="s">
        <v>95</v>
      </c>
      <c r="BI1179" t="s">
        <v>78</v>
      </c>
      <c r="BJ1179" t="s">
        <v>78</v>
      </c>
      <c r="BK1179" t="s">
        <v>78</v>
      </c>
      <c r="BL1179" t="s">
        <v>78</v>
      </c>
      <c r="BM1179" t="s">
        <v>88</v>
      </c>
      <c r="BN1179" t="s">
        <v>89</v>
      </c>
      <c r="BO1179">
        <v>320</v>
      </c>
    </row>
    <row r="1180" spans="1:67" x14ac:dyDescent="0.35">
      <c r="A1180" t="s">
        <v>2669</v>
      </c>
      <c r="B1180" t="s">
        <v>70</v>
      </c>
      <c r="D1180" t="s">
        <v>71</v>
      </c>
      <c r="E1180" t="s">
        <v>90</v>
      </c>
      <c r="F1180" t="s">
        <v>73</v>
      </c>
      <c r="G1180" t="s">
        <v>117</v>
      </c>
      <c r="H1180" t="s">
        <v>518</v>
      </c>
      <c r="I1180" t="s">
        <v>2625</v>
      </c>
      <c r="J1180" t="s">
        <v>2626</v>
      </c>
      <c r="K1180" t="s">
        <v>95</v>
      </c>
      <c r="T1180" t="s">
        <v>2696</v>
      </c>
      <c r="U1180" t="s">
        <v>98</v>
      </c>
      <c r="V1180">
        <v>22.635798900000001</v>
      </c>
      <c r="W1180">
        <v>88.623307499999996</v>
      </c>
      <c r="X1180" t="s">
        <v>80</v>
      </c>
      <c r="Y1180" t="s">
        <v>2697</v>
      </c>
      <c r="Z1180" t="s">
        <v>82</v>
      </c>
      <c r="AA1180">
        <v>29.9</v>
      </c>
      <c r="AF1180" t="s">
        <v>83</v>
      </c>
      <c r="AG1180">
        <v>7.85</v>
      </c>
      <c r="AJ1180" t="s">
        <v>1693</v>
      </c>
      <c r="AK1180">
        <v>5.9</v>
      </c>
      <c r="AP1180" t="s">
        <v>84</v>
      </c>
      <c r="AQ1180">
        <v>1.21</v>
      </c>
      <c r="AV1180" t="s">
        <v>85</v>
      </c>
      <c r="AW1180">
        <v>0</v>
      </c>
      <c r="AX1180" t="s">
        <v>86</v>
      </c>
      <c r="AY1180">
        <v>0</v>
      </c>
      <c r="AZ1180">
        <v>0</v>
      </c>
      <c r="BA1180">
        <v>3</v>
      </c>
      <c r="BB1180" t="s">
        <v>87</v>
      </c>
      <c r="BC1180" t="s">
        <v>78</v>
      </c>
      <c r="BD1180" t="s">
        <v>78</v>
      </c>
      <c r="BE1180" t="s">
        <v>95</v>
      </c>
      <c r="BF1180" t="s">
        <v>95</v>
      </c>
      <c r="BG1180" t="s">
        <v>78</v>
      </c>
      <c r="BH1180" t="s">
        <v>95</v>
      </c>
      <c r="BI1180" t="s">
        <v>78</v>
      </c>
      <c r="BJ1180" t="s">
        <v>78</v>
      </c>
      <c r="BK1180" t="s">
        <v>78</v>
      </c>
      <c r="BL1180" t="s">
        <v>78</v>
      </c>
      <c r="BM1180" t="s">
        <v>88</v>
      </c>
      <c r="BN1180" t="s">
        <v>89</v>
      </c>
      <c r="BO1180">
        <v>320</v>
      </c>
    </row>
    <row r="1181" spans="1:67" x14ac:dyDescent="0.35">
      <c r="A1181" t="s">
        <v>2669</v>
      </c>
      <c r="B1181" t="s">
        <v>70</v>
      </c>
      <c r="D1181" t="s">
        <v>71</v>
      </c>
      <c r="E1181" t="s">
        <v>90</v>
      </c>
      <c r="F1181" t="s">
        <v>73</v>
      </c>
      <c r="G1181" t="s">
        <v>117</v>
      </c>
      <c r="H1181" t="s">
        <v>518</v>
      </c>
      <c r="I1181" t="s">
        <v>2625</v>
      </c>
      <c r="J1181" t="s">
        <v>2626</v>
      </c>
      <c r="K1181" t="s">
        <v>95</v>
      </c>
      <c r="T1181" t="s">
        <v>2698</v>
      </c>
      <c r="U1181" t="s">
        <v>98</v>
      </c>
      <c r="V1181">
        <v>22.638408099999999</v>
      </c>
      <c r="W1181">
        <v>88.626095199999995</v>
      </c>
      <c r="X1181" t="s">
        <v>80</v>
      </c>
      <c r="Y1181" t="s">
        <v>2699</v>
      </c>
      <c r="Z1181" t="s">
        <v>82</v>
      </c>
      <c r="AA1181">
        <v>29.9</v>
      </c>
      <c r="AF1181" t="s">
        <v>83</v>
      </c>
      <c r="AG1181">
        <v>7.87</v>
      </c>
      <c r="AJ1181" t="s">
        <v>1693</v>
      </c>
      <c r="AK1181">
        <v>12.3</v>
      </c>
      <c r="AP1181" t="s">
        <v>84</v>
      </c>
      <c r="AQ1181">
        <v>3.3980000000000001</v>
      </c>
      <c r="AV1181" t="s">
        <v>85</v>
      </c>
      <c r="AW1181">
        <v>0</v>
      </c>
      <c r="AX1181" t="s">
        <v>86</v>
      </c>
      <c r="AY1181">
        <v>0</v>
      </c>
      <c r="AZ1181">
        <v>0</v>
      </c>
      <c r="BA1181">
        <v>3</v>
      </c>
      <c r="BB1181" t="s">
        <v>87</v>
      </c>
      <c r="BC1181" t="s">
        <v>78</v>
      </c>
      <c r="BD1181" t="s">
        <v>78</v>
      </c>
      <c r="BE1181" t="s">
        <v>95</v>
      </c>
      <c r="BF1181" t="s">
        <v>95</v>
      </c>
      <c r="BG1181" t="s">
        <v>78</v>
      </c>
      <c r="BH1181" t="s">
        <v>95</v>
      </c>
      <c r="BI1181" t="s">
        <v>78</v>
      </c>
      <c r="BJ1181" t="s">
        <v>78</v>
      </c>
      <c r="BK1181" t="s">
        <v>78</v>
      </c>
      <c r="BL1181" t="s">
        <v>78</v>
      </c>
      <c r="BM1181" t="s">
        <v>88</v>
      </c>
      <c r="BN1181" t="s">
        <v>89</v>
      </c>
      <c r="BO1181">
        <v>340</v>
      </c>
    </row>
    <row r="1182" spans="1:67" x14ac:dyDescent="0.35">
      <c r="A1182" t="s">
        <v>2669</v>
      </c>
      <c r="B1182" t="s">
        <v>70</v>
      </c>
      <c r="D1182" t="s">
        <v>71</v>
      </c>
      <c r="E1182" t="s">
        <v>90</v>
      </c>
      <c r="F1182" t="s">
        <v>73</v>
      </c>
      <c r="G1182" t="s">
        <v>117</v>
      </c>
      <c r="H1182" t="s">
        <v>518</v>
      </c>
      <c r="I1182" t="s">
        <v>2625</v>
      </c>
      <c r="J1182" t="s">
        <v>2626</v>
      </c>
      <c r="K1182" t="s">
        <v>95</v>
      </c>
      <c r="T1182" t="s">
        <v>2700</v>
      </c>
      <c r="U1182" t="s">
        <v>98</v>
      </c>
      <c r="V1182">
        <v>22.6358444</v>
      </c>
      <c r="W1182">
        <v>88.623865100000003</v>
      </c>
      <c r="X1182" t="s">
        <v>80</v>
      </c>
      <c r="Y1182" t="s">
        <v>2701</v>
      </c>
      <c r="Z1182" t="s">
        <v>82</v>
      </c>
      <c r="AA1182">
        <v>29.9</v>
      </c>
      <c r="AF1182" t="s">
        <v>83</v>
      </c>
      <c r="AG1182">
        <v>7.83</v>
      </c>
      <c r="AJ1182" t="s">
        <v>1693</v>
      </c>
      <c r="AK1182">
        <v>5.75</v>
      </c>
      <c r="AP1182" t="s">
        <v>84</v>
      </c>
      <c r="AQ1182">
        <v>1.44</v>
      </c>
      <c r="AV1182" t="s">
        <v>85</v>
      </c>
      <c r="AW1182">
        <v>0</v>
      </c>
      <c r="AX1182" t="s">
        <v>86</v>
      </c>
      <c r="AY1182">
        <v>0</v>
      </c>
      <c r="AZ1182">
        <v>0</v>
      </c>
      <c r="BA1182">
        <v>3</v>
      </c>
      <c r="BB1182" t="s">
        <v>87</v>
      </c>
      <c r="BC1182" t="s">
        <v>78</v>
      </c>
      <c r="BD1182" t="s">
        <v>78</v>
      </c>
      <c r="BE1182" t="s">
        <v>95</v>
      </c>
      <c r="BF1182" t="s">
        <v>95</v>
      </c>
      <c r="BG1182" t="s">
        <v>78</v>
      </c>
      <c r="BH1182" t="s">
        <v>95</v>
      </c>
      <c r="BI1182" t="s">
        <v>78</v>
      </c>
      <c r="BJ1182" t="s">
        <v>78</v>
      </c>
      <c r="BK1182" t="s">
        <v>78</v>
      </c>
      <c r="BL1182" t="s">
        <v>78</v>
      </c>
      <c r="BM1182" t="s">
        <v>88</v>
      </c>
      <c r="BN1182" t="s">
        <v>89</v>
      </c>
      <c r="BO1182">
        <v>320</v>
      </c>
    </row>
    <row r="1183" spans="1:67" x14ac:dyDescent="0.35">
      <c r="A1183" t="s">
        <v>2669</v>
      </c>
      <c r="B1183" t="s">
        <v>70</v>
      </c>
      <c r="D1183" t="s">
        <v>71</v>
      </c>
      <c r="E1183" t="s">
        <v>90</v>
      </c>
      <c r="F1183" t="s">
        <v>73</v>
      </c>
      <c r="G1183" t="s">
        <v>117</v>
      </c>
      <c r="H1183" t="s">
        <v>518</v>
      </c>
      <c r="I1183" t="s">
        <v>2625</v>
      </c>
      <c r="J1183" t="s">
        <v>561</v>
      </c>
      <c r="K1183" t="s">
        <v>95</v>
      </c>
      <c r="T1183" t="s">
        <v>2702</v>
      </c>
      <c r="U1183" t="s">
        <v>98</v>
      </c>
      <c r="V1183">
        <v>22.632878000000002</v>
      </c>
      <c r="W1183">
        <v>88.617762200000001</v>
      </c>
      <c r="X1183" t="s">
        <v>80</v>
      </c>
      <c r="Y1183" t="s">
        <v>2703</v>
      </c>
      <c r="Z1183" t="s">
        <v>82</v>
      </c>
      <c r="AA1183">
        <v>29.8</v>
      </c>
      <c r="AF1183" t="s">
        <v>83</v>
      </c>
      <c r="AG1183">
        <v>7.8</v>
      </c>
      <c r="AJ1183" t="s">
        <v>1693</v>
      </c>
      <c r="AK1183">
        <v>10.7</v>
      </c>
      <c r="AP1183" t="s">
        <v>84</v>
      </c>
      <c r="AQ1183">
        <v>1.8069999999999999</v>
      </c>
      <c r="AV1183" t="s">
        <v>85</v>
      </c>
      <c r="AW1183">
        <v>1.7000000000000001E-2</v>
      </c>
      <c r="AX1183" t="s">
        <v>86</v>
      </c>
      <c r="AY1183">
        <v>0</v>
      </c>
      <c r="AZ1183">
        <v>0</v>
      </c>
      <c r="BA1183">
        <v>3</v>
      </c>
      <c r="BB1183" t="s">
        <v>87</v>
      </c>
      <c r="BC1183" t="s">
        <v>78</v>
      </c>
      <c r="BD1183" t="s">
        <v>78</v>
      </c>
      <c r="BE1183" t="s">
        <v>95</v>
      </c>
      <c r="BF1183" t="s">
        <v>95</v>
      </c>
      <c r="BG1183" t="s">
        <v>78</v>
      </c>
      <c r="BH1183" t="s">
        <v>95</v>
      </c>
      <c r="BI1183" t="s">
        <v>78</v>
      </c>
      <c r="BJ1183" t="s">
        <v>78</v>
      </c>
      <c r="BK1183" t="s">
        <v>78</v>
      </c>
      <c r="BL1183" t="s">
        <v>78</v>
      </c>
      <c r="BM1183" t="s">
        <v>88</v>
      </c>
      <c r="BN1183" t="s">
        <v>89</v>
      </c>
      <c r="BO1183">
        <v>300</v>
      </c>
    </row>
    <row r="1184" spans="1:67" x14ac:dyDescent="0.35">
      <c r="A1184" t="s">
        <v>2669</v>
      </c>
      <c r="B1184" t="s">
        <v>70</v>
      </c>
      <c r="D1184" t="s">
        <v>71</v>
      </c>
      <c r="E1184" t="s">
        <v>90</v>
      </c>
      <c r="F1184" t="s">
        <v>73</v>
      </c>
      <c r="G1184" t="s">
        <v>117</v>
      </c>
      <c r="H1184" t="s">
        <v>518</v>
      </c>
      <c r="I1184" t="s">
        <v>2625</v>
      </c>
      <c r="J1184" t="s">
        <v>2626</v>
      </c>
      <c r="K1184" t="s">
        <v>95</v>
      </c>
      <c r="T1184" t="s">
        <v>1769</v>
      </c>
      <c r="U1184" t="s">
        <v>98</v>
      </c>
      <c r="V1184">
        <v>22.634549700000001</v>
      </c>
      <c r="W1184">
        <v>88.623908900000004</v>
      </c>
      <c r="X1184" t="s">
        <v>80</v>
      </c>
      <c r="Y1184" t="s">
        <v>2704</v>
      </c>
      <c r="Z1184" t="s">
        <v>82</v>
      </c>
      <c r="AA1184">
        <v>29.8</v>
      </c>
      <c r="AF1184" t="s">
        <v>83</v>
      </c>
      <c r="AG1184">
        <v>7.87</v>
      </c>
      <c r="AJ1184" t="s">
        <v>1693</v>
      </c>
      <c r="AK1184">
        <v>5.68</v>
      </c>
      <c r="AP1184" t="s">
        <v>84</v>
      </c>
      <c r="AQ1184">
        <v>1.0960000000000001</v>
      </c>
      <c r="AV1184" t="s">
        <v>85</v>
      </c>
      <c r="AW1184">
        <v>0</v>
      </c>
      <c r="AX1184" t="s">
        <v>86</v>
      </c>
      <c r="AY1184">
        <v>0</v>
      </c>
      <c r="AZ1184">
        <v>0</v>
      </c>
      <c r="BA1184">
        <v>3</v>
      </c>
      <c r="BB1184" t="s">
        <v>87</v>
      </c>
      <c r="BC1184" t="s">
        <v>78</v>
      </c>
      <c r="BD1184" t="s">
        <v>78</v>
      </c>
      <c r="BE1184" t="s">
        <v>95</v>
      </c>
      <c r="BF1184" t="s">
        <v>95</v>
      </c>
      <c r="BG1184" t="s">
        <v>78</v>
      </c>
      <c r="BH1184" t="s">
        <v>95</v>
      </c>
      <c r="BI1184" t="s">
        <v>78</v>
      </c>
      <c r="BJ1184" t="s">
        <v>78</v>
      </c>
      <c r="BK1184" t="s">
        <v>78</v>
      </c>
      <c r="BL1184" t="s">
        <v>78</v>
      </c>
      <c r="BM1184" t="s">
        <v>88</v>
      </c>
      <c r="BN1184" t="s">
        <v>89</v>
      </c>
      <c r="BO1184">
        <v>360</v>
      </c>
    </row>
    <row r="1185" spans="1:67" x14ac:dyDescent="0.35">
      <c r="A1185" t="s">
        <v>2669</v>
      </c>
      <c r="B1185" t="s">
        <v>70</v>
      </c>
      <c r="D1185" t="s">
        <v>71</v>
      </c>
      <c r="E1185" t="s">
        <v>90</v>
      </c>
      <c r="F1185" t="s">
        <v>73</v>
      </c>
      <c r="G1185" t="s">
        <v>117</v>
      </c>
      <c r="H1185" t="s">
        <v>518</v>
      </c>
      <c r="I1185" t="s">
        <v>2625</v>
      </c>
      <c r="J1185" t="s">
        <v>2626</v>
      </c>
      <c r="K1185" t="s">
        <v>95</v>
      </c>
      <c r="T1185" t="s">
        <v>2705</v>
      </c>
      <c r="U1185" t="s">
        <v>98</v>
      </c>
      <c r="V1185">
        <v>22.632829300000001</v>
      </c>
      <c r="W1185">
        <v>88.620128699999995</v>
      </c>
      <c r="X1185" t="s">
        <v>80</v>
      </c>
      <c r="Y1185" t="s">
        <v>2706</v>
      </c>
      <c r="Z1185" t="s">
        <v>82</v>
      </c>
      <c r="AA1185">
        <v>29.8</v>
      </c>
      <c r="AF1185" t="s">
        <v>83</v>
      </c>
      <c r="AG1185">
        <v>7.84</v>
      </c>
      <c r="AJ1185" t="s">
        <v>1693</v>
      </c>
      <c r="AK1185">
        <v>52.2</v>
      </c>
      <c r="AP1185" t="s">
        <v>84</v>
      </c>
      <c r="AQ1185">
        <v>0.95399999999999996</v>
      </c>
      <c r="AV1185" t="s">
        <v>85</v>
      </c>
      <c r="AW1185">
        <v>0</v>
      </c>
      <c r="AX1185" t="s">
        <v>86</v>
      </c>
      <c r="AY1185">
        <v>0</v>
      </c>
      <c r="AZ1185">
        <v>0</v>
      </c>
      <c r="BA1185">
        <v>3</v>
      </c>
      <c r="BB1185" t="s">
        <v>87</v>
      </c>
      <c r="BC1185" t="s">
        <v>78</v>
      </c>
      <c r="BD1185" t="s">
        <v>78</v>
      </c>
      <c r="BE1185" t="s">
        <v>78</v>
      </c>
      <c r="BF1185" t="s">
        <v>95</v>
      </c>
      <c r="BG1185" t="s">
        <v>78</v>
      </c>
      <c r="BH1185" t="s">
        <v>95</v>
      </c>
      <c r="BI1185" t="s">
        <v>78</v>
      </c>
      <c r="BJ1185" t="s">
        <v>78</v>
      </c>
      <c r="BK1185" t="s">
        <v>95</v>
      </c>
      <c r="BL1185" t="s">
        <v>78</v>
      </c>
      <c r="BM1185" t="s">
        <v>88</v>
      </c>
      <c r="BN1185" t="s">
        <v>89</v>
      </c>
      <c r="BO1185">
        <v>300</v>
      </c>
    </row>
    <row r="1186" spans="1:67" x14ac:dyDescent="0.35">
      <c r="A1186" t="s">
        <v>2669</v>
      </c>
      <c r="B1186" t="s">
        <v>70</v>
      </c>
      <c r="D1186" t="s">
        <v>71</v>
      </c>
      <c r="E1186" t="s">
        <v>90</v>
      </c>
      <c r="F1186" t="s">
        <v>73</v>
      </c>
      <c r="G1186" t="s">
        <v>117</v>
      </c>
      <c r="H1186" t="s">
        <v>518</v>
      </c>
      <c r="I1186" t="s">
        <v>2625</v>
      </c>
      <c r="J1186" t="s">
        <v>561</v>
      </c>
      <c r="K1186" t="s">
        <v>78</v>
      </c>
      <c r="T1186" t="s">
        <v>2707</v>
      </c>
      <c r="U1186" t="s">
        <v>98</v>
      </c>
      <c r="V1186">
        <v>22.633201400000001</v>
      </c>
      <c r="W1186">
        <v>88.618578499999998</v>
      </c>
      <c r="X1186" t="s">
        <v>80</v>
      </c>
      <c r="Y1186" t="s">
        <v>2708</v>
      </c>
      <c r="Z1186" t="s">
        <v>82</v>
      </c>
      <c r="AA1186">
        <v>29.8</v>
      </c>
      <c r="AF1186" t="s">
        <v>83</v>
      </c>
      <c r="AG1186">
        <v>7.54</v>
      </c>
      <c r="AJ1186" t="s">
        <v>1693</v>
      </c>
      <c r="AK1186">
        <v>51.8</v>
      </c>
      <c r="AP1186" t="s">
        <v>84</v>
      </c>
      <c r="AQ1186">
        <v>4.8739999999999997</v>
      </c>
      <c r="AV1186" t="s">
        <v>85</v>
      </c>
      <c r="AW1186">
        <v>1.4999999999999999E-2</v>
      </c>
      <c r="AX1186" t="s">
        <v>86</v>
      </c>
      <c r="AY1186">
        <v>0</v>
      </c>
      <c r="AZ1186">
        <v>0</v>
      </c>
      <c r="BA1186">
        <v>2</v>
      </c>
      <c r="BB1186" t="s">
        <v>87</v>
      </c>
      <c r="BC1186" t="s">
        <v>78</v>
      </c>
      <c r="BD1186" t="s">
        <v>78</v>
      </c>
      <c r="BE1186" t="s">
        <v>78</v>
      </c>
      <c r="BF1186" t="s">
        <v>95</v>
      </c>
      <c r="BG1186" t="s">
        <v>78</v>
      </c>
      <c r="BH1186" t="s">
        <v>95</v>
      </c>
      <c r="BI1186" t="s">
        <v>78</v>
      </c>
      <c r="BJ1186" t="s">
        <v>78</v>
      </c>
      <c r="BK1186" t="s">
        <v>78</v>
      </c>
      <c r="BL1186" t="s">
        <v>78</v>
      </c>
      <c r="BM1186" t="s">
        <v>88</v>
      </c>
      <c r="BN1186" t="s">
        <v>89</v>
      </c>
      <c r="BO1186">
        <v>380</v>
      </c>
    </row>
    <row r="1187" spans="1:67" x14ac:dyDescent="0.35">
      <c r="A1187" t="s">
        <v>2709</v>
      </c>
      <c r="B1187" t="s">
        <v>1807</v>
      </c>
      <c r="C1187" t="s">
        <v>2710</v>
      </c>
      <c r="D1187" t="s">
        <v>2711</v>
      </c>
      <c r="E1187" t="s">
        <v>2712</v>
      </c>
      <c r="F1187" t="s">
        <v>73</v>
      </c>
      <c r="K1187" t="s">
        <v>78</v>
      </c>
      <c r="T1187" t="s">
        <v>2713</v>
      </c>
      <c r="X1187" t="s">
        <v>80</v>
      </c>
      <c r="Y1187" t="s">
        <v>2714</v>
      </c>
      <c r="AX1187" t="s">
        <v>86</v>
      </c>
      <c r="AY1187">
        <v>34</v>
      </c>
      <c r="AZ1187">
        <v>10</v>
      </c>
      <c r="BA1187">
        <v>0</v>
      </c>
      <c r="BB1187" t="s">
        <v>87</v>
      </c>
      <c r="BC1187" t="s">
        <v>78</v>
      </c>
      <c r="BD1187" t="s">
        <v>78</v>
      </c>
      <c r="BE1187" t="s">
        <v>78</v>
      </c>
      <c r="BF1187" t="s">
        <v>78</v>
      </c>
      <c r="BG1187" t="s">
        <v>78</v>
      </c>
      <c r="BH1187" t="s">
        <v>78</v>
      </c>
      <c r="BI1187" t="s">
        <v>78</v>
      </c>
      <c r="BJ1187" t="s">
        <v>78</v>
      </c>
      <c r="BK1187" t="s">
        <v>78</v>
      </c>
      <c r="BL1187" t="s">
        <v>78</v>
      </c>
      <c r="BM1187" t="s">
        <v>78</v>
      </c>
      <c r="BN1187" t="s">
        <v>89</v>
      </c>
      <c r="BO1187">
        <v>0</v>
      </c>
    </row>
    <row r="1188" spans="1:67" x14ac:dyDescent="0.35">
      <c r="A1188" t="s">
        <v>2709</v>
      </c>
      <c r="B1188" t="s">
        <v>1807</v>
      </c>
      <c r="C1188" t="s">
        <v>2710</v>
      </c>
      <c r="D1188" t="s">
        <v>2711</v>
      </c>
      <c r="E1188" t="s">
        <v>2712</v>
      </c>
      <c r="F1188" t="s">
        <v>73</v>
      </c>
      <c r="K1188" t="s">
        <v>78</v>
      </c>
      <c r="T1188" t="s">
        <v>2715</v>
      </c>
      <c r="X1188" t="s">
        <v>80</v>
      </c>
      <c r="Y1188" t="s">
        <v>2716</v>
      </c>
      <c r="AX1188" t="s">
        <v>86</v>
      </c>
      <c r="AY1188">
        <v>15</v>
      </c>
      <c r="AZ1188">
        <v>5</v>
      </c>
      <c r="BA1188">
        <v>0</v>
      </c>
      <c r="BB1188" t="s">
        <v>87</v>
      </c>
      <c r="BC1188" t="s">
        <v>78</v>
      </c>
      <c r="BD1188" t="s">
        <v>78</v>
      </c>
      <c r="BE1188" t="s">
        <v>78</v>
      </c>
      <c r="BF1188" t="s">
        <v>78</v>
      </c>
      <c r="BG1188" t="s">
        <v>78</v>
      </c>
      <c r="BH1188" t="s">
        <v>78</v>
      </c>
      <c r="BI1188" t="s">
        <v>78</v>
      </c>
      <c r="BJ1188" t="s">
        <v>78</v>
      </c>
      <c r="BK1188" t="s">
        <v>78</v>
      </c>
      <c r="BL1188" t="s">
        <v>78</v>
      </c>
      <c r="BM1188" t="s">
        <v>78</v>
      </c>
      <c r="BN1188" t="s">
        <v>89</v>
      </c>
      <c r="BO1188">
        <v>0</v>
      </c>
    </row>
    <row r="1189" spans="1:67" x14ac:dyDescent="0.35">
      <c r="A1189" t="s">
        <v>2709</v>
      </c>
      <c r="B1189" t="s">
        <v>1807</v>
      </c>
      <c r="C1189" t="s">
        <v>2710</v>
      </c>
      <c r="D1189" t="s">
        <v>2711</v>
      </c>
      <c r="E1189" t="s">
        <v>2712</v>
      </c>
      <c r="F1189" t="s">
        <v>73</v>
      </c>
      <c r="K1189" t="s">
        <v>78</v>
      </c>
      <c r="T1189" t="s">
        <v>2717</v>
      </c>
      <c r="X1189" t="s">
        <v>80</v>
      </c>
      <c r="Y1189" t="s">
        <v>2718</v>
      </c>
      <c r="AX1189" t="s">
        <v>86</v>
      </c>
      <c r="AY1189">
        <v>347</v>
      </c>
      <c r="AZ1189">
        <v>347</v>
      </c>
      <c r="BA1189">
        <v>0</v>
      </c>
      <c r="BB1189" t="s">
        <v>87</v>
      </c>
      <c r="BC1189" t="s">
        <v>78</v>
      </c>
      <c r="BD1189" t="s">
        <v>78</v>
      </c>
      <c r="BE1189" t="s">
        <v>78</v>
      </c>
      <c r="BF1189" t="s">
        <v>78</v>
      </c>
      <c r="BG1189" t="s">
        <v>78</v>
      </c>
      <c r="BH1189" t="s">
        <v>78</v>
      </c>
      <c r="BI1189" t="s">
        <v>78</v>
      </c>
      <c r="BJ1189" t="s">
        <v>78</v>
      </c>
      <c r="BK1189" t="s">
        <v>78</v>
      </c>
      <c r="BL1189" t="s">
        <v>78</v>
      </c>
      <c r="BM1189" t="s">
        <v>78</v>
      </c>
      <c r="BN1189" t="s">
        <v>89</v>
      </c>
      <c r="BO1189">
        <v>0</v>
      </c>
    </row>
    <row r="1190" spans="1:67" x14ac:dyDescent="0.35">
      <c r="A1190" t="s">
        <v>2709</v>
      </c>
      <c r="B1190" t="s">
        <v>1807</v>
      </c>
      <c r="C1190" t="s">
        <v>2710</v>
      </c>
      <c r="D1190" t="s">
        <v>71</v>
      </c>
      <c r="E1190" t="s">
        <v>823</v>
      </c>
      <c r="F1190" t="s">
        <v>73</v>
      </c>
      <c r="G1190" t="s">
        <v>74</v>
      </c>
      <c r="H1190" t="s">
        <v>172</v>
      </c>
      <c r="I1190" t="s">
        <v>190</v>
      </c>
      <c r="J1190" t="s">
        <v>172</v>
      </c>
      <c r="K1190" t="s">
        <v>78</v>
      </c>
      <c r="Q1190" t="s">
        <v>2719</v>
      </c>
      <c r="T1190" t="s">
        <v>2720</v>
      </c>
      <c r="X1190" t="s">
        <v>80</v>
      </c>
      <c r="Y1190" t="s">
        <v>2721</v>
      </c>
      <c r="AX1190" t="s">
        <v>86</v>
      </c>
      <c r="AY1190">
        <v>68</v>
      </c>
      <c r="AZ1190">
        <v>26</v>
      </c>
      <c r="BA1190">
        <v>0</v>
      </c>
      <c r="BB1190" t="s">
        <v>87</v>
      </c>
      <c r="BC1190" t="s">
        <v>78</v>
      </c>
      <c r="BD1190" t="s">
        <v>78</v>
      </c>
      <c r="BE1190" t="s">
        <v>78</v>
      </c>
      <c r="BF1190" t="s">
        <v>78</v>
      </c>
      <c r="BG1190" t="s">
        <v>78</v>
      </c>
      <c r="BH1190" t="s">
        <v>78</v>
      </c>
      <c r="BI1190" t="s">
        <v>78</v>
      </c>
      <c r="BJ1190" t="s">
        <v>78</v>
      </c>
      <c r="BK1190" t="s">
        <v>78</v>
      </c>
      <c r="BL1190" t="s">
        <v>78</v>
      </c>
      <c r="BM1190" t="s">
        <v>78</v>
      </c>
      <c r="BN1190" t="s">
        <v>89</v>
      </c>
      <c r="BO1190">
        <v>0</v>
      </c>
    </row>
    <row r="1191" spans="1:67" x14ac:dyDescent="0.35">
      <c r="A1191" t="s">
        <v>2709</v>
      </c>
      <c r="B1191" t="s">
        <v>1807</v>
      </c>
      <c r="C1191" t="s">
        <v>2710</v>
      </c>
      <c r="D1191" t="s">
        <v>71</v>
      </c>
      <c r="E1191" t="s">
        <v>823</v>
      </c>
      <c r="F1191" t="s">
        <v>73</v>
      </c>
      <c r="G1191" t="s">
        <v>74</v>
      </c>
      <c r="H1191" t="s">
        <v>172</v>
      </c>
      <c r="I1191" t="s">
        <v>190</v>
      </c>
      <c r="J1191" t="s">
        <v>172</v>
      </c>
      <c r="K1191" t="s">
        <v>78</v>
      </c>
      <c r="Q1191" t="s">
        <v>2719</v>
      </c>
      <c r="T1191" t="s">
        <v>2722</v>
      </c>
      <c r="X1191" t="s">
        <v>80</v>
      </c>
      <c r="Y1191" t="s">
        <v>2723</v>
      </c>
      <c r="AX1191" t="s">
        <v>86</v>
      </c>
      <c r="AY1191">
        <v>20</v>
      </c>
      <c r="AZ1191">
        <v>10</v>
      </c>
      <c r="BA1191">
        <v>0</v>
      </c>
      <c r="BB1191" t="s">
        <v>87</v>
      </c>
      <c r="BC1191" t="s">
        <v>78</v>
      </c>
      <c r="BD1191" t="s">
        <v>78</v>
      </c>
      <c r="BE1191" t="s">
        <v>78</v>
      </c>
      <c r="BF1191" t="s">
        <v>78</v>
      </c>
      <c r="BG1191" t="s">
        <v>78</v>
      </c>
      <c r="BH1191" t="s">
        <v>78</v>
      </c>
      <c r="BI1191" t="s">
        <v>78</v>
      </c>
      <c r="BJ1191" t="s">
        <v>78</v>
      </c>
      <c r="BK1191" t="s">
        <v>78</v>
      </c>
      <c r="BL1191" t="s">
        <v>78</v>
      </c>
      <c r="BM1191" t="s">
        <v>78</v>
      </c>
      <c r="BN1191" t="s">
        <v>89</v>
      </c>
      <c r="BO1191">
        <v>0</v>
      </c>
    </row>
    <row r="1192" spans="1:67" x14ac:dyDescent="0.35">
      <c r="A1192" t="s">
        <v>2724</v>
      </c>
      <c r="B1192" t="s">
        <v>70</v>
      </c>
      <c r="D1192" t="s">
        <v>71</v>
      </c>
      <c r="E1192" t="s">
        <v>96</v>
      </c>
      <c r="F1192" t="s">
        <v>73</v>
      </c>
      <c r="G1192" t="s">
        <v>74</v>
      </c>
      <c r="H1192" t="s">
        <v>75</v>
      </c>
      <c r="I1192" t="s">
        <v>75</v>
      </c>
      <c r="J1192" t="s">
        <v>2725</v>
      </c>
      <c r="K1192" t="s">
        <v>95</v>
      </c>
      <c r="T1192" t="s">
        <v>2726</v>
      </c>
      <c r="U1192" t="s">
        <v>98</v>
      </c>
      <c r="V1192">
        <v>22.703770299999999</v>
      </c>
      <c r="W1192">
        <v>88.561339399999994</v>
      </c>
      <c r="X1192" t="s">
        <v>80</v>
      </c>
      <c r="Y1192" t="s">
        <v>2727</v>
      </c>
      <c r="Z1192" t="s">
        <v>82</v>
      </c>
      <c r="AA1192">
        <v>30.6</v>
      </c>
      <c r="AF1192" t="s">
        <v>83</v>
      </c>
      <c r="AG1192">
        <v>7.66</v>
      </c>
      <c r="AJ1192" t="s">
        <v>1693</v>
      </c>
      <c r="AK1192">
        <v>5.62</v>
      </c>
      <c r="AP1192" t="s">
        <v>84</v>
      </c>
      <c r="AQ1192">
        <v>1.2509999999999999</v>
      </c>
      <c r="AV1192" t="s">
        <v>85</v>
      </c>
      <c r="AW1192">
        <v>0</v>
      </c>
      <c r="AX1192" t="s">
        <v>86</v>
      </c>
      <c r="AY1192">
        <v>2</v>
      </c>
      <c r="AZ1192">
        <v>0</v>
      </c>
      <c r="BA1192">
        <v>7</v>
      </c>
      <c r="BB1192" t="s">
        <v>193</v>
      </c>
      <c r="BC1192" t="s">
        <v>95</v>
      </c>
      <c r="BD1192" t="s">
        <v>95</v>
      </c>
      <c r="BE1192" t="s">
        <v>95</v>
      </c>
      <c r="BF1192" t="s">
        <v>78</v>
      </c>
      <c r="BG1192" t="s">
        <v>78</v>
      </c>
      <c r="BH1192" t="s">
        <v>95</v>
      </c>
      <c r="BI1192" t="s">
        <v>78</v>
      </c>
      <c r="BJ1192" t="s">
        <v>95</v>
      </c>
      <c r="BK1192" t="s">
        <v>95</v>
      </c>
      <c r="BL1192" t="s">
        <v>95</v>
      </c>
      <c r="BM1192" t="s">
        <v>88</v>
      </c>
      <c r="BN1192" t="s">
        <v>89</v>
      </c>
      <c r="BO1192">
        <v>700</v>
      </c>
    </row>
    <row r="1193" spans="1:67" x14ac:dyDescent="0.35">
      <c r="A1193" t="s">
        <v>2724</v>
      </c>
      <c r="B1193" t="s">
        <v>70</v>
      </c>
      <c r="D1193" t="s">
        <v>71</v>
      </c>
      <c r="E1193" t="s">
        <v>90</v>
      </c>
      <c r="F1193" t="s">
        <v>73</v>
      </c>
      <c r="G1193" t="s">
        <v>74</v>
      </c>
      <c r="H1193" t="s">
        <v>75</v>
      </c>
      <c r="I1193" t="s">
        <v>75</v>
      </c>
      <c r="J1193" t="s">
        <v>2725</v>
      </c>
      <c r="K1193" t="s">
        <v>95</v>
      </c>
      <c r="T1193" t="s">
        <v>2728</v>
      </c>
      <c r="U1193" t="s">
        <v>98</v>
      </c>
      <c r="V1193">
        <v>22.7033849</v>
      </c>
      <c r="W1193">
        <v>88.561981599999996</v>
      </c>
      <c r="X1193" t="s">
        <v>80</v>
      </c>
      <c r="Y1193" t="s">
        <v>2729</v>
      </c>
      <c r="Z1193" t="s">
        <v>82</v>
      </c>
      <c r="AA1193">
        <v>30.3</v>
      </c>
      <c r="AF1193" t="s">
        <v>83</v>
      </c>
      <c r="AG1193">
        <v>7.62</v>
      </c>
      <c r="AJ1193" t="s">
        <v>1693</v>
      </c>
      <c r="AK1193">
        <v>32.1</v>
      </c>
      <c r="AP1193" t="s">
        <v>84</v>
      </c>
      <c r="AQ1193">
        <v>3.839</v>
      </c>
      <c r="AV1193" t="s">
        <v>85</v>
      </c>
      <c r="AW1193">
        <v>2.5000000000000001E-2</v>
      </c>
      <c r="AX1193" t="s">
        <v>86</v>
      </c>
      <c r="AY1193">
        <v>0</v>
      </c>
      <c r="AZ1193">
        <v>0</v>
      </c>
      <c r="BA1193">
        <v>10</v>
      </c>
      <c r="BB1193" t="s">
        <v>94</v>
      </c>
      <c r="BC1193" t="s">
        <v>95</v>
      </c>
      <c r="BD1193" t="s">
        <v>95</v>
      </c>
      <c r="BE1193" t="s">
        <v>95</v>
      </c>
      <c r="BF1193" t="s">
        <v>95</v>
      </c>
      <c r="BG1193" t="s">
        <v>95</v>
      </c>
      <c r="BH1193" t="s">
        <v>95</v>
      </c>
      <c r="BI1193" t="s">
        <v>95</v>
      </c>
      <c r="BJ1193" t="s">
        <v>95</v>
      </c>
      <c r="BK1193" t="s">
        <v>95</v>
      </c>
      <c r="BL1193" t="s">
        <v>95</v>
      </c>
      <c r="BM1193" t="s">
        <v>88</v>
      </c>
      <c r="BN1193" t="s">
        <v>89</v>
      </c>
      <c r="BO1193">
        <v>100</v>
      </c>
    </row>
    <row r="1194" spans="1:67" x14ac:dyDescent="0.35">
      <c r="A1194" t="s">
        <v>2724</v>
      </c>
      <c r="B1194" t="s">
        <v>70</v>
      </c>
      <c r="D1194" t="s">
        <v>71</v>
      </c>
      <c r="E1194" t="s">
        <v>96</v>
      </c>
      <c r="F1194" t="s">
        <v>73</v>
      </c>
      <c r="G1194" t="s">
        <v>74</v>
      </c>
      <c r="H1194" t="s">
        <v>75</v>
      </c>
      <c r="I1194" t="s">
        <v>75</v>
      </c>
      <c r="J1194" t="s">
        <v>2730</v>
      </c>
      <c r="K1194" t="s">
        <v>95</v>
      </c>
      <c r="T1194" t="s">
        <v>2731</v>
      </c>
      <c r="U1194" t="s">
        <v>98</v>
      </c>
      <c r="V1194">
        <v>22.7052385</v>
      </c>
      <c r="W1194">
        <v>88.548756800000007</v>
      </c>
      <c r="X1194" t="s">
        <v>80</v>
      </c>
      <c r="Y1194" t="s">
        <v>2732</v>
      </c>
      <c r="Z1194" t="s">
        <v>82</v>
      </c>
      <c r="AA1194">
        <v>30.7</v>
      </c>
      <c r="AF1194" t="s">
        <v>83</v>
      </c>
      <c r="AG1194">
        <v>7.64</v>
      </c>
      <c r="AJ1194" t="s">
        <v>1693</v>
      </c>
      <c r="AK1194">
        <v>53.8</v>
      </c>
      <c r="AP1194" t="s">
        <v>84</v>
      </c>
      <c r="AQ1194">
        <v>3.4620000000000002</v>
      </c>
      <c r="AV1194" t="s">
        <v>85</v>
      </c>
      <c r="AW1194">
        <v>0</v>
      </c>
      <c r="AX1194" t="s">
        <v>86</v>
      </c>
      <c r="AY1194">
        <v>10</v>
      </c>
      <c r="AZ1194">
        <v>0</v>
      </c>
      <c r="BA1194">
        <v>5</v>
      </c>
      <c r="BB1194" t="s">
        <v>100</v>
      </c>
      <c r="BC1194" t="s">
        <v>95</v>
      </c>
      <c r="BD1194" t="s">
        <v>95</v>
      </c>
      <c r="BE1194" t="s">
        <v>78</v>
      </c>
      <c r="BF1194" t="s">
        <v>78</v>
      </c>
      <c r="BG1194" t="s">
        <v>78</v>
      </c>
      <c r="BH1194" t="s">
        <v>95</v>
      </c>
      <c r="BI1194" t="s">
        <v>78</v>
      </c>
      <c r="BJ1194" t="s">
        <v>78</v>
      </c>
      <c r="BK1194" t="s">
        <v>95</v>
      </c>
      <c r="BL1194" t="s">
        <v>95</v>
      </c>
      <c r="BM1194" t="s">
        <v>88</v>
      </c>
      <c r="BN1194" t="s">
        <v>89</v>
      </c>
      <c r="BO1194">
        <v>400</v>
      </c>
    </row>
    <row r="1195" spans="1:67" x14ac:dyDescent="0.35">
      <c r="A1195" t="s">
        <v>2724</v>
      </c>
      <c r="B1195" t="s">
        <v>70</v>
      </c>
      <c r="D1195" t="s">
        <v>71</v>
      </c>
      <c r="E1195" t="s">
        <v>90</v>
      </c>
      <c r="F1195" t="s">
        <v>73</v>
      </c>
      <c r="G1195" t="s">
        <v>74</v>
      </c>
      <c r="H1195" t="s">
        <v>75</v>
      </c>
      <c r="I1195" t="s">
        <v>75</v>
      </c>
      <c r="J1195" t="s">
        <v>2730</v>
      </c>
      <c r="K1195" t="s">
        <v>95</v>
      </c>
      <c r="T1195" t="s">
        <v>2733</v>
      </c>
      <c r="U1195" t="s">
        <v>98</v>
      </c>
      <c r="V1195">
        <v>22.6978884</v>
      </c>
      <c r="W1195">
        <v>88.560211600000002</v>
      </c>
      <c r="X1195" t="s">
        <v>80</v>
      </c>
      <c r="Y1195" t="s">
        <v>2734</v>
      </c>
      <c r="Z1195" t="s">
        <v>82</v>
      </c>
      <c r="AA1195">
        <v>30.8</v>
      </c>
      <c r="AF1195" t="s">
        <v>83</v>
      </c>
      <c r="AG1195">
        <v>7.39</v>
      </c>
      <c r="AJ1195" t="s">
        <v>1693</v>
      </c>
      <c r="AK1195">
        <v>156</v>
      </c>
      <c r="AP1195" t="s">
        <v>84</v>
      </c>
      <c r="AQ1195">
        <v>5.7160000000000002</v>
      </c>
      <c r="AV1195" t="s">
        <v>85</v>
      </c>
      <c r="AW1195">
        <v>4.8000000000000001E-2</v>
      </c>
      <c r="AX1195" t="s">
        <v>86</v>
      </c>
      <c r="AY1195">
        <v>0</v>
      </c>
      <c r="AZ1195">
        <v>0</v>
      </c>
      <c r="BA1195">
        <v>10</v>
      </c>
      <c r="BB1195" t="s">
        <v>94</v>
      </c>
      <c r="BC1195" t="s">
        <v>95</v>
      </c>
      <c r="BD1195" t="s">
        <v>95</v>
      </c>
      <c r="BE1195" t="s">
        <v>95</v>
      </c>
      <c r="BF1195" t="s">
        <v>95</v>
      </c>
      <c r="BG1195" t="s">
        <v>95</v>
      </c>
      <c r="BH1195" t="s">
        <v>95</v>
      </c>
      <c r="BI1195" t="s">
        <v>95</v>
      </c>
      <c r="BJ1195" t="s">
        <v>95</v>
      </c>
      <c r="BK1195" t="s">
        <v>95</v>
      </c>
      <c r="BL1195" t="s">
        <v>95</v>
      </c>
      <c r="BM1195" t="s">
        <v>88</v>
      </c>
      <c r="BN1195" t="s">
        <v>89</v>
      </c>
      <c r="BO1195">
        <v>100</v>
      </c>
    </row>
    <row r="1196" spans="1:67" x14ac:dyDescent="0.35">
      <c r="A1196" t="s">
        <v>2724</v>
      </c>
      <c r="B1196" t="s">
        <v>70</v>
      </c>
      <c r="D1196" t="s">
        <v>71</v>
      </c>
      <c r="E1196" t="s">
        <v>90</v>
      </c>
      <c r="F1196" t="s">
        <v>73</v>
      </c>
      <c r="G1196" t="s">
        <v>74</v>
      </c>
      <c r="H1196" t="s">
        <v>75</v>
      </c>
      <c r="I1196" t="s">
        <v>75</v>
      </c>
      <c r="J1196" t="s">
        <v>2725</v>
      </c>
      <c r="K1196" t="s">
        <v>95</v>
      </c>
      <c r="T1196" t="s">
        <v>2735</v>
      </c>
      <c r="U1196" t="s">
        <v>98</v>
      </c>
      <c r="V1196">
        <v>22.702668299999999</v>
      </c>
      <c r="W1196">
        <v>88.563644100000005</v>
      </c>
      <c r="X1196" t="s">
        <v>80</v>
      </c>
      <c r="Y1196" t="s">
        <v>2736</v>
      </c>
      <c r="Z1196" t="s">
        <v>82</v>
      </c>
      <c r="AA1196">
        <v>30.7</v>
      </c>
      <c r="AF1196" t="s">
        <v>83</v>
      </c>
      <c r="AG1196">
        <v>7.76</v>
      </c>
      <c r="AJ1196" t="s">
        <v>1693</v>
      </c>
      <c r="AK1196">
        <v>2.87</v>
      </c>
      <c r="AP1196" t="s">
        <v>84</v>
      </c>
      <c r="AQ1196">
        <v>0.72699999999999998</v>
      </c>
      <c r="AV1196" t="s">
        <v>85</v>
      </c>
      <c r="AW1196">
        <v>0</v>
      </c>
      <c r="AX1196" t="s">
        <v>86</v>
      </c>
      <c r="AY1196">
        <v>45</v>
      </c>
      <c r="AZ1196">
        <v>5</v>
      </c>
      <c r="BA1196">
        <v>4</v>
      </c>
      <c r="BB1196" t="s">
        <v>100</v>
      </c>
      <c r="BC1196" t="s">
        <v>78</v>
      </c>
      <c r="BD1196" t="s">
        <v>78</v>
      </c>
      <c r="BE1196" t="s">
        <v>95</v>
      </c>
      <c r="BF1196" t="s">
        <v>78</v>
      </c>
      <c r="BG1196" t="s">
        <v>95</v>
      </c>
      <c r="BH1196" t="s">
        <v>95</v>
      </c>
      <c r="BI1196" t="s">
        <v>78</v>
      </c>
      <c r="BJ1196" t="s">
        <v>78</v>
      </c>
      <c r="BK1196" t="s">
        <v>95</v>
      </c>
      <c r="BL1196" t="s">
        <v>78</v>
      </c>
      <c r="BM1196" t="s">
        <v>88</v>
      </c>
      <c r="BN1196" t="s">
        <v>89</v>
      </c>
      <c r="BO1196">
        <v>500</v>
      </c>
    </row>
    <row r="1197" spans="1:67" x14ac:dyDescent="0.35">
      <c r="A1197" t="s">
        <v>2724</v>
      </c>
      <c r="B1197" t="s">
        <v>70</v>
      </c>
      <c r="D1197" t="s">
        <v>71</v>
      </c>
      <c r="E1197" t="s">
        <v>90</v>
      </c>
      <c r="F1197" t="s">
        <v>73</v>
      </c>
      <c r="G1197" t="s">
        <v>74</v>
      </c>
      <c r="H1197" t="s">
        <v>75</v>
      </c>
      <c r="I1197" t="s">
        <v>2737</v>
      </c>
      <c r="J1197" t="s">
        <v>2738</v>
      </c>
      <c r="K1197" t="s">
        <v>95</v>
      </c>
      <c r="T1197" t="s">
        <v>2739</v>
      </c>
      <c r="U1197" t="s">
        <v>98</v>
      </c>
      <c r="V1197">
        <v>22.7096947</v>
      </c>
      <c r="W1197">
        <v>88.532530800000004</v>
      </c>
      <c r="X1197" t="s">
        <v>80</v>
      </c>
      <c r="Y1197" t="s">
        <v>2740</v>
      </c>
      <c r="Z1197" t="s">
        <v>82</v>
      </c>
      <c r="AA1197">
        <v>30.4</v>
      </c>
      <c r="AF1197" t="s">
        <v>83</v>
      </c>
      <c r="AG1197">
        <v>7.46</v>
      </c>
      <c r="AJ1197" t="s">
        <v>1693</v>
      </c>
      <c r="AK1197">
        <v>5.12</v>
      </c>
      <c r="AP1197" t="s">
        <v>84</v>
      </c>
      <c r="AQ1197">
        <v>0.78300000000000003</v>
      </c>
      <c r="AV1197" t="s">
        <v>85</v>
      </c>
      <c r="AW1197">
        <v>1.4E-2</v>
      </c>
      <c r="AX1197" t="s">
        <v>86</v>
      </c>
      <c r="AY1197">
        <v>4</v>
      </c>
      <c r="AZ1197">
        <v>0</v>
      </c>
      <c r="BA1197">
        <v>1</v>
      </c>
      <c r="BB1197" t="s">
        <v>87</v>
      </c>
      <c r="BC1197" t="s">
        <v>78</v>
      </c>
      <c r="BD1197" t="s">
        <v>78</v>
      </c>
      <c r="BE1197" t="s">
        <v>78</v>
      </c>
      <c r="BF1197" t="s">
        <v>78</v>
      </c>
      <c r="BG1197" t="s">
        <v>78</v>
      </c>
      <c r="BH1197" t="s">
        <v>95</v>
      </c>
      <c r="BI1197" t="s">
        <v>78</v>
      </c>
      <c r="BJ1197" t="s">
        <v>78</v>
      </c>
      <c r="BK1197" t="s">
        <v>78</v>
      </c>
      <c r="BL1197" t="s">
        <v>78</v>
      </c>
      <c r="BM1197" t="s">
        <v>88</v>
      </c>
      <c r="BN1197" t="s">
        <v>89</v>
      </c>
      <c r="BO1197">
        <v>500</v>
      </c>
    </row>
    <row r="1198" spans="1:67" x14ac:dyDescent="0.35">
      <c r="A1198" t="s">
        <v>2724</v>
      </c>
      <c r="B1198" t="s">
        <v>70</v>
      </c>
      <c r="D1198" t="s">
        <v>71</v>
      </c>
      <c r="E1198" t="s">
        <v>90</v>
      </c>
      <c r="F1198" t="s">
        <v>73</v>
      </c>
      <c r="G1198" t="s">
        <v>74</v>
      </c>
      <c r="H1198" t="s">
        <v>75</v>
      </c>
      <c r="I1198" t="s">
        <v>2741</v>
      </c>
      <c r="J1198" t="s">
        <v>2742</v>
      </c>
      <c r="K1198" t="s">
        <v>78</v>
      </c>
      <c r="T1198" t="s">
        <v>2743</v>
      </c>
      <c r="U1198" t="s">
        <v>98</v>
      </c>
      <c r="V1198">
        <v>22.709810699999998</v>
      </c>
      <c r="W1198">
        <v>88.527615900000001</v>
      </c>
      <c r="X1198" t="s">
        <v>80</v>
      </c>
      <c r="Y1198" t="s">
        <v>2744</v>
      </c>
      <c r="Z1198" t="s">
        <v>82</v>
      </c>
      <c r="AA1198">
        <v>30.4</v>
      </c>
      <c r="AF1198" t="s">
        <v>83</v>
      </c>
      <c r="AG1198">
        <v>7.42</v>
      </c>
      <c r="AJ1198" t="s">
        <v>1693</v>
      </c>
      <c r="AK1198">
        <v>72.400000000000006</v>
      </c>
      <c r="AP1198" t="s">
        <v>84</v>
      </c>
      <c r="AQ1198">
        <v>5.335</v>
      </c>
      <c r="AV1198" t="s">
        <v>85</v>
      </c>
      <c r="AW1198">
        <v>2.9000000000000001E-2</v>
      </c>
      <c r="AX1198" t="s">
        <v>86</v>
      </c>
      <c r="AY1198">
        <v>8</v>
      </c>
      <c r="AZ1198">
        <v>0</v>
      </c>
      <c r="BA1198">
        <v>8</v>
      </c>
      <c r="BB1198" t="s">
        <v>193</v>
      </c>
      <c r="BC1198" t="s">
        <v>95</v>
      </c>
      <c r="BD1198" t="s">
        <v>95</v>
      </c>
      <c r="BE1198" t="s">
        <v>95</v>
      </c>
      <c r="BF1198" t="s">
        <v>95</v>
      </c>
      <c r="BG1198" t="s">
        <v>95</v>
      </c>
      <c r="BH1198" t="s">
        <v>95</v>
      </c>
      <c r="BI1198" t="s">
        <v>78</v>
      </c>
      <c r="BJ1198" t="s">
        <v>95</v>
      </c>
      <c r="BK1198" t="s">
        <v>95</v>
      </c>
      <c r="BL1198" t="s">
        <v>78</v>
      </c>
      <c r="BM1198" t="s">
        <v>88</v>
      </c>
      <c r="BN1198" t="s">
        <v>89</v>
      </c>
      <c r="BO1198">
        <v>80</v>
      </c>
    </row>
    <row r="1199" spans="1:67" x14ac:dyDescent="0.35">
      <c r="A1199" t="s">
        <v>2724</v>
      </c>
      <c r="B1199" t="s">
        <v>70</v>
      </c>
      <c r="D1199" t="s">
        <v>71</v>
      </c>
      <c r="E1199" t="s">
        <v>90</v>
      </c>
      <c r="F1199" t="s">
        <v>73</v>
      </c>
      <c r="G1199" t="s">
        <v>74</v>
      </c>
      <c r="H1199" t="s">
        <v>75</v>
      </c>
      <c r="I1199" t="s">
        <v>2741</v>
      </c>
      <c r="J1199" t="s">
        <v>2742</v>
      </c>
      <c r="K1199" t="s">
        <v>95</v>
      </c>
      <c r="T1199" t="s">
        <v>2745</v>
      </c>
      <c r="U1199" t="s">
        <v>98</v>
      </c>
      <c r="V1199">
        <v>22.709345599999999</v>
      </c>
      <c r="W1199">
        <v>88.528232900000006</v>
      </c>
      <c r="X1199" t="s">
        <v>80</v>
      </c>
      <c r="Y1199" t="s">
        <v>2746</v>
      </c>
      <c r="Z1199" t="s">
        <v>82</v>
      </c>
      <c r="AA1199">
        <v>30.4</v>
      </c>
      <c r="AF1199" t="s">
        <v>83</v>
      </c>
      <c r="AG1199">
        <v>7.5</v>
      </c>
      <c r="AJ1199" t="s">
        <v>1693</v>
      </c>
      <c r="AK1199">
        <v>83.8</v>
      </c>
      <c r="AP1199" t="s">
        <v>84</v>
      </c>
      <c r="AQ1199">
        <v>5.9489999999999998</v>
      </c>
      <c r="AV1199" t="s">
        <v>85</v>
      </c>
      <c r="AW1199">
        <v>0.02</v>
      </c>
      <c r="AX1199" t="s">
        <v>86</v>
      </c>
      <c r="AY1199">
        <v>16</v>
      </c>
      <c r="AZ1199">
        <v>0</v>
      </c>
      <c r="BA1199">
        <v>2</v>
      </c>
      <c r="BB1199" t="s">
        <v>87</v>
      </c>
      <c r="BC1199" t="s">
        <v>95</v>
      </c>
      <c r="BD1199" t="s">
        <v>78</v>
      </c>
      <c r="BE1199" t="s">
        <v>78</v>
      </c>
      <c r="BF1199" t="s">
        <v>78</v>
      </c>
      <c r="BG1199" t="s">
        <v>78</v>
      </c>
      <c r="BH1199" t="s">
        <v>95</v>
      </c>
      <c r="BI1199" t="s">
        <v>78</v>
      </c>
      <c r="BJ1199" t="s">
        <v>78</v>
      </c>
      <c r="BK1199" t="s">
        <v>78</v>
      </c>
      <c r="BL1199" t="s">
        <v>78</v>
      </c>
      <c r="BM1199" t="s">
        <v>88</v>
      </c>
      <c r="BN1199" t="s">
        <v>89</v>
      </c>
      <c r="BO1199">
        <v>500</v>
      </c>
    </row>
    <row r="1200" spans="1:67" x14ac:dyDescent="0.35">
      <c r="A1200" t="s">
        <v>2724</v>
      </c>
      <c r="B1200" t="s">
        <v>70</v>
      </c>
      <c r="D1200" t="s">
        <v>71</v>
      </c>
      <c r="E1200" t="s">
        <v>90</v>
      </c>
      <c r="F1200" t="s">
        <v>73</v>
      </c>
      <c r="G1200" t="s">
        <v>74</v>
      </c>
      <c r="H1200" t="s">
        <v>75</v>
      </c>
      <c r="I1200" t="s">
        <v>2737</v>
      </c>
      <c r="J1200" t="s">
        <v>292</v>
      </c>
      <c r="K1200" t="s">
        <v>95</v>
      </c>
      <c r="T1200" t="s">
        <v>2747</v>
      </c>
      <c r="U1200" t="s">
        <v>98</v>
      </c>
      <c r="V1200">
        <v>22.706036300000001</v>
      </c>
      <c r="W1200">
        <v>88.533520899999999</v>
      </c>
      <c r="X1200" t="s">
        <v>80</v>
      </c>
      <c r="Y1200" t="s">
        <v>2748</v>
      </c>
      <c r="Z1200" t="s">
        <v>82</v>
      </c>
      <c r="AA1200">
        <v>30.4</v>
      </c>
      <c r="AF1200" t="s">
        <v>83</v>
      </c>
      <c r="AG1200">
        <v>7.48</v>
      </c>
      <c r="AJ1200" t="s">
        <v>1693</v>
      </c>
      <c r="AK1200">
        <v>105</v>
      </c>
      <c r="AP1200" t="s">
        <v>84</v>
      </c>
      <c r="AQ1200">
        <v>6.18</v>
      </c>
      <c r="AV1200" t="s">
        <v>85</v>
      </c>
      <c r="AW1200">
        <v>3.0000000000000001E-3</v>
      </c>
      <c r="AX1200" t="s">
        <v>86</v>
      </c>
      <c r="AY1200">
        <v>8</v>
      </c>
      <c r="AZ1200">
        <v>0</v>
      </c>
      <c r="BA1200">
        <v>3</v>
      </c>
      <c r="BB1200" t="s">
        <v>87</v>
      </c>
      <c r="BC1200" t="s">
        <v>78</v>
      </c>
      <c r="BD1200" t="s">
        <v>78</v>
      </c>
      <c r="BE1200" t="s">
        <v>95</v>
      </c>
      <c r="BF1200" t="s">
        <v>78</v>
      </c>
      <c r="BG1200" t="s">
        <v>78</v>
      </c>
      <c r="BH1200" t="s">
        <v>95</v>
      </c>
      <c r="BI1200" t="s">
        <v>78</v>
      </c>
      <c r="BJ1200" t="s">
        <v>95</v>
      </c>
      <c r="BK1200" t="s">
        <v>78</v>
      </c>
      <c r="BL1200" t="s">
        <v>78</v>
      </c>
      <c r="BM1200" t="s">
        <v>88</v>
      </c>
      <c r="BN1200" t="s">
        <v>89</v>
      </c>
      <c r="BO1200">
        <v>80</v>
      </c>
    </row>
    <row r="1201" spans="1:67" x14ac:dyDescent="0.35">
      <c r="A1201" t="s">
        <v>2724</v>
      </c>
      <c r="B1201" t="s">
        <v>70</v>
      </c>
      <c r="D1201" t="s">
        <v>71</v>
      </c>
      <c r="E1201" t="s">
        <v>90</v>
      </c>
      <c r="F1201" t="s">
        <v>73</v>
      </c>
      <c r="G1201" t="s">
        <v>74</v>
      </c>
      <c r="H1201" t="s">
        <v>75</v>
      </c>
      <c r="I1201" t="s">
        <v>2737</v>
      </c>
      <c r="J1201" t="s">
        <v>2738</v>
      </c>
      <c r="K1201" t="s">
        <v>95</v>
      </c>
      <c r="T1201" t="s">
        <v>2749</v>
      </c>
      <c r="U1201" t="s">
        <v>98</v>
      </c>
      <c r="V1201">
        <v>22.705885800000001</v>
      </c>
      <c r="W1201">
        <v>88.5325852</v>
      </c>
      <c r="X1201" t="s">
        <v>80</v>
      </c>
      <c r="Y1201" t="s">
        <v>2750</v>
      </c>
      <c r="Z1201" t="s">
        <v>82</v>
      </c>
      <c r="AA1201">
        <v>30.4</v>
      </c>
      <c r="AF1201" t="s">
        <v>83</v>
      </c>
      <c r="AG1201">
        <v>7.52</v>
      </c>
      <c r="AJ1201" t="s">
        <v>1693</v>
      </c>
      <c r="AK1201">
        <v>8.33</v>
      </c>
      <c r="AP1201" t="s">
        <v>84</v>
      </c>
      <c r="AQ1201">
        <v>5.758</v>
      </c>
      <c r="AV1201" t="s">
        <v>85</v>
      </c>
      <c r="AW1201">
        <v>0</v>
      </c>
      <c r="AX1201" t="s">
        <v>86</v>
      </c>
      <c r="AY1201">
        <v>21</v>
      </c>
      <c r="AZ1201">
        <v>0</v>
      </c>
      <c r="BA1201">
        <v>9</v>
      </c>
      <c r="BB1201" t="s">
        <v>94</v>
      </c>
      <c r="BC1201" t="s">
        <v>95</v>
      </c>
      <c r="BD1201" t="s">
        <v>95</v>
      </c>
      <c r="BE1201" t="s">
        <v>95</v>
      </c>
      <c r="BF1201" t="s">
        <v>95</v>
      </c>
      <c r="BG1201" t="s">
        <v>95</v>
      </c>
      <c r="BH1201" t="s">
        <v>95</v>
      </c>
      <c r="BI1201" t="s">
        <v>95</v>
      </c>
      <c r="BJ1201" t="s">
        <v>95</v>
      </c>
      <c r="BK1201" t="s">
        <v>95</v>
      </c>
      <c r="BL1201" t="s">
        <v>78</v>
      </c>
      <c r="BM1201" t="s">
        <v>88</v>
      </c>
      <c r="BN1201" t="s">
        <v>89</v>
      </c>
      <c r="BO1201">
        <v>100</v>
      </c>
    </row>
    <row r="1202" spans="1:67" x14ac:dyDescent="0.35">
      <c r="A1202" t="s">
        <v>2724</v>
      </c>
      <c r="B1202" t="s">
        <v>70</v>
      </c>
      <c r="D1202" t="s">
        <v>71</v>
      </c>
      <c r="E1202" t="s">
        <v>96</v>
      </c>
      <c r="F1202" t="s">
        <v>73</v>
      </c>
      <c r="G1202" t="s">
        <v>74</v>
      </c>
      <c r="H1202" t="s">
        <v>75</v>
      </c>
      <c r="I1202" t="s">
        <v>2741</v>
      </c>
      <c r="J1202" t="s">
        <v>2742</v>
      </c>
      <c r="K1202" t="s">
        <v>78</v>
      </c>
      <c r="T1202" t="s">
        <v>2751</v>
      </c>
      <c r="U1202" t="s">
        <v>98</v>
      </c>
      <c r="V1202">
        <v>22.7080232</v>
      </c>
      <c r="W1202">
        <v>88.529773300000002</v>
      </c>
      <c r="X1202" t="s">
        <v>80</v>
      </c>
      <c r="Y1202" t="s">
        <v>2752</v>
      </c>
      <c r="Z1202" t="s">
        <v>82</v>
      </c>
      <c r="AA1202">
        <v>23.1</v>
      </c>
      <c r="AF1202" t="s">
        <v>83</v>
      </c>
      <c r="AG1202">
        <v>8.02</v>
      </c>
      <c r="AJ1202" t="s">
        <v>1693</v>
      </c>
      <c r="AK1202">
        <v>23.1</v>
      </c>
      <c r="AP1202" t="s">
        <v>84</v>
      </c>
      <c r="AQ1202">
        <v>2.9340000000000002</v>
      </c>
      <c r="AV1202" t="s">
        <v>85</v>
      </c>
      <c r="AW1202">
        <v>0</v>
      </c>
      <c r="AX1202" t="s">
        <v>86</v>
      </c>
      <c r="AY1202">
        <v>15</v>
      </c>
      <c r="AZ1202">
        <v>0</v>
      </c>
      <c r="BA1202">
        <v>7</v>
      </c>
      <c r="BB1202" t="s">
        <v>193</v>
      </c>
      <c r="BC1202" t="s">
        <v>95</v>
      </c>
      <c r="BD1202" t="s">
        <v>95</v>
      </c>
      <c r="BE1202" t="s">
        <v>95</v>
      </c>
      <c r="BF1202" t="s">
        <v>95</v>
      </c>
      <c r="BG1202" t="s">
        <v>95</v>
      </c>
      <c r="BH1202" t="s">
        <v>95</v>
      </c>
      <c r="BI1202" t="s">
        <v>78</v>
      </c>
      <c r="BJ1202" t="s">
        <v>95</v>
      </c>
      <c r="BK1202" t="s">
        <v>78</v>
      </c>
      <c r="BL1202" t="s">
        <v>78</v>
      </c>
      <c r="BM1202" t="s">
        <v>88</v>
      </c>
      <c r="BN1202" t="s">
        <v>89</v>
      </c>
      <c r="BO1202">
        <v>500</v>
      </c>
    </row>
    <row r="1203" spans="1:67" x14ac:dyDescent="0.35">
      <c r="A1203" t="s">
        <v>2724</v>
      </c>
      <c r="B1203" t="s">
        <v>70</v>
      </c>
      <c r="D1203" t="s">
        <v>71</v>
      </c>
      <c r="E1203" t="s">
        <v>90</v>
      </c>
      <c r="F1203" t="s">
        <v>73</v>
      </c>
      <c r="G1203" t="s">
        <v>74</v>
      </c>
      <c r="H1203" t="s">
        <v>75</v>
      </c>
      <c r="I1203" t="s">
        <v>2737</v>
      </c>
      <c r="J1203" t="s">
        <v>2738</v>
      </c>
      <c r="K1203" t="s">
        <v>95</v>
      </c>
      <c r="T1203" t="s">
        <v>2753</v>
      </c>
      <c r="U1203" t="s">
        <v>98</v>
      </c>
      <c r="V1203">
        <v>22.708581500000001</v>
      </c>
      <c r="W1203">
        <v>88.535986600000001</v>
      </c>
      <c r="X1203" t="s">
        <v>80</v>
      </c>
      <c r="Y1203" t="s">
        <v>2754</v>
      </c>
      <c r="Z1203" t="s">
        <v>82</v>
      </c>
      <c r="AA1203">
        <v>30.4</v>
      </c>
      <c r="AF1203" t="s">
        <v>83</v>
      </c>
      <c r="AG1203">
        <v>7.63</v>
      </c>
      <c r="AJ1203" t="s">
        <v>1693</v>
      </c>
      <c r="AK1203">
        <v>8.33</v>
      </c>
      <c r="AP1203" t="s">
        <v>84</v>
      </c>
      <c r="AQ1203">
        <v>2.988</v>
      </c>
      <c r="AV1203" t="s">
        <v>85</v>
      </c>
      <c r="AW1203">
        <v>1.4E-2</v>
      </c>
      <c r="AX1203" t="s">
        <v>86</v>
      </c>
      <c r="AY1203">
        <v>31</v>
      </c>
      <c r="AZ1203">
        <v>8</v>
      </c>
      <c r="BA1203">
        <v>4</v>
      </c>
      <c r="BB1203" t="s">
        <v>100</v>
      </c>
      <c r="BC1203" t="s">
        <v>95</v>
      </c>
      <c r="BD1203" t="s">
        <v>95</v>
      </c>
      <c r="BE1203" t="s">
        <v>95</v>
      </c>
      <c r="BF1203" t="s">
        <v>78</v>
      </c>
      <c r="BG1203" t="s">
        <v>78</v>
      </c>
      <c r="BH1203" t="s">
        <v>95</v>
      </c>
      <c r="BI1203" t="s">
        <v>78</v>
      </c>
      <c r="BJ1203" t="s">
        <v>78</v>
      </c>
      <c r="BK1203" t="s">
        <v>78</v>
      </c>
      <c r="BL1203" t="s">
        <v>78</v>
      </c>
      <c r="BM1203" t="s">
        <v>88</v>
      </c>
      <c r="BN1203" t="s">
        <v>89</v>
      </c>
      <c r="BO1203">
        <v>160</v>
      </c>
    </row>
    <row r="1204" spans="1:67" x14ac:dyDescent="0.35">
      <c r="A1204" t="s">
        <v>2724</v>
      </c>
      <c r="B1204" t="s">
        <v>70</v>
      </c>
      <c r="D1204" t="s">
        <v>71</v>
      </c>
      <c r="E1204" t="s">
        <v>90</v>
      </c>
      <c r="F1204" t="s">
        <v>73</v>
      </c>
      <c r="G1204" t="s">
        <v>74</v>
      </c>
      <c r="H1204" t="s">
        <v>75</v>
      </c>
      <c r="I1204" t="s">
        <v>2737</v>
      </c>
      <c r="J1204" t="s">
        <v>2738</v>
      </c>
      <c r="K1204" t="s">
        <v>78</v>
      </c>
      <c r="T1204" t="s">
        <v>2755</v>
      </c>
      <c r="U1204" t="s">
        <v>98</v>
      </c>
      <c r="V1204">
        <v>22.709454399999998</v>
      </c>
      <c r="W1204">
        <v>88.5354466</v>
      </c>
      <c r="X1204" t="s">
        <v>80</v>
      </c>
      <c r="Y1204" t="s">
        <v>2756</v>
      </c>
      <c r="Z1204" t="s">
        <v>82</v>
      </c>
      <c r="AA1204">
        <v>30.4</v>
      </c>
      <c r="AF1204" t="s">
        <v>83</v>
      </c>
      <c r="AG1204">
        <v>7.61</v>
      </c>
      <c r="AJ1204" t="s">
        <v>1693</v>
      </c>
      <c r="AK1204">
        <v>10.5</v>
      </c>
      <c r="AP1204" t="s">
        <v>84</v>
      </c>
      <c r="AQ1204">
        <v>0.99099999999999999</v>
      </c>
      <c r="AV1204" t="s">
        <v>85</v>
      </c>
      <c r="AW1204">
        <v>0</v>
      </c>
      <c r="AX1204" t="s">
        <v>86</v>
      </c>
      <c r="AY1204">
        <v>4</v>
      </c>
      <c r="AZ1204">
        <v>0</v>
      </c>
      <c r="BA1204">
        <v>2</v>
      </c>
      <c r="BB1204" t="s">
        <v>87</v>
      </c>
      <c r="BC1204" t="s">
        <v>78</v>
      </c>
      <c r="BD1204" t="s">
        <v>78</v>
      </c>
      <c r="BE1204" t="s">
        <v>78</v>
      </c>
      <c r="BF1204" t="s">
        <v>95</v>
      </c>
      <c r="BG1204" t="s">
        <v>78</v>
      </c>
      <c r="BH1204" t="s">
        <v>95</v>
      </c>
      <c r="BI1204" t="s">
        <v>78</v>
      </c>
      <c r="BJ1204" t="s">
        <v>78</v>
      </c>
      <c r="BK1204" t="s">
        <v>78</v>
      </c>
      <c r="BL1204" t="s">
        <v>78</v>
      </c>
      <c r="BM1204" t="s">
        <v>88</v>
      </c>
      <c r="BN1204" t="s">
        <v>89</v>
      </c>
      <c r="BO1204">
        <v>500</v>
      </c>
    </row>
    <row r="1205" spans="1:67" x14ac:dyDescent="0.35">
      <c r="A1205" t="s">
        <v>2724</v>
      </c>
      <c r="B1205" t="s">
        <v>70</v>
      </c>
      <c r="D1205" t="s">
        <v>71</v>
      </c>
      <c r="E1205" t="s">
        <v>90</v>
      </c>
      <c r="F1205" t="s">
        <v>73</v>
      </c>
      <c r="G1205" t="s">
        <v>74</v>
      </c>
      <c r="H1205" t="s">
        <v>75</v>
      </c>
      <c r="I1205" t="s">
        <v>2737</v>
      </c>
      <c r="J1205" t="s">
        <v>2738</v>
      </c>
      <c r="K1205" t="s">
        <v>95</v>
      </c>
      <c r="T1205" t="s">
        <v>2757</v>
      </c>
      <c r="U1205" t="s">
        <v>98</v>
      </c>
      <c r="V1205">
        <v>22.706468900000001</v>
      </c>
      <c r="W1205">
        <v>88.532653999999994</v>
      </c>
      <c r="X1205" t="s">
        <v>80</v>
      </c>
      <c r="Y1205" t="s">
        <v>2758</v>
      </c>
      <c r="Z1205" t="s">
        <v>82</v>
      </c>
      <c r="AA1205">
        <v>30.4</v>
      </c>
      <c r="AF1205" t="s">
        <v>83</v>
      </c>
      <c r="AG1205">
        <v>7.52</v>
      </c>
      <c r="AJ1205" t="s">
        <v>1693</v>
      </c>
      <c r="AK1205">
        <v>80.400000000000006</v>
      </c>
      <c r="AP1205" t="s">
        <v>84</v>
      </c>
      <c r="AQ1205">
        <v>5.8570000000000002</v>
      </c>
      <c r="AV1205" t="s">
        <v>85</v>
      </c>
      <c r="AW1205">
        <v>3.9E-2</v>
      </c>
      <c r="AX1205" t="s">
        <v>86</v>
      </c>
      <c r="AY1205">
        <v>2</v>
      </c>
      <c r="AZ1205">
        <v>0</v>
      </c>
      <c r="BA1205">
        <v>4</v>
      </c>
      <c r="BB1205" t="s">
        <v>100</v>
      </c>
      <c r="BC1205" t="s">
        <v>95</v>
      </c>
      <c r="BD1205" t="s">
        <v>95</v>
      </c>
      <c r="BE1205" t="s">
        <v>78</v>
      </c>
      <c r="BF1205" t="s">
        <v>95</v>
      </c>
      <c r="BG1205" t="s">
        <v>78</v>
      </c>
      <c r="BH1205" t="s">
        <v>95</v>
      </c>
      <c r="BI1205" t="s">
        <v>78</v>
      </c>
      <c r="BJ1205" t="s">
        <v>78</v>
      </c>
      <c r="BK1205" t="s">
        <v>78</v>
      </c>
      <c r="BL1205" t="s">
        <v>78</v>
      </c>
      <c r="BM1205" t="s">
        <v>88</v>
      </c>
      <c r="BN1205" t="s">
        <v>89</v>
      </c>
      <c r="BO1205">
        <v>80</v>
      </c>
    </row>
    <row r="1206" spans="1:67" x14ac:dyDescent="0.35">
      <c r="A1206" t="s">
        <v>2724</v>
      </c>
      <c r="B1206" t="s">
        <v>70</v>
      </c>
      <c r="D1206" t="s">
        <v>71</v>
      </c>
      <c r="E1206" t="s">
        <v>90</v>
      </c>
      <c r="F1206" t="s">
        <v>73</v>
      </c>
      <c r="G1206" t="s">
        <v>74</v>
      </c>
      <c r="H1206" t="s">
        <v>75</v>
      </c>
      <c r="I1206" t="s">
        <v>75</v>
      </c>
      <c r="J1206" t="s">
        <v>306</v>
      </c>
      <c r="K1206" t="s">
        <v>95</v>
      </c>
      <c r="T1206" t="s">
        <v>2759</v>
      </c>
      <c r="U1206" t="s">
        <v>98</v>
      </c>
      <c r="V1206">
        <v>22.7125156</v>
      </c>
      <c r="W1206">
        <v>88.549688099999997</v>
      </c>
      <c r="X1206" t="s">
        <v>80</v>
      </c>
      <c r="Y1206" t="s">
        <v>2760</v>
      </c>
      <c r="Z1206" t="s">
        <v>82</v>
      </c>
      <c r="AA1206">
        <v>30.6</v>
      </c>
      <c r="AF1206" t="s">
        <v>83</v>
      </c>
      <c r="AG1206">
        <v>7.37</v>
      </c>
      <c r="AJ1206" t="s">
        <v>1693</v>
      </c>
      <c r="AK1206">
        <v>72.400000000000006</v>
      </c>
      <c r="AP1206" t="s">
        <v>84</v>
      </c>
      <c r="AQ1206">
        <v>6.0419999999999998</v>
      </c>
      <c r="AV1206" t="s">
        <v>85</v>
      </c>
      <c r="AW1206">
        <v>0</v>
      </c>
      <c r="AX1206" t="s">
        <v>86</v>
      </c>
      <c r="AY1206">
        <v>81</v>
      </c>
      <c r="AZ1206">
        <v>81</v>
      </c>
      <c r="BA1206">
        <v>2</v>
      </c>
      <c r="BB1206" t="s">
        <v>87</v>
      </c>
      <c r="BC1206" t="s">
        <v>78</v>
      </c>
      <c r="BD1206" t="s">
        <v>78</v>
      </c>
      <c r="BE1206" t="s">
        <v>95</v>
      </c>
      <c r="BF1206" t="s">
        <v>78</v>
      </c>
      <c r="BG1206" t="s">
        <v>78</v>
      </c>
      <c r="BH1206" t="s">
        <v>95</v>
      </c>
      <c r="BI1206" t="s">
        <v>78</v>
      </c>
      <c r="BJ1206" t="s">
        <v>78</v>
      </c>
      <c r="BK1206" t="s">
        <v>78</v>
      </c>
      <c r="BL1206" t="s">
        <v>78</v>
      </c>
      <c r="BM1206" t="s">
        <v>88</v>
      </c>
      <c r="BN1206" t="s">
        <v>89</v>
      </c>
      <c r="BO1206">
        <v>340</v>
      </c>
    </row>
    <row r="1207" spans="1:67" x14ac:dyDescent="0.35">
      <c r="A1207" t="s">
        <v>2724</v>
      </c>
      <c r="B1207" t="s">
        <v>70</v>
      </c>
      <c r="D1207" t="s">
        <v>71</v>
      </c>
      <c r="E1207" t="s">
        <v>90</v>
      </c>
      <c r="F1207" t="s">
        <v>73</v>
      </c>
      <c r="G1207" t="s">
        <v>74</v>
      </c>
      <c r="H1207" t="s">
        <v>75</v>
      </c>
      <c r="I1207" t="s">
        <v>75</v>
      </c>
      <c r="J1207" t="s">
        <v>306</v>
      </c>
      <c r="K1207" t="s">
        <v>95</v>
      </c>
      <c r="T1207" t="s">
        <v>2761</v>
      </c>
      <c r="U1207" t="s">
        <v>98</v>
      </c>
      <c r="V1207">
        <v>22.699700499999999</v>
      </c>
      <c r="W1207">
        <v>88.559011499999997</v>
      </c>
      <c r="X1207" t="s">
        <v>80</v>
      </c>
      <c r="Y1207" t="s">
        <v>2762</v>
      </c>
      <c r="Z1207" t="s">
        <v>82</v>
      </c>
      <c r="AA1207">
        <v>30.9</v>
      </c>
      <c r="AF1207" t="s">
        <v>83</v>
      </c>
      <c r="AG1207">
        <v>7.78</v>
      </c>
      <c r="AJ1207" t="s">
        <v>1693</v>
      </c>
      <c r="AK1207">
        <v>6.12</v>
      </c>
      <c r="AP1207" t="s">
        <v>84</v>
      </c>
      <c r="AQ1207">
        <v>1.08</v>
      </c>
      <c r="AV1207" t="s">
        <v>85</v>
      </c>
      <c r="AW1207">
        <v>0</v>
      </c>
      <c r="AX1207" t="s">
        <v>86</v>
      </c>
      <c r="AY1207">
        <v>68</v>
      </c>
      <c r="AZ1207">
        <v>9</v>
      </c>
      <c r="BA1207">
        <v>4</v>
      </c>
      <c r="BB1207" t="s">
        <v>100</v>
      </c>
      <c r="BC1207" t="s">
        <v>78</v>
      </c>
      <c r="BD1207" t="s">
        <v>95</v>
      </c>
      <c r="BE1207" t="s">
        <v>95</v>
      </c>
      <c r="BF1207" t="s">
        <v>78</v>
      </c>
      <c r="BG1207" t="s">
        <v>95</v>
      </c>
      <c r="BH1207" t="s">
        <v>95</v>
      </c>
      <c r="BI1207" t="s">
        <v>78</v>
      </c>
      <c r="BJ1207" t="s">
        <v>78</v>
      </c>
      <c r="BK1207" t="s">
        <v>78</v>
      </c>
      <c r="BL1207" t="s">
        <v>78</v>
      </c>
      <c r="BM1207" t="s">
        <v>88</v>
      </c>
      <c r="BN1207" t="s">
        <v>89</v>
      </c>
      <c r="BO1207">
        <v>500</v>
      </c>
    </row>
    <row r="1208" spans="1:67" x14ac:dyDescent="0.35">
      <c r="A1208" t="s">
        <v>2724</v>
      </c>
      <c r="B1208" t="s">
        <v>70</v>
      </c>
      <c r="D1208" t="s">
        <v>71</v>
      </c>
      <c r="E1208" t="s">
        <v>96</v>
      </c>
      <c r="F1208" t="s">
        <v>73</v>
      </c>
      <c r="G1208" t="s">
        <v>74</v>
      </c>
      <c r="H1208" t="s">
        <v>75</v>
      </c>
      <c r="I1208" t="s">
        <v>75</v>
      </c>
      <c r="J1208" t="s">
        <v>2725</v>
      </c>
      <c r="K1208" t="s">
        <v>95</v>
      </c>
      <c r="T1208" t="s">
        <v>2763</v>
      </c>
      <c r="U1208" t="s">
        <v>98</v>
      </c>
      <c r="V1208">
        <v>22.704982000000001</v>
      </c>
      <c r="W1208">
        <v>88.5661475</v>
      </c>
      <c r="X1208" t="s">
        <v>80</v>
      </c>
      <c r="Y1208" t="s">
        <v>2764</v>
      </c>
      <c r="Z1208" t="s">
        <v>82</v>
      </c>
      <c r="AA1208">
        <v>30.5</v>
      </c>
      <c r="AF1208" t="s">
        <v>83</v>
      </c>
      <c r="AG1208">
        <v>7.69</v>
      </c>
      <c r="AJ1208" t="s">
        <v>1693</v>
      </c>
      <c r="AK1208">
        <v>5.93</v>
      </c>
      <c r="AP1208" t="s">
        <v>84</v>
      </c>
      <c r="AQ1208">
        <v>1.018</v>
      </c>
      <c r="AV1208" t="s">
        <v>85</v>
      </c>
      <c r="AW1208">
        <v>5.0000000000000001E-3</v>
      </c>
      <c r="AX1208" t="s">
        <v>86</v>
      </c>
      <c r="AY1208">
        <v>18</v>
      </c>
      <c r="AZ1208">
        <v>8</v>
      </c>
      <c r="BA1208">
        <v>3</v>
      </c>
      <c r="BB1208" t="s">
        <v>87</v>
      </c>
      <c r="BC1208" t="s">
        <v>78</v>
      </c>
      <c r="BD1208" t="s">
        <v>78</v>
      </c>
      <c r="BE1208" t="s">
        <v>78</v>
      </c>
      <c r="BF1208" t="s">
        <v>78</v>
      </c>
      <c r="BG1208" t="s">
        <v>78</v>
      </c>
      <c r="BH1208" t="s">
        <v>95</v>
      </c>
      <c r="BI1208" t="s">
        <v>78</v>
      </c>
      <c r="BJ1208" t="s">
        <v>95</v>
      </c>
      <c r="BK1208" t="s">
        <v>95</v>
      </c>
      <c r="BL1208" t="s">
        <v>78</v>
      </c>
      <c r="BM1208" t="s">
        <v>88</v>
      </c>
      <c r="BN1208" t="s">
        <v>89</v>
      </c>
      <c r="BO1208">
        <v>1000</v>
      </c>
    </row>
    <row r="1209" spans="1:67" x14ac:dyDescent="0.35">
      <c r="A1209" t="s">
        <v>2724</v>
      </c>
      <c r="B1209" t="s">
        <v>70</v>
      </c>
      <c r="D1209" t="s">
        <v>71</v>
      </c>
      <c r="E1209" t="s">
        <v>90</v>
      </c>
      <c r="F1209" t="s">
        <v>73</v>
      </c>
      <c r="G1209" t="s">
        <v>74</v>
      </c>
      <c r="H1209" t="s">
        <v>75</v>
      </c>
      <c r="I1209" t="s">
        <v>2737</v>
      </c>
      <c r="J1209" t="s">
        <v>2738</v>
      </c>
      <c r="K1209" t="s">
        <v>95</v>
      </c>
      <c r="T1209" t="s">
        <v>2765</v>
      </c>
      <c r="U1209" t="s">
        <v>92</v>
      </c>
      <c r="V1209">
        <v>22.711193999999999</v>
      </c>
      <c r="W1209">
        <v>88.532774000000003</v>
      </c>
      <c r="X1209" t="s">
        <v>80</v>
      </c>
      <c r="Y1209" t="s">
        <v>2766</v>
      </c>
      <c r="Z1209" t="s">
        <v>82</v>
      </c>
      <c r="AA1209">
        <v>30.4</v>
      </c>
      <c r="AF1209" t="s">
        <v>83</v>
      </c>
      <c r="AG1209">
        <v>7.57</v>
      </c>
      <c r="AJ1209" t="s">
        <v>1693</v>
      </c>
      <c r="AK1209">
        <v>20.399999999999999</v>
      </c>
      <c r="AP1209" t="s">
        <v>84</v>
      </c>
      <c r="AQ1209">
        <v>4.274</v>
      </c>
      <c r="AV1209" t="s">
        <v>85</v>
      </c>
      <c r="AW1209">
        <v>0</v>
      </c>
      <c r="AX1209" t="s">
        <v>86</v>
      </c>
      <c r="AY1209">
        <v>52</v>
      </c>
      <c r="AZ1209">
        <v>11</v>
      </c>
      <c r="BA1209">
        <v>1</v>
      </c>
      <c r="BB1209" t="s">
        <v>87</v>
      </c>
      <c r="BC1209" t="s">
        <v>78</v>
      </c>
      <c r="BD1209" t="s">
        <v>78</v>
      </c>
      <c r="BE1209" t="s">
        <v>78</v>
      </c>
      <c r="BF1209" t="s">
        <v>78</v>
      </c>
      <c r="BG1209" t="s">
        <v>78</v>
      </c>
      <c r="BH1209" t="s">
        <v>95</v>
      </c>
      <c r="BI1209" t="s">
        <v>78</v>
      </c>
      <c r="BJ1209" t="s">
        <v>78</v>
      </c>
      <c r="BK1209" t="s">
        <v>78</v>
      </c>
      <c r="BL1209" t="s">
        <v>78</v>
      </c>
      <c r="BM1209" t="s">
        <v>88</v>
      </c>
      <c r="BN1209" t="s">
        <v>89</v>
      </c>
      <c r="BO1209">
        <v>0</v>
      </c>
    </row>
    <row r="1210" spans="1:67" x14ac:dyDescent="0.35">
      <c r="A1210" t="s">
        <v>2767</v>
      </c>
      <c r="B1210" t="s">
        <v>70</v>
      </c>
      <c r="D1210" t="s">
        <v>71</v>
      </c>
      <c r="E1210" t="s">
        <v>90</v>
      </c>
      <c r="F1210" t="s">
        <v>73</v>
      </c>
      <c r="G1210" t="s">
        <v>117</v>
      </c>
      <c r="H1210" t="s">
        <v>118</v>
      </c>
      <c r="I1210" t="s">
        <v>2768</v>
      </c>
      <c r="J1210" t="s">
        <v>218</v>
      </c>
      <c r="K1210" t="s">
        <v>95</v>
      </c>
      <c r="T1210" t="s">
        <v>2769</v>
      </c>
      <c r="U1210" t="s">
        <v>98</v>
      </c>
      <c r="V1210">
        <v>22.661694300000001</v>
      </c>
      <c r="W1210">
        <v>88.532399100000006</v>
      </c>
      <c r="X1210" t="s">
        <v>80</v>
      </c>
      <c r="Y1210" t="s">
        <v>2770</v>
      </c>
      <c r="Z1210" t="s">
        <v>82</v>
      </c>
      <c r="AA1210">
        <v>30.6</v>
      </c>
      <c r="AF1210" t="s">
        <v>83</v>
      </c>
      <c r="AG1210">
        <v>7.59</v>
      </c>
      <c r="AJ1210" t="s">
        <v>1693</v>
      </c>
      <c r="AK1210">
        <v>25.2</v>
      </c>
      <c r="AP1210" t="s">
        <v>84</v>
      </c>
      <c r="AQ1210">
        <v>1.9330000000000001</v>
      </c>
      <c r="AV1210" t="s">
        <v>85</v>
      </c>
      <c r="AW1210">
        <v>3.2000000000000001E-2</v>
      </c>
      <c r="AX1210" t="s">
        <v>86</v>
      </c>
      <c r="AY1210">
        <v>6</v>
      </c>
      <c r="AZ1210">
        <v>0</v>
      </c>
      <c r="BA1210">
        <v>5</v>
      </c>
      <c r="BB1210" t="s">
        <v>100</v>
      </c>
      <c r="BC1210" t="s">
        <v>78</v>
      </c>
      <c r="BD1210" t="s">
        <v>78</v>
      </c>
      <c r="BE1210" t="s">
        <v>78</v>
      </c>
      <c r="BF1210" t="s">
        <v>78</v>
      </c>
      <c r="BG1210" t="s">
        <v>95</v>
      </c>
      <c r="BH1210" t="s">
        <v>95</v>
      </c>
      <c r="BI1210" t="s">
        <v>78</v>
      </c>
      <c r="BJ1210" t="s">
        <v>95</v>
      </c>
      <c r="BK1210" t="s">
        <v>95</v>
      </c>
      <c r="BL1210" t="s">
        <v>95</v>
      </c>
      <c r="BM1210" t="s">
        <v>88</v>
      </c>
      <c r="BN1210" t="s">
        <v>89</v>
      </c>
      <c r="BO1210">
        <v>180</v>
      </c>
    </row>
    <row r="1211" spans="1:67" x14ac:dyDescent="0.35">
      <c r="A1211" t="s">
        <v>2767</v>
      </c>
      <c r="B1211" t="s">
        <v>70</v>
      </c>
      <c r="D1211" t="s">
        <v>71</v>
      </c>
      <c r="E1211" t="s">
        <v>90</v>
      </c>
      <c r="F1211" t="s">
        <v>73</v>
      </c>
      <c r="G1211" t="s">
        <v>117</v>
      </c>
      <c r="H1211" t="s">
        <v>118</v>
      </c>
      <c r="I1211" t="s">
        <v>2768</v>
      </c>
      <c r="J1211" t="s">
        <v>218</v>
      </c>
      <c r="K1211" t="s">
        <v>95</v>
      </c>
      <c r="T1211" t="s">
        <v>2771</v>
      </c>
      <c r="U1211" t="s">
        <v>98</v>
      </c>
      <c r="V1211">
        <v>22.660943100000001</v>
      </c>
      <c r="W1211">
        <v>88.532195999999999</v>
      </c>
      <c r="X1211" t="s">
        <v>80</v>
      </c>
      <c r="Y1211" t="s">
        <v>2772</v>
      </c>
      <c r="Z1211" t="s">
        <v>82</v>
      </c>
      <c r="AA1211">
        <v>30.6</v>
      </c>
      <c r="AF1211" t="s">
        <v>83</v>
      </c>
      <c r="AG1211">
        <v>7.66</v>
      </c>
      <c r="AJ1211" t="s">
        <v>1693</v>
      </c>
      <c r="AK1211">
        <v>0.44</v>
      </c>
      <c r="AP1211" t="s">
        <v>84</v>
      </c>
      <c r="AQ1211">
        <v>9.0999999999999998E-2</v>
      </c>
      <c r="AR1211" t="s">
        <v>429</v>
      </c>
      <c r="AS1211">
        <v>8.9999999999999993E-3</v>
      </c>
      <c r="AV1211" t="s">
        <v>85</v>
      </c>
      <c r="AW1211">
        <v>0</v>
      </c>
      <c r="AX1211" t="s">
        <v>86</v>
      </c>
      <c r="AY1211">
        <v>0</v>
      </c>
      <c r="AZ1211">
        <v>0</v>
      </c>
      <c r="BA1211">
        <v>4</v>
      </c>
      <c r="BB1211" t="s">
        <v>100</v>
      </c>
      <c r="BC1211" t="s">
        <v>78</v>
      </c>
      <c r="BD1211" t="s">
        <v>78</v>
      </c>
      <c r="BE1211" t="s">
        <v>78</v>
      </c>
      <c r="BF1211" t="s">
        <v>78</v>
      </c>
      <c r="BG1211" t="s">
        <v>78</v>
      </c>
      <c r="BH1211" t="s">
        <v>95</v>
      </c>
      <c r="BI1211" t="s">
        <v>78</v>
      </c>
      <c r="BJ1211" t="s">
        <v>95</v>
      </c>
      <c r="BK1211" t="s">
        <v>95</v>
      </c>
      <c r="BL1211" t="s">
        <v>95</v>
      </c>
      <c r="BM1211" t="s">
        <v>88</v>
      </c>
      <c r="BN1211" t="s">
        <v>89</v>
      </c>
      <c r="BO1211">
        <v>180</v>
      </c>
    </row>
    <row r="1212" spans="1:67" x14ac:dyDescent="0.35">
      <c r="A1212" t="s">
        <v>2767</v>
      </c>
      <c r="B1212" t="s">
        <v>70</v>
      </c>
      <c r="D1212" t="s">
        <v>71</v>
      </c>
      <c r="E1212" t="s">
        <v>90</v>
      </c>
      <c r="F1212" t="s">
        <v>73</v>
      </c>
      <c r="G1212" t="s">
        <v>117</v>
      </c>
      <c r="H1212" t="s">
        <v>118</v>
      </c>
      <c r="I1212" t="s">
        <v>2768</v>
      </c>
      <c r="J1212" t="s">
        <v>218</v>
      </c>
      <c r="K1212" t="s">
        <v>95</v>
      </c>
      <c r="T1212" t="s">
        <v>2773</v>
      </c>
      <c r="U1212" t="s">
        <v>98</v>
      </c>
      <c r="V1212">
        <v>22.6554878</v>
      </c>
      <c r="W1212">
        <v>88.532581699999994</v>
      </c>
      <c r="X1212" t="s">
        <v>80</v>
      </c>
      <c r="Y1212" t="s">
        <v>2774</v>
      </c>
      <c r="Z1212" t="s">
        <v>82</v>
      </c>
      <c r="AA1212">
        <v>30.6</v>
      </c>
      <c r="AF1212" t="s">
        <v>83</v>
      </c>
      <c r="AG1212">
        <v>7.71</v>
      </c>
      <c r="AJ1212" t="s">
        <v>1693</v>
      </c>
      <c r="AK1212">
        <v>10.4</v>
      </c>
      <c r="AP1212" t="s">
        <v>84</v>
      </c>
      <c r="AQ1212">
        <v>1.323</v>
      </c>
      <c r="AV1212" t="s">
        <v>85</v>
      </c>
      <c r="AW1212">
        <v>2.5000000000000001E-2</v>
      </c>
      <c r="AX1212" t="s">
        <v>86</v>
      </c>
      <c r="AY1212">
        <v>0</v>
      </c>
      <c r="AZ1212">
        <v>0</v>
      </c>
      <c r="BA1212">
        <v>3</v>
      </c>
      <c r="BB1212" t="s">
        <v>87</v>
      </c>
      <c r="BC1212" t="s">
        <v>78</v>
      </c>
      <c r="BD1212" t="s">
        <v>78</v>
      </c>
      <c r="BE1212" t="s">
        <v>78</v>
      </c>
      <c r="BF1212" t="s">
        <v>78</v>
      </c>
      <c r="BG1212" t="s">
        <v>95</v>
      </c>
      <c r="BH1212" t="s">
        <v>95</v>
      </c>
      <c r="BI1212" t="s">
        <v>78</v>
      </c>
      <c r="BJ1212" t="s">
        <v>78</v>
      </c>
      <c r="BK1212" t="s">
        <v>78</v>
      </c>
      <c r="BL1212" t="s">
        <v>95</v>
      </c>
      <c r="BM1212" t="s">
        <v>88</v>
      </c>
      <c r="BN1212" t="s">
        <v>89</v>
      </c>
      <c r="BO1212">
        <v>180</v>
      </c>
    </row>
    <row r="1213" spans="1:67" x14ac:dyDescent="0.35">
      <c r="A1213" t="s">
        <v>2767</v>
      </c>
      <c r="B1213" t="s">
        <v>70</v>
      </c>
      <c r="D1213" t="s">
        <v>71</v>
      </c>
      <c r="E1213" t="s">
        <v>90</v>
      </c>
      <c r="F1213" t="s">
        <v>73</v>
      </c>
      <c r="G1213" t="s">
        <v>117</v>
      </c>
      <c r="H1213" t="s">
        <v>118</v>
      </c>
      <c r="I1213" t="s">
        <v>2768</v>
      </c>
      <c r="J1213" t="s">
        <v>218</v>
      </c>
      <c r="K1213" t="s">
        <v>95</v>
      </c>
      <c r="T1213" t="s">
        <v>2775</v>
      </c>
      <c r="U1213" t="s">
        <v>98</v>
      </c>
      <c r="V1213">
        <v>22.656869199999999</v>
      </c>
      <c r="W1213">
        <v>88.528936999999999</v>
      </c>
      <c r="X1213" t="s">
        <v>80</v>
      </c>
      <c r="Y1213" t="s">
        <v>2776</v>
      </c>
      <c r="Z1213" t="s">
        <v>82</v>
      </c>
      <c r="AA1213">
        <v>30.6</v>
      </c>
      <c r="AF1213" t="s">
        <v>83</v>
      </c>
      <c r="AG1213">
        <v>7.67</v>
      </c>
      <c r="AJ1213" t="s">
        <v>1693</v>
      </c>
      <c r="AK1213">
        <v>8.06</v>
      </c>
      <c r="AP1213" t="s">
        <v>84</v>
      </c>
      <c r="AQ1213">
        <v>1.19</v>
      </c>
      <c r="AV1213" t="s">
        <v>85</v>
      </c>
      <c r="AW1213">
        <v>3.9E-2</v>
      </c>
      <c r="AX1213" t="s">
        <v>86</v>
      </c>
      <c r="AY1213">
        <v>0</v>
      </c>
      <c r="AZ1213">
        <v>0</v>
      </c>
      <c r="BA1213">
        <v>2</v>
      </c>
      <c r="BB1213" t="s">
        <v>87</v>
      </c>
      <c r="BC1213" t="s">
        <v>78</v>
      </c>
      <c r="BD1213" t="s">
        <v>78</v>
      </c>
      <c r="BE1213" t="s">
        <v>78</v>
      </c>
      <c r="BF1213" t="s">
        <v>78</v>
      </c>
      <c r="BG1213" t="s">
        <v>78</v>
      </c>
      <c r="BH1213" t="s">
        <v>95</v>
      </c>
      <c r="BI1213" t="s">
        <v>78</v>
      </c>
      <c r="BJ1213" t="s">
        <v>78</v>
      </c>
      <c r="BK1213" t="s">
        <v>78</v>
      </c>
      <c r="BL1213" t="s">
        <v>95</v>
      </c>
      <c r="BM1213" t="s">
        <v>88</v>
      </c>
      <c r="BN1213" t="s">
        <v>89</v>
      </c>
      <c r="BO1213">
        <v>180</v>
      </c>
    </row>
    <row r="1214" spans="1:67" x14ac:dyDescent="0.35">
      <c r="A1214" t="s">
        <v>2767</v>
      </c>
      <c r="B1214" t="s">
        <v>70</v>
      </c>
      <c r="D1214" t="s">
        <v>71</v>
      </c>
      <c r="E1214" t="s">
        <v>90</v>
      </c>
      <c r="F1214" t="s">
        <v>73</v>
      </c>
      <c r="G1214" t="s">
        <v>117</v>
      </c>
      <c r="H1214" t="s">
        <v>118</v>
      </c>
      <c r="I1214" t="s">
        <v>2768</v>
      </c>
      <c r="J1214" t="s">
        <v>662</v>
      </c>
      <c r="K1214" t="s">
        <v>95</v>
      </c>
      <c r="T1214" t="s">
        <v>2777</v>
      </c>
      <c r="U1214" t="s">
        <v>98</v>
      </c>
      <c r="V1214">
        <v>22.6570842</v>
      </c>
      <c r="W1214">
        <v>88.533649199999999</v>
      </c>
      <c r="X1214" t="s">
        <v>80</v>
      </c>
      <c r="Y1214" t="s">
        <v>2778</v>
      </c>
      <c r="Z1214" t="s">
        <v>82</v>
      </c>
      <c r="AA1214">
        <v>30.6</v>
      </c>
      <c r="AF1214" t="s">
        <v>83</v>
      </c>
      <c r="AG1214">
        <v>7.65</v>
      </c>
      <c r="AJ1214" t="s">
        <v>1693</v>
      </c>
      <c r="AK1214">
        <v>11.8</v>
      </c>
      <c r="AP1214" t="s">
        <v>84</v>
      </c>
      <c r="AQ1214">
        <v>1.306</v>
      </c>
      <c r="AV1214" t="s">
        <v>85</v>
      </c>
      <c r="AW1214">
        <v>3.3000000000000002E-2</v>
      </c>
      <c r="AX1214" t="s">
        <v>86</v>
      </c>
      <c r="AY1214">
        <v>0</v>
      </c>
      <c r="AZ1214">
        <v>0</v>
      </c>
      <c r="BA1214">
        <v>2</v>
      </c>
      <c r="BB1214" t="s">
        <v>87</v>
      </c>
      <c r="BC1214" t="s">
        <v>78</v>
      </c>
      <c r="BD1214" t="s">
        <v>78</v>
      </c>
      <c r="BE1214" t="s">
        <v>78</v>
      </c>
      <c r="BF1214" t="s">
        <v>78</v>
      </c>
      <c r="BG1214" t="s">
        <v>78</v>
      </c>
      <c r="BH1214" t="s">
        <v>95</v>
      </c>
      <c r="BI1214" t="s">
        <v>78</v>
      </c>
      <c r="BJ1214" t="s">
        <v>78</v>
      </c>
      <c r="BK1214" t="s">
        <v>78</v>
      </c>
      <c r="BL1214" t="s">
        <v>95</v>
      </c>
      <c r="BM1214" t="s">
        <v>88</v>
      </c>
      <c r="BN1214" t="s">
        <v>89</v>
      </c>
      <c r="BO1214">
        <v>180</v>
      </c>
    </row>
    <row r="1215" spans="1:67" x14ac:dyDescent="0.35">
      <c r="A1215" t="s">
        <v>2767</v>
      </c>
      <c r="B1215" t="s">
        <v>70</v>
      </c>
      <c r="D1215" t="s">
        <v>71</v>
      </c>
      <c r="E1215" t="s">
        <v>96</v>
      </c>
      <c r="F1215" t="s">
        <v>73</v>
      </c>
      <c r="G1215" t="s">
        <v>117</v>
      </c>
      <c r="H1215" t="s">
        <v>118</v>
      </c>
      <c r="I1215" t="s">
        <v>2768</v>
      </c>
      <c r="J1215" t="s">
        <v>218</v>
      </c>
      <c r="K1215" t="s">
        <v>95</v>
      </c>
      <c r="T1215" t="s">
        <v>2779</v>
      </c>
      <c r="U1215" t="s">
        <v>98</v>
      </c>
      <c r="V1215">
        <v>22.6578281</v>
      </c>
      <c r="W1215">
        <v>88.531295900000003</v>
      </c>
      <c r="X1215" t="s">
        <v>80</v>
      </c>
      <c r="Y1215" t="s">
        <v>2780</v>
      </c>
      <c r="Z1215" t="s">
        <v>82</v>
      </c>
      <c r="AA1215">
        <v>30.6</v>
      </c>
      <c r="AF1215" t="s">
        <v>83</v>
      </c>
      <c r="AG1215">
        <v>7.71</v>
      </c>
      <c r="AJ1215" t="s">
        <v>1693</v>
      </c>
      <c r="AK1215">
        <v>70.599999999999994</v>
      </c>
      <c r="AP1215" t="s">
        <v>84</v>
      </c>
      <c r="AQ1215">
        <v>5.9429999999999996</v>
      </c>
      <c r="AV1215" t="s">
        <v>85</v>
      </c>
      <c r="AW1215">
        <v>2.4E-2</v>
      </c>
      <c r="AX1215" t="s">
        <v>86</v>
      </c>
      <c r="AY1215">
        <v>0</v>
      </c>
      <c r="AZ1215">
        <v>0</v>
      </c>
      <c r="BA1215">
        <v>2</v>
      </c>
      <c r="BB1215" t="s">
        <v>87</v>
      </c>
      <c r="BC1215" t="s">
        <v>78</v>
      </c>
      <c r="BD1215" t="s">
        <v>78</v>
      </c>
      <c r="BE1215" t="s">
        <v>78</v>
      </c>
      <c r="BF1215" t="s">
        <v>78</v>
      </c>
      <c r="BG1215" t="s">
        <v>78</v>
      </c>
      <c r="BH1215" t="s">
        <v>95</v>
      </c>
      <c r="BI1215" t="s">
        <v>78</v>
      </c>
      <c r="BJ1215" t="s">
        <v>78</v>
      </c>
      <c r="BK1215" t="s">
        <v>78</v>
      </c>
      <c r="BL1215" t="s">
        <v>95</v>
      </c>
      <c r="BM1215" t="s">
        <v>88</v>
      </c>
      <c r="BN1215" t="s">
        <v>89</v>
      </c>
      <c r="BO1215">
        <v>300</v>
      </c>
    </row>
    <row r="1216" spans="1:67" x14ac:dyDescent="0.35">
      <c r="A1216" t="s">
        <v>2767</v>
      </c>
      <c r="B1216" t="s">
        <v>70</v>
      </c>
      <c r="D1216" t="s">
        <v>71</v>
      </c>
      <c r="E1216" t="s">
        <v>96</v>
      </c>
      <c r="F1216" t="s">
        <v>73</v>
      </c>
      <c r="G1216" t="s">
        <v>117</v>
      </c>
      <c r="H1216" t="s">
        <v>118</v>
      </c>
      <c r="I1216" t="s">
        <v>2768</v>
      </c>
      <c r="J1216" t="s">
        <v>662</v>
      </c>
      <c r="K1216" t="s">
        <v>95</v>
      </c>
      <c r="T1216" t="s">
        <v>2781</v>
      </c>
      <c r="U1216" t="s">
        <v>98</v>
      </c>
      <c r="V1216">
        <v>22.656274499999999</v>
      </c>
      <c r="W1216">
        <v>88.532062300000007</v>
      </c>
      <c r="X1216" t="s">
        <v>80</v>
      </c>
      <c r="Y1216" t="s">
        <v>2782</v>
      </c>
      <c r="Z1216" t="s">
        <v>82</v>
      </c>
      <c r="AA1216">
        <v>30.6</v>
      </c>
      <c r="AF1216" t="s">
        <v>83</v>
      </c>
      <c r="AG1216">
        <v>7.61</v>
      </c>
      <c r="AJ1216" t="s">
        <v>1693</v>
      </c>
      <c r="AK1216">
        <v>52.9</v>
      </c>
      <c r="AP1216" t="s">
        <v>84</v>
      </c>
      <c r="AQ1216">
        <v>4.2290000000000001</v>
      </c>
      <c r="AV1216" t="s">
        <v>85</v>
      </c>
      <c r="AW1216">
        <v>0.03</v>
      </c>
      <c r="AX1216" t="s">
        <v>86</v>
      </c>
      <c r="AY1216">
        <v>0</v>
      </c>
      <c r="AZ1216">
        <v>0</v>
      </c>
      <c r="BA1216">
        <v>4</v>
      </c>
      <c r="BB1216" t="s">
        <v>100</v>
      </c>
      <c r="BC1216" t="s">
        <v>78</v>
      </c>
      <c r="BD1216" t="s">
        <v>78</v>
      </c>
      <c r="BE1216" t="s">
        <v>78</v>
      </c>
      <c r="BF1216" t="s">
        <v>78</v>
      </c>
      <c r="BG1216" t="s">
        <v>95</v>
      </c>
      <c r="BH1216" t="s">
        <v>95</v>
      </c>
      <c r="BI1216" t="s">
        <v>78</v>
      </c>
      <c r="BJ1216" t="s">
        <v>78</v>
      </c>
      <c r="BK1216" t="s">
        <v>95</v>
      </c>
      <c r="BL1216" t="s">
        <v>95</v>
      </c>
      <c r="BM1216" t="s">
        <v>88</v>
      </c>
      <c r="BN1216" t="s">
        <v>89</v>
      </c>
      <c r="BO1216">
        <v>300</v>
      </c>
    </row>
    <row r="1217" spans="1:67" x14ac:dyDescent="0.35">
      <c r="A1217" t="s">
        <v>2767</v>
      </c>
      <c r="B1217" t="s">
        <v>70</v>
      </c>
      <c r="D1217" t="s">
        <v>71</v>
      </c>
      <c r="E1217" t="s">
        <v>96</v>
      </c>
      <c r="F1217" t="s">
        <v>73</v>
      </c>
      <c r="G1217" t="s">
        <v>117</v>
      </c>
      <c r="H1217" t="s">
        <v>118</v>
      </c>
      <c r="I1217" t="s">
        <v>2768</v>
      </c>
      <c r="J1217" t="s">
        <v>662</v>
      </c>
      <c r="K1217" t="s">
        <v>95</v>
      </c>
      <c r="T1217" t="s">
        <v>2783</v>
      </c>
      <c r="U1217" t="s">
        <v>98</v>
      </c>
      <c r="V1217">
        <v>22.658992600000001</v>
      </c>
      <c r="W1217">
        <v>88.533846299999993</v>
      </c>
      <c r="X1217" t="s">
        <v>80</v>
      </c>
      <c r="Y1217" t="s">
        <v>2784</v>
      </c>
      <c r="Z1217" t="s">
        <v>82</v>
      </c>
      <c r="AA1217">
        <v>30.6</v>
      </c>
      <c r="AF1217" t="s">
        <v>83</v>
      </c>
      <c r="AG1217">
        <v>7.69</v>
      </c>
      <c r="AJ1217" t="s">
        <v>1693</v>
      </c>
      <c r="AK1217">
        <v>67</v>
      </c>
      <c r="AP1217" t="s">
        <v>84</v>
      </c>
      <c r="AQ1217">
        <v>5.4219999999999997</v>
      </c>
      <c r="AV1217" t="s">
        <v>85</v>
      </c>
      <c r="AW1217">
        <v>2.5000000000000001E-2</v>
      </c>
      <c r="AX1217" t="s">
        <v>86</v>
      </c>
      <c r="AY1217">
        <v>8</v>
      </c>
      <c r="AZ1217">
        <v>1</v>
      </c>
      <c r="BA1217">
        <v>5</v>
      </c>
      <c r="BB1217" t="s">
        <v>100</v>
      </c>
      <c r="BC1217" t="s">
        <v>78</v>
      </c>
      <c r="BD1217" t="s">
        <v>78</v>
      </c>
      <c r="BE1217" t="s">
        <v>78</v>
      </c>
      <c r="BF1217" t="s">
        <v>78</v>
      </c>
      <c r="BG1217" t="s">
        <v>95</v>
      </c>
      <c r="BH1217" t="s">
        <v>95</v>
      </c>
      <c r="BI1217" t="s">
        <v>78</v>
      </c>
      <c r="BJ1217" t="s">
        <v>95</v>
      </c>
      <c r="BK1217" t="s">
        <v>95</v>
      </c>
      <c r="BL1217" t="s">
        <v>95</v>
      </c>
      <c r="BM1217" t="s">
        <v>88</v>
      </c>
      <c r="BN1217" t="s">
        <v>89</v>
      </c>
      <c r="BO1217">
        <v>240</v>
      </c>
    </row>
    <row r="1218" spans="1:67" x14ac:dyDescent="0.35">
      <c r="A1218" t="s">
        <v>2767</v>
      </c>
      <c r="B1218" t="s">
        <v>70</v>
      </c>
      <c r="D1218" t="s">
        <v>71</v>
      </c>
      <c r="E1218" t="s">
        <v>90</v>
      </c>
      <c r="F1218" t="s">
        <v>73</v>
      </c>
      <c r="G1218" t="s">
        <v>117</v>
      </c>
      <c r="H1218" t="s">
        <v>118</v>
      </c>
      <c r="I1218" t="s">
        <v>2768</v>
      </c>
      <c r="J1218" t="s">
        <v>2785</v>
      </c>
      <c r="K1218" t="s">
        <v>95</v>
      </c>
      <c r="T1218" t="s">
        <v>2786</v>
      </c>
      <c r="U1218" t="s">
        <v>98</v>
      </c>
      <c r="V1218">
        <v>22.6599474</v>
      </c>
      <c r="W1218">
        <v>88.5358746</v>
      </c>
      <c r="X1218" t="s">
        <v>80</v>
      </c>
      <c r="Y1218" t="s">
        <v>2787</v>
      </c>
      <c r="Z1218" t="s">
        <v>82</v>
      </c>
      <c r="AA1218">
        <v>30.6</v>
      </c>
      <c r="AF1218" t="s">
        <v>83</v>
      </c>
      <c r="AG1218">
        <v>7.63</v>
      </c>
      <c r="AJ1218" t="s">
        <v>1693</v>
      </c>
      <c r="AK1218">
        <v>10.199999999999999</v>
      </c>
      <c r="AP1218" t="s">
        <v>84</v>
      </c>
      <c r="AQ1218">
        <v>1.1599999999999999</v>
      </c>
      <c r="AV1218" t="s">
        <v>85</v>
      </c>
      <c r="AW1218">
        <v>2.8000000000000001E-2</v>
      </c>
      <c r="AX1218" t="s">
        <v>86</v>
      </c>
      <c r="AY1218">
        <v>0</v>
      </c>
      <c r="AZ1218">
        <v>0</v>
      </c>
      <c r="BA1218">
        <v>4</v>
      </c>
      <c r="BB1218" t="s">
        <v>100</v>
      </c>
      <c r="BC1218" t="s">
        <v>78</v>
      </c>
      <c r="BD1218" t="s">
        <v>78</v>
      </c>
      <c r="BE1218" t="s">
        <v>78</v>
      </c>
      <c r="BF1218" t="s">
        <v>78</v>
      </c>
      <c r="BG1218" t="s">
        <v>95</v>
      </c>
      <c r="BH1218" t="s">
        <v>95</v>
      </c>
      <c r="BI1218" t="s">
        <v>78</v>
      </c>
      <c r="BJ1218" t="s">
        <v>78</v>
      </c>
      <c r="BK1218" t="s">
        <v>95</v>
      </c>
      <c r="BL1218" t="s">
        <v>95</v>
      </c>
      <c r="BM1218" t="s">
        <v>88</v>
      </c>
      <c r="BN1218" t="s">
        <v>89</v>
      </c>
      <c r="BO1218">
        <v>180</v>
      </c>
    </row>
    <row r="1219" spans="1:67" x14ac:dyDescent="0.35">
      <c r="A1219" t="s">
        <v>2767</v>
      </c>
      <c r="B1219" t="s">
        <v>70</v>
      </c>
      <c r="D1219" t="s">
        <v>71</v>
      </c>
      <c r="E1219" t="s">
        <v>90</v>
      </c>
      <c r="F1219" t="s">
        <v>73</v>
      </c>
      <c r="G1219" t="s">
        <v>117</v>
      </c>
      <c r="H1219" t="s">
        <v>118</v>
      </c>
      <c r="I1219" t="s">
        <v>2768</v>
      </c>
      <c r="J1219" t="s">
        <v>218</v>
      </c>
      <c r="K1219" t="s">
        <v>95</v>
      </c>
      <c r="T1219" t="s">
        <v>2788</v>
      </c>
      <c r="U1219" t="s">
        <v>98</v>
      </c>
      <c r="V1219">
        <v>22.6593886</v>
      </c>
      <c r="W1219">
        <v>88.533797699999994</v>
      </c>
      <c r="X1219" t="s">
        <v>80</v>
      </c>
      <c r="Y1219" t="s">
        <v>2789</v>
      </c>
      <c r="Z1219" t="s">
        <v>82</v>
      </c>
      <c r="AA1219">
        <v>30.5</v>
      </c>
      <c r="AF1219" t="s">
        <v>83</v>
      </c>
      <c r="AG1219">
        <v>7.72</v>
      </c>
      <c r="AJ1219" t="s">
        <v>1693</v>
      </c>
      <c r="AK1219">
        <v>9.8699999999999992</v>
      </c>
      <c r="AP1219" t="s">
        <v>84</v>
      </c>
      <c r="AQ1219">
        <v>1.302</v>
      </c>
      <c r="AV1219" t="s">
        <v>85</v>
      </c>
      <c r="AW1219">
        <v>3.5000000000000003E-2</v>
      </c>
      <c r="AX1219" t="s">
        <v>86</v>
      </c>
      <c r="AY1219">
        <v>0</v>
      </c>
      <c r="AZ1219">
        <v>0</v>
      </c>
      <c r="BA1219">
        <v>2</v>
      </c>
      <c r="BB1219" t="s">
        <v>87</v>
      </c>
      <c r="BC1219" t="s">
        <v>78</v>
      </c>
      <c r="BD1219" t="s">
        <v>78</v>
      </c>
      <c r="BE1219" t="s">
        <v>78</v>
      </c>
      <c r="BF1219" t="s">
        <v>78</v>
      </c>
      <c r="BG1219" t="s">
        <v>78</v>
      </c>
      <c r="BH1219" t="s">
        <v>95</v>
      </c>
      <c r="BI1219" t="s">
        <v>78</v>
      </c>
      <c r="BJ1219" t="s">
        <v>78</v>
      </c>
      <c r="BK1219" t="s">
        <v>78</v>
      </c>
      <c r="BL1219" t="s">
        <v>95</v>
      </c>
      <c r="BM1219" t="s">
        <v>88</v>
      </c>
      <c r="BN1219" t="s">
        <v>89</v>
      </c>
      <c r="BO1219">
        <v>180</v>
      </c>
    </row>
    <row r="1220" spans="1:67" x14ac:dyDescent="0.35">
      <c r="A1220" t="s">
        <v>2767</v>
      </c>
      <c r="B1220" t="s">
        <v>70</v>
      </c>
      <c r="D1220" t="s">
        <v>71</v>
      </c>
      <c r="E1220" t="s">
        <v>90</v>
      </c>
      <c r="F1220" t="s">
        <v>73</v>
      </c>
      <c r="G1220" t="s">
        <v>74</v>
      </c>
      <c r="H1220" t="s">
        <v>75</v>
      </c>
      <c r="I1220" t="s">
        <v>75</v>
      </c>
      <c r="J1220" t="s">
        <v>2725</v>
      </c>
      <c r="K1220" t="s">
        <v>95</v>
      </c>
      <c r="T1220" t="s">
        <v>2790</v>
      </c>
      <c r="U1220" t="s">
        <v>98</v>
      </c>
      <c r="V1220">
        <v>22.697176800000001</v>
      </c>
      <c r="W1220">
        <v>88.560141400000006</v>
      </c>
      <c r="X1220" t="s">
        <v>80</v>
      </c>
      <c r="Y1220" t="s">
        <v>2791</v>
      </c>
      <c r="Z1220" t="s">
        <v>82</v>
      </c>
      <c r="AA1220">
        <v>30.8</v>
      </c>
      <c r="AF1220" t="s">
        <v>83</v>
      </c>
      <c r="AG1220">
        <v>7.69</v>
      </c>
      <c r="AJ1220" t="s">
        <v>1693</v>
      </c>
      <c r="AK1220">
        <v>10.199999999999999</v>
      </c>
      <c r="AP1220" t="s">
        <v>84</v>
      </c>
      <c r="AQ1220">
        <v>1.679</v>
      </c>
      <c r="AV1220" t="s">
        <v>85</v>
      </c>
      <c r="AW1220">
        <v>5.8000000000000003E-2</v>
      </c>
      <c r="AX1220" t="s">
        <v>86</v>
      </c>
      <c r="AY1220">
        <v>47</v>
      </c>
      <c r="AZ1220">
        <v>1</v>
      </c>
      <c r="BA1220">
        <v>6</v>
      </c>
      <c r="BB1220" t="s">
        <v>193</v>
      </c>
      <c r="BC1220" t="s">
        <v>95</v>
      </c>
      <c r="BD1220" t="s">
        <v>95</v>
      </c>
      <c r="BE1220" t="s">
        <v>95</v>
      </c>
      <c r="BF1220" t="s">
        <v>95</v>
      </c>
      <c r="BG1220" t="s">
        <v>78</v>
      </c>
      <c r="BH1220" t="s">
        <v>95</v>
      </c>
      <c r="BI1220" t="s">
        <v>78</v>
      </c>
      <c r="BJ1220" t="s">
        <v>78</v>
      </c>
      <c r="BK1220" t="s">
        <v>95</v>
      </c>
      <c r="BL1220" t="s">
        <v>78</v>
      </c>
      <c r="BM1220" t="s">
        <v>88</v>
      </c>
      <c r="BN1220" t="s">
        <v>89</v>
      </c>
      <c r="BO1220">
        <v>60</v>
      </c>
    </row>
    <row r="1221" spans="1:67" x14ac:dyDescent="0.35">
      <c r="A1221" t="s">
        <v>2767</v>
      </c>
      <c r="B1221" t="s">
        <v>70</v>
      </c>
      <c r="D1221" t="s">
        <v>71</v>
      </c>
      <c r="E1221" t="s">
        <v>96</v>
      </c>
      <c r="F1221" t="s">
        <v>73</v>
      </c>
      <c r="G1221" t="s">
        <v>74</v>
      </c>
      <c r="H1221" t="s">
        <v>75</v>
      </c>
      <c r="I1221" t="s">
        <v>75</v>
      </c>
      <c r="J1221" t="s">
        <v>2725</v>
      </c>
      <c r="K1221" t="s">
        <v>95</v>
      </c>
      <c r="T1221" t="s">
        <v>2792</v>
      </c>
      <c r="U1221" t="s">
        <v>98</v>
      </c>
      <c r="V1221">
        <v>22.697281799999999</v>
      </c>
      <c r="W1221">
        <v>88.560063099999994</v>
      </c>
      <c r="X1221" t="s">
        <v>80</v>
      </c>
      <c r="Y1221" t="s">
        <v>2793</v>
      </c>
      <c r="Z1221" t="s">
        <v>82</v>
      </c>
      <c r="AA1221">
        <v>30.7</v>
      </c>
      <c r="AF1221" t="s">
        <v>83</v>
      </c>
      <c r="AG1221">
        <v>7.62</v>
      </c>
      <c r="AJ1221" t="s">
        <v>1693</v>
      </c>
      <c r="AK1221">
        <v>31.1</v>
      </c>
      <c r="AP1221" t="s">
        <v>84</v>
      </c>
      <c r="AQ1221">
        <v>5.5019999999999998</v>
      </c>
      <c r="AV1221" t="s">
        <v>85</v>
      </c>
      <c r="AW1221">
        <v>1.4999999999999999E-2</v>
      </c>
      <c r="AX1221" t="s">
        <v>86</v>
      </c>
      <c r="AY1221">
        <v>7</v>
      </c>
      <c r="AZ1221">
        <v>0</v>
      </c>
      <c r="BA1221">
        <v>6</v>
      </c>
      <c r="BB1221" t="s">
        <v>193</v>
      </c>
      <c r="BC1221" t="s">
        <v>95</v>
      </c>
      <c r="BD1221" t="s">
        <v>95</v>
      </c>
      <c r="BE1221" t="s">
        <v>95</v>
      </c>
      <c r="BF1221" t="s">
        <v>95</v>
      </c>
      <c r="BG1221" t="s">
        <v>78</v>
      </c>
      <c r="BH1221" t="s">
        <v>95</v>
      </c>
      <c r="BI1221" t="s">
        <v>78</v>
      </c>
      <c r="BJ1221" t="s">
        <v>78</v>
      </c>
      <c r="BK1221" t="s">
        <v>95</v>
      </c>
      <c r="BL1221" t="s">
        <v>78</v>
      </c>
      <c r="BM1221" t="s">
        <v>88</v>
      </c>
      <c r="BN1221" t="s">
        <v>89</v>
      </c>
      <c r="BO1221">
        <v>500</v>
      </c>
    </row>
    <row r="1222" spans="1:67" x14ac:dyDescent="0.35">
      <c r="A1222" t="s">
        <v>2794</v>
      </c>
      <c r="B1222" t="s">
        <v>70</v>
      </c>
      <c r="D1222" t="s">
        <v>71</v>
      </c>
      <c r="E1222" t="s">
        <v>140</v>
      </c>
      <c r="F1222" t="s">
        <v>73</v>
      </c>
      <c r="G1222" t="s">
        <v>74</v>
      </c>
      <c r="H1222" t="s">
        <v>141</v>
      </c>
      <c r="I1222" t="s">
        <v>142</v>
      </c>
      <c r="J1222" t="s">
        <v>143</v>
      </c>
      <c r="K1222" t="s">
        <v>78</v>
      </c>
      <c r="N1222" t="s">
        <v>144</v>
      </c>
      <c r="O1222" t="s">
        <v>2795</v>
      </c>
      <c r="P1222" t="s">
        <v>2796</v>
      </c>
      <c r="T1222" t="s">
        <v>2797</v>
      </c>
      <c r="V1222">
        <v>22.7617379</v>
      </c>
      <c r="W1222">
        <v>88.532682500000007</v>
      </c>
      <c r="X1222" t="s">
        <v>80</v>
      </c>
      <c r="Y1222" t="s">
        <v>2798</v>
      </c>
      <c r="AH1222" t="s">
        <v>149</v>
      </c>
      <c r="AI1222">
        <v>0</v>
      </c>
      <c r="AJ1222" t="s">
        <v>1693</v>
      </c>
      <c r="AK1222">
        <v>3.61</v>
      </c>
      <c r="AX1222" t="s">
        <v>86</v>
      </c>
      <c r="AY1222">
        <v>42</v>
      </c>
      <c r="AZ1222">
        <v>3</v>
      </c>
      <c r="BA1222">
        <v>3</v>
      </c>
      <c r="BB1222" t="s">
        <v>87</v>
      </c>
      <c r="BC1222" t="s">
        <v>95</v>
      </c>
      <c r="BD1222" t="s">
        <v>78</v>
      </c>
      <c r="BE1222" t="s">
        <v>95</v>
      </c>
      <c r="BF1222" t="s">
        <v>78</v>
      </c>
      <c r="BG1222" t="s">
        <v>78</v>
      </c>
      <c r="BH1222" t="s">
        <v>95</v>
      </c>
      <c r="BI1222" t="s">
        <v>78</v>
      </c>
      <c r="BJ1222" t="s">
        <v>78</v>
      </c>
      <c r="BK1222" t="s">
        <v>78</v>
      </c>
      <c r="BL1222" t="s">
        <v>78</v>
      </c>
      <c r="BM1222" t="s">
        <v>88</v>
      </c>
      <c r="BN1222" t="s">
        <v>89</v>
      </c>
      <c r="BO1222">
        <v>0</v>
      </c>
    </row>
    <row r="1223" spans="1:67" x14ac:dyDescent="0.35">
      <c r="A1223" t="s">
        <v>2794</v>
      </c>
      <c r="B1223" t="s">
        <v>70</v>
      </c>
      <c r="D1223" t="s">
        <v>71</v>
      </c>
      <c r="E1223" t="s">
        <v>140</v>
      </c>
      <c r="F1223" t="s">
        <v>73</v>
      </c>
      <c r="G1223" t="s">
        <v>74</v>
      </c>
      <c r="H1223" t="s">
        <v>141</v>
      </c>
      <c r="I1223" t="s">
        <v>142</v>
      </c>
      <c r="J1223" t="s">
        <v>143</v>
      </c>
      <c r="K1223" t="s">
        <v>78</v>
      </c>
      <c r="N1223" t="s">
        <v>144</v>
      </c>
      <c r="O1223" t="s">
        <v>2795</v>
      </c>
      <c r="P1223" t="s">
        <v>2796</v>
      </c>
      <c r="T1223" t="s">
        <v>2799</v>
      </c>
      <c r="V1223">
        <v>22.766798099999999</v>
      </c>
      <c r="W1223">
        <v>88.531346299999996</v>
      </c>
      <c r="X1223" t="s">
        <v>80</v>
      </c>
      <c r="Y1223" t="s">
        <v>2800</v>
      </c>
      <c r="AH1223" t="s">
        <v>149</v>
      </c>
      <c r="AI1223">
        <v>0</v>
      </c>
      <c r="AJ1223" t="s">
        <v>1693</v>
      </c>
      <c r="AK1223">
        <v>0.47</v>
      </c>
      <c r="AX1223" t="s">
        <v>86</v>
      </c>
      <c r="AY1223">
        <v>31</v>
      </c>
      <c r="AZ1223">
        <v>12</v>
      </c>
      <c r="BA1223">
        <v>1</v>
      </c>
      <c r="BB1223" t="s">
        <v>87</v>
      </c>
      <c r="BC1223" t="s">
        <v>78</v>
      </c>
      <c r="BD1223" t="s">
        <v>78</v>
      </c>
      <c r="BE1223" t="s">
        <v>78</v>
      </c>
      <c r="BF1223" t="s">
        <v>78</v>
      </c>
      <c r="BG1223" t="s">
        <v>78</v>
      </c>
      <c r="BH1223" t="s">
        <v>95</v>
      </c>
      <c r="BI1223" t="s">
        <v>78</v>
      </c>
      <c r="BJ1223" t="s">
        <v>78</v>
      </c>
      <c r="BK1223" t="s">
        <v>78</v>
      </c>
      <c r="BL1223" t="s">
        <v>78</v>
      </c>
      <c r="BM1223" t="s">
        <v>88</v>
      </c>
      <c r="BN1223" t="s">
        <v>89</v>
      </c>
      <c r="BO1223">
        <v>0</v>
      </c>
    </row>
    <row r="1224" spans="1:67" x14ac:dyDescent="0.35">
      <c r="A1224" t="s">
        <v>2794</v>
      </c>
      <c r="B1224" t="s">
        <v>70</v>
      </c>
      <c r="D1224" t="s">
        <v>71</v>
      </c>
      <c r="E1224" t="s">
        <v>140</v>
      </c>
      <c r="F1224" t="s">
        <v>73</v>
      </c>
      <c r="G1224" t="s">
        <v>74</v>
      </c>
      <c r="H1224" t="s">
        <v>141</v>
      </c>
      <c r="I1224" t="s">
        <v>142</v>
      </c>
      <c r="J1224" t="s">
        <v>143</v>
      </c>
      <c r="K1224" t="s">
        <v>78</v>
      </c>
      <c r="N1224" t="s">
        <v>144</v>
      </c>
      <c r="O1224" t="s">
        <v>2795</v>
      </c>
      <c r="P1224" t="s">
        <v>2796</v>
      </c>
      <c r="T1224" t="s">
        <v>2801</v>
      </c>
      <c r="V1224">
        <v>22.766256500000001</v>
      </c>
      <c r="W1224">
        <v>88.531179699999996</v>
      </c>
      <c r="X1224" t="s">
        <v>80</v>
      </c>
      <c r="Y1224" t="s">
        <v>2802</v>
      </c>
      <c r="AH1224" t="s">
        <v>149</v>
      </c>
      <c r="AI1224">
        <v>0</v>
      </c>
      <c r="AJ1224" t="s">
        <v>1693</v>
      </c>
      <c r="AK1224">
        <v>2.14</v>
      </c>
      <c r="AX1224" t="s">
        <v>86</v>
      </c>
      <c r="AY1224">
        <v>187</v>
      </c>
      <c r="AZ1224">
        <v>187</v>
      </c>
      <c r="BA1224">
        <v>2</v>
      </c>
      <c r="BB1224" t="s">
        <v>87</v>
      </c>
      <c r="BC1224" t="s">
        <v>78</v>
      </c>
      <c r="BD1224" t="s">
        <v>95</v>
      </c>
      <c r="BE1224" t="s">
        <v>95</v>
      </c>
      <c r="BF1224" t="s">
        <v>78</v>
      </c>
      <c r="BG1224" t="s">
        <v>78</v>
      </c>
      <c r="BH1224" t="s">
        <v>78</v>
      </c>
      <c r="BI1224" t="s">
        <v>78</v>
      </c>
      <c r="BJ1224" t="s">
        <v>78</v>
      </c>
      <c r="BK1224" t="s">
        <v>78</v>
      </c>
      <c r="BL1224" t="s">
        <v>78</v>
      </c>
      <c r="BM1224" t="s">
        <v>88</v>
      </c>
      <c r="BN1224" t="s">
        <v>89</v>
      </c>
      <c r="BO1224">
        <v>0</v>
      </c>
    </row>
    <row r="1225" spans="1:67" x14ac:dyDescent="0.35">
      <c r="A1225" t="s">
        <v>2794</v>
      </c>
      <c r="B1225" t="s">
        <v>70</v>
      </c>
      <c r="D1225" t="s">
        <v>71</v>
      </c>
      <c r="E1225" t="s">
        <v>140</v>
      </c>
      <c r="F1225" t="s">
        <v>73</v>
      </c>
      <c r="G1225" t="s">
        <v>74</v>
      </c>
      <c r="H1225" t="s">
        <v>141</v>
      </c>
      <c r="I1225" t="s">
        <v>142</v>
      </c>
      <c r="J1225" t="s">
        <v>143</v>
      </c>
      <c r="K1225" t="s">
        <v>78</v>
      </c>
      <c r="N1225" t="s">
        <v>144</v>
      </c>
      <c r="O1225" t="s">
        <v>2795</v>
      </c>
      <c r="P1225" t="s">
        <v>2796</v>
      </c>
      <c r="T1225" t="s">
        <v>2803</v>
      </c>
      <c r="V1225">
        <v>22.760566600000001</v>
      </c>
      <c r="W1225">
        <v>88.531225000000006</v>
      </c>
      <c r="X1225" t="s">
        <v>80</v>
      </c>
      <c r="Y1225" t="s">
        <v>2804</v>
      </c>
      <c r="AH1225" t="s">
        <v>149</v>
      </c>
      <c r="AI1225">
        <v>0</v>
      </c>
      <c r="AJ1225" t="s">
        <v>1693</v>
      </c>
      <c r="AK1225">
        <v>1.94</v>
      </c>
      <c r="AX1225" t="s">
        <v>86</v>
      </c>
      <c r="AY1225">
        <v>51</v>
      </c>
      <c r="AZ1225">
        <v>0</v>
      </c>
      <c r="BA1225">
        <v>2</v>
      </c>
      <c r="BB1225" t="s">
        <v>87</v>
      </c>
      <c r="BC1225" t="s">
        <v>78</v>
      </c>
      <c r="BD1225" t="s">
        <v>78</v>
      </c>
      <c r="BE1225" t="s">
        <v>78</v>
      </c>
      <c r="BF1225" t="s">
        <v>78</v>
      </c>
      <c r="BG1225" t="s">
        <v>95</v>
      </c>
      <c r="BH1225" t="s">
        <v>95</v>
      </c>
      <c r="BI1225" t="s">
        <v>78</v>
      </c>
      <c r="BJ1225" t="s">
        <v>78</v>
      </c>
      <c r="BK1225" t="s">
        <v>78</v>
      </c>
      <c r="BL1225" t="s">
        <v>78</v>
      </c>
      <c r="BM1225" t="s">
        <v>88</v>
      </c>
      <c r="BN1225" t="s">
        <v>89</v>
      </c>
      <c r="BO1225">
        <v>0</v>
      </c>
    </row>
    <row r="1226" spans="1:67" x14ac:dyDescent="0.35">
      <c r="A1226" t="s">
        <v>2794</v>
      </c>
      <c r="B1226" t="s">
        <v>70</v>
      </c>
      <c r="D1226" t="s">
        <v>71</v>
      </c>
      <c r="E1226" t="s">
        <v>140</v>
      </c>
      <c r="F1226" t="s">
        <v>73</v>
      </c>
      <c r="G1226" t="s">
        <v>74</v>
      </c>
      <c r="H1226" t="s">
        <v>141</v>
      </c>
      <c r="I1226" t="s">
        <v>142</v>
      </c>
      <c r="J1226" t="s">
        <v>143</v>
      </c>
      <c r="K1226" t="s">
        <v>78</v>
      </c>
      <c r="N1226" t="s">
        <v>144</v>
      </c>
      <c r="O1226" t="s">
        <v>2795</v>
      </c>
      <c r="P1226" t="s">
        <v>2796</v>
      </c>
      <c r="T1226" t="s">
        <v>2805</v>
      </c>
      <c r="V1226">
        <v>22.7659737</v>
      </c>
      <c r="W1226">
        <v>88.532553899999996</v>
      </c>
      <c r="X1226" t="s">
        <v>80</v>
      </c>
      <c r="Y1226" t="s">
        <v>2806</v>
      </c>
      <c r="AH1226" t="s">
        <v>149</v>
      </c>
      <c r="AI1226">
        <v>0</v>
      </c>
      <c r="AJ1226" t="s">
        <v>1693</v>
      </c>
      <c r="AK1226">
        <v>1.31</v>
      </c>
      <c r="AX1226" t="s">
        <v>86</v>
      </c>
      <c r="AY1226">
        <v>3</v>
      </c>
      <c r="AZ1226">
        <v>0</v>
      </c>
      <c r="BA1226">
        <v>1</v>
      </c>
      <c r="BB1226" t="s">
        <v>87</v>
      </c>
      <c r="BC1226" t="s">
        <v>78</v>
      </c>
      <c r="BD1226" t="s">
        <v>78</v>
      </c>
      <c r="BE1226" t="s">
        <v>78</v>
      </c>
      <c r="BF1226" t="s">
        <v>78</v>
      </c>
      <c r="BG1226" t="s">
        <v>78</v>
      </c>
      <c r="BH1226" t="s">
        <v>95</v>
      </c>
      <c r="BI1226" t="s">
        <v>78</v>
      </c>
      <c r="BJ1226" t="s">
        <v>78</v>
      </c>
      <c r="BK1226" t="s">
        <v>78</v>
      </c>
      <c r="BL1226" t="s">
        <v>78</v>
      </c>
      <c r="BM1226" t="s">
        <v>88</v>
      </c>
      <c r="BN1226" t="s">
        <v>89</v>
      </c>
      <c r="BO1226">
        <v>0</v>
      </c>
    </row>
    <row r="1227" spans="1:67" x14ac:dyDescent="0.35">
      <c r="A1227" t="s">
        <v>2794</v>
      </c>
      <c r="B1227" t="s">
        <v>70</v>
      </c>
      <c r="D1227" t="s">
        <v>71</v>
      </c>
      <c r="E1227" t="s">
        <v>140</v>
      </c>
      <c r="F1227" t="s">
        <v>73</v>
      </c>
      <c r="G1227" t="s">
        <v>74</v>
      </c>
      <c r="H1227" t="s">
        <v>141</v>
      </c>
      <c r="I1227" t="s">
        <v>142</v>
      </c>
      <c r="J1227" t="s">
        <v>143</v>
      </c>
      <c r="K1227" t="s">
        <v>78</v>
      </c>
      <c r="N1227" t="s">
        <v>355</v>
      </c>
      <c r="O1227" t="s">
        <v>2795</v>
      </c>
      <c r="P1227" t="s">
        <v>2796</v>
      </c>
      <c r="T1227" t="s">
        <v>2807</v>
      </c>
      <c r="V1227">
        <v>22.763302800000002</v>
      </c>
      <c r="W1227">
        <v>88.534758699999998</v>
      </c>
      <c r="X1227" t="s">
        <v>80</v>
      </c>
      <c r="Y1227" t="s">
        <v>2808</v>
      </c>
      <c r="Z1227" t="s">
        <v>82</v>
      </c>
      <c r="AA1227">
        <v>30</v>
      </c>
      <c r="AF1227" t="s">
        <v>83</v>
      </c>
      <c r="AG1227">
        <v>7.66</v>
      </c>
      <c r="AJ1227" t="s">
        <v>1693</v>
      </c>
      <c r="AK1227">
        <v>1.26</v>
      </c>
      <c r="AP1227" t="s">
        <v>84</v>
      </c>
      <c r="AQ1227">
        <v>0.56699999999999995</v>
      </c>
      <c r="AR1227" t="s">
        <v>429</v>
      </c>
      <c r="AS1227">
        <v>9.7000000000000003E-2</v>
      </c>
      <c r="AT1227" t="s">
        <v>430</v>
      </c>
      <c r="AU1227">
        <v>304</v>
      </c>
      <c r="AV1227" t="s">
        <v>85</v>
      </c>
      <c r="AW1227">
        <v>0</v>
      </c>
      <c r="BA1227">
        <v>1</v>
      </c>
      <c r="BB1227" t="s">
        <v>87</v>
      </c>
      <c r="BC1227" t="s">
        <v>78</v>
      </c>
      <c r="BD1227" t="s">
        <v>78</v>
      </c>
      <c r="BE1227" t="s">
        <v>78</v>
      </c>
      <c r="BF1227" t="s">
        <v>78</v>
      </c>
      <c r="BG1227" t="s">
        <v>78</v>
      </c>
      <c r="BH1227" t="s">
        <v>95</v>
      </c>
      <c r="BI1227" t="s">
        <v>78</v>
      </c>
      <c r="BJ1227" t="s">
        <v>78</v>
      </c>
      <c r="BK1227" t="s">
        <v>78</v>
      </c>
      <c r="BL1227" t="s">
        <v>78</v>
      </c>
      <c r="BM1227" t="s">
        <v>88</v>
      </c>
      <c r="BN1227" t="s">
        <v>89</v>
      </c>
      <c r="BO1227">
        <v>0</v>
      </c>
    </row>
    <row r="1228" spans="1:67" x14ac:dyDescent="0.35">
      <c r="A1228" t="s">
        <v>2794</v>
      </c>
      <c r="B1228" t="s">
        <v>70</v>
      </c>
      <c r="D1228" t="s">
        <v>71</v>
      </c>
      <c r="E1228" t="s">
        <v>140</v>
      </c>
      <c r="F1228" t="s">
        <v>73</v>
      </c>
      <c r="G1228" t="s">
        <v>74</v>
      </c>
      <c r="H1228" t="s">
        <v>141</v>
      </c>
      <c r="I1228" t="s">
        <v>142</v>
      </c>
      <c r="J1228" t="s">
        <v>143</v>
      </c>
      <c r="K1228" t="s">
        <v>78</v>
      </c>
      <c r="N1228" t="s">
        <v>355</v>
      </c>
      <c r="O1228" t="s">
        <v>2795</v>
      </c>
      <c r="P1228" t="s">
        <v>2796</v>
      </c>
      <c r="T1228" t="s">
        <v>2809</v>
      </c>
      <c r="V1228">
        <v>22.761954800000002</v>
      </c>
      <c r="W1228">
        <v>88.533079499999999</v>
      </c>
      <c r="X1228" t="s">
        <v>80</v>
      </c>
      <c r="Y1228" t="s">
        <v>2810</v>
      </c>
      <c r="Z1228" t="s">
        <v>82</v>
      </c>
      <c r="AA1228">
        <v>29.7</v>
      </c>
      <c r="AF1228" t="s">
        <v>83</v>
      </c>
      <c r="AG1228">
        <v>7.94</v>
      </c>
      <c r="AJ1228" t="s">
        <v>1693</v>
      </c>
      <c r="AK1228">
        <v>3.07</v>
      </c>
      <c r="AP1228" t="s">
        <v>84</v>
      </c>
      <c r="AQ1228">
        <v>0.34</v>
      </c>
      <c r="AR1228" t="s">
        <v>429</v>
      </c>
      <c r="AS1228">
        <v>0.13500000000000001</v>
      </c>
      <c r="AT1228" t="s">
        <v>430</v>
      </c>
      <c r="AU1228">
        <v>320</v>
      </c>
      <c r="AV1228" t="s">
        <v>85</v>
      </c>
      <c r="AW1228">
        <v>0</v>
      </c>
      <c r="BA1228">
        <v>2</v>
      </c>
      <c r="BB1228" t="s">
        <v>87</v>
      </c>
      <c r="BC1228" t="s">
        <v>78</v>
      </c>
      <c r="BD1228" t="s">
        <v>95</v>
      </c>
      <c r="BE1228" t="s">
        <v>78</v>
      </c>
      <c r="BF1228" t="s">
        <v>78</v>
      </c>
      <c r="BG1228" t="s">
        <v>78</v>
      </c>
      <c r="BH1228" t="s">
        <v>95</v>
      </c>
      <c r="BI1228" t="s">
        <v>78</v>
      </c>
      <c r="BJ1228" t="s">
        <v>78</v>
      </c>
      <c r="BK1228" t="s">
        <v>78</v>
      </c>
      <c r="BL1228" t="s">
        <v>78</v>
      </c>
      <c r="BM1228" t="s">
        <v>88</v>
      </c>
      <c r="BN1228" t="s">
        <v>89</v>
      </c>
      <c r="BO1228">
        <v>0</v>
      </c>
    </row>
    <row r="1229" spans="1:67" x14ac:dyDescent="0.35">
      <c r="A1229" t="s">
        <v>2794</v>
      </c>
      <c r="B1229" t="s">
        <v>70</v>
      </c>
      <c r="D1229" t="s">
        <v>71</v>
      </c>
      <c r="E1229" t="s">
        <v>140</v>
      </c>
      <c r="F1229" t="s">
        <v>73</v>
      </c>
      <c r="G1229" t="s">
        <v>74</v>
      </c>
      <c r="H1229" t="s">
        <v>141</v>
      </c>
      <c r="I1229" t="s">
        <v>142</v>
      </c>
      <c r="J1229" t="s">
        <v>143</v>
      </c>
      <c r="K1229" t="s">
        <v>78</v>
      </c>
      <c r="N1229" t="s">
        <v>355</v>
      </c>
      <c r="O1229" t="s">
        <v>2795</v>
      </c>
      <c r="P1229" t="s">
        <v>2796</v>
      </c>
      <c r="T1229" t="s">
        <v>2811</v>
      </c>
      <c r="V1229">
        <v>22.765534599999999</v>
      </c>
      <c r="W1229">
        <v>88.531027600000002</v>
      </c>
      <c r="X1229" t="s">
        <v>80</v>
      </c>
      <c r="Y1229" t="s">
        <v>2812</v>
      </c>
      <c r="Z1229" t="s">
        <v>82</v>
      </c>
      <c r="AA1229">
        <v>30.1</v>
      </c>
      <c r="AF1229" t="s">
        <v>83</v>
      </c>
      <c r="AG1229">
        <v>7.79</v>
      </c>
      <c r="AJ1229" t="s">
        <v>1693</v>
      </c>
      <c r="AK1229">
        <v>2.4700000000000002</v>
      </c>
      <c r="AP1229" t="s">
        <v>84</v>
      </c>
      <c r="AQ1229">
        <v>0.56699999999999995</v>
      </c>
      <c r="AR1229" t="s">
        <v>429</v>
      </c>
      <c r="AS1229">
        <v>9.7000000000000003E-2</v>
      </c>
      <c r="AT1229" t="s">
        <v>430</v>
      </c>
      <c r="AU1229">
        <v>272</v>
      </c>
      <c r="AV1229" t="s">
        <v>85</v>
      </c>
      <c r="AW1229">
        <v>0</v>
      </c>
      <c r="BA1229">
        <v>0</v>
      </c>
      <c r="BB1229" t="s">
        <v>87</v>
      </c>
      <c r="BC1229" t="s">
        <v>78</v>
      </c>
      <c r="BD1229" t="s">
        <v>78</v>
      </c>
      <c r="BE1229" t="s">
        <v>78</v>
      </c>
      <c r="BF1229" t="s">
        <v>78</v>
      </c>
      <c r="BG1229" t="s">
        <v>78</v>
      </c>
      <c r="BH1229" t="s">
        <v>78</v>
      </c>
      <c r="BI1229" t="s">
        <v>78</v>
      </c>
      <c r="BJ1229" t="s">
        <v>78</v>
      </c>
      <c r="BK1229" t="s">
        <v>78</v>
      </c>
      <c r="BL1229" t="s">
        <v>78</v>
      </c>
      <c r="BM1229" t="s">
        <v>88</v>
      </c>
      <c r="BN1229" t="s">
        <v>89</v>
      </c>
      <c r="BO1229">
        <v>0</v>
      </c>
    </row>
    <row r="1230" spans="1:67" x14ac:dyDescent="0.35">
      <c r="A1230" t="s">
        <v>2794</v>
      </c>
      <c r="B1230" t="s">
        <v>70</v>
      </c>
      <c r="D1230" t="s">
        <v>71</v>
      </c>
      <c r="E1230" t="s">
        <v>140</v>
      </c>
      <c r="F1230" t="s">
        <v>73</v>
      </c>
      <c r="G1230" t="s">
        <v>74</v>
      </c>
      <c r="H1230" t="s">
        <v>141</v>
      </c>
      <c r="I1230" t="s">
        <v>142</v>
      </c>
      <c r="J1230" t="s">
        <v>143</v>
      </c>
      <c r="K1230" t="s">
        <v>78</v>
      </c>
      <c r="N1230" t="s">
        <v>144</v>
      </c>
      <c r="O1230" t="s">
        <v>2795</v>
      </c>
      <c r="P1230" t="s">
        <v>2796</v>
      </c>
      <c r="T1230" t="s">
        <v>2813</v>
      </c>
      <c r="V1230">
        <v>22.7648203</v>
      </c>
      <c r="W1230">
        <v>88.536474299999995</v>
      </c>
      <c r="X1230" t="s">
        <v>80</v>
      </c>
      <c r="Y1230" t="s">
        <v>2814</v>
      </c>
      <c r="AH1230" t="s">
        <v>149</v>
      </c>
      <c r="AI1230">
        <v>0</v>
      </c>
      <c r="AJ1230" t="s">
        <v>1693</v>
      </c>
      <c r="AK1230">
        <v>1.48</v>
      </c>
      <c r="AX1230" t="s">
        <v>86</v>
      </c>
      <c r="AY1230">
        <v>27</v>
      </c>
      <c r="AZ1230">
        <v>0</v>
      </c>
      <c r="BA1230">
        <v>4</v>
      </c>
      <c r="BB1230" t="s">
        <v>100</v>
      </c>
      <c r="BC1230" t="s">
        <v>95</v>
      </c>
      <c r="BD1230" t="s">
        <v>95</v>
      </c>
      <c r="BE1230" t="s">
        <v>95</v>
      </c>
      <c r="BF1230" t="s">
        <v>78</v>
      </c>
      <c r="BG1230" t="s">
        <v>78</v>
      </c>
      <c r="BH1230" t="s">
        <v>95</v>
      </c>
      <c r="BI1230" t="s">
        <v>78</v>
      </c>
      <c r="BJ1230" t="s">
        <v>78</v>
      </c>
      <c r="BK1230" t="s">
        <v>78</v>
      </c>
      <c r="BL1230" t="s">
        <v>78</v>
      </c>
      <c r="BM1230" t="s">
        <v>88</v>
      </c>
      <c r="BN1230" t="s">
        <v>89</v>
      </c>
      <c r="BO1230">
        <v>0</v>
      </c>
    </row>
    <row r="1231" spans="1:67" x14ac:dyDescent="0.35">
      <c r="A1231" t="s">
        <v>2794</v>
      </c>
      <c r="B1231" t="s">
        <v>70</v>
      </c>
      <c r="D1231" t="s">
        <v>71</v>
      </c>
      <c r="E1231" t="s">
        <v>140</v>
      </c>
      <c r="F1231" t="s">
        <v>73</v>
      </c>
      <c r="G1231" t="s">
        <v>74</v>
      </c>
      <c r="H1231" t="s">
        <v>141</v>
      </c>
      <c r="I1231" t="s">
        <v>142</v>
      </c>
      <c r="J1231" t="s">
        <v>143</v>
      </c>
      <c r="K1231" t="s">
        <v>78</v>
      </c>
      <c r="N1231" t="s">
        <v>144</v>
      </c>
      <c r="O1231" t="s">
        <v>2795</v>
      </c>
      <c r="P1231" t="s">
        <v>2796</v>
      </c>
      <c r="T1231" t="s">
        <v>2815</v>
      </c>
      <c r="V1231">
        <v>22.765484799999999</v>
      </c>
      <c r="W1231">
        <v>88.535729799999999</v>
      </c>
      <c r="X1231" t="s">
        <v>80</v>
      </c>
      <c r="Y1231" t="s">
        <v>2816</v>
      </c>
      <c r="AH1231" t="s">
        <v>149</v>
      </c>
      <c r="AI1231">
        <v>0</v>
      </c>
      <c r="AJ1231" t="s">
        <v>1693</v>
      </c>
      <c r="AK1231">
        <v>1.07</v>
      </c>
      <c r="AX1231" t="s">
        <v>86</v>
      </c>
      <c r="AY1231">
        <v>6</v>
      </c>
      <c r="AZ1231">
        <v>0</v>
      </c>
      <c r="BA1231">
        <v>2</v>
      </c>
      <c r="BB1231" t="s">
        <v>87</v>
      </c>
      <c r="BC1231" t="s">
        <v>78</v>
      </c>
      <c r="BD1231" t="s">
        <v>95</v>
      </c>
      <c r="BE1231" t="s">
        <v>78</v>
      </c>
      <c r="BF1231" t="s">
        <v>78</v>
      </c>
      <c r="BG1231" t="s">
        <v>78</v>
      </c>
      <c r="BH1231" t="s">
        <v>95</v>
      </c>
      <c r="BI1231" t="s">
        <v>78</v>
      </c>
      <c r="BJ1231" t="s">
        <v>78</v>
      </c>
      <c r="BK1231" t="s">
        <v>78</v>
      </c>
      <c r="BL1231" t="s">
        <v>78</v>
      </c>
      <c r="BM1231" t="s">
        <v>88</v>
      </c>
      <c r="BN1231" t="s">
        <v>89</v>
      </c>
      <c r="BO1231">
        <v>0</v>
      </c>
    </row>
    <row r="1232" spans="1:67" x14ac:dyDescent="0.35">
      <c r="A1232" t="s">
        <v>2794</v>
      </c>
      <c r="B1232" t="s">
        <v>70</v>
      </c>
      <c r="D1232" t="s">
        <v>71</v>
      </c>
      <c r="E1232" t="s">
        <v>140</v>
      </c>
      <c r="F1232" t="s">
        <v>73</v>
      </c>
      <c r="G1232" t="s">
        <v>74</v>
      </c>
      <c r="H1232" t="s">
        <v>141</v>
      </c>
      <c r="I1232" t="s">
        <v>142</v>
      </c>
      <c r="J1232" t="s">
        <v>143</v>
      </c>
      <c r="K1232" t="s">
        <v>78</v>
      </c>
      <c r="N1232" t="s">
        <v>144</v>
      </c>
      <c r="O1232" t="s">
        <v>2795</v>
      </c>
      <c r="P1232" t="s">
        <v>2796</v>
      </c>
      <c r="T1232" t="s">
        <v>2817</v>
      </c>
      <c r="V1232">
        <v>22.7639134</v>
      </c>
      <c r="W1232">
        <v>88.5350167</v>
      </c>
      <c r="X1232" t="s">
        <v>80</v>
      </c>
      <c r="Y1232" t="s">
        <v>2818</v>
      </c>
      <c r="AH1232" t="s">
        <v>149</v>
      </c>
      <c r="AI1232">
        <v>0</v>
      </c>
      <c r="AJ1232" t="s">
        <v>1693</v>
      </c>
      <c r="AK1232">
        <v>1.58</v>
      </c>
      <c r="AX1232" t="s">
        <v>86</v>
      </c>
      <c r="AY1232">
        <v>3</v>
      </c>
      <c r="AZ1232">
        <v>0</v>
      </c>
      <c r="BA1232">
        <v>2</v>
      </c>
      <c r="BB1232" t="s">
        <v>87</v>
      </c>
      <c r="BC1232" t="s">
        <v>78</v>
      </c>
      <c r="BD1232" t="s">
        <v>95</v>
      </c>
      <c r="BE1232" t="s">
        <v>78</v>
      </c>
      <c r="BF1232" t="s">
        <v>78</v>
      </c>
      <c r="BG1232" t="s">
        <v>78</v>
      </c>
      <c r="BH1232" t="s">
        <v>95</v>
      </c>
      <c r="BI1232" t="s">
        <v>78</v>
      </c>
      <c r="BJ1232" t="s">
        <v>78</v>
      </c>
      <c r="BK1232" t="s">
        <v>78</v>
      </c>
      <c r="BL1232" t="s">
        <v>78</v>
      </c>
      <c r="BM1232" t="s">
        <v>88</v>
      </c>
      <c r="BN1232" t="s">
        <v>89</v>
      </c>
      <c r="BO1232">
        <v>0</v>
      </c>
    </row>
    <row r="1233" spans="1:67" x14ac:dyDescent="0.35">
      <c r="A1233" t="s">
        <v>2794</v>
      </c>
      <c r="B1233" t="s">
        <v>70</v>
      </c>
      <c r="D1233" t="s">
        <v>71</v>
      </c>
      <c r="E1233" t="s">
        <v>140</v>
      </c>
      <c r="F1233" t="s">
        <v>73</v>
      </c>
      <c r="G1233" t="s">
        <v>74</v>
      </c>
      <c r="H1233" t="s">
        <v>141</v>
      </c>
      <c r="I1233" t="s">
        <v>142</v>
      </c>
      <c r="J1233" t="s">
        <v>143</v>
      </c>
      <c r="K1233" t="s">
        <v>78</v>
      </c>
      <c r="N1233" t="s">
        <v>144</v>
      </c>
      <c r="O1233" t="s">
        <v>2795</v>
      </c>
      <c r="P1233" t="s">
        <v>2796</v>
      </c>
      <c r="T1233" t="s">
        <v>2819</v>
      </c>
      <c r="V1233">
        <v>22.762538299999999</v>
      </c>
      <c r="W1233">
        <v>88.531600299999994</v>
      </c>
      <c r="X1233" t="s">
        <v>80</v>
      </c>
      <c r="Y1233" t="s">
        <v>2820</v>
      </c>
      <c r="AH1233" t="s">
        <v>149</v>
      </c>
      <c r="AI1233">
        <v>0</v>
      </c>
      <c r="AJ1233" t="s">
        <v>1693</v>
      </c>
      <c r="AK1233">
        <v>1.37</v>
      </c>
      <c r="AX1233" t="s">
        <v>86</v>
      </c>
      <c r="AY1233">
        <v>5</v>
      </c>
      <c r="AZ1233">
        <v>1</v>
      </c>
      <c r="BA1233">
        <v>5</v>
      </c>
      <c r="BB1233" t="s">
        <v>100</v>
      </c>
      <c r="BC1233" t="s">
        <v>95</v>
      </c>
      <c r="BD1233" t="s">
        <v>95</v>
      </c>
      <c r="BE1233" t="s">
        <v>95</v>
      </c>
      <c r="BF1233" t="s">
        <v>78</v>
      </c>
      <c r="BG1233" t="s">
        <v>78</v>
      </c>
      <c r="BH1233" t="s">
        <v>95</v>
      </c>
      <c r="BI1233" t="s">
        <v>78</v>
      </c>
      <c r="BJ1233" t="s">
        <v>78</v>
      </c>
      <c r="BK1233" t="s">
        <v>95</v>
      </c>
      <c r="BL1233" t="s">
        <v>78</v>
      </c>
      <c r="BM1233" t="s">
        <v>88</v>
      </c>
      <c r="BN1233" t="s">
        <v>89</v>
      </c>
      <c r="BO1233">
        <v>0</v>
      </c>
    </row>
    <row r="1234" spans="1:67" x14ac:dyDescent="0.35">
      <c r="A1234" t="s">
        <v>2821</v>
      </c>
      <c r="B1234" t="s">
        <v>70</v>
      </c>
      <c r="D1234" t="s">
        <v>71</v>
      </c>
      <c r="E1234" t="s">
        <v>90</v>
      </c>
      <c r="F1234" t="s">
        <v>73</v>
      </c>
      <c r="G1234" t="s">
        <v>74</v>
      </c>
      <c r="H1234" t="s">
        <v>212</v>
      </c>
      <c r="I1234" t="s">
        <v>2822</v>
      </c>
      <c r="J1234" t="s">
        <v>2822</v>
      </c>
      <c r="K1234" t="s">
        <v>95</v>
      </c>
      <c r="T1234" t="s">
        <v>2823</v>
      </c>
      <c r="U1234" t="s">
        <v>98</v>
      </c>
      <c r="V1234">
        <v>22.743085000000001</v>
      </c>
      <c r="W1234">
        <v>88.562931699999993</v>
      </c>
      <c r="X1234" t="s">
        <v>80</v>
      </c>
      <c r="Y1234" t="s">
        <v>2824</v>
      </c>
      <c r="Z1234" t="s">
        <v>82</v>
      </c>
      <c r="AA1234">
        <v>30.2</v>
      </c>
      <c r="AF1234" t="s">
        <v>83</v>
      </c>
      <c r="AG1234">
        <v>7.42</v>
      </c>
      <c r="AJ1234" t="s">
        <v>1693</v>
      </c>
      <c r="AK1234">
        <v>8.24</v>
      </c>
      <c r="AP1234" t="s">
        <v>84</v>
      </c>
      <c r="AQ1234">
        <v>0.96399999999999997</v>
      </c>
      <c r="AV1234" t="s">
        <v>85</v>
      </c>
      <c r="AW1234">
        <v>0</v>
      </c>
      <c r="AX1234" t="s">
        <v>86</v>
      </c>
      <c r="AY1234">
        <v>7</v>
      </c>
      <c r="AZ1234">
        <v>0</v>
      </c>
      <c r="BA1234">
        <v>6</v>
      </c>
      <c r="BB1234" t="s">
        <v>193</v>
      </c>
      <c r="BC1234" t="s">
        <v>78</v>
      </c>
      <c r="BD1234" t="s">
        <v>78</v>
      </c>
      <c r="BE1234" t="s">
        <v>95</v>
      </c>
      <c r="BF1234" t="s">
        <v>95</v>
      </c>
      <c r="BG1234" t="s">
        <v>95</v>
      </c>
      <c r="BH1234" t="s">
        <v>95</v>
      </c>
      <c r="BI1234" t="s">
        <v>78</v>
      </c>
      <c r="BJ1234" t="s">
        <v>78</v>
      </c>
      <c r="BK1234" t="s">
        <v>95</v>
      </c>
      <c r="BL1234" t="s">
        <v>95</v>
      </c>
      <c r="BM1234" t="s">
        <v>88</v>
      </c>
      <c r="BN1234" t="s">
        <v>89</v>
      </c>
      <c r="BO1234">
        <v>300</v>
      </c>
    </row>
    <row r="1235" spans="1:67" x14ac:dyDescent="0.35">
      <c r="A1235" t="s">
        <v>2821</v>
      </c>
      <c r="B1235" t="s">
        <v>70</v>
      </c>
      <c r="D1235" t="s">
        <v>71</v>
      </c>
      <c r="E1235" t="s">
        <v>96</v>
      </c>
      <c r="F1235" t="s">
        <v>73</v>
      </c>
      <c r="G1235" t="s">
        <v>74</v>
      </c>
      <c r="H1235" t="s">
        <v>212</v>
      </c>
      <c r="I1235" t="s">
        <v>2825</v>
      </c>
      <c r="J1235" t="s">
        <v>2826</v>
      </c>
      <c r="K1235" t="s">
        <v>95</v>
      </c>
      <c r="T1235" t="s">
        <v>1132</v>
      </c>
      <c r="U1235" t="s">
        <v>98</v>
      </c>
      <c r="V1235">
        <v>22.736738500000001</v>
      </c>
      <c r="W1235">
        <v>88.559304400000002</v>
      </c>
      <c r="X1235" t="s">
        <v>80</v>
      </c>
      <c r="Y1235" t="s">
        <v>2827</v>
      </c>
      <c r="Z1235" t="s">
        <v>82</v>
      </c>
      <c r="AA1235">
        <v>29.5</v>
      </c>
      <c r="AF1235" t="s">
        <v>83</v>
      </c>
      <c r="AG1235">
        <v>7.39</v>
      </c>
      <c r="AJ1235" t="s">
        <v>1693</v>
      </c>
      <c r="AK1235">
        <v>9.0399999999999991</v>
      </c>
      <c r="AP1235" t="s">
        <v>84</v>
      </c>
      <c r="AQ1235">
        <v>1.0389999999999999</v>
      </c>
      <c r="AV1235" t="s">
        <v>85</v>
      </c>
      <c r="AW1235">
        <v>0</v>
      </c>
      <c r="AX1235" t="s">
        <v>86</v>
      </c>
      <c r="AY1235">
        <v>0</v>
      </c>
      <c r="AZ1235">
        <v>0</v>
      </c>
      <c r="BA1235">
        <v>3</v>
      </c>
      <c r="BB1235" t="s">
        <v>87</v>
      </c>
      <c r="BC1235" t="s">
        <v>78</v>
      </c>
      <c r="BD1235" t="s">
        <v>78</v>
      </c>
      <c r="BE1235" t="s">
        <v>95</v>
      </c>
      <c r="BF1235" t="s">
        <v>95</v>
      </c>
      <c r="BG1235" t="s">
        <v>78</v>
      </c>
      <c r="BH1235" t="s">
        <v>95</v>
      </c>
      <c r="BI1235" t="s">
        <v>78</v>
      </c>
      <c r="BJ1235" t="s">
        <v>78</v>
      </c>
      <c r="BK1235" t="s">
        <v>78</v>
      </c>
      <c r="BL1235" t="s">
        <v>78</v>
      </c>
      <c r="BM1235" t="s">
        <v>88</v>
      </c>
      <c r="BN1235" t="s">
        <v>89</v>
      </c>
      <c r="BO1235">
        <v>500</v>
      </c>
    </row>
    <row r="1236" spans="1:67" x14ac:dyDescent="0.35">
      <c r="A1236" t="s">
        <v>2821</v>
      </c>
      <c r="B1236" t="s">
        <v>70</v>
      </c>
      <c r="D1236" t="s">
        <v>71</v>
      </c>
      <c r="E1236" t="s">
        <v>90</v>
      </c>
      <c r="F1236" t="s">
        <v>73</v>
      </c>
      <c r="G1236" t="s">
        <v>74</v>
      </c>
      <c r="H1236" t="s">
        <v>212</v>
      </c>
      <c r="I1236" t="s">
        <v>2825</v>
      </c>
      <c r="J1236" t="s">
        <v>2826</v>
      </c>
      <c r="K1236" t="s">
        <v>95</v>
      </c>
      <c r="T1236" t="s">
        <v>2828</v>
      </c>
      <c r="U1236" t="s">
        <v>98</v>
      </c>
      <c r="V1236">
        <v>22.738775</v>
      </c>
      <c r="W1236">
        <v>88.558506699999995</v>
      </c>
      <c r="X1236" t="s">
        <v>80</v>
      </c>
      <c r="Y1236" t="s">
        <v>2829</v>
      </c>
      <c r="Z1236" t="s">
        <v>82</v>
      </c>
      <c r="AA1236">
        <v>29.9</v>
      </c>
      <c r="AF1236" t="s">
        <v>83</v>
      </c>
      <c r="AG1236">
        <v>7.37</v>
      </c>
      <c r="AJ1236" t="s">
        <v>1693</v>
      </c>
      <c r="AK1236">
        <v>71.5</v>
      </c>
      <c r="AP1236" t="s">
        <v>84</v>
      </c>
      <c r="AQ1236">
        <v>5.8479999999999999</v>
      </c>
      <c r="AV1236" t="s">
        <v>85</v>
      </c>
      <c r="AW1236">
        <v>0.109</v>
      </c>
      <c r="AX1236" t="s">
        <v>86</v>
      </c>
      <c r="AY1236">
        <v>2</v>
      </c>
      <c r="AZ1236">
        <v>0</v>
      </c>
      <c r="BA1236">
        <v>4</v>
      </c>
      <c r="BB1236" t="s">
        <v>100</v>
      </c>
      <c r="BC1236" t="s">
        <v>95</v>
      </c>
      <c r="BD1236" t="s">
        <v>95</v>
      </c>
      <c r="BE1236" t="s">
        <v>95</v>
      </c>
      <c r="BF1236" t="s">
        <v>78</v>
      </c>
      <c r="BG1236" t="s">
        <v>78</v>
      </c>
      <c r="BH1236" t="s">
        <v>95</v>
      </c>
      <c r="BI1236" t="s">
        <v>78</v>
      </c>
      <c r="BJ1236" t="s">
        <v>78</v>
      </c>
      <c r="BK1236" t="s">
        <v>78</v>
      </c>
      <c r="BL1236" t="s">
        <v>78</v>
      </c>
      <c r="BM1236" t="s">
        <v>88</v>
      </c>
      <c r="BN1236" t="s">
        <v>89</v>
      </c>
      <c r="BO1236">
        <v>300</v>
      </c>
    </row>
    <row r="1237" spans="1:67" x14ac:dyDescent="0.35">
      <c r="A1237" t="s">
        <v>2821</v>
      </c>
      <c r="B1237" t="s">
        <v>70</v>
      </c>
      <c r="D1237" t="s">
        <v>71</v>
      </c>
      <c r="E1237" t="s">
        <v>90</v>
      </c>
      <c r="F1237" t="s">
        <v>73</v>
      </c>
      <c r="G1237" t="s">
        <v>74</v>
      </c>
      <c r="H1237" t="s">
        <v>212</v>
      </c>
      <c r="I1237" t="s">
        <v>2825</v>
      </c>
      <c r="J1237" t="s">
        <v>2826</v>
      </c>
      <c r="K1237" t="s">
        <v>78</v>
      </c>
      <c r="T1237" t="s">
        <v>2830</v>
      </c>
      <c r="U1237" t="s">
        <v>98</v>
      </c>
      <c r="V1237">
        <v>22.7396767</v>
      </c>
      <c r="W1237">
        <v>88.557911700000005</v>
      </c>
      <c r="X1237" t="s">
        <v>80</v>
      </c>
      <c r="Y1237" t="s">
        <v>2831</v>
      </c>
      <c r="Z1237" t="s">
        <v>82</v>
      </c>
      <c r="AA1237">
        <v>30</v>
      </c>
      <c r="AF1237" t="s">
        <v>83</v>
      </c>
      <c r="AG1237">
        <v>7.42</v>
      </c>
      <c r="AJ1237" t="s">
        <v>1693</v>
      </c>
      <c r="AK1237">
        <v>41.7</v>
      </c>
      <c r="AP1237" t="s">
        <v>84</v>
      </c>
      <c r="AQ1237">
        <v>3.637</v>
      </c>
      <c r="AV1237" t="s">
        <v>85</v>
      </c>
      <c r="AW1237">
        <v>0.109</v>
      </c>
      <c r="AX1237" t="s">
        <v>86</v>
      </c>
      <c r="AY1237">
        <v>3</v>
      </c>
      <c r="AZ1237">
        <v>3</v>
      </c>
      <c r="BA1237">
        <v>6</v>
      </c>
      <c r="BB1237" t="s">
        <v>193</v>
      </c>
      <c r="BC1237" t="s">
        <v>95</v>
      </c>
      <c r="BD1237" t="s">
        <v>95</v>
      </c>
      <c r="BE1237" t="s">
        <v>95</v>
      </c>
      <c r="BF1237" t="s">
        <v>95</v>
      </c>
      <c r="BG1237" t="s">
        <v>78</v>
      </c>
      <c r="BH1237" t="s">
        <v>95</v>
      </c>
      <c r="BI1237" t="s">
        <v>95</v>
      </c>
      <c r="BJ1237" t="s">
        <v>78</v>
      </c>
      <c r="BK1237" t="s">
        <v>78</v>
      </c>
      <c r="BL1237" t="s">
        <v>78</v>
      </c>
      <c r="BM1237" t="s">
        <v>88</v>
      </c>
      <c r="BN1237" t="s">
        <v>89</v>
      </c>
      <c r="BO1237">
        <v>300</v>
      </c>
    </row>
    <row r="1238" spans="1:67" x14ac:dyDescent="0.35">
      <c r="A1238" t="s">
        <v>2821</v>
      </c>
      <c r="B1238" t="s">
        <v>70</v>
      </c>
      <c r="D1238" t="s">
        <v>71</v>
      </c>
      <c r="E1238" t="s">
        <v>96</v>
      </c>
      <c r="F1238" t="s">
        <v>73</v>
      </c>
      <c r="G1238" t="s">
        <v>74</v>
      </c>
      <c r="H1238" t="s">
        <v>212</v>
      </c>
      <c r="I1238" t="s">
        <v>2822</v>
      </c>
      <c r="J1238" t="s">
        <v>2832</v>
      </c>
      <c r="K1238" t="s">
        <v>95</v>
      </c>
      <c r="T1238" t="s">
        <v>2833</v>
      </c>
      <c r="U1238" t="s">
        <v>98</v>
      </c>
      <c r="V1238">
        <v>22.746183299999998</v>
      </c>
      <c r="W1238">
        <v>88.563776700000005</v>
      </c>
      <c r="X1238" t="s">
        <v>80</v>
      </c>
      <c r="Y1238" t="s">
        <v>2834</v>
      </c>
      <c r="Z1238" t="s">
        <v>82</v>
      </c>
      <c r="AA1238">
        <v>30.2</v>
      </c>
      <c r="AF1238" t="s">
        <v>83</v>
      </c>
      <c r="AG1238">
        <v>7.41</v>
      </c>
      <c r="AJ1238" t="s">
        <v>1693</v>
      </c>
      <c r="AK1238">
        <v>64.599999999999994</v>
      </c>
      <c r="AP1238" t="s">
        <v>84</v>
      </c>
      <c r="AQ1238">
        <v>4.4000000000000004</v>
      </c>
      <c r="AV1238" t="s">
        <v>85</v>
      </c>
      <c r="AW1238">
        <v>0</v>
      </c>
      <c r="AX1238" t="s">
        <v>86</v>
      </c>
      <c r="AY1238">
        <v>0</v>
      </c>
      <c r="AZ1238">
        <v>0</v>
      </c>
      <c r="BA1238">
        <v>1</v>
      </c>
      <c r="BB1238" t="s">
        <v>87</v>
      </c>
      <c r="BC1238" t="s">
        <v>78</v>
      </c>
      <c r="BD1238" t="s">
        <v>78</v>
      </c>
      <c r="BE1238" t="s">
        <v>78</v>
      </c>
      <c r="BF1238" t="s">
        <v>78</v>
      </c>
      <c r="BG1238" t="s">
        <v>78</v>
      </c>
      <c r="BH1238" t="s">
        <v>95</v>
      </c>
      <c r="BI1238" t="s">
        <v>78</v>
      </c>
      <c r="BJ1238" t="s">
        <v>78</v>
      </c>
      <c r="BK1238" t="s">
        <v>78</v>
      </c>
      <c r="BL1238" t="s">
        <v>78</v>
      </c>
      <c r="BM1238" t="s">
        <v>88</v>
      </c>
      <c r="BN1238" t="s">
        <v>89</v>
      </c>
      <c r="BO1238">
        <v>500</v>
      </c>
    </row>
    <row r="1239" spans="1:67" x14ac:dyDescent="0.35">
      <c r="A1239" t="s">
        <v>2821</v>
      </c>
      <c r="B1239" t="s">
        <v>70</v>
      </c>
      <c r="D1239" t="s">
        <v>71</v>
      </c>
      <c r="E1239" t="s">
        <v>90</v>
      </c>
      <c r="F1239" t="s">
        <v>73</v>
      </c>
      <c r="G1239" t="s">
        <v>74</v>
      </c>
      <c r="H1239" t="s">
        <v>212</v>
      </c>
      <c r="I1239" t="s">
        <v>2822</v>
      </c>
      <c r="J1239" t="s">
        <v>2822</v>
      </c>
      <c r="K1239" t="s">
        <v>78</v>
      </c>
      <c r="T1239" t="s">
        <v>2835</v>
      </c>
      <c r="U1239" t="s">
        <v>98</v>
      </c>
      <c r="V1239">
        <v>22.7464391</v>
      </c>
      <c r="W1239">
        <v>88.563483099999999</v>
      </c>
      <c r="X1239" t="s">
        <v>80</v>
      </c>
      <c r="Y1239" t="s">
        <v>2836</v>
      </c>
      <c r="Z1239" t="s">
        <v>82</v>
      </c>
      <c r="AA1239">
        <v>30.3</v>
      </c>
      <c r="AF1239" t="s">
        <v>83</v>
      </c>
      <c r="AG1239">
        <v>7.33</v>
      </c>
      <c r="AJ1239" t="s">
        <v>1693</v>
      </c>
      <c r="AK1239">
        <v>5.4</v>
      </c>
      <c r="AP1239" t="s">
        <v>84</v>
      </c>
      <c r="AQ1239">
        <v>0.70099999999999996</v>
      </c>
      <c r="AV1239" t="s">
        <v>85</v>
      </c>
      <c r="AW1239">
        <v>0</v>
      </c>
      <c r="AX1239" t="s">
        <v>86</v>
      </c>
      <c r="AY1239">
        <v>5</v>
      </c>
      <c r="AZ1239">
        <v>0</v>
      </c>
      <c r="BA1239">
        <v>5</v>
      </c>
      <c r="BB1239" t="s">
        <v>100</v>
      </c>
      <c r="BC1239" t="s">
        <v>95</v>
      </c>
      <c r="BD1239" t="s">
        <v>95</v>
      </c>
      <c r="BE1239" t="s">
        <v>95</v>
      </c>
      <c r="BF1239" t="s">
        <v>95</v>
      </c>
      <c r="BG1239" t="s">
        <v>78</v>
      </c>
      <c r="BH1239" t="s">
        <v>95</v>
      </c>
      <c r="BI1239" t="s">
        <v>78</v>
      </c>
      <c r="BJ1239" t="s">
        <v>78</v>
      </c>
      <c r="BK1239" t="s">
        <v>78</v>
      </c>
      <c r="BL1239" t="s">
        <v>78</v>
      </c>
      <c r="BM1239" t="s">
        <v>88</v>
      </c>
      <c r="BN1239" t="s">
        <v>89</v>
      </c>
      <c r="BO1239">
        <v>300</v>
      </c>
    </row>
    <row r="1240" spans="1:67" x14ac:dyDescent="0.35">
      <c r="A1240" t="s">
        <v>2821</v>
      </c>
      <c r="B1240" t="s">
        <v>70</v>
      </c>
      <c r="D1240" t="s">
        <v>71</v>
      </c>
      <c r="E1240" t="s">
        <v>90</v>
      </c>
      <c r="F1240" t="s">
        <v>73</v>
      </c>
      <c r="G1240" t="s">
        <v>74</v>
      </c>
      <c r="H1240" t="s">
        <v>212</v>
      </c>
      <c r="I1240" t="s">
        <v>2822</v>
      </c>
      <c r="J1240" t="s">
        <v>2822</v>
      </c>
      <c r="K1240" t="s">
        <v>78</v>
      </c>
      <c r="T1240" t="s">
        <v>2837</v>
      </c>
      <c r="U1240" t="s">
        <v>98</v>
      </c>
      <c r="V1240">
        <v>22.745864300000001</v>
      </c>
      <c r="W1240">
        <v>88.5633062</v>
      </c>
      <c r="X1240" t="s">
        <v>80</v>
      </c>
      <c r="Y1240" t="s">
        <v>2838</v>
      </c>
      <c r="Z1240" t="s">
        <v>82</v>
      </c>
      <c r="AA1240">
        <v>30.2</v>
      </c>
      <c r="AF1240" t="s">
        <v>83</v>
      </c>
      <c r="AG1240">
        <v>7.32</v>
      </c>
      <c r="AJ1240" t="s">
        <v>1693</v>
      </c>
      <c r="AK1240">
        <v>9.31</v>
      </c>
      <c r="AP1240" t="s">
        <v>84</v>
      </c>
      <c r="AQ1240">
        <v>1.2450000000000001</v>
      </c>
      <c r="AV1240" t="s">
        <v>85</v>
      </c>
      <c r="AW1240">
        <v>4.0000000000000001E-3</v>
      </c>
      <c r="AX1240" t="s">
        <v>86</v>
      </c>
      <c r="AY1240">
        <v>0</v>
      </c>
      <c r="AZ1240">
        <v>0</v>
      </c>
      <c r="BA1240">
        <v>3</v>
      </c>
      <c r="BB1240" t="s">
        <v>87</v>
      </c>
      <c r="BC1240" t="s">
        <v>78</v>
      </c>
      <c r="BD1240" t="s">
        <v>78</v>
      </c>
      <c r="BE1240" t="s">
        <v>95</v>
      </c>
      <c r="BF1240" t="s">
        <v>95</v>
      </c>
      <c r="BG1240" t="s">
        <v>78</v>
      </c>
      <c r="BH1240" t="s">
        <v>95</v>
      </c>
      <c r="BI1240" t="s">
        <v>78</v>
      </c>
      <c r="BJ1240" t="s">
        <v>78</v>
      </c>
      <c r="BK1240" t="s">
        <v>78</v>
      </c>
      <c r="BL1240" t="s">
        <v>78</v>
      </c>
      <c r="BM1240" t="s">
        <v>88</v>
      </c>
      <c r="BN1240" t="s">
        <v>89</v>
      </c>
      <c r="BO1240">
        <v>300</v>
      </c>
    </row>
    <row r="1241" spans="1:67" x14ac:dyDescent="0.35">
      <c r="A1241" t="s">
        <v>2821</v>
      </c>
      <c r="B1241" t="s">
        <v>70</v>
      </c>
      <c r="D1241" t="s">
        <v>71</v>
      </c>
      <c r="E1241" t="s">
        <v>96</v>
      </c>
      <c r="F1241" t="s">
        <v>73</v>
      </c>
      <c r="G1241" t="s">
        <v>74</v>
      </c>
      <c r="H1241" t="s">
        <v>212</v>
      </c>
      <c r="I1241" t="s">
        <v>2825</v>
      </c>
      <c r="J1241" t="s">
        <v>2826</v>
      </c>
      <c r="K1241" t="s">
        <v>95</v>
      </c>
      <c r="T1241" t="s">
        <v>2839</v>
      </c>
      <c r="U1241" t="s">
        <v>98</v>
      </c>
      <c r="V1241">
        <v>22.740131699999999</v>
      </c>
      <c r="W1241">
        <v>88.559030000000007</v>
      </c>
      <c r="X1241" t="s">
        <v>80</v>
      </c>
      <c r="Y1241" t="s">
        <v>2840</v>
      </c>
      <c r="Z1241" t="s">
        <v>82</v>
      </c>
      <c r="AA1241">
        <v>30</v>
      </c>
      <c r="AF1241" t="s">
        <v>83</v>
      </c>
      <c r="AG1241">
        <v>7.4</v>
      </c>
      <c r="AJ1241" t="s">
        <v>1693</v>
      </c>
      <c r="AK1241">
        <v>31.6</v>
      </c>
      <c r="AP1241" t="s">
        <v>84</v>
      </c>
      <c r="AQ1241">
        <v>2.504</v>
      </c>
      <c r="AV1241" t="s">
        <v>85</v>
      </c>
      <c r="AW1241">
        <v>0</v>
      </c>
      <c r="AX1241" t="s">
        <v>86</v>
      </c>
      <c r="AY1241">
        <v>0</v>
      </c>
      <c r="AZ1241">
        <v>0</v>
      </c>
      <c r="BA1241">
        <v>3</v>
      </c>
      <c r="BB1241" t="s">
        <v>87</v>
      </c>
      <c r="BC1241" t="s">
        <v>78</v>
      </c>
      <c r="BD1241" t="s">
        <v>78</v>
      </c>
      <c r="BE1241" t="s">
        <v>95</v>
      </c>
      <c r="BF1241" t="s">
        <v>95</v>
      </c>
      <c r="BG1241" t="s">
        <v>78</v>
      </c>
      <c r="BH1241" t="s">
        <v>95</v>
      </c>
      <c r="BI1241" t="s">
        <v>78</v>
      </c>
      <c r="BJ1241" t="s">
        <v>78</v>
      </c>
      <c r="BK1241" t="s">
        <v>78</v>
      </c>
      <c r="BL1241" t="s">
        <v>78</v>
      </c>
      <c r="BM1241" t="s">
        <v>88</v>
      </c>
      <c r="BN1241" t="s">
        <v>89</v>
      </c>
      <c r="BO1241">
        <v>500</v>
      </c>
    </row>
    <row r="1242" spans="1:67" x14ac:dyDescent="0.35">
      <c r="A1242" t="s">
        <v>2821</v>
      </c>
      <c r="B1242" t="s">
        <v>70</v>
      </c>
      <c r="D1242" t="s">
        <v>71</v>
      </c>
      <c r="E1242" t="s">
        <v>90</v>
      </c>
      <c r="F1242" t="s">
        <v>73</v>
      </c>
      <c r="G1242" t="s">
        <v>74</v>
      </c>
      <c r="H1242" t="s">
        <v>212</v>
      </c>
      <c r="I1242" t="s">
        <v>2822</v>
      </c>
      <c r="J1242" t="s">
        <v>2822</v>
      </c>
      <c r="K1242" t="s">
        <v>95</v>
      </c>
      <c r="T1242" t="s">
        <v>2841</v>
      </c>
      <c r="U1242" t="s">
        <v>98</v>
      </c>
      <c r="V1242">
        <v>22.743441700000002</v>
      </c>
      <c r="W1242">
        <v>88.562933299999997</v>
      </c>
      <c r="X1242" t="s">
        <v>80</v>
      </c>
      <c r="Y1242" t="s">
        <v>2842</v>
      </c>
      <c r="Z1242" t="s">
        <v>82</v>
      </c>
      <c r="AA1242">
        <v>30.2</v>
      </c>
      <c r="AF1242" t="s">
        <v>83</v>
      </c>
      <c r="AG1242">
        <v>7.41</v>
      </c>
      <c r="AJ1242" t="s">
        <v>1693</v>
      </c>
      <c r="AK1242">
        <v>9.82</v>
      </c>
      <c r="AP1242" t="s">
        <v>84</v>
      </c>
      <c r="AQ1242">
        <v>0.95199999999999996</v>
      </c>
      <c r="AV1242" t="s">
        <v>85</v>
      </c>
      <c r="AW1242">
        <v>0</v>
      </c>
      <c r="AX1242" t="s">
        <v>86</v>
      </c>
      <c r="AY1242">
        <v>0</v>
      </c>
      <c r="AZ1242">
        <v>0</v>
      </c>
      <c r="BA1242">
        <v>2</v>
      </c>
      <c r="BB1242" t="s">
        <v>87</v>
      </c>
      <c r="BC1242" t="s">
        <v>78</v>
      </c>
      <c r="BD1242" t="s">
        <v>78</v>
      </c>
      <c r="BE1242" t="s">
        <v>95</v>
      </c>
      <c r="BF1242" t="s">
        <v>78</v>
      </c>
      <c r="BG1242" t="s">
        <v>78</v>
      </c>
      <c r="BH1242" t="s">
        <v>95</v>
      </c>
      <c r="BI1242" t="s">
        <v>78</v>
      </c>
      <c r="BJ1242" t="s">
        <v>78</v>
      </c>
      <c r="BK1242" t="s">
        <v>78</v>
      </c>
      <c r="BL1242" t="s">
        <v>78</v>
      </c>
      <c r="BM1242" t="s">
        <v>88</v>
      </c>
      <c r="BN1242" t="s">
        <v>89</v>
      </c>
      <c r="BO1242">
        <v>300</v>
      </c>
    </row>
    <row r="1243" spans="1:67" x14ac:dyDescent="0.35">
      <c r="A1243" t="s">
        <v>2821</v>
      </c>
      <c r="B1243" t="s">
        <v>70</v>
      </c>
      <c r="D1243" t="s">
        <v>71</v>
      </c>
      <c r="E1243" t="s">
        <v>90</v>
      </c>
      <c r="F1243" t="s">
        <v>73</v>
      </c>
      <c r="G1243" t="s">
        <v>74</v>
      </c>
      <c r="H1243" t="s">
        <v>212</v>
      </c>
      <c r="I1243" t="s">
        <v>2822</v>
      </c>
      <c r="J1243" t="s">
        <v>2822</v>
      </c>
      <c r="K1243" t="s">
        <v>95</v>
      </c>
      <c r="T1243" t="s">
        <v>2843</v>
      </c>
      <c r="U1243" t="s">
        <v>98</v>
      </c>
      <c r="V1243">
        <v>22.744496699999999</v>
      </c>
      <c r="W1243">
        <v>88.560398300000003</v>
      </c>
      <c r="X1243" t="s">
        <v>80</v>
      </c>
      <c r="Y1243" t="s">
        <v>2844</v>
      </c>
      <c r="Z1243" t="s">
        <v>82</v>
      </c>
      <c r="AA1243">
        <v>29.8</v>
      </c>
      <c r="AF1243" t="s">
        <v>83</v>
      </c>
      <c r="AG1243">
        <v>7.38</v>
      </c>
      <c r="AJ1243" t="s">
        <v>1693</v>
      </c>
      <c r="AK1243">
        <v>8.2100000000000009</v>
      </c>
      <c r="AP1243" t="s">
        <v>84</v>
      </c>
      <c r="AQ1243">
        <v>0.89800000000000002</v>
      </c>
      <c r="AV1243" t="s">
        <v>85</v>
      </c>
      <c r="AW1243">
        <v>0</v>
      </c>
      <c r="AX1243" t="s">
        <v>86</v>
      </c>
      <c r="AY1243">
        <v>21</v>
      </c>
      <c r="AZ1243">
        <v>0</v>
      </c>
      <c r="BA1243">
        <v>5</v>
      </c>
      <c r="BB1243" t="s">
        <v>100</v>
      </c>
      <c r="BC1243" t="s">
        <v>78</v>
      </c>
      <c r="BD1243" t="s">
        <v>78</v>
      </c>
      <c r="BE1243" t="s">
        <v>95</v>
      </c>
      <c r="BF1243" t="s">
        <v>95</v>
      </c>
      <c r="BG1243" t="s">
        <v>95</v>
      </c>
      <c r="BH1243" t="s">
        <v>95</v>
      </c>
      <c r="BI1243" t="s">
        <v>78</v>
      </c>
      <c r="BJ1243" t="s">
        <v>78</v>
      </c>
      <c r="BK1243" t="s">
        <v>95</v>
      </c>
      <c r="BL1243" t="s">
        <v>78</v>
      </c>
      <c r="BM1243" t="s">
        <v>88</v>
      </c>
      <c r="BN1243" t="s">
        <v>89</v>
      </c>
      <c r="BO1243">
        <v>300</v>
      </c>
    </row>
    <row r="1244" spans="1:67" x14ac:dyDescent="0.35">
      <c r="A1244" t="s">
        <v>2821</v>
      </c>
      <c r="B1244" t="s">
        <v>70</v>
      </c>
      <c r="D1244" t="s">
        <v>71</v>
      </c>
      <c r="E1244" t="s">
        <v>140</v>
      </c>
      <c r="F1244" t="s">
        <v>73</v>
      </c>
      <c r="G1244" t="s">
        <v>74</v>
      </c>
      <c r="H1244" t="s">
        <v>172</v>
      </c>
      <c r="I1244" t="s">
        <v>179</v>
      </c>
      <c r="J1244" t="s">
        <v>179</v>
      </c>
      <c r="K1244" t="s">
        <v>78</v>
      </c>
      <c r="N1244" t="s">
        <v>355</v>
      </c>
      <c r="O1244" t="s">
        <v>175</v>
      </c>
      <c r="P1244" t="s">
        <v>176</v>
      </c>
      <c r="T1244" t="s">
        <v>2371</v>
      </c>
      <c r="V1244">
        <v>22.749065600000002</v>
      </c>
      <c r="W1244">
        <v>88.516396299999997</v>
      </c>
      <c r="X1244" t="s">
        <v>80</v>
      </c>
      <c r="Y1244" t="s">
        <v>2845</v>
      </c>
      <c r="Z1244" t="s">
        <v>82</v>
      </c>
      <c r="AA1244">
        <v>31.2</v>
      </c>
      <c r="AF1244" t="s">
        <v>83</v>
      </c>
      <c r="AG1244">
        <v>7.44</v>
      </c>
      <c r="AJ1244" t="s">
        <v>1693</v>
      </c>
      <c r="AK1244">
        <v>8.76</v>
      </c>
      <c r="AP1244" t="s">
        <v>84</v>
      </c>
      <c r="AQ1244">
        <v>2.8090000000000002</v>
      </c>
      <c r="AT1244" t="s">
        <v>430</v>
      </c>
      <c r="AU1244">
        <v>416</v>
      </c>
      <c r="AV1244" t="s">
        <v>85</v>
      </c>
      <c r="AW1244">
        <v>5.8999999999999997E-2</v>
      </c>
      <c r="BA1244">
        <v>0</v>
      </c>
      <c r="BB1244" t="s">
        <v>87</v>
      </c>
      <c r="BC1244" t="s">
        <v>78</v>
      </c>
      <c r="BD1244" t="s">
        <v>78</v>
      </c>
      <c r="BE1244" t="s">
        <v>78</v>
      </c>
      <c r="BF1244" t="s">
        <v>78</v>
      </c>
      <c r="BG1244" t="s">
        <v>78</v>
      </c>
      <c r="BH1244" t="s">
        <v>78</v>
      </c>
      <c r="BI1244" t="s">
        <v>78</v>
      </c>
      <c r="BJ1244" t="s">
        <v>78</v>
      </c>
      <c r="BK1244" t="s">
        <v>78</v>
      </c>
      <c r="BL1244" t="s">
        <v>78</v>
      </c>
      <c r="BM1244" t="s">
        <v>88</v>
      </c>
      <c r="BN1244" t="s">
        <v>89</v>
      </c>
      <c r="BO1244">
        <v>0</v>
      </c>
    </row>
    <row r="1245" spans="1:67" x14ac:dyDescent="0.35">
      <c r="A1245" t="s">
        <v>2821</v>
      </c>
      <c r="B1245" t="s">
        <v>70</v>
      </c>
      <c r="D1245" t="s">
        <v>71</v>
      </c>
      <c r="E1245" t="s">
        <v>140</v>
      </c>
      <c r="F1245" t="s">
        <v>73</v>
      </c>
      <c r="G1245" t="s">
        <v>74</v>
      </c>
      <c r="H1245" t="s">
        <v>172</v>
      </c>
      <c r="I1245" t="s">
        <v>179</v>
      </c>
      <c r="J1245" t="s">
        <v>179</v>
      </c>
      <c r="K1245" t="s">
        <v>78</v>
      </c>
      <c r="N1245" t="s">
        <v>144</v>
      </c>
      <c r="O1245" t="s">
        <v>175</v>
      </c>
      <c r="P1245" t="s">
        <v>176</v>
      </c>
      <c r="T1245" t="s">
        <v>485</v>
      </c>
      <c r="V1245">
        <v>22.749154600000001</v>
      </c>
      <c r="W1245">
        <v>88.516607699999994</v>
      </c>
      <c r="X1245" t="s">
        <v>80</v>
      </c>
      <c r="Y1245" t="s">
        <v>2846</v>
      </c>
      <c r="AH1245" t="s">
        <v>149</v>
      </c>
      <c r="AI1245">
        <v>0</v>
      </c>
      <c r="AJ1245" t="s">
        <v>1693</v>
      </c>
      <c r="AK1245">
        <v>12.1</v>
      </c>
      <c r="AX1245" t="s">
        <v>86</v>
      </c>
      <c r="AY1245">
        <v>14</v>
      </c>
      <c r="AZ1245">
        <v>2</v>
      </c>
      <c r="BA1245">
        <v>0</v>
      </c>
      <c r="BB1245" t="s">
        <v>87</v>
      </c>
      <c r="BC1245" t="s">
        <v>78</v>
      </c>
      <c r="BD1245" t="s">
        <v>78</v>
      </c>
      <c r="BE1245" t="s">
        <v>78</v>
      </c>
      <c r="BF1245" t="s">
        <v>78</v>
      </c>
      <c r="BG1245" t="s">
        <v>78</v>
      </c>
      <c r="BH1245" t="s">
        <v>78</v>
      </c>
      <c r="BI1245" t="s">
        <v>78</v>
      </c>
      <c r="BJ1245" t="s">
        <v>78</v>
      </c>
      <c r="BK1245" t="s">
        <v>78</v>
      </c>
      <c r="BL1245" t="s">
        <v>78</v>
      </c>
      <c r="BM1245" t="s">
        <v>88</v>
      </c>
      <c r="BN1245" t="s">
        <v>89</v>
      </c>
      <c r="BO1245">
        <v>0</v>
      </c>
    </row>
    <row r="1246" spans="1:67" x14ac:dyDescent="0.35">
      <c r="A1246" t="s">
        <v>2821</v>
      </c>
      <c r="B1246" t="s">
        <v>424</v>
      </c>
      <c r="C1246" t="s">
        <v>475</v>
      </c>
      <c r="D1246" t="s">
        <v>71</v>
      </c>
      <c r="E1246" t="s">
        <v>96</v>
      </c>
      <c r="F1246" t="s">
        <v>73</v>
      </c>
      <c r="G1246" t="s">
        <v>74</v>
      </c>
      <c r="H1246" t="s">
        <v>172</v>
      </c>
      <c r="I1246" t="s">
        <v>190</v>
      </c>
      <c r="J1246" t="s">
        <v>172</v>
      </c>
      <c r="K1246" t="s">
        <v>78</v>
      </c>
      <c r="R1246">
        <v>19110201401</v>
      </c>
      <c r="S1246" t="s">
        <v>476</v>
      </c>
      <c r="T1246" t="s">
        <v>477</v>
      </c>
      <c r="U1246" t="s">
        <v>98</v>
      </c>
      <c r="V1246">
        <v>22.735142199999999</v>
      </c>
      <c r="W1246">
        <v>88.5352532</v>
      </c>
      <c r="X1246" t="s">
        <v>80</v>
      </c>
      <c r="Y1246">
        <v>830235</v>
      </c>
      <c r="Z1246" t="s">
        <v>82</v>
      </c>
      <c r="AA1246">
        <v>33.1</v>
      </c>
      <c r="AF1246" t="s">
        <v>83</v>
      </c>
      <c r="AG1246">
        <v>7.9</v>
      </c>
      <c r="AJ1246" t="s">
        <v>1693</v>
      </c>
      <c r="AK1246">
        <v>60.6</v>
      </c>
      <c r="AP1246" t="s">
        <v>84</v>
      </c>
      <c r="AQ1246">
        <v>6.5650000000000004</v>
      </c>
      <c r="AT1246" t="s">
        <v>430</v>
      </c>
      <c r="AU1246">
        <v>356</v>
      </c>
      <c r="AV1246" t="s">
        <v>85</v>
      </c>
      <c r="AW1246">
        <v>1.4999999999999999E-2</v>
      </c>
      <c r="AX1246" t="s">
        <v>86</v>
      </c>
      <c r="AY1246">
        <v>6</v>
      </c>
      <c r="AZ1246">
        <v>0</v>
      </c>
      <c r="BA1246">
        <v>2</v>
      </c>
      <c r="BB1246" t="s">
        <v>87</v>
      </c>
      <c r="BC1246" t="s">
        <v>78</v>
      </c>
      <c r="BD1246" t="s">
        <v>78</v>
      </c>
      <c r="BE1246" t="s">
        <v>78</v>
      </c>
      <c r="BF1246" t="s">
        <v>78</v>
      </c>
      <c r="BG1246" t="s">
        <v>78</v>
      </c>
      <c r="BH1246" t="s">
        <v>95</v>
      </c>
      <c r="BI1246" t="s">
        <v>78</v>
      </c>
      <c r="BJ1246" t="s">
        <v>78</v>
      </c>
      <c r="BK1246" t="s">
        <v>78</v>
      </c>
      <c r="BL1246" t="s">
        <v>95</v>
      </c>
      <c r="BM1246" t="s">
        <v>88</v>
      </c>
      <c r="BN1246" t="s">
        <v>89</v>
      </c>
      <c r="BO1246">
        <v>800</v>
      </c>
    </row>
    <row r="1247" spans="1:67" x14ac:dyDescent="0.35">
      <c r="A1247" t="s">
        <v>2821</v>
      </c>
      <c r="B1247" t="s">
        <v>70</v>
      </c>
      <c r="D1247" t="s">
        <v>71</v>
      </c>
      <c r="E1247" t="s">
        <v>140</v>
      </c>
      <c r="F1247" t="s">
        <v>73</v>
      </c>
      <c r="G1247" t="s">
        <v>74</v>
      </c>
      <c r="H1247" t="s">
        <v>172</v>
      </c>
      <c r="I1247" t="s">
        <v>173</v>
      </c>
      <c r="J1247" t="s">
        <v>205</v>
      </c>
      <c r="K1247" t="s">
        <v>78</v>
      </c>
      <c r="N1247" t="s">
        <v>144</v>
      </c>
      <c r="O1247" t="s">
        <v>175</v>
      </c>
      <c r="P1247" t="s">
        <v>176</v>
      </c>
      <c r="T1247" t="s">
        <v>247</v>
      </c>
      <c r="V1247">
        <v>22.749034600000002</v>
      </c>
      <c r="W1247">
        <v>88.513366300000001</v>
      </c>
      <c r="X1247" t="s">
        <v>80</v>
      </c>
      <c r="Y1247" t="s">
        <v>2847</v>
      </c>
      <c r="AH1247" t="s">
        <v>149</v>
      </c>
      <c r="AI1247">
        <v>0</v>
      </c>
      <c r="AJ1247" t="s">
        <v>1693</v>
      </c>
      <c r="AK1247">
        <v>6.43</v>
      </c>
      <c r="AX1247" t="s">
        <v>86</v>
      </c>
      <c r="AY1247">
        <v>19</v>
      </c>
      <c r="AZ1247">
        <v>5</v>
      </c>
      <c r="BA1247">
        <v>2</v>
      </c>
      <c r="BB1247" t="s">
        <v>87</v>
      </c>
      <c r="BC1247" t="s">
        <v>78</v>
      </c>
      <c r="BD1247" t="s">
        <v>78</v>
      </c>
      <c r="BE1247" t="s">
        <v>78</v>
      </c>
      <c r="BF1247" t="s">
        <v>78</v>
      </c>
      <c r="BG1247" t="s">
        <v>78</v>
      </c>
      <c r="BH1247" t="s">
        <v>95</v>
      </c>
      <c r="BI1247" t="s">
        <v>78</v>
      </c>
      <c r="BJ1247" t="s">
        <v>95</v>
      </c>
      <c r="BK1247" t="s">
        <v>78</v>
      </c>
      <c r="BL1247" t="s">
        <v>78</v>
      </c>
      <c r="BM1247" t="s">
        <v>88</v>
      </c>
      <c r="BN1247" t="s">
        <v>89</v>
      </c>
      <c r="BO1247">
        <v>0</v>
      </c>
    </row>
    <row r="1248" spans="1:67" x14ac:dyDescent="0.35">
      <c r="A1248" t="s">
        <v>2821</v>
      </c>
      <c r="B1248" t="s">
        <v>70</v>
      </c>
      <c r="D1248" t="s">
        <v>71</v>
      </c>
      <c r="E1248" t="s">
        <v>140</v>
      </c>
      <c r="F1248" t="s">
        <v>73</v>
      </c>
      <c r="G1248" t="s">
        <v>74</v>
      </c>
      <c r="H1248" t="s">
        <v>172</v>
      </c>
      <c r="I1248" t="s">
        <v>173</v>
      </c>
      <c r="J1248" t="s">
        <v>205</v>
      </c>
      <c r="K1248" t="s">
        <v>78</v>
      </c>
      <c r="N1248" t="s">
        <v>144</v>
      </c>
      <c r="O1248" t="s">
        <v>175</v>
      </c>
      <c r="P1248" t="s">
        <v>176</v>
      </c>
      <c r="T1248" t="s">
        <v>243</v>
      </c>
      <c r="V1248">
        <v>22.7479257</v>
      </c>
      <c r="W1248">
        <v>88.511056699999997</v>
      </c>
      <c r="X1248" t="s">
        <v>80</v>
      </c>
      <c r="Y1248" t="s">
        <v>2848</v>
      </c>
      <c r="AH1248" t="s">
        <v>149</v>
      </c>
      <c r="AI1248">
        <v>0</v>
      </c>
      <c r="AJ1248" t="s">
        <v>1693</v>
      </c>
      <c r="AK1248">
        <v>6.06</v>
      </c>
      <c r="AX1248" t="s">
        <v>86</v>
      </c>
      <c r="AY1248">
        <v>63</v>
      </c>
      <c r="AZ1248">
        <v>42</v>
      </c>
      <c r="BA1248">
        <v>4</v>
      </c>
      <c r="BB1248" t="s">
        <v>100</v>
      </c>
      <c r="BC1248" t="s">
        <v>78</v>
      </c>
      <c r="BD1248" t="s">
        <v>78</v>
      </c>
      <c r="BE1248" t="s">
        <v>95</v>
      </c>
      <c r="BF1248" t="s">
        <v>78</v>
      </c>
      <c r="BG1248" t="s">
        <v>78</v>
      </c>
      <c r="BH1248" t="s">
        <v>95</v>
      </c>
      <c r="BI1248" t="s">
        <v>78</v>
      </c>
      <c r="BJ1248" t="s">
        <v>95</v>
      </c>
      <c r="BK1248" t="s">
        <v>78</v>
      </c>
      <c r="BL1248" t="s">
        <v>95</v>
      </c>
      <c r="BM1248" t="s">
        <v>88</v>
      </c>
      <c r="BN1248" t="s">
        <v>89</v>
      </c>
      <c r="BO1248">
        <v>0</v>
      </c>
    </row>
    <row r="1249" spans="1:67" x14ac:dyDescent="0.35">
      <c r="A1249" t="s">
        <v>2821</v>
      </c>
      <c r="B1249" t="s">
        <v>70</v>
      </c>
      <c r="D1249" t="s">
        <v>71</v>
      </c>
      <c r="E1249" t="s">
        <v>140</v>
      </c>
      <c r="F1249" t="s">
        <v>73</v>
      </c>
      <c r="G1249" t="s">
        <v>74</v>
      </c>
      <c r="H1249" t="s">
        <v>172</v>
      </c>
      <c r="I1249" t="s">
        <v>173</v>
      </c>
      <c r="J1249" t="s">
        <v>205</v>
      </c>
      <c r="K1249" t="s">
        <v>78</v>
      </c>
      <c r="N1249" t="s">
        <v>144</v>
      </c>
      <c r="O1249" t="s">
        <v>175</v>
      </c>
      <c r="P1249" t="s">
        <v>176</v>
      </c>
      <c r="T1249" t="s">
        <v>2359</v>
      </c>
      <c r="V1249">
        <v>22.752729200000001</v>
      </c>
      <c r="W1249">
        <v>88.509892399999998</v>
      </c>
      <c r="X1249" t="s">
        <v>80</v>
      </c>
      <c r="Y1249" t="s">
        <v>2849</v>
      </c>
      <c r="AH1249" t="s">
        <v>149</v>
      </c>
      <c r="AI1249">
        <v>0</v>
      </c>
      <c r="AJ1249" t="s">
        <v>1693</v>
      </c>
      <c r="AK1249">
        <v>0.33</v>
      </c>
      <c r="AX1249" t="s">
        <v>86</v>
      </c>
      <c r="AY1249">
        <v>4</v>
      </c>
      <c r="AZ1249">
        <v>0</v>
      </c>
      <c r="BA1249">
        <v>1</v>
      </c>
      <c r="BB1249" t="s">
        <v>87</v>
      </c>
      <c r="BC1249" t="s">
        <v>78</v>
      </c>
      <c r="BD1249" t="s">
        <v>78</v>
      </c>
      <c r="BE1249" t="s">
        <v>78</v>
      </c>
      <c r="BF1249" t="s">
        <v>78</v>
      </c>
      <c r="BG1249" t="s">
        <v>78</v>
      </c>
      <c r="BH1249" t="s">
        <v>78</v>
      </c>
      <c r="BI1249" t="s">
        <v>95</v>
      </c>
      <c r="BJ1249" t="s">
        <v>78</v>
      </c>
      <c r="BK1249" t="s">
        <v>78</v>
      </c>
      <c r="BL1249" t="s">
        <v>78</v>
      </c>
      <c r="BM1249" t="s">
        <v>88</v>
      </c>
      <c r="BN1249" t="s">
        <v>89</v>
      </c>
      <c r="BO1249">
        <v>0</v>
      </c>
    </row>
    <row r="1250" spans="1:67" x14ac:dyDescent="0.35">
      <c r="A1250" t="s">
        <v>2821</v>
      </c>
      <c r="B1250" t="s">
        <v>70</v>
      </c>
      <c r="C1250" t="s">
        <v>475</v>
      </c>
      <c r="D1250" t="s">
        <v>71</v>
      </c>
      <c r="E1250" t="s">
        <v>96</v>
      </c>
      <c r="F1250" t="s">
        <v>73</v>
      </c>
      <c r="G1250" t="s">
        <v>74</v>
      </c>
      <c r="H1250" t="s">
        <v>172</v>
      </c>
      <c r="I1250" t="s">
        <v>190</v>
      </c>
      <c r="J1250" t="s">
        <v>172</v>
      </c>
      <c r="K1250" t="s">
        <v>95</v>
      </c>
      <c r="T1250" t="s">
        <v>2850</v>
      </c>
      <c r="U1250" t="s">
        <v>98</v>
      </c>
      <c r="V1250">
        <v>22.733431299999999</v>
      </c>
      <c r="W1250">
        <v>88.532097199999995</v>
      </c>
      <c r="X1250" t="s">
        <v>80</v>
      </c>
      <c r="Y1250" t="s">
        <v>2851</v>
      </c>
      <c r="Z1250" t="s">
        <v>82</v>
      </c>
      <c r="AA1250">
        <v>31.1</v>
      </c>
      <c r="AF1250" t="s">
        <v>83</v>
      </c>
      <c r="AG1250">
        <v>7.87</v>
      </c>
      <c r="AJ1250" t="s">
        <v>1693</v>
      </c>
      <c r="AK1250">
        <v>64.5</v>
      </c>
      <c r="AP1250" t="s">
        <v>84</v>
      </c>
      <c r="AQ1250">
        <v>4.7560000000000002</v>
      </c>
      <c r="AT1250" t="s">
        <v>430</v>
      </c>
      <c r="AU1250">
        <v>540</v>
      </c>
      <c r="AV1250" t="s">
        <v>85</v>
      </c>
      <c r="AW1250">
        <v>1.6E-2</v>
      </c>
      <c r="AX1250" t="s">
        <v>86</v>
      </c>
      <c r="AY1250">
        <v>0</v>
      </c>
      <c r="AZ1250">
        <v>0</v>
      </c>
      <c r="BA1250">
        <v>3</v>
      </c>
      <c r="BB1250" t="s">
        <v>87</v>
      </c>
      <c r="BC1250" t="s">
        <v>78</v>
      </c>
      <c r="BD1250" t="s">
        <v>78</v>
      </c>
      <c r="BE1250" t="s">
        <v>78</v>
      </c>
      <c r="BF1250" t="s">
        <v>95</v>
      </c>
      <c r="BG1250" t="s">
        <v>78</v>
      </c>
      <c r="BH1250" t="s">
        <v>95</v>
      </c>
      <c r="BI1250" t="s">
        <v>78</v>
      </c>
      <c r="BJ1250" t="s">
        <v>78</v>
      </c>
      <c r="BK1250" t="s">
        <v>78</v>
      </c>
      <c r="BL1250" t="s">
        <v>95</v>
      </c>
      <c r="BM1250" t="s">
        <v>88</v>
      </c>
      <c r="BN1250" t="s">
        <v>89</v>
      </c>
      <c r="BO1250">
        <v>800</v>
      </c>
    </row>
    <row r="1251" spans="1:67" x14ac:dyDescent="0.35">
      <c r="A1251" t="s">
        <v>2821</v>
      </c>
      <c r="B1251" t="s">
        <v>70</v>
      </c>
      <c r="D1251" t="s">
        <v>71</v>
      </c>
      <c r="E1251" t="s">
        <v>140</v>
      </c>
      <c r="F1251" t="s">
        <v>73</v>
      </c>
      <c r="G1251" t="s">
        <v>74</v>
      </c>
      <c r="H1251" t="s">
        <v>172</v>
      </c>
      <c r="I1251" t="s">
        <v>173</v>
      </c>
      <c r="J1251" t="s">
        <v>205</v>
      </c>
      <c r="K1251" t="s">
        <v>78</v>
      </c>
      <c r="N1251" t="s">
        <v>144</v>
      </c>
      <c r="O1251" t="s">
        <v>175</v>
      </c>
      <c r="P1251" t="s">
        <v>176</v>
      </c>
      <c r="T1251" t="s">
        <v>2357</v>
      </c>
      <c r="V1251">
        <v>22.751542700000002</v>
      </c>
      <c r="W1251">
        <v>88.510986299999999</v>
      </c>
      <c r="X1251" t="s">
        <v>80</v>
      </c>
      <c r="Y1251" t="s">
        <v>2852</v>
      </c>
      <c r="AH1251" t="s">
        <v>149</v>
      </c>
      <c r="AI1251">
        <v>0</v>
      </c>
      <c r="AJ1251" t="s">
        <v>1693</v>
      </c>
      <c r="AK1251">
        <v>0.38</v>
      </c>
      <c r="AX1251" t="s">
        <v>86</v>
      </c>
      <c r="AY1251">
        <v>6</v>
      </c>
      <c r="AZ1251">
        <v>0</v>
      </c>
      <c r="BA1251">
        <v>1</v>
      </c>
      <c r="BB1251" t="s">
        <v>87</v>
      </c>
      <c r="BC1251" t="s">
        <v>78</v>
      </c>
      <c r="BD1251" t="s">
        <v>78</v>
      </c>
      <c r="BE1251" t="s">
        <v>78</v>
      </c>
      <c r="BF1251" t="s">
        <v>78</v>
      </c>
      <c r="BG1251" t="s">
        <v>78</v>
      </c>
      <c r="BH1251" t="s">
        <v>78</v>
      </c>
      <c r="BI1251" t="s">
        <v>78</v>
      </c>
      <c r="BJ1251" t="s">
        <v>78</v>
      </c>
      <c r="BK1251" t="s">
        <v>78</v>
      </c>
      <c r="BL1251" t="s">
        <v>95</v>
      </c>
      <c r="BM1251" t="s">
        <v>88</v>
      </c>
      <c r="BN1251" t="s">
        <v>89</v>
      </c>
      <c r="BO1251">
        <v>0</v>
      </c>
    </row>
    <row r="1252" spans="1:67" x14ac:dyDescent="0.35">
      <c r="A1252" t="s">
        <v>2821</v>
      </c>
      <c r="B1252" t="s">
        <v>70</v>
      </c>
      <c r="D1252" t="s">
        <v>71</v>
      </c>
      <c r="E1252" t="s">
        <v>140</v>
      </c>
      <c r="F1252" t="s">
        <v>73</v>
      </c>
      <c r="G1252" t="s">
        <v>74</v>
      </c>
      <c r="H1252" t="s">
        <v>172</v>
      </c>
      <c r="I1252" t="s">
        <v>173</v>
      </c>
      <c r="J1252" t="s">
        <v>205</v>
      </c>
      <c r="K1252" t="s">
        <v>78</v>
      </c>
      <c r="N1252" t="s">
        <v>144</v>
      </c>
      <c r="O1252" t="s">
        <v>175</v>
      </c>
      <c r="P1252" t="s">
        <v>176</v>
      </c>
      <c r="T1252" t="s">
        <v>2853</v>
      </c>
      <c r="V1252">
        <v>22.753198099999999</v>
      </c>
      <c r="W1252">
        <v>88.5098208</v>
      </c>
      <c r="X1252" t="s">
        <v>80</v>
      </c>
      <c r="Y1252" t="s">
        <v>2854</v>
      </c>
      <c r="AH1252" t="s">
        <v>149</v>
      </c>
      <c r="AI1252">
        <v>0</v>
      </c>
      <c r="AJ1252" t="s">
        <v>1693</v>
      </c>
      <c r="AK1252">
        <v>0.34</v>
      </c>
      <c r="AX1252" t="s">
        <v>86</v>
      </c>
      <c r="AY1252">
        <v>11</v>
      </c>
      <c r="AZ1252">
        <v>0</v>
      </c>
      <c r="BA1252">
        <v>3</v>
      </c>
      <c r="BB1252" t="s">
        <v>87</v>
      </c>
      <c r="BC1252" t="s">
        <v>78</v>
      </c>
      <c r="BD1252" t="s">
        <v>78</v>
      </c>
      <c r="BE1252" t="s">
        <v>95</v>
      </c>
      <c r="BF1252" t="s">
        <v>78</v>
      </c>
      <c r="BG1252" t="s">
        <v>78</v>
      </c>
      <c r="BH1252" t="s">
        <v>95</v>
      </c>
      <c r="BI1252" t="s">
        <v>78</v>
      </c>
      <c r="BJ1252" t="s">
        <v>95</v>
      </c>
      <c r="BK1252" t="s">
        <v>78</v>
      </c>
      <c r="BL1252" t="s">
        <v>78</v>
      </c>
      <c r="BM1252" t="s">
        <v>88</v>
      </c>
      <c r="BN1252" t="s">
        <v>89</v>
      </c>
      <c r="BO1252">
        <v>0</v>
      </c>
    </row>
    <row r="1253" spans="1:67" x14ac:dyDescent="0.35">
      <c r="A1253" t="s">
        <v>2821</v>
      </c>
      <c r="B1253" t="s">
        <v>70</v>
      </c>
      <c r="D1253" t="s">
        <v>71</v>
      </c>
      <c r="E1253" t="s">
        <v>140</v>
      </c>
      <c r="F1253" t="s">
        <v>73</v>
      </c>
      <c r="G1253" t="s">
        <v>74</v>
      </c>
      <c r="H1253" t="s">
        <v>172</v>
      </c>
      <c r="I1253" t="s">
        <v>173</v>
      </c>
      <c r="J1253" t="s">
        <v>205</v>
      </c>
      <c r="K1253" t="s">
        <v>78</v>
      </c>
      <c r="N1253" t="s">
        <v>355</v>
      </c>
      <c r="O1253" t="s">
        <v>175</v>
      </c>
      <c r="P1253" t="s">
        <v>176</v>
      </c>
      <c r="T1253" t="s">
        <v>2855</v>
      </c>
      <c r="V1253">
        <v>22.7536515</v>
      </c>
      <c r="W1253">
        <v>88.509341599999999</v>
      </c>
      <c r="X1253" t="s">
        <v>80</v>
      </c>
      <c r="Y1253" t="s">
        <v>2856</v>
      </c>
      <c r="Z1253" t="s">
        <v>82</v>
      </c>
      <c r="AA1253">
        <v>31.1</v>
      </c>
      <c r="AF1253" t="s">
        <v>83</v>
      </c>
      <c r="AG1253">
        <v>7.58</v>
      </c>
      <c r="AJ1253" t="s">
        <v>1693</v>
      </c>
      <c r="AK1253">
        <v>7.36</v>
      </c>
      <c r="AP1253" t="s">
        <v>84</v>
      </c>
      <c r="AQ1253">
        <v>1.663</v>
      </c>
      <c r="AT1253" t="s">
        <v>430</v>
      </c>
      <c r="AU1253">
        <v>364</v>
      </c>
      <c r="AV1253" t="s">
        <v>85</v>
      </c>
      <c r="AW1253">
        <v>8.0000000000000002E-3</v>
      </c>
      <c r="BA1253">
        <v>0</v>
      </c>
      <c r="BB1253" t="s">
        <v>87</v>
      </c>
      <c r="BC1253" t="s">
        <v>78</v>
      </c>
      <c r="BD1253" t="s">
        <v>78</v>
      </c>
      <c r="BE1253" t="s">
        <v>78</v>
      </c>
      <c r="BF1253" t="s">
        <v>78</v>
      </c>
      <c r="BG1253" t="s">
        <v>78</v>
      </c>
      <c r="BH1253" t="s">
        <v>78</v>
      </c>
      <c r="BI1253" t="s">
        <v>78</v>
      </c>
      <c r="BJ1253" t="s">
        <v>78</v>
      </c>
      <c r="BK1253" t="s">
        <v>78</v>
      </c>
      <c r="BL1253" t="s">
        <v>78</v>
      </c>
      <c r="BM1253" t="s">
        <v>88</v>
      </c>
      <c r="BN1253" t="s">
        <v>89</v>
      </c>
      <c r="BO1253">
        <v>0</v>
      </c>
    </row>
    <row r="1254" spans="1:67" x14ac:dyDescent="0.35">
      <c r="A1254" t="s">
        <v>2821</v>
      </c>
      <c r="B1254" t="s">
        <v>70</v>
      </c>
      <c r="D1254" t="s">
        <v>71</v>
      </c>
      <c r="E1254" t="s">
        <v>140</v>
      </c>
      <c r="F1254" t="s">
        <v>73</v>
      </c>
      <c r="G1254" t="s">
        <v>74</v>
      </c>
      <c r="H1254" t="s">
        <v>172</v>
      </c>
      <c r="I1254" t="s">
        <v>173</v>
      </c>
      <c r="J1254" t="s">
        <v>205</v>
      </c>
      <c r="K1254" t="s">
        <v>78</v>
      </c>
      <c r="N1254" t="s">
        <v>355</v>
      </c>
      <c r="O1254" t="s">
        <v>175</v>
      </c>
      <c r="P1254" t="s">
        <v>176</v>
      </c>
      <c r="T1254" t="s">
        <v>2364</v>
      </c>
      <c r="V1254">
        <v>22.753636799999999</v>
      </c>
      <c r="W1254">
        <v>88.507461899999996</v>
      </c>
      <c r="X1254" t="s">
        <v>80</v>
      </c>
      <c r="Y1254" t="s">
        <v>2857</v>
      </c>
      <c r="Z1254" t="s">
        <v>82</v>
      </c>
      <c r="AA1254">
        <v>31.1</v>
      </c>
      <c r="AF1254" t="s">
        <v>83</v>
      </c>
      <c r="AG1254">
        <v>7.65</v>
      </c>
      <c r="AJ1254" t="s">
        <v>1693</v>
      </c>
      <c r="AK1254">
        <v>6.24</v>
      </c>
      <c r="AP1254" t="s">
        <v>84</v>
      </c>
      <c r="AQ1254">
        <v>1.4159999999999999</v>
      </c>
      <c r="AT1254" t="s">
        <v>430</v>
      </c>
      <c r="AU1254">
        <v>364</v>
      </c>
      <c r="AV1254" t="s">
        <v>85</v>
      </c>
      <c r="AW1254">
        <v>5.0000000000000001E-3</v>
      </c>
      <c r="BA1254">
        <v>0</v>
      </c>
      <c r="BB1254" t="s">
        <v>87</v>
      </c>
      <c r="BC1254" t="s">
        <v>78</v>
      </c>
      <c r="BD1254" t="s">
        <v>78</v>
      </c>
      <c r="BE1254" t="s">
        <v>78</v>
      </c>
      <c r="BF1254" t="s">
        <v>78</v>
      </c>
      <c r="BG1254" t="s">
        <v>78</v>
      </c>
      <c r="BH1254" t="s">
        <v>78</v>
      </c>
      <c r="BI1254" t="s">
        <v>78</v>
      </c>
      <c r="BJ1254" t="s">
        <v>78</v>
      </c>
      <c r="BK1254" t="s">
        <v>78</v>
      </c>
      <c r="BL1254" t="s">
        <v>78</v>
      </c>
      <c r="BM1254" t="s">
        <v>88</v>
      </c>
      <c r="BN1254" t="s">
        <v>89</v>
      </c>
      <c r="BO1254">
        <v>0</v>
      </c>
    </row>
    <row r="1255" spans="1:67" x14ac:dyDescent="0.35">
      <c r="A1255" t="s">
        <v>2821</v>
      </c>
      <c r="B1255" t="s">
        <v>70</v>
      </c>
      <c r="D1255" t="s">
        <v>71</v>
      </c>
      <c r="E1255" t="s">
        <v>140</v>
      </c>
      <c r="F1255" t="s">
        <v>73</v>
      </c>
      <c r="G1255" t="s">
        <v>74</v>
      </c>
      <c r="H1255" t="s">
        <v>172</v>
      </c>
      <c r="I1255" t="s">
        <v>179</v>
      </c>
      <c r="J1255" t="s">
        <v>179</v>
      </c>
      <c r="K1255" t="s">
        <v>78</v>
      </c>
      <c r="N1255" t="s">
        <v>355</v>
      </c>
      <c r="O1255" t="s">
        <v>175</v>
      </c>
      <c r="P1255" t="s">
        <v>176</v>
      </c>
      <c r="T1255" t="s">
        <v>2367</v>
      </c>
      <c r="V1255">
        <v>22.7514951</v>
      </c>
      <c r="W1255">
        <v>88.516411500000004</v>
      </c>
      <c r="X1255" t="s">
        <v>80</v>
      </c>
      <c r="Y1255" t="s">
        <v>2858</v>
      </c>
      <c r="Z1255" t="s">
        <v>82</v>
      </c>
      <c r="AA1255">
        <v>31</v>
      </c>
      <c r="AF1255" t="s">
        <v>83</v>
      </c>
      <c r="AG1255">
        <v>7.64</v>
      </c>
      <c r="AJ1255" t="s">
        <v>1693</v>
      </c>
      <c r="AK1255">
        <v>0.49</v>
      </c>
      <c r="AP1255" t="s">
        <v>84</v>
      </c>
      <c r="AQ1255">
        <v>8.6999999999999994E-2</v>
      </c>
      <c r="AR1255" t="s">
        <v>429</v>
      </c>
      <c r="AS1255">
        <v>1.4999999999999999E-2</v>
      </c>
      <c r="AT1255" t="s">
        <v>430</v>
      </c>
      <c r="AU1255">
        <v>468</v>
      </c>
      <c r="AV1255" t="s">
        <v>85</v>
      </c>
      <c r="AW1255">
        <v>3.1E-2</v>
      </c>
      <c r="BA1255">
        <v>0</v>
      </c>
      <c r="BB1255" t="s">
        <v>87</v>
      </c>
      <c r="BC1255" t="s">
        <v>78</v>
      </c>
      <c r="BD1255" t="s">
        <v>78</v>
      </c>
      <c r="BE1255" t="s">
        <v>78</v>
      </c>
      <c r="BF1255" t="s">
        <v>78</v>
      </c>
      <c r="BG1255" t="s">
        <v>78</v>
      </c>
      <c r="BH1255" t="s">
        <v>78</v>
      </c>
      <c r="BI1255" t="s">
        <v>78</v>
      </c>
      <c r="BJ1255" t="s">
        <v>78</v>
      </c>
      <c r="BK1255" t="s">
        <v>78</v>
      </c>
      <c r="BL1255" t="s">
        <v>78</v>
      </c>
      <c r="BM1255" t="s">
        <v>88</v>
      </c>
      <c r="BN1255" t="s">
        <v>89</v>
      </c>
      <c r="BO1255">
        <v>0</v>
      </c>
    </row>
    <row r="1256" spans="1:67" x14ac:dyDescent="0.35">
      <c r="A1256" t="s">
        <v>2821</v>
      </c>
      <c r="B1256" t="s">
        <v>70</v>
      </c>
      <c r="C1256" t="s">
        <v>475</v>
      </c>
      <c r="D1256" t="s">
        <v>71</v>
      </c>
      <c r="E1256" t="s">
        <v>96</v>
      </c>
      <c r="F1256" t="s">
        <v>73</v>
      </c>
      <c r="G1256" t="s">
        <v>74</v>
      </c>
      <c r="H1256" t="s">
        <v>172</v>
      </c>
      <c r="I1256" t="s">
        <v>190</v>
      </c>
      <c r="J1256" t="s">
        <v>172</v>
      </c>
      <c r="K1256" t="s">
        <v>78</v>
      </c>
      <c r="T1256" t="s">
        <v>2859</v>
      </c>
      <c r="U1256" t="s">
        <v>98</v>
      </c>
      <c r="V1256">
        <v>22.741041200000002</v>
      </c>
      <c r="W1256">
        <v>88.534238700000003</v>
      </c>
      <c r="X1256" t="s">
        <v>80</v>
      </c>
      <c r="Y1256" t="s">
        <v>2860</v>
      </c>
      <c r="Z1256" t="s">
        <v>82</v>
      </c>
      <c r="AA1256">
        <v>31</v>
      </c>
      <c r="AF1256" t="s">
        <v>83</v>
      </c>
      <c r="AG1256">
        <v>7.39</v>
      </c>
      <c r="AJ1256" t="s">
        <v>1693</v>
      </c>
      <c r="AK1256">
        <v>137</v>
      </c>
      <c r="AP1256" t="s">
        <v>84</v>
      </c>
      <c r="AQ1256">
        <v>5.96</v>
      </c>
      <c r="AT1256" t="s">
        <v>430</v>
      </c>
      <c r="AU1256">
        <v>396</v>
      </c>
      <c r="AV1256" t="s">
        <v>85</v>
      </c>
      <c r="AW1256">
        <v>8.9999999999999993E-3</v>
      </c>
      <c r="AX1256" t="s">
        <v>86</v>
      </c>
      <c r="AY1256">
        <v>4</v>
      </c>
      <c r="AZ1256">
        <v>0</v>
      </c>
      <c r="BA1256">
        <v>2</v>
      </c>
      <c r="BB1256" t="s">
        <v>87</v>
      </c>
      <c r="BC1256" t="s">
        <v>78</v>
      </c>
      <c r="BD1256" t="s">
        <v>78</v>
      </c>
      <c r="BE1256" t="s">
        <v>78</v>
      </c>
      <c r="BF1256" t="s">
        <v>78</v>
      </c>
      <c r="BG1256" t="s">
        <v>78</v>
      </c>
      <c r="BH1256" t="s">
        <v>95</v>
      </c>
      <c r="BI1256" t="s">
        <v>78</v>
      </c>
      <c r="BJ1256" t="s">
        <v>78</v>
      </c>
      <c r="BK1256" t="s">
        <v>78</v>
      </c>
      <c r="BL1256" t="s">
        <v>95</v>
      </c>
      <c r="BM1256" t="s">
        <v>88</v>
      </c>
      <c r="BN1256" t="s">
        <v>89</v>
      </c>
      <c r="BO1256">
        <v>800</v>
      </c>
    </row>
    <row r="1257" spans="1:67" x14ac:dyDescent="0.35">
      <c r="A1257" t="s">
        <v>2861</v>
      </c>
      <c r="B1257" t="s">
        <v>70</v>
      </c>
      <c r="D1257" t="s">
        <v>71</v>
      </c>
      <c r="E1257" t="s">
        <v>90</v>
      </c>
      <c r="F1257" t="s">
        <v>73</v>
      </c>
      <c r="G1257" t="s">
        <v>117</v>
      </c>
      <c r="H1257" t="s">
        <v>350</v>
      </c>
      <c r="I1257" t="s">
        <v>480</v>
      </c>
      <c r="J1257" t="s">
        <v>218</v>
      </c>
      <c r="K1257" t="s">
        <v>95</v>
      </c>
      <c r="T1257" t="s">
        <v>2862</v>
      </c>
      <c r="U1257" t="s">
        <v>98</v>
      </c>
      <c r="V1257">
        <v>22.6891757</v>
      </c>
      <c r="W1257">
        <v>88.566150899999997</v>
      </c>
      <c r="X1257" t="s">
        <v>80</v>
      </c>
      <c r="Y1257" t="s">
        <v>2863</v>
      </c>
      <c r="Z1257" t="s">
        <v>82</v>
      </c>
      <c r="AA1257">
        <v>30.6</v>
      </c>
      <c r="AF1257" t="s">
        <v>83</v>
      </c>
      <c r="AG1257">
        <v>8.19</v>
      </c>
      <c r="AJ1257" t="s">
        <v>1693</v>
      </c>
      <c r="AK1257">
        <v>5.12</v>
      </c>
      <c r="AP1257" t="s">
        <v>84</v>
      </c>
      <c r="AQ1257">
        <v>1.002</v>
      </c>
      <c r="AV1257" t="s">
        <v>85</v>
      </c>
      <c r="AW1257">
        <v>0.02</v>
      </c>
      <c r="AX1257" t="s">
        <v>86</v>
      </c>
      <c r="AY1257">
        <v>0</v>
      </c>
      <c r="AZ1257">
        <v>0</v>
      </c>
      <c r="BA1257">
        <v>5</v>
      </c>
      <c r="BB1257" t="s">
        <v>100</v>
      </c>
      <c r="BC1257" t="s">
        <v>95</v>
      </c>
      <c r="BD1257" t="s">
        <v>95</v>
      </c>
      <c r="BE1257" t="s">
        <v>95</v>
      </c>
      <c r="BF1257" t="s">
        <v>95</v>
      </c>
      <c r="BG1257" t="s">
        <v>78</v>
      </c>
      <c r="BH1257" t="s">
        <v>95</v>
      </c>
      <c r="BI1257" t="s">
        <v>78</v>
      </c>
      <c r="BJ1257" t="s">
        <v>78</v>
      </c>
      <c r="BK1257" t="s">
        <v>78</v>
      </c>
      <c r="BL1257" t="s">
        <v>78</v>
      </c>
      <c r="BM1257" t="s">
        <v>88</v>
      </c>
      <c r="BN1257" t="s">
        <v>89</v>
      </c>
      <c r="BO1257">
        <v>0</v>
      </c>
    </row>
    <row r="1258" spans="1:67" x14ac:dyDescent="0.35">
      <c r="A1258" t="s">
        <v>2861</v>
      </c>
      <c r="B1258" t="s">
        <v>70</v>
      </c>
      <c r="D1258" t="s">
        <v>71</v>
      </c>
      <c r="E1258" t="s">
        <v>96</v>
      </c>
      <c r="F1258" t="s">
        <v>73</v>
      </c>
      <c r="G1258" t="s">
        <v>117</v>
      </c>
      <c r="H1258" t="s">
        <v>350</v>
      </c>
      <c r="I1258" t="s">
        <v>480</v>
      </c>
      <c r="J1258" t="s">
        <v>218</v>
      </c>
      <c r="K1258" t="s">
        <v>95</v>
      </c>
      <c r="T1258" t="s">
        <v>2864</v>
      </c>
      <c r="U1258" t="s">
        <v>98</v>
      </c>
      <c r="V1258">
        <v>22.688329700000001</v>
      </c>
      <c r="W1258">
        <v>88.566416000000004</v>
      </c>
      <c r="X1258" t="s">
        <v>80</v>
      </c>
      <c r="Y1258" t="s">
        <v>2865</v>
      </c>
      <c r="Z1258" t="s">
        <v>82</v>
      </c>
      <c r="AA1258">
        <v>30.7</v>
      </c>
      <c r="AF1258" t="s">
        <v>83</v>
      </c>
      <c r="AG1258">
        <v>7.76</v>
      </c>
      <c r="AJ1258" t="s">
        <v>1693</v>
      </c>
      <c r="AK1258">
        <v>10.9</v>
      </c>
      <c r="AP1258" t="s">
        <v>84</v>
      </c>
      <c r="AQ1258">
        <v>1.698</v>
      </c>
      <c r="AV1258" t="s">
        <v>85</v>
      </c>
      <c r="AW1258">
        <v>2.3E-2</v>
      </c>
      <c r="AX1258" t="s">
        <v>86</v>
      </c>
      <c r="AY1258">
        <v>118</v>
      </c>
      <c r="AZ1258">
        <v>0</v>
      </c>
      <c r="BA1258">
        <v>7</v>
      </c>
      <c r="BB1258" t="s">
        <v>193</v>
      </c>
      <c r="BC1258" t="s">
        <v>95</v>
      </c>
      <c r="BD1258" t="s">
        <v>95</v>
      </c>
      <c r="BE1258" t="s">
        <v>95</v>
      </c>
      <c r="BF1258" t="s">
        <v>95</v>
      </c>
      <c r="BG1258" t="s">
        <v>95</v>
      </c>
      <c r="BH1258" t="s">
        <v>95</v>
      </c>
      <c r="BI1258" t="s">
        <v>78</v>
      </c>
      <c r="BJ1258" t="s">
        <v>78</v>
      </c>
      <c r="BK1258" t="s">
        <v>95</v>
      </c>
      <c r="BL1258" t="s">
        <v>78</v>
      </c>
      <c r="BM1258" t="s">
        <v>88</v>
      </c>
      <c r="BN1258" t="s">
        <v>89</v>
      </c>
      <c r="BO1258">
        <v>0</v>
      </c>
    </row>
    <row r="1259" spans="1:67" x14ac:dyDescent="0.35">
      <c r="A1259" t="s">
        <v>2861</v>
      </c>
      <c r="B1259" t="s">
        <v>70</v>
      </c>
      <c r="D1259" t="s">
        <v>71</v>
      </c>
      <c r="E1259" t="s">
        <v>90</v>
      </c>
      <c r="F1259" t="s">
        <v>73</v>
      </c>
      <c r="G1259" t="s">
        <v>117</v>
      </c>
      <c r="H1259" t="s">
        <v>350</v>
      </c>
      <c r="I1259" t="s">
        <v>480</v>
      </c>
      <c r="J1259" t="s">
        <v>218</v>
      </c>
      <c r="K1259" t="s">
        <v>95</v>
      </c>
      <c r="T1259" t="s">
        <v>2866</v>
      </c>
      <c r="U1259" t="s">
        <v>98</v>
      </c>
      <c r="V1259">
        <v>22.687530500000001</v>
      </c>
      <c r="W1259">
        <v>88.565565800000002</v>
      </c>
      <c r="X1259" t="s">
        <v>80</v>
      </c>
      <c r="Y1259" t="s">
        <v>2867</v>
      </c>
      <c r="Z1259" t="s">
        <v>82</v>
      </c>
      <c r="AA1259">
        <v>30.6</v>
      </c>
      <c r="AF1259" t="s">
        <v>83</v>
      </c>
      <c r="AG1259">
        <v>7.77</v>
      </c>
      <c r="AJ1259" t="s">
        <v>1693</v>
      </c>
      <c r="AK1259">
        <v>6.42</v>
      </c>
      <c r="AP1259" t="s">
        <v>84</v>
      </c>
      <c r="AQ1259">
        <v>1.611</v>
      </c>
      <c r="AV1259" t="s">
        <v>85</v>
      </c>
      <c r="AW1259">
        <v>2.1000000000000001E-2</v>
      </c>
      <c r="AX1259" t="s">
        <v>86</v>
      </c>
      <c r="AY1259">
        <v>2</v>
      </c>
      <c r="AZ1259">
        <v>2</v>
      </c>
      <c r="BA1259">
        <v>7</v>
      </c>
      <c r="BB1259" t="s">
        <v>193</v>
      </c>
      <c r="BC1259" t="s">
        <v>95</v>
      </c>
      <c r="BD1259" t="s">
        <v>95</v>
      </c>
      <c r="BE1259" t="s">
        <v>95</v>
      </c>
      <c r="BF1259" t="s">
        <v>95</v>
      </c>
      <c r="BG1259" t="s">
        <v>78</v>
      </c>
      <c r="BH1259" t="s">
        <v>95</v>
      </c>
      <c r="BI1259" t="s">
        <v>78</v>
      </c>
      <c r="BJ1259" t="s">
        <v>95</v>
      </c>
      <c r="BK1259" t="s">
        <v>95</v>
      </c>
      <c r="BL1259" t="s">
        <v>78</v>
      </c>
      <c r="BM1259" t="s">
        <v>88</v>
      </c>
      <c r="BN1259" t="s">
        <v>89</v>
      </c>
      <c r="BO1259">
        <v>0</v>
      </c>
    </row>
    <row r="1260" spans="1:67" x14ac:dyDescent="0.35">
      <c r="A1260" t="s">
        <v>2861</v>
      </c>
      <c r="B1260" t="s">
        <v>70</v>
      </c>
      <c r="D1260" t="s">
        <v>71</v>
      </c>
      <c r="E1260" t="s">
        <v>90</v>
      </c>
      <c r="F1260" t="s">
        <v>73</v>
      </c>
      <c r="G1260" t="s">
        <v>117</v>
      </c>
      <c r="H1260" t="s">
        <v>350</v>
      </c>
      <c r="I1260" t="s">
        <v>480</v>
      </c>
      <c r="J1260" t="s">
        <v>218</v>
      </c>
      <c r="K1260" t="s">
        <v>95</v>
      </c>
      <c r="T1260" t="s">
        <v>2868</v>
      </c>
      <c r="U1260" t="s">
        <v>98</v>
      </c>
      <c r="V1260">
        <v>22.689736700000001</v>
      </c>
      <c r="W1260">
        <v>88.565621699999994</v>
      </c>
      <c r="X1260" t="s">
        <v>80</v>
      </c>
      <c r="Y1260" t="s">
        <v>2869</v>
      </c>
      <c r="Z1260" t="s">
        <v>82</v>
      </c>
      <c r="AA1260">
        <v>30.7</v>
      </c>
      <c r="AF1260" t="s">
        <v>83</v>
      </c>
      <c r="AG1260">
        <v>7.83</v>
      </c>
      <c r="AJ1260" t="s">
        <v>1693</v>
      </c>
      <c r="AK1260">
        <v>5.3</v>
      </c>
      <c r="AP1260" t="s">
        <v>84</v>
      </c>
      <c r="AQ1260">
        <v>1.3440000000000001</v>
      </c>
      <c r="AV1260" t="s">
        <v>85</v>
      </c>
      <c r="AW1260">
        <v>2.1000000000000001E-2</v>
      </c>
      <c r="AX1260" t="s">
        <v>86</v>
      </c>
      <c r="AY1260">
        <v>0</v>
      </c>
      <c r="AZ1260">
        <v>0</v>
      </c>
      <c r="BA1260">
        <v>5</v>
      </c>
      <c r="BB1260" t="s">
        <v>100</v>
      </c>
      <c r="BC1260" t="s">
        <v>95</v>
      </c>
      <c r="BD1260" t="s">
        <v>95</v>
      </c>
      <c r="BE1260" t="s">
        <v>95</v>
      </c>
      <c r="BF1260" t="s">
        <v>95</v>
      </c>
      <c r="BG1260" t="s">
        <v>78</v>
      </c>
      <c r="BH1260" t="s">
        <v>95</v>
      </c>
      <c r="BI1260" t="s">
        <v>78</v>
      </c>
      <c r="BJ1260" t="s">
        <v>78</v>
      </c>
      <c r="BK1260" t="s">
        <v>78</v>
      </c>
      <c r="BL1260" t="s">
        <v>78</v>
      </c>
      <c r="BM1260" t="s">
        <v>88</v>
      </c>
      <c r="BN1260" t="s">
        <v>89</v>
      </c>
      <c r="BO1260">
        <v>0</v>
      </c>
    </row>
    <row r="1261" spans="1:67" x14ac:dyDescent="0.35">
      <c r="A1261" t="s">
        <v>2861</v>
      </c>
      <c r="B1261" t="s">
        <v>70</v>
      </c>
      <c r="D1261" t="s">
        <v>71</v>
      </c>
      <c r="E1261" t="s">
        <v>90</v>
      </c>
      <c r="F1261" t="s">
        <v>73</v>
      </c>
      <c r="G1261" t="s">
        <v>117</v>
      </c>
      <c r="H1261" t="s">
        <v>350</v>
      </c>
      <c r="I1261" t="s">
        <v>480</v>
      </c>
      <c r="J1261" t="s">
        <v>218</v>
      </c>
      <c r="K1261" t="s">
        <v>95</v>
      </c>
      <c r="T1261" t="s">
        <v>2870</v>
      </c>
      <c r="U1261" t="s">
        <v>98</v>
      </c>
      <c r="V1261">
        <v>22.686414899999999</v>
      </c>
      <c r="W1261">
        <v>88.564191199999996</v>
      </c>
      <c r="X1261" t="s">
        <v>80</v>
      </c>
      <c r="Y1261" t="s">
        <v>2871</v>
      </c>
      <c r="Z1261" t="s">
        <v>82</v>
      </c>
      <c r="AA1261">
        <v>30.7</v>
      </c>
      <c r="AF1261" t="s">
        <v>83</v>
      </c>
      <c r="AG1261">
        <v>7.71</v>
      </c>
      <c r="AJ1261" t="s">
        <v>1693</v>
      </c>
      <c r="AK1261">
        <v>7.63</v>
      </c>
      <c r="AP1261" t="s">
        <v>84</v>
      </c>
      <c r="AQ1261">
        <v>1.1599999999999999</v>
      </c>
      <c r="AV1261" t="s">
        <v>85</v>
      </c>
      <c r="AW1261">
        <v>2.3E-2</v>
      </c>
      <c r="AX1261" t="s">
        <v>86</v>
      </c>
      <c r="AY1261">
        <v>0</v>
      </c>
      <c r="AZ1261">
        <v>0</v>
      </c>
      <c r="BA1261">
        <v>4</v>
      </c>
      <c r="BB1261" t="s">
        <v>100</v>
      </c>
      <c r="BC1261" t="s">
        <v>95</v>
      </c>
      <c r="BD1261" t="s">
        <v>78</v>
      </c>
      <c r="BE1261" t="s">
        <v>95</v>
      </c>
      <c r="BF1261" t="s">
        <v>95</v>
      </c>
      <c r="BG1261" t="s">
        <v>78</v>
      </c>
      <c r="BH1261" t="s">
        <v>95</v>
      </c>
      <c r="BI1261" t="s">
        <v>78</v>
      </c>
      <c r="BJ1261" t="s">
        <v>78</v>
      </c>
      <c r="BK1261" t="s">
        <v>78</v>
      </c>
      <c r="BL1261" t="s">
        <v>78</v>
      </c>
      <c r="BM1261" t="s">
        <v>88</v>
      </c>
      <c r="BN1261" t="s">
        <v>89</v>
      </c>
      <c r="BO1261">
        <v>0</v>
      </c>
    </row>
    <row r="1262" spans="1:67" x14ac:dyDescent="0.35">
      <c r="A1262" t="s">
        <v>2861</v>
      </c>
      <c r="B1262" t="s">
        <v>70</v>
      </c>
      <c r="D1262" t="s">
        <v>71</v>
      </c>
      <c r="E1262" t="s">
        <v>90</v>
      </c>
      <c r="F1262" t="s">
        <v>73</v>
      </c>
      <c r="G1262" t="s">
        <v>117</v>
      </c>
      <c r="H1262" t="s">
        <v>350</v>
      </c>
      <c r="I1262" t="s">
        <v>480</v>
      </c>
      <c r="J1262" t="s">
        <v>218</v>
      </c>
      <c r="K1262" t="s">
        <v>95</v>
      </c>
      <c r="T1262" t="s">
        <v>2872</v>
      </c>
      <c r="U1262" t="s">
        <v>98</v>
      </c>
      <c r="V1262">
        <v>22.686845699999999</v>
      </c>
      <c r="W1262">
        <v>88.563531100000006</v>
      </c>
      <c r="X1262" t="s">
        <v>80</v>
      </c>
      <c r="Y1262" t="s">
        <v>2873</v>
      </c>
      <c r="Z1262" t="s">
        <v>82</v>
      </c>
      <c r="AA1262">
        <v>30.7</v>
      </c>
      <c r="AF1262" t="s">
        <v>83</v>
      </c>
      <c r="AG1262">
        <v>7.77</v>
      </c>
      <c r="AJ1262" t="s">
        <v>1693</v>
      </c>
      <c r="AK1262">
        <v>5.59</v>
      </c>
      <c r="AP1262" t="s">
        <v>84</v>
      </c>
      <c r="AQ1262">
        <v>0.67600000000000005</v>
      </c>
      <c r="AV1262" t="s">
        <v>85</v>
      </c>
      <c r="AW1262">
        <v>1.4999999999999999E-2</v>
      </c>
      <c r="AX1262" t="s">
        <v>86</v>
      </c>
      <c r="AY1262">
        <v>0</v>
      </c>
      <c r="AZ1262">
        <v>0</v>
      </c>
      <c r="BA1262">
        <v>5</v>
      </c>
      <c r="BB1262" t="s">
        <v>100</v>
      </c>
      <c r="BC1262" t="s">
        <v>95</v>
      </c>
      <c r="BD1262" t="s">
        <v>95</v>
      </c>
      <c r="BE1262" t="s">
        <v>95</v>
      </c>
      <c r="BF1262" t="s">
        <v>95</v>
      </c>
      <c r="BG1262" t="s">
        <v>78</v>
      </c>
      <c r="BH1262" t="s">
        <v>95</v>
      </c>
      <c r="BI1262" t="s">
        <v>78</v>
      </c>
      <c r="BJ1262" t="s">
        <v>78</v>
      </c>
      <c r="BK1262" t="s">
        <v>78</v>
      </c>
      <c r="BL1262" t="s">
        <v>78</v>
      </c>
      <c r="BM1262" t="s">
        <v>88</v>
      </c>
      <c r="BN1262" t="s">
        <v>89</v>
      </c>
      <c r="BO1262">
        <v>0</v>
      </c>
    </row>
    <row r="1263" spans="1:67" x14ac:dyDescent="0.35">
      <c r="A1263" t="s">
        <v>2861</v>
      </c>
      <c r="B1263" t="s">
        <v>70</v>
      </c>
      <c r="D1263" t="s">
        <v>71</v>
      </c>
      <c r="E1263" t="s">
        <v>96</v>
      </c>
      <c r="F1263" t="s">
        <v>73</v>
      </c>
      <c r="G1263" t="s">
        <v>117</v>
      </c>
      <c r="H1263" t="s">
        <v>350</v>
      </c>
      <c r="I1263" t="s">
        <v>480</v>
      </c>
      <c r="J1263" t="s">
        <v>120</v>
      </c>
      <c r="K1263" t="s">
        <v>78</v>
      </c>
      <c r="T1263" t="s">
        <v>1285</v>
      </c>
      <c r="U1263" t="s">
        <v>92</v>
      </c>
      <c r="V1263">
        <v>22.685698500000001</v>
      </c>
      <c r="W1263">
        <v>88.563639600000002</v>
      </c>
      <c r="X1263" t="s">
        <v>80</v>
      </c>
      <c r="Y1263" t="s">
        <v>2874</v>
      </c>
      <c r="Z1263" t="s">
        <v>82</v>
      </c>
      <c r="AA1263">
        <v>30.7</v>
      </c>
      <c r="AF1263" t="s">
        <v>83</v>
      </c>
      <c r="AG1263">
        <v>7.81</v>
      </c>
      <c r="AJ1263" t="s">
        <v>1693</v>
      </c>
      <c r="AK1263">
        <v>5.75</v>
      </c>
      <c r="AP1263" t="s">
        <v>84</v>
      </c>
      <c r="AQ1263">
        <v>0.622</v>
      </c>
      <c r="AV1263" t="s">
        <v>85</v>
      </c>
      <c r="AW1263">
        <v>1.4999999999999999E-2</v>
      </c>
      <c r="AX1263" t="s">
        <v>86</v>
      </c>
      <c r="AY1263">
        <v>0</v>
      </c>
      <c r="AZ1263">
        <v>0</v>
      </c>
      <c r="BA1263">
        <v>3</v>
      </c>
      <c r="BB1263" t="s">
        <v>87</v>
      </c>
      <c r="BC1263" t="s">
        <v>78</v>
      </c>
      <c r="BD1263" t="s">
        <v>95</v>
      </c>
      <c r="BE1263" t="s">
        <v>95</v>
      </c>
      <c r="BF1263" t="s">
        <v>78</v>
      </c>
      <c r="BG1263" t="s">
        <v>78</v>
      </c>
      <c r="BH1263" t="s">
        <v>95</v>
      </c>
      <c r="BI1263" t="s">
        <v>78</v>
      </c>
      <c r="BJ1263" t="s">
        <v>78</v>
      </c>
      <c r="BK1263" t="s">
        <v>78</v>
      </c>
      <c r="BL1263" t="s">
        <v>78</v>
      </c>
      <c r="BM1263" t="s">
        <v>88</v>
      </c>
      <c r="BN1263" t="s">
        <v>89</v>
      </c>
      <c r="BO1263">
        <v>0</v>
      </c>
    </row>
    <row r="1264" spans="1:67" x14ac:dyDescent="0.35">
      <c r="A1264" t="s">
        <v>2861</v>
      </c>
      <c r="B1264" t="s">
        <v>70</v>
      </c>
      <c r="D1264" t="s">
        <v>71</v>
      </c>
      <c r="E1264" t="s">
        <v>90</v>
      </c>
      <c r="F1264" t="s">
        <v>73</v>
      </c>
      <c r="G1264" t="s">
        <v>117</v>
      </c>
      <c r="H1264" t="s">
        <v>350</v>
      </c>
      <c r="I1264" t="s">
        <v>480</v>
      </c>
      <c r="J1264" t="s">
        <v>2875</v>
      </c>
      <c r="K1264" t="s">
        <v>95</v>
      </c>
      <c r="T1264" t="s">
        <v>2876</v>
      </c>
      <c r="U1264" t="s">
        <v>92</v>
      </c>
      <c r="V1264">
        <v>22.689208300000001</v>
      </c>
      <c r="W1264">
        <v>88.564355000000006</v>
      </c>
      <c r="X1264" t="s">
        <v>80</v>
      </c>
      <c r="Y1264" t="s">
        <v>2877</v>
      </c>
      <c r="Z1264" t="s">
        <v>82</v>
      </c>
      <c r="AA1264">
        <v>30.7</v>
      </c>
      <c r="AF1264" t="s">
        <v>83</v>
      </c>
      <c r="AG1264">
        <v>7.77</v>
      </c>
      <c r="AJ1264" t="s">
        <v>1693</v>
      </c>
      <c r="AK1264">
        <v>4.12</v>
      </c>
      <c r="AP1264" t="s">
        <v>84</v>
      </c>
      <c r="AQ1264">
        <v>1.962</v>
      </c>
      <c r="AV1264" t="s">
        <v>85</v>
      </c>
      <c r="AW1264">
        <v>2.1000000000000001E-2</v>
      </c>
      <c r="AX1264" t="s">
        <v>86</v>
      </c>
      <c r="AY1264">
        <v>0</v>
      </c>
      <c r="AZ1264">
        <v>0</v>
      </c>
      <c r="BA1264">
        <v>5</v>
      </c>
      <c r="BB1264" t="s">
        <v>100</v>
      </c>
      <c r="BC1264" t="s">
        <v>95</v>
      </c>
      <c r="BD1264" t="s">
        <v>95</v>
      </c>
      <c r="BE1264" t="s">
        <v>95</v>
      </c>
      <c r="BF1264" t="s">
        <v>95</v>
      </c>
      <c r="BG1264" t="s">
        <v>78</v>
      </c>
      <c r="BH1264" t="s">
        <v>95</v>
      </c>
      <c r="BI1264" t="s">
        <v>78</v>
      </c>
      <c r="BJ1264" t="s">
        <v>78</v>
      </c>
      <c r="BK1264" t="s">
        <v>78</v>
      </c>
      <c r="BL1264" t="s">
        <v>78</v>
      </c>
      <c r="BM1264" t="s">
        <v>88</v>
      </c>
      <c r="BN1264" t="s">
        <v>89</v>
      </c>
      <c r="BO1264">
        <v>0</v>
      </c>
    </row>
    <row r="1265" spans="1:67" x14ac:dyDescent="0.35">
      <c r="A1265" t="s">
        <v>2878</v>
      </c>
      <c r="B1265" t="s">
        <v>70</v>
      </c>
      <c r="D1265" t="s">
        <v>71</v>
      </c>
      <c r="E1265" t="s">
        <v>90</v>
      </c>
      <c r="F1265" t="s">
        <v>73</v>
      </c>
      <c r="G1265" t="s">
        <v>117</v>
      </c>
      <c r="H1265" t="s">
        <v>350</v>
      </c>
      <c r="I1265" t="s">
        <v>480</v>
      </c>
      <c r="J1265" t="s">
        <v>561</v>
      </c>
      <c r="K1265" t="s">
        <v>95</v>
      </c>
      <c r="T1265" t="s">
        <v>2879</v>
      </c>
      <c r="U1265" t="s">
        <v>98</v>
      </c>
      <c r="V1265">
        <v>22.683010299999999</v>
      </c>
      <c r="W1265">
        <v>88.551774699999996</v>
      </c>
      <c r="X1265" t="s">
        <v>80</v>
      </c>
      <c r="Y1265" t="s">
        <v>2880</v>
      </c>
      <c r="Z1265" t="s">
        <v>82</v>
      </c>
      <c r="AA1265">
        <v>30.6</v>
      </c>
      <c r="AF1265" t="s">
        <v>83</v>
      </c>
      <c r="AG1265">
        <v>7.69</v>
      </c>
      <c r="AJ1265" t="s">
        <v>1693</v>
      </c>
      <c r="AK1265">
        <v>7.17</v>
      </c>
      <c r="AP1265" t="s">
        <v>84</v>
      </c>
      <c r="AQ1265">
        <v>1.228</v>
      </c>
      <c r="AV1265" t="s">
        <v>85</v>
      </c>
      <c r="AW1265">
        <v>0</v>
      </c>
      <c r="AX1265" t="s">
        <v>86</v>
      </c>
      <c r="AY1265">
        <v>0</v>
      </c>
      <c r="AZ1265">
        <v>0</v>
      </c>
      <c r="BA1265">
        <v>4</v>
      </c>
      <c r="BB1265" t="s">
        <v>100</v>
      </c>
      <c r="BC1265" t="s">
        <v>78</v>
      </c>
      <c r="BD1265" t="s">
        <v>95</v>
      </c>
      <c r="BE1265" t="s">
        <v>95</v>
      </c>
      <c r="BF1265" t="s">
        <v>95</v>
      </c>
      <c r="BG1265" t="s">
        <v>78</v>
      </c>
      <c r="BH1265" t="s">
        <v>95</v>
      </c>
      <c r="BI1265" t="s">
        <v>78</v>
      </c>
      <c r="BJ1265" t="s">
        <v>78</v>
      </c>
      <c r="BK1265" t="s">
        <v>78</v>
      </c>
      <c r="BL1265" t="s">
        <v>78</v>
      </c>
      <c r="BM1265" t="s">
        <v>88</v>
      </c>
      <c r="BN1265" t="s">
        <v>89</v>
      </c>
      <c r="BO1265">
        <v>0</v>
      </c>
    </row>
    <row r="1266" spans="1:67" x14ac:dyDescent="0.35">
      <c r="A1266" t="s">
        <v>2878</v>
      </c>
      <c r="B1266" t="s">
        <v>70</v>
      </c>
      <c r="D1266" t="s">
        <v>71</v>
      </c>
      <c r="E1266" t="s">
        <v>90</v>
      </c>
      <c r="F1266" t="s">
        <v>73</v>
      </c>
      <c r="G1266" t="s">
        <v>117</v>
      </c>
      <c r="H1266" t="s">
        <v>350</v>
      </c>
      <c r="I1266" t="s">
        <v>480</v>
      </c>
      <c r="J1266" t="s">
        <v>561</v>
      </c>
      <c r="K1266" t="s">
        <v>78</v>
      </c>
      <c r="T1266" t="s">
        <v>2881</v>
      </c>
      <c r="U1266" t="s">
        <v>98</v>
      </c>
      <c r="V1266">
        <v>22.682789799999998</v>
      </c>
      <c r="W1266">
        <v>88.551325000000006</v>
      </c>
      <c r="X1266" t="s">
        <v>80</v>
      </c>
      <c r="Y1266" t="s">
        <v>2882</v>
      </c>
      <c r="Z1266" t="s">
        <v>82</v>
      </c>
      <c r="AA1266">
        <v>30.6</v>
      </c>
      <c r="AF1266" t="s">
        <v>83</v>
      </c>
      <c r="AG1266">
        <v>7.77</v>
      </c>
      <c r="AJ1266" t="s">
        <v>1693</v>
      </c>
      <c r="AK1266">
        <v>6.2</v>
      </c>
      <c r="AP1266" t="s">
        <v>84</v>
      </c>
      <c r="AQ1266">
        <v>1.377</v>
      </c>
      <c r="AV1266" t="s">
        <v>85</v>
      </c>
      <c r="AW1266">
        <v>0</v>
      </c>
      <c r="AX1266" t="s">
        <v>86</v>
      </c>
      <c r="AY1266">
        <v>0</v>
      </c>
      <c r="AZ1266">
        <v>0</v>
      </c>
      <c r="BA1266">
        <v>4</v>
      </c>
      <c r="BB1266" t="s">
        <v>100</v>
      </c>
      <c r="BC1266" t="s">
        <v>78</v>
      </c>
      <c r="BD1266" t="s">
        <v>95</v>
      </c>
      <c r="BE1266" t="s">
        <v>95</v>
      </c>
      <c r="BF1266" t="s">
        <v>78</v>
      </c>
      <c r="BG1266" t="s">
        <v>95</v>
      </c>
      <c r="BH1266" t="s">
        <v>95</v>
      </c>
      <c r="BI1266" t="s">
        <v>78</v>
      </c>
      <c r="BJ1266" t="s">
        <v>78</v>
      </c>
      <c r="BK1266" t="s">
        <v>78</v>
      </c>
      <c r="BL1266" t="s">
        <v>78</v>
      </c>
      <c r="BM1266" t="s">
        <v>88</v>
      </c>
      <c r="BN1266" t="s">
        <v>89</v>
      </c>
      <c r="BO1266">
        <v>0</v>
      </c>
    </row>
    <row r="1267" spans="1:67" x14ac:dyDescent="0.35">
      <c r="A1267" t="s">
        <v>2878</v>
      </c>
      <c r="B1267" t="s">
        <v>70</v>
      </c>
      <c r="D1267" t="s">
        <v>71</v>
      </c>
      <c r="E1267" t="s">
        <v>90</v>
      </c>
      <c r="F1267" t="s">
        <v>73</v>
      </c>
      <c r="G1267" t="s">
        <v>117</v>
      </c>
      <c r="H1267" t="s">
        <v>350</v>
      </c>
      <c r="I1267" t="s">
        <v>480</v>
      </c>
      <c r="J1267" t="s">
        <v>561</v>
      </c>
      <c r="K1267" t="s">
        <v>78</v>
      </c>
      <c r="T1267" t="s">
        <v>2883</v>
      </c>
      <c r="U1267" t="s">
        <v>98</v>
      </c>
      <c r="V1267">
        <v>22.682563300000002</v>
      </c>
      <c r="W1267">
        <v>88.552898499999998</v>
      </c>
      <c r="X1267" t="s">
        <v>80</v>
      </c>
      <c r="Y1267" t="s">
        <v>2884</v>
      </c>
      <c r="Z1267" t="s">
        <v>82</v>
      </c>
      <c r="AA1267">
        <v>30.6</v>
      </c>
      <c r="AF1267" t="s">
        <v>83</v>
      </c>
      <c r="AG1267">
        <v>7.65</v>
      </c>
      <c r="AJ1267" t="s">
        <v>1693</v>
      </c>
      <c r="AK1267">
        <v>6.96</v>
      </c>
      <c r="AP1267" t="s">
        <v>84</v>
      </c>
      <c r="AQ1267">
        <v>1.3480000000000001</v>
      </c>
      <c r="AV1267" t="s">
        <v>85</v>
      </c>
      <c r="AW1267">
        <v>0</v>
      </c>
      <c r="AX1267" t="s">
        <v>86</v>
      </c>
      <c r="AY1267">
        <v>0</v>
      </c>
      <c r="AZ1267">
        <v>0</v>
      </c>
      <c r="BA1267">
        <v>6</v>
      </c>
      <c r="BB1267" t="s">
        <v>193</v>
      </c>
      <c r="BC1267" t="s">
        <v>78</v>
      </c>
      <c r="BD1267" t="s">
        <v>95</v>
      </c>
      <c r="BE1267" t="s">
        <v>95</v>
      </c>
      <c r="BF1267" t="s">
        <v>95</v>
      </c>
      <c r="BG1267" t="s">
        <v>95</v>
      </c>
      <c r="BH1267" t="s">
        <v>95</v>
      </c>
      <c r="BI1267" t="s">
        <v>78</v>
      </c>
      <c r="BJ1267" t="s">
        <v>78</v>
      </c>
      <c r="BK1267" t="s">
        <v>95</v>
      </c>
      <c r="BL1267" t="s">
        <v>78</v>
      </c>
      <c r="BM1267" t="s">
        <v>88</v>
      </c>
      <c r="BN1267" t="s">
        <v>89</v>
      </c>
      <c r="BO1267">
        <v>0</v>
      </c>
    </row>
    <row r="1268" spans="1:67" x14ac:dyDescent="0.35">
      <c r="A1268" t="s">
        <v>2878</v>
      </c>
      <c r="B1268" t="s">
        <v>70</v>
      </c>
      <c r="D1268" t="s">
        <v>71</v>
      </c>
      <c r="E1268" t="s">
        <v>90</v>
      </c>
      <c r="F1268" t="s">
        <v>73</v>
      </c>
      <c r="G1268" t="s">
        <v>117</v>
      </c>
      <c r="H1268" t="s">
        <v>350</v>
      </c>
      <c r="I1268" t="s">
        <v>480</v>
      </c>
      <c r="J1268" t="s">
        <v>561</v>
      </c>
      <c r="K1268" t="s">
        <v>78</v>
      </c>
      <c r="T1268" t="s">
        <v>2885</v>
      </c>
      <c r="U1268" t="s">
        <v>98</v>
      </c>
      <c r="V1268">
        <v>22.682753300000002</v>
      </c>
      <c r="W1268">
        <v>88.553813300000002</v>
      </c>
      <c r="X1268" t="s">
        <v>80</v>
      </c>
      <c r="Y1268" t="s">
        <v>2886</v>
      </c>
      <c r="Z1268" t="s">
        <v>82</v>
      </c>
      <c r="AA1268">
        <v>30.7</v>
      </c>
      <c r="AF1268" t="s">
        <v>83</v>
      </c>
      <c r="AG1268">
        <v>7.69</v>
      </c>
      <c r="AJ1268" t="s">
        <v>1693</v>
      </c>
      <c r="AK1268">
        <v>5.23</v>
      </c>
      <c r="AP1268" t="s">
        <v>84</v>
      </c>
      <c r="AQ1268">
        <v>1.1990000000000001</v>
      </c>
      <c r="AV1268" t="s">
        <v>85</v>
      </c>
      <c r="AW1268">
        <v>0</v>
      </c>
      <c r="AX1268" t="s">
        <v>86</v>
      </c>
      <c r="AY1268">
        <v>0</v>
      </c>
      <c r="AZ1268">
        <v>0</v>
      </c>
      <c r="BA1268">
        <v>4</v>
      </c>
      <c r="BB1268" t="s">
        <v>100</v>
      </c>
      <c r="BC1268" t="s">
        <v>78</v>
      </c>
      <c r="BD1268" t="s">
        <v>95</v>
      </c>
      <c r="BE1268" t="s">
        <v>95</v>
      </c>
      <c r="BF1268" t="s">
        <v>95</v>
      </c>
      <c r="BG1268" t="s">
        <v>78</v>
      </c>
      <c r="BH1268" t="s">
        <v>95</v>
      </c>
      <c r="BI1268" t="s">
        <v>78</v>
      </c>
      <c r="BJ1268" t="s">
        <v>78</v>
      </c>
      <c r="BK1268" t="s">
        <v>78</v>
      </c>
      <c r="BL1268" t="s">
        <v>78</v>
      </c>
      <c r="BM1268" t="s">
        <v>88</v>
      </c>
      <c r="BN1268" t="s">
        <v>89</v>
      </c>
      <c r="BO1268">
        <v>0</v>
      </c>
    </row>
    <row r="1269" spans="1:67" x14ac:dyDescent="0.35">
      <c r="A1269" t="s">
        <v>2878</v>
      </c>
      <c r="B1269" t="s">
        <v>70</v>
      </c>
      <c r="D1269" t="s">
        <v>71</v>
      </c>
      <c r="E1269" t="s">
        <v>90</v>
      </c>
      <c r="F1269" t="s">
        <v>73</v>
      </c>
      <c r="G1269" t="s">
        <v>117</v>
      </c>
      <c r="H1269" t="s">
        <v>350</v>
      </c>
      <c r="I1269" t="s">
        <v>480</v>
      </c>
      <c r="J1269" t="s">
        <v>120</v>
      </c>
      <c r="K1269" t="s">
        <v>78</v>
      </c>
      <c r="T1269" t="s">
        <v>2887</v>
      </c>
      <c r="U1269" t="s">
        <v>557</v>
      </c>
      <c r="V1269">
        <v>22.685652999999999</v>
      </c>
      <c r="W1269">
        <v>88.562720999999996</v>
      </c>
      <c r="X1269" t="s">
        <v>80</v>
      </c>
      <c r="Y1269" t="s">
        <v>2888</v>
      </c>
      <c r="Z1269" t="s">
        <v>82</v>
      </c>
      <c r="AA1269">
        <v>30.7</v>
      </c>
      <c r="AF1269" t="s">
        <v>83</v>
      </c>
      <c r="AG1269">
        <v>7.76</v>
      </c>
      <c r="AJ1269" t="s">
        <v>1693</v>
      </c>
      <c r="AK1269">
        <v>5.22</v>
      </c>
      <c r="AP1269" t="s">
        <v>84</v>
      </c>
      <c r="AQ1269">
        <v>1.0880000000000001</v>
      </c>
      <c r="AV1269" t="s">
        <v>85</v>
      </c>
      <c r="AW1269">
        <v>0</v>
      </c>
      <c r="AX1269" t="s">
        <v>86</v>
      </c>
      <c r="AY1269">
        <v>0</v>
      </c>
      <c r="AZ1269">
        <v>0</v>
      </c>
      <c r="BA1269">
        <v>4</v>
      </c>
      <c r="BB1269" t="s">
        <v>100</v>
      </c>
      <c r="BC1269" t="s">
        <v>78</v>
      </c>
      <c r="BD1269" t="s">
        <v>95</v>
      </c>
      <c r="BE1269" t="s">
        <v>95</v>
      </c>
      <c r="BF1269" t="s">
        <v>95</v>
      </c>
      <c r="BG1269" t="s">
        <v>78</v>
      </c>
      <c r="BH1269" t="s">
        <v>95</v>
      </c>
      <c r="BI1269" t="s">
        <v>78</v>
      </c>
      <c r="BJ1269" t="s">
        <v>78</v>
      </c>
      <c r="BK1269" t="s">
        <v>78</v>
      </c>
      <c r="BL1269" t="s">
        <v>78</v>
      </c>
      <c r="BM1269" t="s">
        <v>88</v>
      </c>
      <c r="BN1269" t="s">
        <v>89</v>
      </c>
      <c r="BO1269">
        <v>0</v>
      </c>
    </row>
    <row r="1270" spans="1:67" x14ac:dyDescent="0.35">
      <c r="A1270" t="s">
        <v>2878</v>
      </c>
      <c r="B1270" t="s">
        <v>70</v>
      </c>
      <c r="D1270" t="s">
        <v>71</v>
      </c>
      <c r="E1270" t="s">
        <v>90</v>
      </c>
      <c r="F1270" t="s">
        <v>73</v>
      </c>
      <c r="G1270" t="s">
        <v>117</v>
      </c>
      <c r="H1270" t="s">
        <v>350</v>
      </c>
      <c r="I1270" t="s">
        <v>480</v>
      </c>
      <c r="J1270" t="s">
        <v>120</v>
      </c>
      <c r="K1270" t="s">
        <v>95</v>
      </c>
      <c r="T1270" t="s">
        <v>2889</v>
      </c>
      <c r="U1270" t="s">
        <v>98</v>
      </c>
      <c r="V1270">
        <v>22.6853455</v>
      </c>
      <c r="W1270">
        <v>88.562269700000002</v>
      </c>
      <c r="X1270" t="s">
        <v>80</v>
      </c>
      <c r="Y1270" t="s">
        <v>2890</v>
      </c>
      <c r="Z1270" t="s">
        <v>82</v>
      </c>
      <c r="AA1270">
        <v>30.5</v>
      </c>
      <c r="AF1270" t="s">
        <v>83</v>
      </c>
      <c r="AG1270">
        <v>7.73</v>
      </c>
      <c r="AJ1270" t="s">
        <v>1693</v>
      </c>
      <c r="AK1270">
        <v>6.43</v>
      </c>
      <c r="AP1270" t="s">
        <v>84</v>
      </c>
      <c r="AQ1270">
        <v>1.395</v>
      </c>
      <c r="AV1270" t="s">
        <v>85</v>
      </c>
      <c r="AW1270">
        <v>0</v>
      </c>
      <c r="AX1270" t="s">
        <v>86</v>
      </c>
      <c r="AY1270">
        <v>0</v>
      </c>
      <c r="AZ1270">
        <v>0</v>
      </c>
      <c r="BA1270">
        <v>4</v>
      </c>
      <c r="BB1270" t="s">
        <v>100</v>
      </c>
      <c r="BC1270" t="s">
        <v>78</v>
      </c>
      <c r="BD1270" t="s">
        <v>95</v>
      </c>
      <c r="BE1270" t="s">
        <v>95</v>
      </c>
      <c r="BF1270" t="s">
        <v>95</v>
      </c>
      <c r="BG1270" t="s">
        <v>78</v>
      </c>
      <c r="BH1270" t="s">
        <v>95</v>
      </c>
      <c r="BI1270" t="s">
        <v>78</v>
      </c>
      <c r="BJ1270" t="s">
        <v>78</v>
      </c>
      <c r="BK1270" t="s">
        <v>78</v>
      </c>
      <c r="BL1270" t="s">
        <v>78</v>
      </c>
      <c r="BM1270" t="s">
        <v>88</v>
      </c>
      <c r="BN1270" t="s">
        <v>89</v>
      </c>
      <c r="BO1270">
        <v>0</v>
      </c>
    </row>
    <row r="1271" spans="1:67" x14ac:dyDescent="0.35">
      <c r="A1271" t="s">
        <v>2878</v>
      </c>
      <c r="B1271" t="s">
        <v>70</v>
      </c>
      <c r="D1271" t="s">
        <v>71</v>
      </c>
      <c r="E1271" t="s">
        <v>90</v>
      </c>
      <c r="F1271" t="s">
        <v>73</v>
      </c>
      <c r="G1271" t="s">
        <v>117</v>
      </c>
      <c r="H1271" t="s">
        <v>350</v>
      </c>
      <c r="I1271" t="s">
        <v>480</v>
      </c>
      <c r="J1271" t="s">
        <v>120</v>
      </c>
      <c r="K1271" t="s">
        <v>95</v>
      </c>
      <c r="T1271" t="s">
        <v>2891</v>
      </c>
      <c r="U1271" t="s">
        <v>98</v>
      </c>
      <c r="V1271">
        <v>22.684747300000002</v>
      </c>
      <c r="W1271">
        <v>88.561545199999998</v>
      </c>
      <c r="X1271" t="s">
        <v>80</v>
      </c>
      <c r="Y1271" t="s">
        <v>2892</v>
      </c>
      <c r="Z1271" t="s">
        <v>82</v>
      </c>
      <c r="AA1271">
        <v>30.6</v>
      </c>
      <c r="AF1271" t="s">
        <v>83</v>
      </c>
      <c r="AG1271">
        <v>7.75</v>
      </c>
      <c r="AJ1271" t="s">
        <v>1693</v>
      </c>
      <c r="AK1271">
        <v>5.99</v>
      </c>
      <c r="AP1271" t="s">
        <v>84</v>
      </c>
      <c r="AQ1271">
        <v>1.37</v>
      </c>
      <c r="AV1271" t="s">
        <v>85</v>
      </c>
      <c r="AW1271">
        <v>0</v>
      </c>
      <c r="AX1271" t="s">
        <v>86</v>
      </c>
      <c r="AY1271">
        <v>0</v>
      </c>
      <c r="AZ1271">
        <v>0</v>
      </c>
      <c r="BA1271">
        <v>6</v>
      </c>
      <c r="BB1271" t="s">
        <v>193</v>
      </c>
      <c r="BC1271" t="s">
        <v>78</v>
      </c>
      <c r="BD1271" t="s">
        <v>95</v>
      </c>
      <c r="BE1271" t="s">
        <v>95</v>
      </c>
      <c r="BF1271" t="s">
        <v>95</v>
      </c>
      <c r="BG1271" t="s">
        <v>78</v>
      </c>
      <c r="BH1271" t="s">
        <v>95</v>
      </c>
      <c r="BI1271" t="s">
        <v>95</v>
      </c>
      <c r="BJ1271" t="s">
        <v>95</v>
      </c>
      <c r="BK1271" t="s">
        <v>78</v>
      </c>
      <c r="BL1271" t="s">
        <v>78</v>
      </c>
      <c r="BM1271" t="s">
        <v>88</v>
      </c>
      <c r="BN1271" t="s">
        <v>89</v>
      </c>
      <c r="BO1271">
        <v>0</v>
      </c>
    </row>
    <row r="1272" spans="1:67" x14ac:dyDescent="0.35">
      <c r="A1272" t="s">
        <v>2893</v>
      </c>
      <c r="B1272" t="s">
        <v>70</v>
      </c>
      <c r="D1272" t="s">
        <v>71</v>
      </c>
      <c r="E1272" t="s">
        <v>90</v>
      </c>
      <c r="F1272" t="s">
        <v>73</v>
      </c>
      <c r="G1272" t="s">
        <v>117</v>
      </c>
      <c r="H1272" t="s">
        <v>387</v>
      </c>
      <c r="I1272" t="s">
        <v>653</v>
      </c>
      <c r="J1272" t="s">
        <v>120</v>
      </c>
      <c r="K1272" t="s">
        <v>95</v>
      </c>
      <c r="T1272" t="s">
        <v>2894</v>
      </c>
      <c r="U1272" t="s">
        <v>98</v>
      </c>
      <c r="V1272">
        <v>22.681325000000001</v>
      </c>
      <c r="W1272">
        <v>88.581276700000004</v>
      </c>
      <c r="X1272" t="s">
        <v>80</v>
      </c>
      <c r="Y1272" t="s">
        <v>2895</v>
      </c>
      <c r="Z1272" t="s">
        <v>82</v>
      </c>
      <c r="AA1272">
        <v>30.7</v>
      </c>
      <c r="AF1272" t="s">
        <v>83</v>
      </c>
      <c r="AG1272">
        <v>7.57</v>
      </c>
      <c r="AJ1272" t="s">
        <v>1693</v>
      </c>
      <c r="AK1272">
        <v>8.3000000000000007</v>
      </c>
      <c r="AP1272" t="s">
        <v>84</v>
      </c>
      <c r="AQ1272">
        <v>1.389</v>
      </c>
      <c r="AV1272" t="s">
        <v>85</v>
      </c>
      <c r="AW1272">
        <v>0</v>
      </c>
      <c r="AX1272" t="s">
        <v>86</v>
      </c>
      <c r="AY1272">
        <v>0</v>
      </c>
      <c r="AZ1272">
        <v>0</v>
      </c>
      <c r="BA1272">
        <v>3</v>
      </c>
      <c r="BB1272" t="s">
        <v>87</v>
      </c>
      <c r="BC1272" t="s">
        <v>78</v>
      </c>
      <c r="BD1272" t="s">
        <v>78</v>
      </c>
      <c r="BE1272" t="s">
        <v>78</v>
      </c>
      <c r="BF1272" t="s">
        <v>95</v>
      </c>
      <c r="BG1272" t="s">
        <v>78</v>
      </c>
      <c r="BH1272" t="s">
        <v>95</v>
      </c>
      <c r="BI1272" t="s">
        <v>78</v>
      </c>
      <c r="BJ1272" t="s">
        <v>95</v>
      </c>
      <c r="BK1272" t="s">
        <v>78</v>
      </c>
      <c r="BL1272" t="s">
        <v>78</v>
      </c>
      <c r="BM1272" t="s">
        <v>88</v>
      </c>
      <c r="BN1272" t="s">
        <v>89</v>
      </c>
      <c r="BO1272">
        <v>400</v>
      </c>
    </row>
    <row r="1273" spans="1:67" x14ac:dyDescent="0.35">
      <c r="A1273" t="s">
        <v>2893</v>
      </c>
      <c r="B1273" t="s">
        <v>70</v>
      </c>
      <c r="D1273" t="s">
        <v>71</v>
      </c>
      <c r="E1273" t="s">
        <v>90</v>
      </c>
      <c r="F1273" t="s">
        <v>73</v>
      </c>
      <c r="G1273" t="s">
        <v>117</v>
      </c>
      <c r="H1273" t="s">
        <v>387</v>
      </c>
      <c r="I1273" t="s">
        <v>653</v>
      </c>
      <c r="J1273" t="s">
        <v>120</v>
      </c>
      <c r="K1273" t="s">
        <v>95</v>
      </c>
      <c r="T1273" t="s">
        <v>2896</v>
      </c>
      <c r="U1273" t="s">
        <v>98</v>
      </c>
      <c r="V1273">
        <v>22.681321700000002</v>
      </c>
      <c r="W1273">
        <v>88.582438300000007</v>
      </c>
      <c r="X1273" t="s">
        <v>80</v>
      </c>
      <c r="Y1273" t="s">
        <v>2897</v>
      </c>
      <c r="Z1273" t="s">
        <v>82</v>
      </c>
      <c r="AA1273">
        <v>30.9</v>
      </c>
      <c r="AF1273" t="s">
        <v>83</v>
      </c>
      <c r="AG1273">
        <v>7.41</v>
      </c>
      <c r="AJ1273" t="s">
        <v>1693</v>
      </c>
      <c r="AK1273">
        <v>74.3</v>
      </c>
      <c r="AP1273" t="s">
        <v>84</v>
      </c>
      <c r="AQ1273">
        <v>6.0229999999999997</v>
      </c>
      <c r="AV1273" t="s">
        <v>85</v>
      </c>
      <c r="AW1273">
        <v>8.8999999999999996E-2</v>
      </c>
      <c r="AX1273" t="s">
        <v>86</v>
      </c>
      <c r="AY1273">
        <v>31</v>
      </c>
      <c r="AZ1273">
        <v>0</v>
      </c>
      <c r="BA1273">
        <v>4</v>
      </c>
      <c r="BB1273" t="s">
        <v>100</v>
      </c>
      <c r="BC1273" t="s">
        <v>78</v>
      </c>
      <c r="BD1273" t="s">
        <v>95</v>
      </c>
      <c r="BE1273" t="s">
        <v>95</v>
      </c>
      <c r="BF1273" t="s">
        <v>95</v>
      </c>
      <c r="BG1273" t="s">
        <v>78</v>
      </c>
      <c r="BH1273" t="s">
        <v>95</v>
      </c>
      <c r="BI1273" t="s">
        <v>78</v>
      </c>
      <c r="BJ1273" t="s">
        <v>78</v>
      </c>
      <c r="BK1273" t="s">
        <v>78</v>
      </c>
      <c r="BL1273" t="s">
        <v>78</v>
      </c>
      <c r="BM1273" t="s">
        <v>88</v>
      </c>
      <c r="BN1273" t="s">
        <v>89</v>
      </c>
      <c r="BO1273">
        <v>300</v>
      </c>
    </row>
    <row r="1274" spans="1:67" x14ac:dyDescent="0.35">
      <c r="A1274" t="s">
        <v>2893</v>
      </c>
      <c r="B1274" t="s">
        <v>70</v>
      </c>
      <c r="D1274" t="s">
        <v>71</v>
      </c>
      <c r="E1274" t="s">
        <v>140</v>
      </c>
      <c r="F1274" t="s">
        <v>73</v>
      </c>
      <c r="G1274" t="s">
        <v>117</v>
      </c>
      <c r="H1274" t="s">
        <v>387</v>
      </c>
      <c r="I1274" t="s">
        <v>2265</v>
      </c>
      <c r="J1274" t="s">
        <v>120</v>
      </c>
      <c r="K1274" t="s">
        <v>78</v>
      </c>
      <c r="N1274" t="s">
        <v>355</v>
      </c>
      <c r="O1274" t="s">
        <v>2267</v>
      </c>
      <c r="P1274" t="s">
        <v>2268</v>
      </c>
      <c r="T1274" t="s">
        <v>2898</v>
      </c>
      <c r="V1274">
        <v>22.670138300000001</v>
      </c>
      <c r="W1274">
        <v>88.590241700000007</v>
      </c>
      <c r="X1274" t="s">
        <v>80</v>
      </c>
      <c r="Y1274" t="s">
        <v>2899</v>
      </c>
      <c r="Z1274" t="s">
        <v>82</v>
      </c>
      <c r="AA1274">
        <v>30.6</v>
      </c>
      <c r="AF1274" t="s">
        <v>83</v>
      </c>
      <c r="AG1274">
        <v>7.59</v>
      </c>
      <c r="AJ1274" t="s">
        <v>1693</v>
      </c>
      <c r="AK1274">
        <v>0.4</v>
      </c>
      <c r="AP1274" t="s">
        <v>84</v>
      </c>
      <c r="AQ1274">
        <v>0.161</v>
      </c>
      <c r="AT1274" t="s">
        <v>430</v>
      </c>
      <c r="AU1274">
        <v>308</v>
      </c>
      <c r="AV1274" t="s">
        <v>85</v>
      </c>
      <c r="AW1274">
        <v>0</v>
      </c>
      <c r="BA1274">
        <v>0</v>
      </c>
      <c r="BB1274" t="s">
        <v>87</v>
      </c>
      <c r="BC1274" t="s">
        <v>78</v>
      </c>
      <c r="BD1274" t="s">
        <v>78</v>
      </c>
      <c r="BE1274" t="s">
        <v>78</v>
      </c>
      <c r="BF1274" t="s">
        <v>78</v>
      </c>
      <c r="BG1274" t="s">
        <v>78</v>
      </c>
      <c r="BH1274" t="s">
        <v>78</v>
      </c>
      <c r="BI1274" t="s">
        <v>78</v>
      </c>
      <c r="BJ1274" t="s">
        <v>78</v>
      </c>
      <c r="BK1274" t="s">
        <v>78</v>
      </c>
      <c r="BL1274" t="s">
        <v>78</v>
      </c>
      <c r="BM1274" t="s">
        <v>88</v>
      </c>
      <c r="BN1274" t="s">
        <v>89</v>
      </c>
      <c r="BO1274">
        <v>0</v>
      </c>
    </row>
    <row r="1275" spans="1:67" x14ac:dyDescent="0.35">
      <c r="A1275" t="s">
        <v>2893</v>
      </c>
      <c r="B1275" t="s">
        <v>70</v>
      </c>
      <c r="D1275" t="s">
        <v>71</v>
      </c>
      <c r="E1275" t="s">
        <v>90</v>
      </c>
      <c r="F1275" t="s">
        <v>73</v>
      </c>
      <c r="G1275" t="s">
        <v>117</v>
      </c>
      <c r="H1275" t="s">
        <v>387</v>
      </c>
      <c r="I1275" t="s">
        <v>653</v>
      </c>
      <c r="J1275" t="s">
        <v>120</v>
      </c>
      <c r="K1275" t="s">
        <v>95</v>
      </c>
      <c r="T1275" t="s">
        <v>2900</v>
      </c>
      <c r="U1275" t="s">
        <v>98</v>
      </c>
      <c r="V1275">
        <v>22.680826700000001</v>
      </c>
      <c r="W1275">
        <v>88.583901699999998</v>
      </c>
      <c r="X1275" t="s">
        <v>80</v>
      </c>
      <c r="Y1275" t="s">
        <v>2901</v>
      </c>
      <c r="Z1275" t="s">
        <v>82</v>
      </c>
      <c r="AA1275">
        <v>31</v>
      </c>
      <c r="AF1275" t="s">
        <v>83</v>
      </c>
      <c r="AG1275">
        <v>7.65</v>
      </c>
      <c r="AJ1275" t="s">
        <v>1693</v>
      </c>
      <c r="AK1275">
        <v>8.35</v>
      </c>
      <c r="AP1275" t="s">
        <v>84</v>
      </c>
      <c r="AQ1275">
        <v>1.2509999999999999</v>
      </c>
      <c r="AV1275" t="s">
        <v>85</v>
      </c>
      <c r="AW1275">
        <v>0</v>
      </c>
      <c r="AX1275" t="s">
        <v>86</v>
      </c>
      <c r="AY1275">
        <v>0</v>
      </c>
      <c r="AZ1275">
        <v>0</v>
      </c>
      <c r="BA1275">
        <v>2</v>
      </c>
      <c r="BB1275" t="s">
        <v>87</v>
      </c>
      <c r="BC1275" t="s">
        <v>78</v>
      </c>
      <c r="BD1275" t="s">
        <v>78</v>
      </c>
      <c r="BE1275" t="s">
        <v>78</v>
      </c>
      <c r="BF1275" t="s">
        <v>95</v>
      </c>
      <c r="BG1275" t="s">
        <v>78</v>
      </c>
      <c r="BH1275" t="s">
        <v>95</v>
      </c>
      <c r="BI1275" t="s">
        <v>78</v>
      </c>
      <c r="BJ1275" t="s">
        <v>78</v>
      </c>
      <c r="BK1275" t="s">
        <v>78</v>
      </c>
      <c r="BL1275" t="s">
        <v>78</v>
      </c>
      <c r="BM1275" t="s">
        <v>88</v>
      </c>
      <c r="BN1275" t="s">
        <v>89</v>
      </c>
      <c r="BO1275">
        <v>300</v>
      </c>
    </row>
    <row r="1276" spans="1:67" x14ac:dyDescent="0.35">
      <c r="A1276" t="s">
        <v>2893</v>
      </c>
      <c r="B1276" t="s">
        <v>70</v>
      </c>
      <c r="D1276" t="s">
        <v>71</v>
      </c>
      <c r="E1276" t="s">
        <v>90</v>
      </c>
      <c r="F1276" t="s">
        <v>73</v>
      </c>
      <c r="G1276" t="s">
        <v>117</v>
      </c>
      <c r="H1276" t="s">
        <v>387</v>
      </c>
      <c r="I1276" t="s">
        <v>653</v>
      </c>
      <c r="J1276" t="s">
        <v>120</v>
      </c>
      <c r="K1276" t="s">
        <v>95</v>
      </c>
      <c r="T1276" t="s">
        <v>2902</v>
      </c>
      <c r="U1276" t="s">
        <v>98</v>
      </c>
      <c r="V1276">
        <v>22.6804299</v>
      </c>
      <c r="W1276">
        <v>88.585378300000002</v>
      </c>
      <c r="X1276" t="s">
        <v>80</v>
      </c>
      <c r="Y1276" t="s">
        <v>2903</v>
      </c>
      <c r="Z1276" t="s">
        <v>82</v>
      </c>
      <c r="AA1276">
        <v>31</v>
      </c>
      <c r="AF1276" t="s">
        <v>83</v>
      </c>
      <c r="AG1276">
        <v>7.52</v>
      </c>
      <c r="AJ1276" t="s">
        <v>1693</v>
      </c>
      <c r="AK1276">
        <v>39.200000000000003</v>
      </c>
      <c r="AP1276" t="s">
        <v>84</v>
      </c>
      <c r="AQ1276">
        <v>4.133</v>
      </c>
      <c r="AV1276" t="s">
        <v>85</v>
      </c>
      <c r="AW1276">
        <v>0.10100000000000001</v>
      </c>
      <c r="AX1276" t="s">
        <v>86</v>
      </c>
      <c r="AY1276">
        <v>0</v>
      </c>
      <c r="AZ1276">
        <v>0</v>
      </c>
      <c r="BA1276">
        <v>2</v>
      </c>
      <c r="BB1276" t="s">
        <v>87</v>
      </c>
      <c r="BC1276" t="s">
        <v>78</v>
      </c>
      <c r="BD1276" t="s">
        <v>78</v>
      </c>
      <c r="BE1276" t="s">
        <v>78</v>
      </c>
      <c r="BF1276" t="s">
        <v>95</v>
      </c>
      <c r="BG1276" t="s">
        <v>78</v>
      </c>
      <c r="BH1276" t="s">
        <v>95</v>
      </c>
      <c r="BI1276" t="s">
        <v>78</v>
      </c>
      <c r="BJ1276" t="s">
        <v>78</v>
      </c>
      <c r="BK1276" t="s">
        <v>78</v>
      </c>
      <c r="BL1276" t="s">
        <v>78</v>
      </c>
      <c r="BM1276" t="s">
        <v>88</v>
      </c>
      <c r="BN1276" t="s">
        <v>89</v>
      </c>
      <c r="BO1276">
        <v>300</v>
      </c>
    </row>
    <row r="1277" spans="1:67" x14ac:dyDescent="0.35">
      <c r="A1277" t="s">
        <v>2893</v>
      </c>
      <c r="B1277" t="s">
        <v>70</v>
      </c>
      <c r="D1277" t="s">
        <v>71</v>
      </c>
      <c r="E1277" t="s">
        <v>140</v>
      </c>
      <c r="F1277" t="s">
        <v>73</v>
      </c>
      <c r="G1277" t="s">
        <v>117</v>
      </c>
      <c r="H1277" t="s">
        <v>387</v>
      </c>
      <c r="I1277" t="s">
        <v>2265</v>
      </c>
      <c r="J1277" t="s">
        <v>2266</v>
      </c>
      <c r="K1277" t="s">
        <v>78</v>
      </c>
      <c r="N1277" t="s">
        <v>144</v>
      </c>
      <c r="O1277" t="s">
        <v>2267</v>
      </c>
      <c r="P1277" t="s">
        <v>2268</v>
      </c>
      <c r="T1277" t="s">
        <v>2904</v>
      </c>
      <c r="V1277">
        <v>22.671716700000001</v>
      </c>
      <c r="W1277">
        <v>88.579246699999999</v>
      </c>
      <c r="X1277" t="s">
        <v>80</v>
      </c>
      <c r="Y1277" t="s">
        <v>2905</v>
      </c>
      <c r="AH1277" t="s">
        <v>149</v>
      </c>
      <c r="AI1277">
        <v>0</v>
      </c>
      <c r="AJ1277" t="s">
        <v>1693</v>
      </c>
      <c r="AK1277">
        <v>32.6</v>
      </c>
      <c r="AX1277" t="s">
        <v>86</v>
      </c>
      <c r="AY1277">
        <v>13</v>
      </c>
      <c r="AZ1277">
        <v>13</v>
      </c>
      <c r="BA1277">
        <v>0</v>
      </c>
      <c r="BB1277" t="s">
        <v>87</v>
      </c>
      <c r="BC1277" t="s">
        <v>78</v>
      </c>
      <c r="BD1277" t="s">
        <v>78</v>
      </c>
      <c r="BE1277" t="s">
        <v>78</v>
      </c>
      <c r="BF1277" t="s">
        <v>78</v>
      </c>
      <c r="BG1277" t="s">
        <v>78</v>
      </c>
      <c r="BH1277" t="s">
        <v>78</v>
      </c>
      <c r="BI1277" t="s">
        <v>78</v>
      </c>
      <c r="BJ1277" t="s">
        <v>78</v>
      </c>
      <c r="BK1277" t="s">
        <v>78</v>
      </c>
      <c r="BL1277" t="s">
        <v>78</v>
      </c>
      <c r="BM1277" t="s">
        <v>88</v>
      </c>
      <c r="BN1277" t="s">
        <v>89</v>
      </c>
      <c r="BO1277">
        <v>0</v>
      </c>
    </row>
    <row r="1278" spans="1:67" x14ac:dyDescent="0.35">
      <c r="A1278" t="s">
        <v>2893</v>
      </c>
      <c r="B1278" t="s">
        <v>70</v>
      </c>
      <c r="D1278" t="s">
        <v>71</v>
      </c>
      <c r="E1278" t="s">
        <v>140</v>
      </c>
      <c r="F1278" t="s">
        <v>73</v>
      </c>
      <c r="G1278" t="s">
        <v>117</v>
      </c>
      <c r="H1278" t="s">
        <v>387</v>
      </c>
      <c r="I1278" t="s">
        <v>2265</v>
      </c>
      <c r="J1278" t="s">
        <v>2266</v>
      </c>
      <c r="K1278" t="s">
        <v>78</v>
      </c>
      <c r="N1278" t="s">
        <v>144</v>
      </c>
      <c r="O1278" t="s">
        <v>2267</v>
      </c>
      <c r="P1278" t="s">
        <v>2268</v>
      </c>
      <c r="T1278" t="s">
        <v>2906</v>
      </c>
      <c r="V1278">
        <v>22.669202800000001</v>
      </c>
      <c r="W1278">
        <v>88.582675899999998</v>
      </c>
      <c r="X1278" t="s">
        <v>80</v>
      </c>
      <c r="Y1278" t="s">
        <v>2907</v>
      </c>
      <c r="AH1278" t="s">
        <v>149</v>
      </c>
      <c r="AI1278">
        <v>0</v>
      </c>
      <c r="AJ1278" t="s">
        <v>1693</v>
      </c>
      <c r="AK1278">
        <v>2.88</v>
      </c>
      <c r="AX1278" t="s">
        <v>86</v>
      </c>
      <c r="AY1278">
        <v>25</v>
      </c>
      <c r="AZ1278">
        <v>6</v>
      </c>
      <c r="BA1278">
        <v>0</v>
      </c>
      <c r="BB1278" t="s">
        <v>87</v>
      </c>
      <c r="BC1278" t="s">
        <v>78</v>
      </c>
      <c r="BD1278" t="s">
        <v>78</v>
      </c>
      <c r="BE1278" t="s">
        <v>78</v>
      </c>
      <c r="BF1278" t="s">
        <v>78</v>
      </c>
      <c r="BG1278" t="s">
        <v>78</v>
      </c>
      <c r="BH1278" t="s">
        <v>78</v>
      </c>
      <c r="BI1278" t="s">
        <v>78</v>
      </c>
      <c r="BJ1278" t="s">
        <v>78</v>
      </c>
      <c r="BK1278" t="s">
        <v>78</v>
      </c>
      <c r="BL1278" t="s">
        <v>78</v>
      </c>
      <c r="BM1278" t="s">
        <v>88</v>
      </c>
      <c r="BN1278" t="s">
        <v>89</v>
      </c>
      <c r="BO1278">
        <v>0</v>
      </c>
    </row>
    <row r="1279" spans="1:67" x14ac:dyDescent="0.35">
      <c r="A1279" t="s">
        <v>2893</v>
      </c>
      <c r="B1279" t="s">
        <v>70</v>
      </c>
      <c r="D1279" t="s">
        <v>71</v>
      </c>
      <c r="E1279" t="s">
        <v>140</v>
      </c>
      <c r="F1279" t="s">
        <v>73</v>
      </c>
      <c r="G1279" t="s">
        <v>117</v>
      </c>
      <c r="H1279" t="s">
        <v>387</v>
      </c>
      <c r="I1279" t="s">
        <v>2265</v>
      </c>
      <c r="J1279" t="s">
        <v>120</v>
      </c>
      <c r="K1279" t="s">
        <v>78</v>
      </c>
      <c r="N1279" t="s">
        <v>144</v>
      </c>
      <c r="O1279" t="s">
        <v>2267</v>
      </c>
      <c r="P1279" t="s">
        <v>2268</v>
      </c>
      <c r="T1279" t="s">
        <v>2908</v>
      </c>
      <c r="V1279">
        <v>22.668673299999998</v>
      </c>
      <c r="W1279">
        <v>88.586754999999997</v>
      </c>
      <c r="X1279" t="s">
        <v>80</v>
      </c>
      <c r="Y1279" t="s">
        <v>2909</v>
      </c>
      <c r="AH1279" t="s">
        <v>149</v>
      </c>
      <c r="AI1279">
        <v>0</v>
      </c>
      <c r="AJ1279" t="s">
        <v>1693</v>
      </c>
      <c r="AK1279">
        <v>3.35</v>
      </c>
      <c r="AX1279" t="s">
        <v>86</v>
      </c>
      <c r="AY1279">
        <v>92</v>
      </c>
      <c r="AZ1279">
        <v>7</v>
      </c>
      <c r="BA1279">
        <v>0</v>
      </c>
      <c r="BB1279" t="s">
        <v>87</v>
      </c>
      <c r="BC1279" t="s">
        <v>78</v>
      </c>
      <c r="BD1279" t="s">
        <v>78</v>
      </c>
      <c r="BE1279" t="s">
        <v>78</v>
      </c>
      <c r="BF1279" t="s">
        <v>78</v>
      </c>
      <c r="BG1279" t="s">
        <v>78</v>
      </c>
      <c r="BH1279" t="s">
        <v>78</v>
      </c>
      <c r="BI1279" t="s">
        <v>78</v>
      </c>
      <c r="BJ1279" t="s">
        <v>78</v>
      </c>
      <c r="BK1279" t="s">
        <v>78</v>
      </c>
      <c r="BL1279" t="s">
        <v>78</v>
      </c>
      <c r="BM1279" t="s">
        <v>88</v>
      </c>
      <c r="BN1279" t="s">
        <v>89</v>
      </c>
      <c r="BO1279">
        <v>0</v>
      </c>
    </row>
    <row r="1280" spans="1:67" x14ac:dyDescent="0.35">
      <c r="A1280" t="s">
        <v>2893</v>
      </c>
      <c r="B1280" t="s">
        <v>70</v>
      </c>
      <c r="D1280" t="s">
        <v>71</v>
      </c>
      <c r="E1280" t="s">
        <v>140</v>
      </c>
      <c r="F1280" t="s">
        <v>73</v>
      </c>
      <c r="G1280" t="s">
        <v>117</v>
      </c>
      <c r="H1280" t="s">
        <v>387</v>
      </c>
      <c r="I1280" t="s">
        <v>2265</v>
      </c>
      <c r="J1280" t="s">
        <v>120</v>
      </c>
      <c r="K1280" t="s">
        <v>78</v>
      </c>
      <c r="N1280" t="s">
        <v>144</v>
      </c>
      <c r="O1280" t="s">
        <v>2267</v>
      </c>
      <c r="P1280" t="s">
        <v>2268</v>
      </c>
      <c r="T1280" t="s">
        <v>2910</v>
      </c>
      <c r="V1280">
        <v>22.6671002</v>
      </c>
      <c r="W1280">
        <v>88.586840199999997</v>
      </c>
      <c r="X1280" t="s">
        <v>80</v>
      </c>
      <c r="Y1280" t="s">
        <v>2911</v>
      </c>
      <c r="AH1280" t="s">
        <v>149</v>
      </c>
      <c r="AI1280">
        <v>0</v>
      </c>
      <c r="AJ1280" t="s">
        <v>1693</v>
      </c>
      <c r="AK1280">
        <v>3.02</v>
      </c>
      <c r="AX1280" t="s">
        <v>86</v>
      </c>
      <c r="AY1280">
        <v>115</v>
      </c>
      <c r="AZ1280">
        <v>63</v>
      </c>
      <c r="BA1280">
        <v>0</v>
      </c>
      <c r="BB1280" t="s">
        <v>87</v>
      </c>
      <c r="BC1280" t="s">
        <v>78</v>
      </c>
      <c r="BD1280" t="s">
        <v>78</v>
      </c>
      <c r="BE1280" t="s">
        <v>78</v>
      </c>
      <c r="BF1280" t="s">
        <v>78</v>
      </c>
      <c r="BG1280" t="s">
        <v>78</v>
      </c>
      <c r="BH1280" t="s">
        <v>78</v>
      </c>
      <c r="BI1280" t="s">
        <v>78</v>
      </c>
      <c r="BJ1280" t="s">
        <v>78</v>
      </c>
      <c r="BK1280" t="s">
        <v>78</v>
      </c>
      <c r="BL1280" t="s">
        <v>78</v>
      </c>
      <c r="BM1280" t="s">
        <v>88</v>
      </c>
      <c r="BN1280" t="s">
        <v>89</v>
      </c>
      <c r="BO1280">
        <v>0</v>
      </c>
    </row>
    <row r="1281" spans="1:67" x14ac:dyDescent="0.35">
      <c r="A1281" t="s">
        <v>2893</v>
      </c>
      <c r="B1281" t="s">
        <v>70</v>
      </c>
      <c r="D1281" t="s">
        <v>71</v>
      </c>
      <c r="E1281" t="s">
        <v>90</v>
      </c>
      <c r="F1281" t="s">
        <v>73</v>
      </c>
      <c r="G1281" t="s">
        <v>117</v>
      </c>
      <c r="H1281" t="s">
        <v>387</v>
      </c>
      <c r="I1281" t="s">
        <v>653</v>
      </c>
      <c r="J1281" t="s">
        <v>120</v>
      </c>
      <c r="K1281" t="s">
        <v>95</v>
      </c>
      <c r="T1281" t="s">
        <v>2912</v>
      </c>
      <c r="U1281" t="s">
        <v>98</v>
      </c>
      <c r="V1281">
        <v>22.681505000000001</v>
      </c>
      <c r="W1281">
        <v>88.580728300000004</v>
      </c>
      <c r="X1281" t="s">
        <v>80</v>
      </c>
      <c r="Y1281" t="s">
        <v>2913</v>
      </c>
      <c r="Z1281" t="s">
        <v>82</v>
      </c>
      <c r="AA1281">
        <v>30.6</v>
      </c>
      <c r="AF1281" t="s">
        <v>83</v>
      </c>
      <c r="AG1281">
        <v>7.36</v>
      </c>
      <c r="AJ1281" t="s">
        <v>1693</v>
      </c>
      <c r="AK1281">
        <v>118</v>
      </c>
      <c r="AP1281" t="s">
        <v>84</v>
      </c>
      <c r="AQ1281">
        <v>5.968</v>
      </c>
      <c r="AV1281" t="s">
        <v>85</v>
      </c>
      <c r="AW1281">
        <v>0.1</v>
      </c>
      <c r="AX1281" t="s">
        <v>86</v>
      </c>
      <c r="AY1281">
        <v>0</v>
      </c>
      <c r="AZ1281">
        <v>0</v>
      </c>
      <c r="BA1281">
        <v>2</v>
      </c>
      <c r="BB1281" t="s">
        <v>87</v>
      </c>
      <c r="BC1281" t="s">
        <v>78</v>
      </c>
      <c r="BD1281" t="s">
        <v>78</v>
      </c>
      <c r="BE1281" t="s">
        <v>78</v>
      </c>
      <c r="BF1281" t="s">
        <v>95</v>
      </c>
      <c r="BG1281" t="s">
        <v>78</v>
      </c>
      <c r="BH1281" t="s">
        <v>95</v>
      </c>
      <c r="BI1281" t="s">
        <v>78</v>
      </c>
      <c r="BJ1281" t="s">
        <v>78</v>
      </c>
      <c r="BK1281" t="s">
        <v>78</v>
      </c>
      <c r="BL1281" t="s">
        <v>78</v>
      </c>
      <c r="BM1281" t="s">
        <v>88</v>
      </c>
      <c r="BN1281" t="s">
        <v>89</v>
      </c>
      <c r="BO1281">
        <v>400</v>
      </c>
    </row>
    <row r="1282" spans="1:67" x14ac:dyDescent="0.35">
      <c r="A1282" t="s">
        <v>2914</v>
      </c>
      <c r="B1282" t="s">
        <v>70</v>
      </c>
      <c r="D1282" t="s">
        <v>71</v>
      </c>
      <c r="E1282" t="s">
        <v>90</v>
      </c>
      <c r="F1282" t="s">
        <v>73</v>
      </c>
      <c r="G1282" t="s">
        <v>117</v>
      </c>
      <c r="H1282" t="s">
        <v>387</v>
      </c>
      <c r="I1282" t="s">
        <v>2915</v>
      </c>
      <c r="J1282" t="s">
        <v>2916</v>
      </c>
      <c r="K1282" t="s">
        <v>78</v>
      </c>
      <c r="T1282" t="s">
        <v>2917</v>
      </c>
      <c r="V1282">
        <v>22.6676936</v>
      </c>
      <c r="W1282">
        <v>88.575787899999995</v>
      </c>
      <c r="X1282" t="s">
        <v>80</v>
      </c>
      <c r="Y1282" t="s">
        <v>2918</v>
      </c>
      <c r="Z1282" t="s">
        <v>82</v>
      </c>
      <c r="AA1282">
        <v>30.4</v>
      </c>
      <c r="AF1282" t="s">
        <v>83</v>
      </c>
      <c r="AG1282">
        <v>7.51</v>
      </c>
      <c r="AJ1282" t="s">
        <v>1693</v>
      </c>
      <c r="AK1282">
        <v>21.2</v>
      </c>
      <c r="AP1282" t="s">
        <v>84</v>
      </c>
      <c r="AQ1282">
        <v>1.901</v>
      </c>
      <c r="AV1282" t="s">
        <v>85</v>
      </c>
      <c r="AW1282">
        <v>0</v>
      </c>
      <c r="AX1282" t="s">
        <v>86</v>
      </c>
      <c r="AY1282">
        <v>0</v>
      </c>
      <c r="AZ1282">
        <v>0</v>
      </c>
      <c r="BA1282">
        <v>2</v>
      </c>
      <c r="BB1282" t="s">
        <v>87</v>
      </c>
      <c r="BC1282" t="s">
        <v>78</v>
      </c>
      <c r="BD1282" t="s">
        <v>78</v>
      </c>
      <c r="BE1282" t="s">
        <v>78</v>
      </c>
      <c r="BF1282" t="s">
        <v>95</v>
      </c>
      <c r="BG1282" t="s">
        <v>78</v>
      </c>
      <c r="BH1282" t="s">
        <v>95</v>
      </c>
      <c r="BI1282" t="s">
        <v>78</v>
      </c>
      <c r="BJ1282" t="s">
        <v>78</v>
      </c>
      <c r="BK1282" t="s">
        <v>78</v>
      </c>
      <c r="BL1282" t="s">
        <v>78</v>
      </c>
      <c r="BM1282" t="s">
        <v>88</v>
      </c>
      <c r="BN1282" t="s">
        <v>89</v>
      </c>
      <c r="BO1282">
        <v>400</v>
      </c>
    </row>
    <row r="1283" spans="1:67" x14ac:dyDescent="0.35">
      <c r="A1283" t="s">
        <v>2914</v>
      </c>
      <c r="B1283" t="s">
        <v>70</v>
      </c>
      <c r="D1283" t="s">
        <v>71</v>
      </c>
      <c r="E1283" t="s">
        <v>90</v>
      </c>
      <c r="F1283" t="s">
        <v>73</v>
      </c>
      <c r="G1283" t="s">
        <v>117</v>
      </c>
      <c r="H1283" t="s">
        <v>387</v>
      </c>
      <c r="I1283" t="s">
        <v>2915</v>
      </c>
      <c r="J1283" t="s">
        <v>2916</v>
      </c>
      <c r="K1283" t="s">
        <v>95</v>
      </c>
      <c r="T1283" t="s">
        <v>2919</v>
      </c>
      <c r="V1283">
        <v>22.666913099999999</v>
      </c>
      <c r="W1283">
        <v>88.575052700000001</v>
      </c>
      <c r="X1283" t="s">
        <v>80</v>
      </c>
      <c r="Y1283" t="s">
        <v>2920</v>
      </c>
      <c r="Z1283" t="s">
        <v>82</v>
      </c>
      <c r="AA1283">
        <v>30.2</v>
      </c>
      <c r="AF1283" t="s">
        <v>83</v>
      </c>
      <c r="AG1283">
        <v>7.43</v>
      </c>
      <c r="AJ1283" t="s">
        <v>1693</v>
      </c>
      <c r="AK1283">
        <v>2.69</v>
      </c>
      <c r="AP1283" t="s">
        <v>84</v>
      </c>
      <c r="AQ1283">
        <v>1.891</v>
      </c>
      <c r="AV1283" t="s">
        <v>85</v>
      </c>
      <c r="AW1283">
        <v>0</v>
      </c>
      <c r="AX1283" t="s">
        <v>86</v>
      </c>
      <c r="AY1283">
        <v>0</v>
      </c>
      <c r="AZ1283">
        <v>0</v>
      </c>
      <c r="BA1283">
        <v>2</v>
      </c>
      <c r="BB1283" t="s">
        <v>87</v>
      </c>
      <c r="BC1283" t="s">
        <v>78</v>
      </c>
      <c r="BD1283" t="s">
        <v>78</v>
      </c>
      <c r="BE1283" t="s">
        <v>78</v>
      </c>
      <c r="BF1283" t="s">
        <v>95</v>
      </c>
      <c r="BG1283" t="s">
        <v>78</v>
      </c>
      <c r="BH1283" t="s">
        <v>95</v>
      </c>
      <c r="BI1283" t="s">
        <v>78</v>
      </c>
      <c r="BJ1283" t="s">
        <v>78</v>
      </c>
      <c r="BK1283" t="s">
        <v>78</v>
      </c>
      <c r="BL1283" t="s">
        <v>78</v>
      </c>
      <c r="BM1283" t="s">
        <v>88</v>
      </c>
      <c r="BN1283" t="s">
        <v>89</v>
      </c>
      <c r="BO1283">
        <v>400</v>
      </c>
    </row>
    <row r="1284" spans="1:67" x14ac:dyDescent="0.35">
      <c r="A1284" t="s">
        <v>2914</v>
      </c>
      <c r="B1284" t="s">
        <v>70</v>
      </c>
      <c r="D1284" t="s">
        <v>71</v>
      </c>
      <c r="E1284" t="s">
        <v>90</v>
      </c>
      <c r="F1284" t="s">
        <v>73</v>
      </c>
      <c r="G1284" t="s">
        <v>117</v>
      </c>
      <c r="H1284" t="s">
        <v>387</v>
      </c>
      <c r="I1284" t="s">
        <v>2915</v>
      </c>
      <c r="J1284" t="s">
        <v>2916</v>
      </c>
      <c r="K1284" t="s">
        <v>78</v>
      </c>
      <c r="T1284" t="s">
        <v>2921</v>
      </c>
      <c r="V1284">
        <v>22.665758</v>
      </c>
      <c r="W1284">
        <v>88.576371600000002</v>
      </c>
      <c r="X1284" t="s">
        <v>80</v>
      </c>
      <c r="Y1284" t="s">
        <v>2922</v>
      </c>
      <c r="Z1284" t="s">
        <v>82</v>
      </c>
      <c r="AA1284">
        <v>30.5</v>
      </c>
      <c r="AF1284" t="s">
        <v>83</v>
      </c>
      <c r="AG1284">
        <v>7.41</v>
      </c>
      <c r="AJ1284" t="s">
        <v>1693</v>
      </c>
      <c r="AK1284">
        <v>13.5</v>
      </c>
      <c r="AP1284" t="s">
        <v>84</v>
      </c>
      <c r="AQ1284">
        <v>1.4319999999999999</v>
      </c>
      <c r="AV1284" t="s">
        <v>85</v>
      </c>
      <c r="AW1284">
        <v>3.1E-2</v>
      </c>
      <c r="AX1284" t="s">
        <v>86</v>
      </c>
      <c r="AY1284">
        <v>0</v>
      </c>
      <c r="AZ1284">
        <v>0</v>
      </c>
      <c r="BA1284">
        <v>2</v>
      </c>
      <c r="BB1284" t="s">
        <v>87</v>
      </c>
      <c r="BC1284" t="s">
        <v>78</v>
      </c>
      <c r="BD1284" t="s">
        <v>78</v>
      </c>
      <c r="BE1284" t="s">
        <v>78</v>
      </c>
      <c r="BF1284" t="s">
        <v>95</v>
      </c>
      <c r="BG1284" t="s">
        <v>78</v>
      </c>
      <c r="BH1284" t="s">
        <v>95</v>
      </c>
      <c r="BI1284" t="s">
        <v>78</v>
      </c>
      <c r="BJ1284" t="s">
        <v>78</v>
      </c>
      <c r="BK1284" t="s">
        <v>78</v>
      </c>
      <c r="BL1284" t="s">
        <v>78</v>
      </c>
      <c r="BM1284" t="s">
        <v>88</v>
      </c>
      <c r="BN1284" t="s">
        <v>89</v>
      </c>
      <c r="BO1284">
        <v>400</v>
      </c>
    </row>
    <row r="1285" spans="1:67" x14ac:dyDescent="0.35">
      <c r="A1285" t="s">
        <v>2914</v>
      </c>
      <c r="B1285" t="s">
        <v>70</v>
      </c>
      <c r="D1285" t="s">
        <v>71</v>
      </c>
      <c r="E1285" t="s">
        <v>90</v>
      </c>
      <c r="F1285" t="s">
        <v>73</v>
      </c>
      <c r="G1285" t="s">
        <v>117</v>
      </c>
      <c r="H1285" t="s">
        <v>387</v>
      </c>
      <c r="I1285" t="s">
        <v>2915</v>
      </c>
      <c r="J1285" t="s">
        <v>2916</v>
      </c>
      <c r="K1285" t="s">
        <v>95</v>
      </c>
      <c r="T1285" t="s">
        <v>2906</v>
      </c>
      <c r="V1285">
        <v>22.663079100000001</v>
      </c>
      <c r="W1285">
        <v>88.578899500000006</v>
      </c>
      <c r="X1285" t="s">
        <v>80</v>
      </c>
      <c r="Y1285" t="s">
        <v>2923</v>
      </c>
      <c r="Z1285" t="s">
        <v>82</v>
      </c>
      <c r="AA1285">
        <v>30.2</v>
      </c>
      <c r="AF1285" t="s">
        <v>83</v>
      </c>
      <c r="AG1285">
        <v>7.52</v>
      </c>
      <c r="AJ1285" t="s">
        <v>1693</v>
      </c>
      <c r="AK1285">
        <v>7.48</v>
      </c>
      <c r="AP1285" t="s">
        <v>84</v>
      </c>
      <c r="AQ1285">
        <v>1.1850000000000001</v>
      </c>
      <c r="AV1285" t="s">
        <v>85</v>
      </c>
      <c r="AW1285">
        <v>0</v>
      </c>
      <c r="AX1285" t="s">
        <v>86</v>
      </c>
      <c r="AY1285">
        <v>0</v>
      </c>
      <c r="AZ1285">
        <v>0</v>
      </c>
      <c r="BA1285">
        <v>2</v>
      </c>
      <c r="BB1285" t="s">
        <v>87</v>
      </c>
      <c r="BC1285" t="s">
        <v>78</v>
      </c>
      <c r="BD1285" t="s">
        <v>78</v>
      </c>
      <c r="BE1285" t="s">
        <v>78</v>
      </c>
      <c r="BF1285" t="s">
        <v>95</v>
      </c>
      <c r="BG1285" t="s">
        <v>78</v>
      </c>
      <c r="BH1285" t="s">
        <v>95</v>
      </c>
      <c r="BI1285" t="s">
        <v>78</v>
      </c>
      <c r="BJ1285" t="s">
        <v>78</v>
      </c>
      <c r="BK1285" t="s">
        <v>78</v>
      </c>
      <c r="BL1285" t="s">
        <v>78</v>
      </c>
      <c r="BM1285" t="s">
        <v>88</v>
      </c>
      <c r="BN1285" t="s">
        <v>89</v>
      </c>
      <c r="BO1285">
        <v>400</v>
      </c>
    </row>
    <row r="1286" spans="1:67" x14ac:dyDescent="0.35">
      <c r="A1286" t="s">
        <v>2914</v>
      </c>
      <c r="B1286" t="s">
        <v>70</v>
      </c>
      <c r="D1286" t="s">
        <v>71</v>
      </c>
      <c r="E1286" t="s">
        <v>90</v>
      </c>
      <c r="F1286" t="s">
        <v>73</v>
      </c>
      <c r="G1286" t="s">
        <v>117</v>
      </c>
      <c r="H1286" t="s">
        <v>387</v>
      </c>
      <c r="I1286" t="s">
        <v>2915</v>
      </c>
      <c r="J1286" t="s">
        <v>2916</v>
      </c>
      <c r="K1286" t="s">
        <v>78</v>
      </c>
      <c r="T1286" t="s">
        <v>2924</v>
      </c>
      <c r="V1286">
        <v>22.6637983</v>
      </c>
      <c r="W1286">
        <v>88.578755000000001</v>
      </c>
      <c r="X1286" t="s">
        <v>80</v>
      </c>
      <c r="Y1286" t="s">
        <v>2925</v>
      </c>
      <c r="Z1286" t="s">
        <v>82</v>
      </c>
      <c r="AA1286">
        <v>30.3</v>
      </c>
      <c r="AF1286" t="s">
        <v>83</v>
      </c>
      <c r="AG1286">
        <v>7.55</v>
      </c>
      <c r="AJ1286" t="s">
        <v>1693</v>
      </c>
      <c r="AK1286">
        <v>14.6</v>
      </c>
      <c r="AP1286" t="s">
        <v>84</v>
      </c>
      <c r="AQ1286">
        <v>1.6240000000000001</v>
      </c>
      <c r="AV1286" t="s">
        <v>85</v>
      </c>
      <c r="AW1286">
        <v>0</v>
      </c>
      <c r="AX1286" t="s">
        <v>86</v>
      </c>
      <c r="AY1286">
        <v>0</v>
      </c>
      <c r="AZ1286">
        <v>0</v>
      </c>
      <c r="BA1286">
        <v>1</v>
      </c>
      <c r="BB1286" t="s">
        <v>87</v>
      </c>
      <c r="BC1286" t="s">
        <v>78</v>
      </c>
      <c r="BD1286" t="s">
        <v>78</v>
      </c>
      <c r="BE1286" t="s">
        <v>78</v>
      </c>
      <c r="BF1286" t="s">
        <v>78</v>
      </c>
      <c r="BG1286" t="s">
        <v>78</v>
      </c>
      <c r="BH1286" t="s">
        <v>95</v>
      </c>
      <c r="BI1286" t="s">
        <v>78</v>
      </c>
      <c r="BJ1286" t="s">
        <v>78</v>
      </c>
      <c r="BK1286" t="s">
        <v>78</v>
      </c>
      <c r="BL1286" t="s">
        <v>78</v>
      </c>
      <c r="BM1286" t="s">
        <v>88</v>
      </c>
      <c r="BN1286" t="s">
        <v>89</v>
      </c>
      <c r="BO1286">
        <v>400</v>
      </c>
    </row>
    <row r="1287" spans="1:67" x14ac:dyDescent="0.35">
      <c r="A1287" t="s">
        <v>2914</v>
      </c>
      <c r="B1287" t="s">
        <v>70</v>
      </c>
      <c r="D1287" t="s">
        <v>71</v>
      </c>
      <c r="E1287" t="s">
        <v>90</v>
      </c>
      <c r="F1287" t="s">
        <v>73</v>
      </c>
      <c r="G1287" t="s">
        <v>117</v>
      </c>
      <c r="H1287" t="s">
        <v>387</v>
      </c>
      <c r="I1287" t="s">
        <v>2915</v>
      </c>
      <c r="J1287" t="s">
        <v>2916</v>
      </c>
      <c r="K1287" t="s">
        <v>95</v>
      </c>
      <c r="T1287" t="s">
        <v>2926</v>
      </c>
      <c r="V1287">
        <v>22.663812799999999</v>
      </c>
      <c r="W1287">
        <v>88.578451299999998</v>
      </c>
      <c r="X1287" t="s">
        <v>80</v>
      </c>
      <c r="Y1287" t="s">
        <v>2927</v>
      </c>
      <c r="Z1287" t="s">
        <v>82</v>
      </c>
      <c r="AA1287">
        <v>30.2</v>
      </c>
      <c r="AF1287" t="s">
        <v>83</v>
      </c>
      <c r="AG1287">
        <v>7.51</v>
      </c>
      <c r="AJ1287" t="s">
        <v>1693</v>
      </c>
      <c r="AK1287">
        <v>9.6</v>
      </c>
      <c r="AP1287" t="s">
        <v>84</v>
      </c>
      <c r="AQ1287">
        <v>1.675</v>
      </c>
      <c r="AV1287" t="s">
        <v>85</v>
      </c>
      <c r="AW1287">
        <v>0</v>
      </c>
      <c r="AX1287" t="s">
        <v>86</v>
      </c>
      <c r="AY1287">
        <v>0</v>
      </c>
      <c r="AZ1287">
        <v>0</v>
      </c>
      <c r="BA1287">
        <v>2</v>
      </c>
      <c r="BB1287" t="s">
        <v>87</v>
      </c>
      <c r="BC1287" t="s">
        <v>78</v>
      </c>
      <c r="BD1287" t="s">
        <v>78</v>
      </c>
      <c r="BE1287" t="s">
        <v>78</v>
      </c>
      <c r="BF1287" t="s">
        <v>95</v>
      </c>
      <c r="BG1287" t="s">
        <v>78</v>
      </c>
      <c r="BH1287" t="s">
        <v>95</v>
      </c>
      <c r="BI1287" t="s">
        <v>78</v>
      </c>
      <c r="BJ1287" t="s">
        <v>78</v>
      </c>
      <c r="BK1287" t="s">
        <v>78</v>
      </c>
      <c r="BL1287" t="s">
        <v>78</v>
      </c>
      <c r="BM1287" t="s">
        <v>88</v>
      </c>
      <c r="BN1287" t="s">
        <v>89</v>
      </c>
      <c r="BO1287">
        <v>400</v>
      </c>
    </row>
    <row r="1288" spans="1:67" x14ac:dyDescent="0.35">
      <c r="A1288" t="s">
        <v>2914</v>
      </c>
      <c r="B1288" t="s">
        <v>70</v>
      </c>
      <c r="D1288" t="s">
        <v>71</v>
      </c>
      <c r="E1288" t="s">
        <v>90</v>
      </c>
      <c r="F1288" t="s">
        <v>73</v>
      </c>
      <c r="G1288" t="s">
        <v>117</v>
      </c>
      <c r="H1288" t="s">
        <v>387</v>
      </c>
      <c r="I1288" t="s">
        <v>2915</v>
      </c>
      <c r="J1288" t="s">
        <v>2916</v>
      </c>
      <c r="K1288" t="s">
        <v>95</v>
      </c>
      <c r="T1288" t="s">
        <v>2928</v>
      </c>
      <c r="V1288">
        <v>22.6637415</v>
      </c>
      <c r="W1288">
        <v>88.578449699999993</v>
      </c>
      <c r="X1288" t="s">
        <v>80</v>
      </c>
      <c r="Y1288" t="s">
        <v>2929</v>
      </c>
      <c r="Z1288" t="s">
        <v>82</v>
      </c>
      <c r="AA1288">
        <v>30.1</v>
      </c>
      <c r="AF1288" t="s">
        <v>83</v>
      </c>
      <c r="AG1288">
        <v>7.37</v>
      </c>
      <c r="AJ1288" t="s">
        <v>1693</v>
      </c>
      <c r="AK1288">
        <v>37.5</v>
      </c>
      <c r="AP1288" t="s">
        <v>84</v>
      </c>
      <c r="AQ1288">
        <v>3.5219999999999998</v>
      </c>
      <c r="AV1288" t="s">
        <v>85</v>
      </c>
      <c r="AW1288">
        <v>9.1999999999999998E-2</v>
      </c>
      <c r="AX1288" t="s">
        <v>86</v>
      </c>
      <c r="AY1288">
        <v>0</v>
      </c>
      <c r="AZ1288">
        <v>0</v>
      </c>
      <c r="BA1288">
        <v>2</v>
      </c>
      <c r="BB1288" t="s">
        <v>87</v>
      </c>
      <c r="BC1288" t="s">
        <v>78</v>
      </c>
      <c r="BD1288" t="s">
        <v>78</v>
      </c>
      <c r="BE1288" t="s">
        <v>78</v>
      </c>
      <c r="BF1288" t="s">
        <v>95</v>
      </c>
      <c r="BG1288" t="s">
        <v>78</v>
      </c>
      <c r="BH1288" t="s">
        <v>95</v>
      </c>
      <c r="BI1288" t="s">
        <v>78</v>
      </c>
      <c r="BJ1288" t="s">
        <v>78</v>
      </c>
      <c r="BK1288" t="s">
        <v>78</v>
      </c>
      <c r="BL1288" t="s">
        <v>78</v>
      </c>
      <c r="BM1288" t="s">
        <v>88</v>
      </c>
      <c r="BN1288" t="s">
        <v>89</v>
      </c>
      <c r="BO1288">
        <v>400</v>
      </c>
    </row>
    <row r="1289" spans="1:67" x14ac:dyDescent="0.35">
      <c r="A1289" t="s">
        <v>2914</v>
      </c>
      <c r="B1289" t="s">
        <v>70</v>
      </c>
      <c r="D1289" t="s">
        <v>71</v>
      </c>
      <c r="E1289" t="s">
        <v>90</v>
      </c>
      <c r="F1289" t="s">
        <v>73</v>
      </c>
      <c r="G1289" t="s">
        <v>117</v>
      </c>
      <c r="H1289" t="s">
        <v>387</v>
      </c>
      <c r="I1289" t="s">
        <v>2915</v>
      </c>
      <c r="J1289" t="s">
        <v>2916</v>
      </c>
      <c r="K1289" t="s">
        <v>95</v>
      </c>
      <c r="T1289" t="s">
        <v>2930</v>
      </c>
      <c r="V1289">
        <v>22.663738800000001</v>
      </c>
      <c r="W1289">
        <v>88.576696499999997</v>
      </c>
      <c r="X1289" t="s">
        <v>80</v>
      </c>
      <c r="Y1289" t="s">
        <v>2931</v>
      </c>
      <c r="Z1289" t="s">
        <v>82</v>
      </c>
      <c r="AA1289">
        <v>30.3</v>
      </c>
      <c r="AF1289" t="s">
        <v>83</v>
      </c>
      <c r="AG1289">
        <v>7.5</v>
      </c>
      <c r="AJ1289" t="s">
        <v>1693</v>
      </c>
      <c r="AK1289">
        <v>13.4</v>
      </c>
      <c r="AP1289" t="s">
        <v>84</v>
      </c>
      <c r="AQ1289">
        <v>1.3260000000000001</v>
      </c>
      <c r="AV1289" t="s">
        <v>85</v>
      </c>
      <c r="AW1289">
        <v>0</v>
      </c>
      <c r="AX1289" t="s">
        <v>86</v>
      </c>
      <c r="AY1289">
        <v>0</v>
      </c>
      <c r="AZ1289">
        <v>0</v>
      </c>
      <c r="BA1289">
        <v>2</v>
      </c>
      <c r="BB1289" t="s">
        <v>87</v>
      </c>
      <c r="BC1289" t="s">
        <v>78</v>
      </c>
      <c r="BD1289" t="s">
        <v>78</v>
      </c>
      <c r="BE1289" t="s">
        <v>78</v>
      </c>
      <c r="BF1289" t="s">
        <v>95</v>
      </c>
      <c r="BG1289" t="s">
        <v>78</v>
      </c>
      <c r="BH1289" t="s">
        <v>95</v>
      </c>
      <c r="BI1289" t="s">
        <v>78</v>
      </c>
      <c r="BJ1289" t="s">
        <v>78</v>
      </c>
      <c r="BK1289" t="s">
        <v>78</v>
      </c>
      <c r="BL1289" t="s">
        <v>78</v>
      </c>
      <c r="BM1289" t="s">
        <v>88</v>
      </c>
      <c r="BN1289" t="s">
        <v>89</v>
      </c>
      <c r="BO1289">
        <v>400</v>
      </c>
    </row>
    <row r="1290" spans="1:67" x14ac:dyDescent="0.35">
      <c r="A1290" t="s">
        <v>2914</v>
      </c>
      <c r="B1290" t="s">
        <v>70</v>
      </c>
      <c r="D1290" t="s">
        <v>71</v>
      </c>
      <c r="E1290" t="s">
        <v>90</v>
      </c>
      <c r="F1290" t="s">
        <v>73</v>
      </c>
      <c r="G1290" t="s">
        <v>117</v>
      </c>
      <c r="H1290" t="s">
        <v>387</v>
      </c>
      <c r="I1290" t="s">
        <v>2915</v>
      </c>
      <c r="J1290" t="s">
        <v>2916</v>
      </c>
      <c r="K1290" t="s">
        <v>95</v>
      </c>
      <c r="T1290" t="s">
        <v>2932</v>
      </c>
      <c r="V1290">
        <v>22.663815</v>
      </c>
      <c r="W1290">
        <v>88.578826699999993</v>
      </c>
      <c r="X1290" t="s">
        <v>80</v>
      </c>
      <c r="Y1290" t="s">
        <v>2933</v>
      </c>
      <c r="Z1290" t="s">
        <v>82</v>
      </c>
      <c r="AA1290">
        <v>30.2</v>
      </c>
      <c r="AF1290" t="s">
        <v>83</v>
      </c>
      <c r="AG1290">
        <v>7.55</v>
      </c>
      <c r="AJ1290" t="s">
        <v>1693</v>
      </c>
      <c r="AK1290">
        <v>1.01</v>
      </c>
      <c r="AP1290" t="s">
        <v>84</v>
      </c>
      <c r="AQ1290">
        <v>3.2530000000000001</v>
      </c>
      <c r="AV1290" t="s">
        <v>85</v>
      </c>
      <c r="AW1290">
        <v>2.1000000000000001E-2</v>
      </c>
      <c r="AX1290" t="s">
        <v>86</v>
      </c>
      <c r="AY1290">
        <v>0</v>
      </c>
      <c r="AZ1290">
        <v>0</v>
      </c>
      <c r="BA1290">
        <v>2</v>
      </c>
      <c r="BB1290" t="s">
        <v>87</v>
      </c>
      <c r="BC1290" t="s">
        <v>78</v>
      </c>
      <c r="BD1290" t="s">
        <v>78</v>
      </c>
      <c r="BE1290" t="s">
        <v>78</v>
      </c>
      <c r="BF1290" t="s">
        <v>95</v>
      </c>
      <c r="BG1290" t="s">
        <v>78</v>
      </c>
      <c r="BH1290" t="s">
        <v>95</v>
      </c>
      <c r="BI1290" t="s">
        <v>78</v>
      </c>
      <c r="BJ1290" t="s">
        <v>78</v>
      </c>
      <c r="BK1290" t="s">
        <v>78</v>
      </c>
      <c r="BL1290" t="s">
        <v>78</v>
      </c>
      <c r="BM1290" t="s">
        <v>88</v>
      </c>
      <c r="BN1290" t="s">
        <v>89</v>
      </c>
      <c r="BO1290">
        <v>400</v>
      </c>
    </row>
    <row r="1291" spans="1:67" x14ac:dyDescent="0.35">
      <c r="A1291" t="s">
        <v>2914</v>
      </c>
      <c r="B1291" t="s">
        <v>70</v>
      </c>
      <c r="D1291" t="s">
        <v>71</v>
      </c>
      <c r="E1291" t="s">
        <v>140</v>
      </c>
      <c r="F1291" t="s">
        <v>73</v>
      </c>
      <c r="G1291" t="s">
        <v>117</v>
      </c>
      <c r="H1291" t="s">
        <v>387</v>
      </c>
      <c r="I1291" t="s">
        <v>2265</v>
      </c>
      <c r="J1291" t="s">
        <v>2266</v>
      </c>
      <c r="K1291" t="s">
        <v>78</v>
      </c>
      <c r="N1291" t="s">
        <v>144</v>
      </c>
      <c r="O1291" t="s">
        <v>2267</v>
      </c>
      <c r="P1291" t="s">
        <v>2268</v>
      </c>
      <c r="T1291" t="s">
        <v>2934</v>
      </c>
      <c r="V1291">
        <v>22.6717698</v>
      </c>
      <c r="W1291">
        <v>88.579353900000001</v>
      </c>
      <c r="X1291" t="s">
        <v>80</v>
      </c>
      <c r="Y1291" t="s">
        <v>2935</v>
      </c>
      <c r="AH1291" t="s">
        <v>149</v>
      </c>
      <c r="AI1291">
        <v>0</v>
      </c>
      <c r="AJ1291" t="s">
        <v>1693</v>
      </c>
      <c r="AK1291">
        <v>4.95</v>
      </c>
      <c r="AX1291" t="s">
        <v>86</v>
      </c>
      <c r="AY1291">
        <v>93</v>
      </c>
      <c r="AZ1291">
        <v>93</v>
      </c>
      <c r="BA1291">
        <v>0</v>
      </c>
      <c r="BB1291" t="s">
        <v>87</v>
      </c>
      <c r="BC1291" t="s">
        <v>78</v>
      </c>
      <c r="BD1291" t="s">
        <v>78</v>
      </c>
      <c r="BE1291" t="s">
        <v>78</v>
      </c>
      <c r="BF1291" t="s">
        <v>78</v>
      </c>
      <c r="BG1291" t="s">
        <v>78</v>
      </c>
      <c r="BH1291" t="s">
        <v>78</v>
      </c>
      <c r="BI1291" t="s">
        <v>78</v>
      </c>
      <c r="BJ1291" t="s">
        <v>78</v>
      </c>
      <c r="BK1291" t="s">
        <v>78</v>
      </c>
      <c r="BL1291" t="s">
        <v>78</v>
      </c>
      <c r="BM1291" t="s">
        <v>88</v>
      </c>
      <c r="BN1291" t="s">
        <v>89</v>
      </c>
      <c r="BO1291">
        <v>0</v>
      </c>
    </row>
    <row r="1292" spans="1:67" x14ac:dyDescent="0.35">
      <c r="A1292" t="s">
        <v>2914</v>
      </c>
      <c r="B1292" t="s">
        <v>70</v>
      </c>
      <c r="D1292" t="s">
        <v>71</v>
      </c>
      <c r="E1292" t="s">
        <v>140</v>
      </c>
      <c r="F1292" t="s">
        <v>73</v>
      </c>
      <c r="G1292" t="s">
        <v>117</v>
      </c>
      <c r="H1292" t="s">
        <v>387</v>
      </c>
      <c r="I1292" t="s">
        <v>2265</v>
      </c>
      <c r="J1292" t="s">
        <v>120</v>
      </c>
      <c r="K1292" t="s">
        <v>78</v>
      </c>
      <c r="N1292" t="s">
        <v>144</v>
      </c>
      <c r="O1292" t="s">
        <v>2267</v>
      </c>
      <c r="P1292" t="s">
        <v>2268</v>
      </c>
      <c r="T1292" t="s">
        <v>2908</v>
      </c>
      <c r="V1292">
        <v>22.668690000000002</v>
      </c>
      <c r="W1292">
        <v>88.586754999999997</v>
      </c>
      <c r="X1292" t="s">
        <v>80</v>
      </c>
      <c r="Y1292" t="s">
        <v>2936</v>
      </c>
      <c r="AH1292" t="s">
        <v>149</v>
      </c>
      <c r="AI1292">
        <v>0</v>
      </c>
      <c r="AJ1292" t="s">
        <v>1693</v>
      </c>
      <c r="AK1292">
        <v>5.21</v>
      </c>
      <c r="AX1292" t="s">
        <v>86</v>
      </c>
      <c r="AY1292">
        <v>63</v>
      </c>
      <c r="AZ1292">
        <v>3</v>
      </c>
      <c r="BA1292">
        <v>0</v>
      </c>
      <c r="BB1292" t="s">
        <v>87</v>
      </c>
      <c r="BC1292" t="s">
        <v>78</v>
      </c>
      <c r="BD1292" t="s">
        <v>78</v>
      </c>
      <c r="BE1292" t="s">
        <v>78</v>
      </c>
      <c r="BF1292" t="s">
        <v>78</v>
      </c>
      <c r="BG1292" t="s">
        <v>78</v>
      </c>
      <c r="BH1292" t="s">
        <v>78</v>
      </c>
      <c r="BI1292" t="s">
        <v>78</v>
      </c>
      <c r="BJ1292" t="s">
        <v>78</v>
      </c>
      <c r="BK1292" t="s">
        <v>78</v>
      </c>
      <c r="BL1292" t="s">
        <v>78</v>
      </c>
      <c r="BM1292" t="s">
        <v>88</v>
      </c>
      <c r="BN1292" t="s">
        <v>89</v>
      </c>
      <c r="BO1292">
        <v>0</v>
      </c>
    </row>
    <row r="1293" spans="1:67" x14ac:dyDescent="0.35">
      <c r="A1293" t="s">
        <v>2914</v>
      </c>
      <c r="B1293" t="s">
        <v>70</v>
      </c>
      <c r="D1293" t="s">
        <v>71</v>
      </c>
      <c r="E1293" t="s">
        <v>140</v>
      </c>
      <c r="F1293" t="s">
        <v>73</v>
      </c>
      <c r="G1293" t="s">
        <v>117</v>
      </c>
      <c r="H1293" t="s">
        <v>387</v>
      </c>
      <c r="I1293" t="s">
        <v>2265</v>
      </c>
      <c r="J1293" t="s">
        <v>120</v>
      </c>
      <c r="K1293" t="s">
        <v>78</v>
      </c>
      <c r="N1293" t="s">
        <v>144</v>
      </c>
      <c r="O1293" t="s">
        <v>2267</v>
      </c>
      <c r="P1293" t="s">
        <v>2268</v>
      </c>
      <c r="T1293" t="s">
        <v>2910</v>
      </c>
      <c r="V1293">
        <v>22.667081700000001</v>
      </c>
      <c r="W1293">
        <v>88.586858300000003</v>
      </c>
      <c r="X1293" t="s">
        <v>80</v>
      </c>
      <c r="Y1293" t="s">
        <v>2937</v>
      </c>
      <c r="AH1293" t="s">
        <v>149</v>
      </c>
      <c r="AI1293">
        <v>0</v>
      </c>
      <c r="AJ1293" t="s">
        <v>1693</v>
      </c>
      <c r="AK1293">
        <v>7.99</v>
      </c>
      <c r="AX1293" t="s">
        <v>86</v>
      </c>
      <c r="AY1293">
        <v>179</v>
      </c>
      <c r="AZ1293">
        <v>25</v>
      </c>
      <c r="BA1293">
        <v>0</v>
      </c>
      <c r="BB1293" t="s">
        <v>87</v>
      </c>
      <c r="BC1293" t="s">
        <v>78</v>
      </c>
      <c r="BD1293" t="s">
        <v>78</v>
      </c>
      <c r="BE1293" t="s">
        <v>78</v>
      </c>
      <c r="BF1293" t="s">
        <v>78</v>
      </c>
      <c r="BG1293" t="s">
        <v>78</v>
      </c>
      <c r="BH1293" t="s">
        <v>78</v>
      </c>
      <c r="BI1293" t="s">
        <v>78</v>
      </c>
      <c r="BJ1293" t="s">
        <v>78</v>
      </c>
      <c r="BK1293" t="s">
        <v>78</v>
      </c>
      <c r="BL1293" t="s">
        <v>78</v>
      </c>
      <c r="BM1293" t="s">
        <v>88</v>
      </c>
      <c r="BN1293" t="s">
        <v>89</v>
      </c>
      <c r="BO1293">
        <v>0</v>
      </c>
    </row>
    <row r="1294" spans="1:67" x14ac:dyDescent="0.35">
      <c r="A1294" t="s">
        <v>2914</v>
      </c>
      <c r="B1294" t="s">
        <v>70</v>
      </c>
      <c r="D1294" t="s">
        <v>71</v>
      </c>
      <c r="E1294" t="s">
        <v>140</v>
      </c>
      <c r="F1294" t="s">
        <v>73</v>
      </c>
      <c r="G1294" t="s">
        <v>117</v>
      </c>
      <c r="H1294" t="s">
        <v>387</v>
      </c>
      <c r="I1294" t="s">
        <v>2265</v>
      </c>
      <c r="J1294" t="s">
        <v>2266</v>
      </c>
      <c r="K1294" t="s">
        <v>78</v>
      </c>
      <c r="N1294" t="s">
        <v>144</v>
      </c>
      <c r="O1294" t="s">
        <v>2267</v>
      </c>
      <c r="P1294" t="s">
        <v>2268</v>
      </c>
      <c r="T1294" t="s">
        <v>2906</v>
      </c>
      <c r="V1294">
        <v>22.669212999999999</v>
      </c>
      <c r="W1294">
        <v>88.582642800000002</v>
      </c>
      <c r="X1294" t="s">
        <v>80</v>
      </c>
      <c r="Y1294" t="s">
        <v>2938</v>
      </c>
      <c r="AH1294" t="s">
        <v>149</v>
      </c>
      <c r="AI1294">
        <v>0</v>
      </c>
      <c r="AJ1294" t="s">
        <v>1693</v>
      </c>
      <c r="AK1294">
        <v>6.41</v>
      </c>
      <c r="AX1294" t="s">
        <v>86</v>
      </c>
      <c r="AY1294">
        <v>99</v>
      </c>
      <c r="AZ1294">
        <v>30</v>
      </c>
      <c r="BA1294">
        <v>0</v>
      </c>
      <c r="BB1294" t="s">
        <v>87</v>
      </c>
      <c r="BC1294" t="s">
        <v>78</v>
      </c>
      <c r="BD1294" t="s">
        <v>78</v>
      </c>
      <c r="BE1294" t="s">
        <v>78</v>
      </c>
      <c r="BF1294" t="s">
        <v>78</v>
      </c>
      <c r="BG1294" t="s">
        <v>78</v>
      </c>
      <c r="BH1294" t="s">
        <v>78</v>
      </c>
      <c r="BI1294" t="s">
        <v>78</v>
      </c>
      <c r="BJ1294" t="s">
        <v>78</v>
      </c>
      <c r="BK1294" t="s">
        <v>78</v>
      </c>
      <c r="BL1294" t="s">
        <v>78</v>
      </c>
      <c r="BM1294" t="s">
        <v>88</v>
      </c>
      <c r="BN1294" t="s">
        <v>89</v>
      </c>
      <c r="BO1294">
        <v>0</v>
      </c>
    </row>
    <row r="1295" spans="1:67" x14ac:dyDescent="0.35">
      <c r="A1295" t="s">
        <v>2914</v>
      </c>
      <c r="B1295" t="s">
        <v>70</v>
      </c>
      <c r="D1295" t="s">
        <v>71</v>
      </c>
      <c r="E1295" t="s">
        <v>140</v>
      </c>
      <c r="F1295" t="s">
        <v>73</v>
      </c>
      <c r="G1295" t="s">
        <v>117</v>
      </c>
      <c r="H1295" t="s">
        <v>350</v>
      </c>
      <c r="I1295" t="s">
        <v>2042</v>
      </c>
      <c r="J1295" t="s">
        <v>352</v>
      </c>
      <c r="K1295" t="s">
        <v>78</v>
      </c>
      <c r="N1295" t="s">
        <v>144</v>
      </c>
      <c r="O1295" t="s">
        <v>2043</v>
      </c>
      <c r="P1295" t="s">
        <v>2044</v>
      </c>
      <c r="T1295" t="s">
        <v>2939</v>
      </c>
      <c r="V1295">
        <v>22.680906799999999</v>
      </c>
      <c r="W1295">
        <v>88.558275199999997</v>
      </c>
      <c r="X1295" t="s">
        <v>80</v>
      </c>
      <c r="Y1295" t="s">
        <v>2940</v>
      </c>
      <c r="AH1295" t="s">
        <v>149</v>
      </c>
      <c r="AI1295">
        <v>0</v>
      </c>
      <c r="AJ1295" t="s">
        <v>1693</v>
      </c>
      <c r="AK1295">
        <v>4.46</v>
      </c>
      <c r="AX1295" t="s">
        <v>86</v>
      </c>
      <c r="AY1295">
        <v>16</v>
      </c>
      <c r="AZ1295">
        <v>5</v>
      </c>
      <c r="BA1295">
        <v>3</v>
      </c>
      <c r="BB1295" t="s">
        <v>87</v>
      </c>
      <c r="BC1295" t="s">
        <v>78</v>
      </c>
      <c r="BD1295" t="s">
        <v>95</v>
      </c>
      <c r="BE1295" t="s">
        <v>78</v>
      </c>
      <c r="BF1295" t="s">
        <v>78</v>
      </c>
      <c r="BG1295" t="s">
        <v>95</v>
      </c>
      <c r="BH1295" t="s">
        <v>95</v>
      </c>
      <c r="BI1295" t="s">
        <v>78</v>
      </c>
      <c r="BJ1295" t="s">
        <v>78</v>
      </c>
      <c r="BK1295" t="s">
        <v>78</v>
      </c>
      <c r="BL1295" t="s">
        <v>78</v>
      </c>
      <c r="BM1295" t="s">
        <v>88</v>
      </c>
      <c r="BN1295" t="s">
        <v>89</v>
      </c>
      <c r="BO1295">
        <v>0</v>
      </c>
    </row>
    <row r="1296" spans="1:67" x14ac:dyDescent="0.35">
      <c r="A1296" t="s">
        <v>2914</v>
      </c>
      <c r="B1296" t="s">
        <v>70</v>
      </c>
      <c r="D1296" t="s">
        <v>71</v>
      </c>
      <c r="E1296" t="s">
        <v>140</v>
      </c>
      <c r="F1296" t="s">
        <v>73</v>
      </c>
      <c r="G1296" t="s">
        <v>117</v>
      </c>
      <c r="H1296" t="s">
        <v>350</v>
      </c>
      <c r="I1296" t="s">
        <v>2042</v>
      </c>
      <c r="J1296" t="s">
        <v>352</v>
      </c>
      <c r="K1296" t="s">
        <v>78</v>
      </c>
      <c r="N1296" t="s">
        <v>144</v>
      </c>
      <c r="O1296" t="s">
        <v>2043</v>
      </c>
      <c r="P1296" t="s">
        <v>2044</v>
      </c>
      <c r="T1296" t="s">
        <v>2941</v>
      </c>
      <c r="V1296">
        <v>22.680199999999999</v>
      </c>
      <c r="W1296">
        <v>88.555931700000002</v>
      </c>
      <c r="X1296" t="s">
        <v>80</v>
      </c>
      <c r="Y1296" t="s">
        <v>2942</v>
      </c>
      <c r="AH1296" t="s">
        <v>149</v>
      </c>
      <c r="AI1296">
        <v>0</v>
      </c>
      <c r="AJ1296" t="s">
        <v>1693</v>
      </c>
      <c r="AK1296">
        <v>4.3899999999999997</v>
      </c>
      <c r="AX1296" t="s">
        <v>86</v>
      </c>
      <c r="AY1296">
        <v>91</v>
      </c>
      <c r="AZ1296">
        <v>75</v>
      </c>
      <c r="BA1296">
        <v>3</v>
      </c>
      <c r="BB1296" t="s">
        <v>87</v>
      </c>
      <c r="BC1296" t="s">
        <v>78</v>
      </c>
      <c r="BD1296" t="s">
        <v>95</v>
      </c>
      <c r="BE1296" t="s">
        <v>95</v>
      </c>
      <c r="BF1296" t="s">
        <v>78</v>
      </c>
      <c r="BG1296" t="s">
        <v>78</v>
      </c>
      <c r="BH1296" t="s">
        <v>95</v>
      </c>
      <c r="BI1296" t="s">
        <v>78</v>
      </c>
      <c r="BJ1296" t="s">
        <v>78</v>
      </c>
      <c r="BK1296" t="s">
        <v>78</v>
      </c>
      <c r="BL1296" t="s">
        <v>78</v>
      </c>
      <c r="BM1296" t="s">
        <v>88</v>
      </c>
      <c r="BN1296" t="s">
        <v>89</v>
      </c>
      <c r="BO1296">
        <v>0</v>
      </c>
    </row>
    <row r="1297" spans="1:67" x14ac:dyDescent="0.35">
      <c r="A1297" t="s">
        <v>2914</v>
      </c>
      <c r="B1297" t="s">
        <v>70</v>
      </c>
      <c r="D1297" t="s">
        <v>71</v>
      </c>
      <c r="E1297" t="s">
        <v>140</v>
      </c>
      <c r="F1297" t="s">
        <v>73</v>
      </c>
      <c r="G1297" t="s">
        <v>117</v>
      </c>
      <c r="H1297" t="s">
        <v>350</v>
      </c>
      <c r="I1297" t="s">
        <v>2042</v>
      </c>
      <c r="J1297" t="s">
        <v>352</v>
      </c>
      <c r="K1297" t="s">
        <v>78</v>
      </c>
      <c r="N1297" t="s">
        <v>144</v>
      </c>
      <c r="O1297" t="s">
        <v>2043</v>
      </c>
      <c r="P1297" t="s">
        <v>2044</v>
      </c>
      <c r="T1297" t="s">
        <v>2045</v>
      </c>
      <c r="V1297">
        <v>22.679380599999998</v>
      </c>
      <c r="W1297">
        <v>88.555339099999998</v>
      </c>
      <c r="X1297" t="s">
        <v>80</v>
      </c>
      <c r="Y1297" t="s">
        <v>2943</v>
      </c>
      <c r="AH1297" t="s">
        <v>149</v>
      </c>
      <c r="AI1297">
        <v>0</v>
      </c>
      <c r="AJ1297" t="s">
        <v>1693</v>
      </c>
      <c r="AK1297">
        <v>4.3499999999999996</v>
      </c>
      <c r="AX1297" t="s">
        <v>86</v>
      </c>
      <c r="AY1297">
        <v>170</v>
      </c>
      <c r="AZ1297">
        <v>170</v>
      </c>
      <c r="BA1297">
        <v>3</v>
      </c>
      <c r="BB1297" t="s">
        <v>87</v>
      </c>
      <c r="BC1297" t="s">
        <v>78</v>
      </c>
      <c r="BD1297" t="s">
        <v>95</v>
      </c>
      <c r="BE1297" t="s">
        <v>78</v>
      </c>
      <c r="BF1297" t="s">
        <v>78</v>
      </c>
      <c r="BG1297" t="s">
        <v>95</v>
      </c>
      <c r="BH1297" t="s">
        <v>95</v>
      </c>
      <c r="BI1297" t="s">
        <v>78</v>
      </c>
      <c r="BJ1297" t="s">
        <v>78</v>
      </c>
      <c r="BK1297" t="s">
        <v>78</v>
      </c>
      <c r="BL1297" t="s">
        <v>78</v>
      </c>
      <c r="BM1297" t="s">
        <v>88</v>
      </c>
      <c r="BN1297" t="s">
        <v>89</v>
      </c>
      <c r="BO1297">
        <v>0</v>
      </c>
    </row>
    <row r="1298" spans="1:67" x14ac:dyDescent="0.35">
      <c r="A1298" t="s">
        <v>2914</v>
      </c>
      <c r="B1298" t="s">
        <v>70</v>
      </c>
      <c r="D1298" t="s">
        <v>71</v>
      </c>
      <c r="E1298" t="s">
        <v>140</v>
      </c>
      <c r="F1298" t="s">
        <v>73</v>
      </c>
      <c r="G1298" t="s">
        <v>117</v>
      </c>
      <c r="H1298" t="s">
        <v>350</v>
      </c>
      <c r="I1298" t="s">
        <v>2042</v>
      </c>
      <c r="J1298" t="s">
        <v>352</v>
      </c>
      <c r="K1298" t="s">
        <v>78</v>
      </c>
      <c r="N1298" t="s">
        <v>144</v>
      </c>
      <c r="O1298" t="s">
        <v>2043</v>
      </c>
      <c r="P1298" t="s">
        <v>2044</v>
      </c>
      <c r="T1298" t="s">
        <v>2047</v>
      </c>
      <c r="V1298">
        <v>22.679221600000002</v>
      </c>
      <c r="W1298">
        <v>88.556605500000003</v>
      </c>
      <c r="X1298" t="s">
        <v>80</v>
      </c>
      <c r="Y1298" t="s">
        <v>2944</v>
      </c>
      <c r="AH1298" t="s">
        <v>149</v>
      </c>
      <c r="AI1298">
        <v>0</v>
      </c>
      <c r="AJ1298" t="s">
        <v>1693</v>
      </c>
      <c r="AK1298">
        <v>6.01</v>
      </c>
      <c r="AX1298" t="s">
        <v>86</v>
      </c>
      <c r="AY1298">
        <v>53</v>
      </c>
      <c r="AZ1298">
        <v>0</v>
      </c>
      <c r="BA1298">
        <v>3</v>
      </c>
      <c r="BB1298" t="s">
        <v>87</v>
      </c>
      <c r="BC1298" t="s">
        <v>78</v>
      </c>
      <c r="BD1298" t="s">
        <v>95</v>
      </c>
      <c r="BE1298" t="s">
        <v>78</v>
      </c>
      <c r="BF1298" t="s">
        <v>78</v>
      </c>
      <c r="BG1298" t="s">
        <v>95</v>
      </c>
      <c r="BH1298" t="s">
        <v>95</v>
      </c>
      <c r="BI1298" t="s">
        <v>78</v>
      </c>
      <c r="BJ1298" t="s">
        <v>78</v>
      </c>
      <c r="BK1298" t="s">
        <v>78</v>
      </c>
      <c r="BL1298" t="s">
        <v>78</v>
      </c>
      <c r="BM1298" t="s">
        <v>88</v>
      </c>
      <c r="BN1298" t="s">
        <v>89</v>
      </c>
      <c r="BO1298">
        <v>0</v>
      </c>
    </row>
    <row r="1299" spans="1:67" x14ac:dyDescent="0.35">
      <c r="A1299" t="s">
        <v>2914</v>
      </c>
      <c r="B1299" t="s">
        <v>70</v>
      </c>
      <c r="D1299" t="s">
        <v>71</v>
      </c>
      <c r="E1299" t="s">
        <v>140</v>
      </c>
      <c r="F1299" t="s">
        <v>73</v>
      </c>
      <c r="G1299" t="s">
        <v>117</v>
      </c>
      <c r="H1299" t="s">
        <v>350</v>
      </c>
      <c r="I1299" t="s">
        <v>2042</v>
      </c>
      <c r="J1299" t="s">
        <v>352</v>
      </c>
      <c r="K1299" t="s">
        <v>78</v>
      </c>
      <c r="N1299" t="s">
        <v>144</v>
      </c>
      <c r="O1299" t="s">
        <v>2043</v>
      </c>
      <c r="P1299" t="s">
        <v>2044</v>
      </c>
      <c r="T1299" t="s">
        <v>2945</v>
      </c>
      <c r="V1299">
        <v>22.683301700000001</v>
      </c>
      <c r="W1299">
        <v>88.556926700000005</v>
      </c>
      <c r="X1299" t="s">
        <v>80</v>
      </c>
      <c r="Y1299" t="s">
        <v>2946</v>
      </c>
      <c r="AH1299" t="s">
        <v>149</v>
      </c>
      <c r="AI1299">
        <v>0</v>
      </c>
      <c r="AJ1299" t="s">
        <v>1693</v>
      </c>
      <c r="AK1299">
        <v>4.96</v>
      </c>
      <c r="AX1299" t="s">
        <v>86</v>
      </c>
      <c r="AY1299">
        <v>61</v>
      </c>
      <c r="AZ1299">
        <v>7</v>
      </c>
      <c r="BA1299">
        <v>2</v>
      </c>
      <c r="BB1299" t="s">
        <v>87</v>
      </c>
      <c r="BC1299" t="s">
        <v>78</v>
      </c>
      <c r="BD1299" t="s">
        <v>78</v>
      </c>
      <c r="BE1299" t="s">
        <v>78</v>
      </c>
      <c r="BF1299" t="s">
        <v>78</v>
      </c>
      <c r="BG1299" t="s">
        <v>95</v>
      </c>
      <c r="BH1299" t="s">
        <v>95</v>
      </c>
      <c r="BI1299" t="s">
        <v>78</v>
      </c>
      <c r="BJ1299" t="s">
        <v>78</v>
      </c>
      <c r="BK1299" t="s">
        <v>78</v>
      </c>
      <c r="BL1299" t="s">
        <v>78</v>
      </c>
      <c r="BM1299" t="s">
        <v>88</v>
      </c>
      <c r="BN1299" t="s">
        <v>89</v>
      </c>
      <c r="BO1299">
        <v>0</v>
      </c>
    </row>
    <row r="1300" spans="1:67" x14ac:dyDescent="0.35">
      <c r="A1300" t="s">
        <v>2914</v>
      </c>
      <c r="B1300" t="s">
        <v>70</v>
      </c>
      <c r="D1300" t="s">
        <v>71</v>
      </c>
      <c r="E1300" t="s">
        <v>90</v>
      </c>
      <c r="F1300" t="s">
        <v>73</v>
      </c>
      <c r="G1300" t="s">
        <v>117</v>
      </c>
      <c r="H1300" t="s">
        <v>350</v>
      </c>
      <c r="I1300" t="s">
        <v>2042</v>
      </c>
      <c r="J1300" t="s">
        <v>352</v>
      </c>
      <c r="K1300" t="s">
        <v>95</v>
      </c>
      <c r="T1300" t="s">
        <v>2947</v>
      </c>
      <c r="V1300">
        <v>22.679791600000001</v>
      </c>
      <c r="W1300">
        <v>88.556902800000003</v>
      </c>
      <c r="X1300" t="s">
        <v>80</v>
      </c>
      <c r="Y1300" t="s">
        <v>2948</v>
      </c>
      <c r="AH1300" t="s">
        <v>149</v>
      </c>
      <c r="AI1300">
        <v>0</v>
      </c>
      <c r="AJ1300" t="s">
        <v>1693</v>
      </c>
      <c r="AK1300">
        <v>4.68</v>
      </c>
      <c r="AX1300" t="s">
        <v>86</v>
      </c>
      <c r="AY1300">
        <v>50</v>
      </c>
      <c r="AZ1300">
        <v>5</v>
      </c>
      <c r="BA1300">
        <v>5</v>
      </c>
      <c r="BB1300" t="s">
        <v>100</v>
      </c>
      <c r="BC1300" t="s">
        <v>95</v>
      </c>
      <c r="BD1300" t="s">
        <v>95</v>
      </c>
      <c r="BE1300" t="s">
        <v>95</v>
      </c>
      <c r="BF1300" t="s">
        <v>95</v>
      </c>
      <c r="BG1300" t="s">
        <v>78</v>
      </c>
      <c r="BH1300" t="s">
        <v>95</v>
      </c>
      <c r="BI1300" t="s">
        <v>78</v>
      </c>
      <c r="BJ1300" t="s">
        <v>78</v>
      </c>
      <c r="BK1300" t="s">
        <v>78</v>
      </c>
      <c r="BL1300" t="s">
        <v>78</v>
      </c>
      <c r="BM1300" t="s">
        <v>88</v>
      </c>
      <c r="BN1300" t="s">
        <v>89</v>
      </c>
      <c r="BO1300">
        <v>0</v>
      </c>
    </row>
    <row r="1301" spans="1:67" x14ac:dyDescent="0.35">
      <c r="A1301" t="s">
        <v>2914</v>
      </c>
      <c r="B1301" t="s">
        <v>70</v>
      </c>
      <c r="D1301" t="s">
        <v>71</v>
      </c>
      <c r="E1301" t="s">
        <v>140</v>
      </c>
      <c r="F1301" t="s">
        <v>73</v>
      </c>
      <c r="G1301" t="s">
        <v>117</v>
      </c>
      <c r="H1301" t="s">
        <v>350</v>
      </c>
      <c r="I1301" t="s">
        <v>2071</v>
      </c>
      <c r="J1301" t="s">
        <v>2071</v>
      </c>
      <c r="K1301" t="s">
        <v>78</v>
      </c>
      <c r="N1301" t="s">
        <v>355</v>
      </c>
      <c r="O1301" t="s">
        <v>2043</v>
      </c>
      <c r="P1301" t="s">
        <v>2044</v>
      </c>
      <c r="T1301" t="s">
        <v>2071</v>
      </c>
      <c r="V1301">
        <v>22.679595299999999</v>
      </c>
      <c r="W1301">
        <v>88.560563200000004</v>
      </c>
      <c r="X1301" t="s">
        <v>80</v>
      </c>
      <c r="Y1301" t="s">
        <v>2949</v>
      </c>
      <c r="Z1301" t="s">
        <v>82</v>
      </c>
      <c r="AA1301">
        <v>30.5</v>
      </c>
      <c r="AF1301" t="s">
        <v>83</v>
      </c>
      <c r="AG1301">
        <v>7.57</v>
      </c>
      <c r="AJ1301" t="s">
        <v>1693</v>
      </c>
      <c r="AK1301">
        <v>11</v>
      </c>
      <c r="AP1301" t="s">
        <v>84</v>
      </c>
      <c r="AQ1301">
        <v>1.2410000000000001</v>
      </c>
      <c r="AT1301" t="s">
        <v>430</v>
      </c>
      <c r="AU1301">
        <v>304</v>
      </c>
      <c r="AV1301" t="s">
        <v>85</v>
      </c>
      <c r="AW1301">
        <v>0</v>
      </c>
      <c r="BA1301">
        <v>0</v>
      </c>
      <c r="BB1301" t="s">
        <v>87</v>
      </c>
      <c r="BC1301" t="s">
        <v>78</v>
      </c>
      <c r="BD1301" t="s">
        <v>78</v>
      </c>
      <c r="BE1301" t="s">
        <v>78</v>
      </c>
      <c r="BF1301" t="s">
        <v>78</v>
      </c>
      <c r="BG1301" t="s">
        <v>78</v>
      </c>
      <c r="BH1301" t="s">
        <v>78</v>
      </c>
      <c r="BI1301" t="s">
        <v>78</v>
      </c>
      <c r="BJ1301" t="s">
        <v>78</v>
      </c>
      <c r="BK1301" t="s">
        <v>78</v>
      </c>
      <c r="BL1301" t="s">
        <v>78</v>
      </c>
      <c r="BM1301" t="s">
        <v>88</v>
      </c>
      <c r="BN1301" t="s">
        <v>89</v>
      </c>
      <c r="BO1301">
        <v>0</v>
      </c>
    </row>
    <row r="1302" spans="1:67" x14ac:dyDescent="0.35">
      <c r="A1302" t="s">
        <v>2914</v>
      </c>
      <c r="B1302" t="s">
        <v>70</v>
      </c>
      <c r="D1302" t="s">
        <v>71</v>
      </c>
      <c r="E1302" t="s">
        <v>140</v>
      </c>
      <c r="F1302" t="s">
        <v>73</v>
      </c>
      <c r="G1302" t="s">
        <v>117</v>
      </c>
      <c r="H1302" t="s">
        <v>350</v>
      </c>
      <c r="I1302" t="s">
        <v>2042</v>
      </c>
      <c r="J1302" t="s">
        <v>2950</v>
      </c>
      <c r="K1302" t="s">
        <v>78</v>
      </c>
      <c r="N1302" t="s">
        <v>355</v>
      </c>
      <c r="O1302" t="s">
        <v>2043</v>
      </c>
      <c r="P1302" t="s">
        <v>2044</v>
      </c>
      <c r="T1302" t="s">
        <v>2051</v>
      </c>
      <c r="V1302">
        <v>22.679825000000001</v>
      </c>
      <c r="W1302">
        <v>88.557569999999998</v>
      </c>
      <c r="X1302" t="s">
        <v>80</v>
      </c>
      <c r="Y1302" t="s">
        <v>2951</v>
      </c>
      <c r="Z1302" t="s">
        <v>82</v>
      </c>
      <c r="AA1302">
        <v>30.6</v>
      </c>
      <c r="AF1302" t="s">
        <v>83</v>
      </c>
      <c r="AG1302">
        <v>7.57</v>
      </c>
      <c r="AJ1302" t="s">
        <v>1693</v>
      </c>
      <c r="AK1302">
        <v>11.2</v>
      </c>
      <c r="AP1302" t="s">
        <v>84</v>
      </c>
      <c r="AQ1302">
        <v>1.1539999999999999</v>
      </c>
      <c r="AT1302" t="s">
        <v>430</v>
      </c>
      <c r="AU1302">
        <v>324</v>
      </c>
      <c r="AV1302" t="s">
        <v>85</v>
      </c>
      <c r="AW1302">
        <v>0</v>
      </c>
      <c r="BA1302">
        <v>0</v>
      </c>
      <c r="BB1302" t="s">
        <v>87</v>
      </c>
      <c r="BC1302" t="s">
        <v>78</v>
      </c>
      <c r="BD1302" t="s">
        <v>78</v>
      </c>
      <c r="BE1302" t="s">
        <v>78</v>
      </c>
      <c r="BF1302" t="s">
        <v>78</v>
      </c>
      <c r="BG1302" t="s">
        <v>78</v>
      </c>
      <c r="BH1302" t="s">
        <v>78</v>
      </c>
      <c r="BI1302" t="s">
        <v>78</v>
      </c>
      <c r="BJ1302" t="s">
        <v>78</v>
      </c>
      <c r="BK1302" t="s">
        <v>78</v>
      </c>
      <c r="BL1302" t="s">
        <v>78</v>
      </c>
      <c r="BM1302" t="s">
        <v>88</v>
      </c>
      <c r="BN1302" t="s">
        <v>89</v>
      </c>
      <c r="BO1302">
        <v>0</v>
      </c>
    </row>
    <row r="1303" spans="1:67" x14ac:dyDescent="0.35">
      <c r="A1303" t="s">
        <v>2914</v>
      </c>
      <c r="B1303" t="s">
        <v>70</v>
      </c>
      <c r="D1303" t="s">
        <v>71</v>
      </c>
      <c r="E1303" t="s">
        <v>90</v>
      </c>
      <c r="F1303" t="s">
        <v>73</v>
      </c>
      <c r="G1303" t="s">
        <v>117</v>
      </c>
      <c r="H1303" t="s">
        <v>350</v>
      </c>
      <c r="I1303" t="s">
        <v>2952</v>
      </c>
      <c r="J1303" t="s">
        <v>2952</v>
      </c>
      <c r="K1303" t="s">
        <v>95</v>
      </c>
      <c r="T1303" t="s">
        <v>2953</v>
      </c>
      <c r="V1303">
        <v>22.672918899999999</v>
      </c>
      <c r="W1303">
        <v>88.554701899999998</v>
      </c>
      <c r="X1303" t="s">
        <v>80</v>
      </c>
      <c r="Y1303" t="s">
        <v>2954</v>
      </c>
      <c r="Z1303" t="s">
        <v>82</v>
      </c>
      <c r="AA1303">
        <v>30.6</v>
      </c>
      <c r="AF1303" t="s">
        <v>83</v>
      </c>
      <c r="AG1303">
        <v>7.34</v>
      </c>
      <c r="AJ1303" t="s">
        <v>1693</v>
      </c>
      <c r="AK1303">
        <v>5.65</v>
      </c>
      <c r="AP1303" t="s">
        <v>84</v>
      </c>
      <c r="AQ1303">
        <v>1.323</v>
      </c>
      <c r="AV1303" t="s">
        <v>85</v>
      </c>
      <c r="AW1303">
        <v>0</v>
      </c>
      <c r="AX1303" t="s">
        <v>86</v>
      </c>
      <c r="AY1303">
        <v>0</v>
      </c>
      <c r="AZ1303">
        <v>0</v>
      </c>
      <c r="BA1303">
        <v>3</v>
      </c>
      <c r="BB1303" t="s">
        <v>87</v>
      </c>
      <c r="BC1303" t="s">
        <v>78</v>
      </c>
      <c r="BD1303" t="s">
        <v>78</v>
      </c>
      <c r="BE1303" t="s">
        <v>95</v>
      </c>
      <c r="BF1303" t="s">
        <v>78</v>
      </c>
      <c r="BG1303" t="s">
        <v>95</v>
      </c>
      <c r="BH1303" t="s">
        <v>95</v>
      </c>
      <c r="BI1303" t="s">
        <v>78</v>
      </c>
      <c r="BJ1303" t="s">
        <v>78</v>
      </c>
      <c r="BK1303" t="s">
        <v>78</v>
      </c>
      <c r="BL1303" t="s">
        <v>78</v>
      </c>
      <c r="BM1303" t="s">
        <v>88</v>
      </c>
      <c r="BN1303" t="s">
        <v>89</v>
      </c>
      <c r="BO1303">
        <v>0</v>
      </c>
    </row>
    <row r="1304" spans="1:67" x14ac:dyDescent="0.35">
      <c r="A1304" t="s">
        <v>2914</v>
      </c>
      <c r="B1304" t="s">
        <v>70</v>
      </c>
      <c r="D1304" t="s">
        <v>71</v>
      </c>
      <c r="E1304" t="s">
        <v>90</v>
      </c>
      <c r="F1304" t="s">
        <v>73</v>
      </c>
      <c r="G1304" t="s">
        <v>117</v>
      </c>
      <c r="H1304" t="s">
        <v>350</v>
      </c>
      <c r="I1304" t="s">
        <v>2952</v>
      </c>
      <c r="J1304" t="s">
        <v>2952</v>
      </c>
      <c r="K1304" t="s">
        <v>78</v>
      </c>
      <c r="T1304" t="s">
        <v>2955</v>
      </c>
      <c r="V1304">
        <v>22.672796900000002</v>
      </c>
      <c r="W1304">
        <v>88.555098299999997</v>
      </c>
      <c r="X1304" t="s">
        <v>80</v>
      </c>
      <c r="Y1304" t="s">
        <v>2956</v>
      </c>
      <c r="Z1304" t="s">
        <v>82</v>
      </c>
      <c r="AA1304">
        <v>30.8</v>
      </c>
      <c r="AF1304" t="s">
        <v>83</v>
      </c>
      <c r="AG1304">
        <v>7.65</v>
      </c>
      <c r="AJ1304" t="s">
        <v>1693</v>
      </c>
      <c r="AK1304">
        <v>12.5</v>
      </c>
      <c r="AP1304" t="s">
        <v>84</v>
      </c>
      <c r="AQ1304">
        <v>1.2190000000000001</v>
      </c>
      <c r="AV1304" t="s">
        <v>85</v>
      </c>
      <c r="AW1304">
        <v>0</v>
      </c>
      <c r="AX1304" t="s">
        <v>86</v>
      </c>
      <c r="AY1304">
        <v>0</v>
      </c>
      <c r="AZ1304">
        <v>0</v>
      </c>
      <c r="BA1304">
        <v>2</v>
      </c>
      <c r="BB1304" t="s">
        <v>87</v>
      </c>
      <c r="BC1304" t="s">
        <v>78</v>
      </c>
      <c r="BD1304" t="s">
        <v>95</v>
      </c>
      <c r="BE1304" t="s">
        <v>78</v>
      </c>
      <c r="BF1304" t="s">
        <v>78</v>
      </c>
      <c r="BG1304" t="s">
        <v>78</v>
      </c>
      <c r="BH1304" t="s">
        <v>95</v>
      </c>
      <c r="BI1304" t="s">
        <v>78</v>
      </c>
      <c r="BJ1304" t="s">
        <v>78</v>
      </c>
      <c r="BK1304" t="s">
        <v>78</v>
      </c>
      <c r="BL1304" t="s">
        <v>78</v>
      </c>
      <c r="BM1304" t="s">
        <v>88</v>
      </c>
      <c r="BN1304" t="s">
        <v>89</v>
      </c>
      <c r="BO1304">
        <v>0</v>
      </c>
    </row>
    <row r="1305" spans="1:67" x14ac:dyDescent="0.35">
      <c r="A1305" t="s">
        <v>2914</v>
      </c>
      <c r="B1305" t="s">
        <v>70</v>
      </c>
      <c r="D1305" t="s">
        <v>71</v>
      </c>
      <c r="E1305" t="s">
        <v>90</v>
      </c>
      <c r="F1305" t="s">
        <v>73</v>
      </c>
      <c r="G1305" t="s">
        <v>117</v>
      </c>
      <c r="H1305" t="s">
        <v>350</v>
      </c>
      <c r="I1305" t="s">
        <v>2952</v>
      </c>
      <c r="J1305" t="s">
        <v>2952</v>
      </c>
      <c r="K1305" t="s">
        <v>95</v>
      </c>
      <c r="T1305" t="s">
        <v>2957</v>
      </c>
      <c r="V1305">
        <v>22.668246700000001</v>
      </c>
      <c r="W1305">
        <v>88.548209999999997</v>
      </c>
      <c r="X1305" t="s">
        <v>80</v>
      </c>
      <c r="Y1305" t="s">
        <v>2958</v>
      </c>
      <c r="Z1305" t="s">
        <v>82</v>
      </c>
      <c r="AA1305">
        <v>30.9</v>
      </c>
      <c r="AF1305" t="s">
        <v>83</v>
      </c>
      <c r="AG1305">
        <v>7.46</v>
      </c>
      <c r="AJ1305" t="s">
        <v>1693</v>
      </c>
      <c r="AK1305">
        <v>2.12</v>
      </c>
      <c r="AP1305" t="s">
        <v>84</v>
      </c>
      <c r="AQ1305">
        <v>0.432</v>
      </c>
      <c r="AV1305" t="s">
        <v>85</v>
      </c>
      <c r="AW1305">
        <v>0</v>
      </c>
      <c r="AX1305" t="s">
        <v>86</v>
      </c>
      <c r="AY1305">
        <v>9</v>
      </c>
      <c r="AZ1305">
        <v>1</v>
      </c>
      <c r="BA1305">
        <v>8</v>
      </c>
      <c r="BB1305" t="s">
        <v>193</v>
      </c>
      <c r="BC1305" t="s">
        <v>95</v>
      </c>
      <c r="BD1305" t="s">
        <v>95</v>
      </c>
      <c r="BE1305" t="s">
        <v>95</v>
      </c>
      <c r="BF1305" t="s">
        <v>95</v>
      </c>
      <c r="BG1305" t="s">
        <v>95</v>
      </c>
      <c r="BH1305" t="s">
        <v>95</v>
      </c>
      <c r="BI1305" t="s">
        <v>78</v>
      </c>
      <c r="BJ1305" t="s">
        <v>95</v>
      </c>
      <c r="BK1305" t="s">
        <v>95</v>
      </c>
      <c r="BL1305" t="s">
        <v>78</v>
      </c>
      <c r="BM1305" t="s">
        <v>88</v>
      </c>
      <c r="BN1305" t="s">
        <v>89</v>
      </c>
      <c r="BO1305">
        <v>0</v>
      </c>
    </row>
    <row r="1306" spans="1:67" x14ac:dyDescent="0.35">
      <c r="A1306" t="s">
        <v>2914</v>
      </c>
      <c r="B1306" t="s">
        <v>70</v>
      </c>
      <c r="D1306" t="s">
        <v>71</v>
      </c>
      <c r="E1306" t="s">
        <v>90</v>
      </c>
      <c r="F1306" t="s">
        <v>73</v>
      </c>
      <c r="G1306" t="s">
        <v>117</v>
      </c>
      <c r="H1306" t="s">
        <v>350</v>
      </c>
      <c r="I1306" t="s">
        <v>2952</v>
      </c>
      <c r="J1306" t="s">
        <v>2952</v>
      </c>
      <c r="K1306" t="s">
        <v>78</v>
      </c>
      <c r="T1306" t="s">
        <v>2959</v>
      </c>
      <c r="V1306">
        <v>22.675079100000001</v>
      </c>
      <c r="W1306">
        <v>88.556652499999998</v>
      </c>
      <c r="X1306" t="s">
        <v>80</v>
      </c>
      <c r="Y1306" t="s">
        <v>2960</v>
      </c>
      <c r="Z1306" t="s">
        <v>82</v>
      </c>
      <c r="AA1306">
        <v>30.7</v>
      </c>
      <c r="AF1306" t="s">
        <v>83</v>
      </c>
      <c r="AG1306">
        <v>7.6</v>
      </c>
      <c r="AJ1306" t="s">
        <v>1693</v>
      </c>
      <c r="AK1306">
        <v>14.1</v>
      </c>
      <c r="AP1306" t="s">
        <v>84</v>
      </c>
      <c r="AQ1306">
        <v>1.2310000000000001</v>
      </c>
      <c r="AV1306" t="s">
        <v>85</v>
      </c>
      <c r="AW1306">
        <v>0</v>
      </c>
      <c r="AX1306" t="s">
        <v>86</v>
      </c>
      <c r="AY1306">
        <v>101</v>
      </c>
      <c r="AZ1306">
        <v>2</v>
      </c>
      <c r="BA1306">
        <v>2</v>
      </c>
      <c r="BB1306" t="s">
        <v>87</v>
      </c>
      <c r="BC1306" t="s">
        <v>78</v>
      </c>
      <c r="BD1306" t="s">
        <v>78</v>
      </c>
      <c r="BE1306" t="s">
        <v>95</v>
      </c>
      <c r="BF1306" t="s">
        <v>78</v>
      </c>
      <c r="BG1306" t="s">
        <v>78</v>
      </c>
      <c r="BH1306" t="s">
        <v>78</v>
      </c>
      <c r="BI1306" t="s">
        <v>78</v>
      </c>
      <c r="BJ1306" t="s">
        <v>78</v>
      </c>
      <c r="BK1306" t="s">
        <v>95</v>
      </c>
      <c r="BL1306" t="s">
        <v>78</v>
      </c>
      <c r="BM1306" t="s">
        <v>88</v>
      </c>
      <c r="BN1306" t="s">
        <v>89</v>
      </c>
      <c r="BO1306">
        <v>0</v>
      </c>
    </row>
    <row r="1307" spans="1:67" x14ac:dyDescent="0.35">
      <c r="A1307" t="s">
        <v>2914</v>
      </c>
      <c r="B1307" t="s">
        <v>70</v>
      </c>
      <c r="D1307" t="s">
        <v>71</v>
      </c>
      <c r="E1307" t="s">
        <v>90</v>
      </c>
      <c r="F1307" t="s">
        <v>73</v>
      </c>
      <c r="G1307" t="s">
        <v>117</v>
      </c>
      <c r="H1307" t="s">
        <v>350</v>
      </c>
      <c r="I1307" t="s">
        <v>2952</v>
      </c>
      <c r="J1307" t="s">
        <v>2952</v>
      </c>
      <c r="K1307" t="s">
        <v>95</v>
      </c>
      <c r="T1307" t="s">
        <v>2961</v>
      </c>
      <c r="V1307">
        <v>22.667449300000001</v>
      </c>
      <c r="W1307">
        <v>88.547269900000003</v>
      </c>
      <c r="X1307" t="s">
        <v>80</v>
      </c>
      <c r="Y1307" t="s">
        <v>2962</v>
      </c>
      <c r="Z1307" t="s">
        <v>82</v>
      </c>
      <c r="AA1307">
        <v>30.9</v>
      </c>
      <c r="AF1307" t="s">
        <v>83</v>
      </c>
      <c r="AG1307">
        <v>7.48</v>
      </c>
      <c r="AJ1307" t="s">
        <v>1693</v>
      </c>
      <c r="AK1307">
        <v>20.399999999999999</v>
      </c>
      <c r="AP1307" t="s">
        <v>84</v>
      </c>
      <c r="AQ1307">
        <v>1.0229999999999999</v>
      </c>
      <c r="AV1307" t="s">
        <v>85</v>
      </c>
      <c r="AW1307">
        <v>0</v>
      </c>
      <c r="AX1307" t="s">
        <v>86</v>
      </c>
      <c r="AY1307">
        <v>0</v>
      </c>
      <c r="AZ1307">
        <v>0</v>
      </c>
      <c r="BA1307">
        <v>5</v>
      </c>
      <c r="BB1307" t="s">
        <v>100</v>
      </c>
      <c r="BC1307" t="s">
        <v>95</v>
      </c>
      <c r="BD1307" t="s">
        <v>95</v>
      </c>
      <c r="BE1307" t="s">
        <v>95</v>
      </c>
      <c r="BF1307" t="s">
        <v>95</v>
      </c>
      <c r="BG1307" t="s">
        <v>78</v>
      </c>
      <c r="BH1307" t="s">
        <v>95</v>
      </c>
      <c r="BI1307" t="s">
        <v>78</v>
      </c>
      <c r="BJ1307" t="s">
        <v>78</v>
      </c>
      <c r="BK1307" t="s">
        <v>78</v>
      </c>
      <c r="BL1307" t="s">
        <v>78</v>
      </c>
      <c r="BM1307" t="s">
        <v>88</v>
      </c>
      <c r="BN1307" t="s">
        <v>89</v>
      </c>
      <c r="BO1307">
        <v>0</v>
      </c>
    </row>
    <row r="1308" spans="1:67" x14ac:dyDescent="0.35">
      <c r="A1308" t="s">
        <v>2914</v>
      </c>
      <c r="B1308" t="s">
        <v>70</v>
      </c>
      <c r="D1308" t="s">
        <v>71</v>
      </c>
      <c r="E1308" t="s">
        <v>90</v>
      </c>
      <c r="F1308" t="s">
        <v>73</v>
      </c>
      <c r="G1308" t="s">
        <v>117</v>
      </c>
      <c r="H1308" t="s">
        <v>350</v>
      </c>
      <c r="I1308" t="s">
        <v>2952</v>
      </c>
      <c r="J1308" t="s">
        <v>2952</v>
      </c>
      <c r="K1308" t="s">
        <v>95</v>
      </c>
      <c r="T1308" t="s">
        <v>2963</v>
      </c>
      <c r="V1308">
        <v>22.672056000000001</v>
      </c>
      <c r="W1308">
        <v>88.555234400000003</v>
      </c>
      <c r="X1308" t="s">
        <v>80</v>
      </c>
      <c r="Y1308" t="s">
        <v>2964</v>
      </c>
      <c r="Z1308" t="s">
        <v>82</v>
      </c>
      <c r="AA1308">
        <v>30.6</v>
      </c>
      <c r="AF1308" t="s">
        <v>83</v>
      </c>
      <c r="AG1308">
        <v>7.57</v>
      </c>
      <c r="AJ1308" t="s">
        <v>1693</v>
      </c>
      <c r="AK1308">
        <v>13.8</v>
      </c>
      <c r="AP1308" t="s">
        <v>84</v>
      </c>
      <c r="AQ1308">
        <v>1.5609999999999999</v>
      </c>
      <c r="AV1308" t="s">
        <v>85</v>
      </c>
      <c r="AW1308">
        <v>0</v>
      </c>
      <c r="AX1308" t="s">
        <v>86</v>
      </c>
      <c r="AY1308">
        <v>0</v>
      </c>
      <c r="AZ1308">
        <v>0</v>
      </c>
      <c r="BA1308">
        <v>4</v>
      </c>
      <c r="BB1308" t="s">
        <v>100</v>
      </c>
      <c r="BC1308" t="s">
        <v>78</v>
      </c>
      <c r="BD1308" t="s">
        <v>95</v>
      </c>
      <c r="BE1308" t="s">
        <v>95</v>
      </c>
      <c r="BF1308" t="s">
        <v>95</v>
      </c>
      <c r="BG1308" t="s">
        <v>78</v>
      </c>
      <c r="BH1308" t="s">
        <v>95</v>
      </c>
      <c r="BI1308" t="s">
        <v>78</v>
      </c>
      <c r="BJ1308" t="s">
        <v>78</v>
      </c>
      <c r="BK1308" t="s">
        <v>78</v>
      </c>
      <c r="BL1308" t="s">
        <v>78</v>
      </c>
      <c r="BM1308" t="s">
        <v>88</v>
      </c>
      <c r="BN1308" t="s">
        <v>89</v>
      </c>
      <c r="BO1308">
        <v>0</v>
      </c>
    </row>
    <row r="1309" spans="1:67" x14ac:dyDescent="0.35">
      <c r="A1309" t="s">
        <v>2914</v>
      </c>
      <c r="B1309" t="s">
        <v>70</v>
      </c>
      <c r="D1309" t="s">
        <v>71</v>
      </c>
      <c r="E1309" t="s">
        <v>90</v>
      </c>
      <c r="F1309" t="s">
        <v>73</v>
      </c>
      <c r="G1309" t="s">
        <v>117</v>
      </c>
      <c r="H1309" t="s">
        <v>350</v>
      </c>
      <c r="I1309" t="s">
        <v>2952</v>
      </c>
      <c r="J1309" t="s">
        <v>2952</v>
      </c>
      <c r="K1309" t="s">
        <v>95</v>
      </c>
      <c r="T1309" t="s">
        <v>2965</v>
      </c>
      <c r="V1309">
        <v>22.675367399999999</v>
      </c>
      <c r="W1309">
        <v>88.557159100000007</v>
      </c>
      <c r="X1309" t="s">
        <v>80</v>
      </c>
      <c r="Y1309" t="s">
        <v>2966</v>
      </c>
      <c r="Z1309" t="s">
        <v>82</v>
      </c>
      <c r="AA1309">
        <v>30.9</v>
      </c>
      <c r="AF1309" t="s">
        <v>83</v>
      </c>
      <c r="AG1309">
        <v>7.6</v>
      </c>
      <c r="AJ1309" t="s">
        <v>1693</v>
      </c>
      <c r="AK1309">
        <v>13.8</v>
      </c>
      <c r="AP1309" t="s">
        <v>84</v>
      </c>
      <c r="AQ1309">
        <v>1.333</v>
      </c>
      <c r="AV1309" t="s">
        <v>85</v>
      </c>
      <c r="AW1309">
        <v>0</v>
      </c>
      <c r="AX1309" t="s">
        <v>86</v>
      </c>
      <c r="AY1309">
        <v>0</v>
      </c>
      <c r="AZ1309">
        <v>0</v>
      </c>
      <c r="BA1309">
        <v>2</v>
      </c>
      <c r="BB1309" t="s">
        <v>87</v>
      </c>
      <c r="BC1309" t="s">
        <v>78</v>
      </c>
      <c r="BD1309" t="s">
        <v>78</v>
      </c>
      <c r="BE1309" t="s">
        <v>95</v>
      </c>
      <c r="BF1309" t="s">
        <v>95</v>
      </c>
      <c r="BG1309" t="s">
        <v>78</v>
      </c>
      <c r="BH1309" t="s">
        <v>78</v>
      </c>
      <c r="BI1309" t="s">
        <v>78</v>
      </c>
      <c r="BJ1309" t="s">
        <v>78</v>
      </c>
      <c r="BK1309" t="s">
        <v>78</v>
      </c>
      <c r="BL1309" t="s">
        <v>78</v>
      </c>
      <c r="BM1309" t="s">
        <v>88</v>
      </c>
      <c r="BN1309" t="s">
        <v>89</v>
      </c>
      <c r="BO1309">
        <v>0</v>
      </c>
    </row>
    <row r="1310" spans="1:67" x14ac:dyDescent="0.35">
      <c r="A1310" t="s">
        <v>2914</v>
      </c>
      <c r="B1310" t="s">
        <v>70</v>
      </c>
      <c r="D1310" t="s">
        <v>71</v>
      </c>
      <c r="E1310" t="s">
        <v>140</v>
      </c>
      <c r="F1310" t="s">
        <v>73</v>
      </c>
      <c r="G1310" t="s">
        <v>117</v>
      </c>
      <c r="H1310" t="s">
        <v>387</v>
      </c>
      <c r="I1310" t="s">
        <v>2265</v>
      </c>
      <c r="J1310" t="s">
        <v>120</v>
      </c>
      <c r="K1310" t="s">
        <v>78</v>
      </c>
      <c r="N1310" t="s">
        <v>355</v>
      </c>
      <c r="O1310" t="s">
        <v>2267</v>
      </c>
      <c r="P1310" t="s">
        <v>2268</v>
      </c>
      <c r="T1310" t="s">
        <v>2898</v>
      </c>
      <c r="V1310">
        <v>22.670075000000001</v>
      </c>
      <c r="W1310">
        <v>88.590213300000002</v>
      </c>
      <c r="X1310" t="s">
        <v>80</v>
      </c>
      <c r="Y1310" t="s">
        <v>2967</v>
      </c>
      <c r="Z1310" t="s">
        <v>82</v>
      </c>
      <c r="AA1310">
        <v>31</v>
      </c>
      <c r="AF1310" t="s">
        <v>83</v>
      </c>
      <c r="AG1310">
        <v>7.49</v>
      </c>
      <c r="AJ1310" t="s">
        <v>1693</v>
      </c>
      <c r="AK1310">
        <v>4.97</v>
      </c>
      <c r="AP1310" t="s">
        <v>84</v>
      </c>
      <c r="AQ1310">
        <v>0.754</v>
      </c>
      <c r="AT1310" t="s">
        <v>430</v>
      </c>
      <c r="AU1310">
        <v>468</v>
      </c>
      <c r="AV1310" t="s">
        <v>85</v>
      </c>
      <c r="AW1310">
        <v>0</v>
      </c>
      <c r="BA1310">
        <v>0</v>
      </c>
      <c r="BB1310" t="s">
        <v>87</v>
      </c>
      <c r="BC1310" t="s">
        <v>78</v>
      </c>
      <c r="BD1310" t="s">
        <v>78</v>
      </c>
      <c r="BE1310" t="s">
        <v>78</v>
      </c>
      <c r="BF1310" t="s">
        <v>78</v>
      </c>
      <c r="BG1310" t="s">
        <v>78</v>
      </c>
      <c r="BH1310" t="s">
        <v>78</v>
      </c>
      <c r="BI1310" t="s">
        <v>78</v>
      </c>
      <c r="BJ1310" t="s">
        <v>78</v>
      </c>
      <c r="BK1310" t="s">
        <v>78</v>
      </c>
      <c r="BL1310" t="s">
        <v>78</v>
      </c>
      <c r="BM1310" t="s">
        <v>88</v>
      </c>
      <c r="BN1310" t="s">
        <v>89</v>
      </c>
      <c r="BO1310">
        <v>0</v>
      </c>
    </row>
    <row r="1311" spans="1:67" x14ac:dyDescent="0.35">
      <c r="A1311" t="s">
        <v>2914</v>
      </c>
      <c r="B1311" t="s">
        <v>70</v>
      </c>
      <c r="D1311" t="s">
        <v>71</v>
      </c>
      <c r="E1311" t="s">
        <v>90</v>
      </c>
      <c r="F1311" t="s">
        <v>73</v>
      </c>
      <c r="G1311" t="s">
        <v>117</v>
      </c>
      <c r="H1311" t="s">
        <v>387</v>
      </c>
      <c r="I1311" t="s">
        <v>2915</v>
      </c>
      <c r="J1311" t="s">
        <v>2916</v>
      </c>
      <c r="K1311" t="s">
        <v>95</v>
      </c>
      <c r="T1311" t="s">
        <v>2968</v>
      </c>
      <c r="V1311">
        <v>22.668561400000002</v>
      </c>
      <c r="W1311">
        <v>88.582046000000005</v>
      </c>
      <c r="X1311" t="s">
        <v>80</v>
      </c>
      <c r="Y1311" t="s">
        <v>2969</v>
      </c>
      <c r="Z1311" t="s">
        <v>82</v>
      </c>
      <c r="AA1311">
        <v>30</v>
      </c>
      <c r="AF1311" t="s">
        <v>83</v>
      </c>
      <c r="AG1311">
        <v>7.71</v>
      </c>
      <c r="AJ1311" t="s">
        <v>1693</v>
      </c>
      <c r="AK1311">
        <v>13.7</v>
      </c>
      <c r="AP1311" t="s">
        <v>84</v>
      </c>
      <c r="AQ1311">
        <v>1.1399999999999999</v>
      </c>
      <c r="AV1311" t="s">
        <v>85</v>
      </c>
      <c r="AW1311">
        <v>0</v>
      </c>
      <c r="AX1311" t="s">
        <v>86</v>
      </c>
      <c r="AY1311">
        <v>0</v>
      </c>
      <c r="AZ1311">
        <v>0</v>
      </c>
      <c r="BA1311">
        <v>2</v>
      </c>
      <c r="BB1311" t="s">
        <v>87</v>
      </c>
      <c r="BC1311" t="s">
        <v>78</v>
      </c>
      <c r="BD1311" t="s">
        <v>78</v>
      </c>
      <c r="BE1311" t="s">
        <v>78</v>
      </c>
      <c r="BF1311" t="s">
        <v>95</v>
      </c>
      <c r="BG1311" t="s">
        <v>78</v>
      </c>
      <c r="BH1311" t="s">
        <v>95</v>
      </c>
      <c r="BI1311" t="s">
        <v>78</v>
      </c>
      <c r="BJ1311" t="s">
        <v>78</v>
      </c>
      <c r="BK1311" t="s">
        <v>78</v>
      </c>
      <c r="BL1311" t="s">
        <v>78</v>
      </c>
      <c r="BM1311" t="s">
        <v>88</v>
      </c>
      <c r="BN1311" t="s">
        <v>89</v>
      </c>
      <c r="BO1311">
        <v>400</v>
      </c>
    </row>
    <row r="1312" spans="1:67" x14ac:dyDescent="0.35">
      <c r="A1312" t="s">
        <v>2970</v>
      </c>
      <c r="B1312" t="s">
        <v>70</v>
      </c>
      <c r="D1312" t="s">
        <v>71</v>
      </c>
      <c r="E1312" t="s">
        <v>140</v>
      </c>
      <c r="F1312" t="s">
        <v>73</v>
      </c>
      <c r="G1312" t="s">
        <v>117</v>
      </c>
      <c r="H1312" t="s">
        <v>350</v>
      </c>
      <c r="I1312" t="s">
        <v>351</v>
      </c>
      <c r="J1312" t="s">
        <v>120</v>
      </c>
      <c r="K1312" t="s">
        <v>78</v>
      </c>
      <c r="N1312" t="s">
        <v>144</v>
      </c>
      <c r="O1312" t="s">
        <v>356</v>
      </c>
      <c r="P1312" t="s">
        <v>357</v>
      </c>
      <c r="T1312" t="s">
        <v>2971</v>
      </c>
      <c r="V1312">
        <v>22.695964499999999</v>
      </c>
      <c r="W1312">
        <v>88.583783499999996</v>
      </c>
      <c r="X1312" t="s">
        <v>80</v>
      </c>
      <c r="Y1312" t="s">
        <v>2972</v>
      </c>
      <c r="AH1312" t="s">
        <v>149</v>
      </c>
      <c r="AI1312">
        <v>0</v>
      </c>
      <c r="AJ1312" t="s">
        <v>1693</v>
      </c>
      <c r="AK1312">
        <v>2.1</v>
      </c>
      <c r="AX1312" t="s">
        <v>86</v>
      </c>
      <c r="AY1312">
        <v>95</v>
      </c>
      <c r="AZ1312">
        <v>23</v>
      </c>
      <c r="BA1312">
        <v>4</v>
      </c>
      <c r="BB1312" t="s">
        <v>100</v>
      </c>
      <c r="BC1312" t="s">
        <v>78</v>
      </c>
      <c r="BD1312" t="s">
        <v>95</v>
      </c>
      <c r="BE1312" t="s">
        <v>78</v>
      </c>
      <c r="BF1312" t="s">
        <v>78</v>
      </c>
      <c r="BG1312" t="s">
        <v>95</v>
      </c>
      <c r="BH1312" t="s">
        <v>95</v>
      </c>
      <c r="BI1312" t="s">
        <v>78</v>
      </c>
      <c r="BJ1312" t="s">
        <v>95</v>
      </c>
      <c r="BK1312" t="s">
        <v>78</v>
      </c>
      <c r="BL1312" t="s">
        <v>78</v>
      </c>
      <c r="BM1312" t="s">
        <v>88</v>
      </c>
      <c r="BN1312" t="s">
        <v>89</v>
      </c>
      <c r="BO1312">
        <v>0</v>
      </c>
    </row>
    <row r="1313" spans="1:67" x14ac:dyDescent="0.35">
      <c r="A1313" t="s">
        <v>2970</v>
      </c>
      <c r="B1313" t="s">
        <v>70</v>
      </c>
      <c r="D1313" t="s">
        <v>71</v>
      </c>
      <c r="E1313" t="s">
        <v>140</v>
      </c>
      <c r="F1313" t="s">
        <v>73</v>
      </c>
      <c r="G1313" t="s">
        <v>117</v>
      </c>
      <c r="H1313" t="s">
        <v>350</v>
      </c>
      <c r="I1313" t="s">
        <v>351</v>
      </c>
      <c r="J1313" t="s">
        <v>120</v>
      </c>
      <c r="K1313" t="s">
        <v>78</v>
      </c>
      <c r="N1313" t="s">
        <v>144</v>
      </c>
      <c r="O1313" t="s">
        <v>356</v>
      </c>
      <c r="P1313" t="s">
        <v>357</v>
      </c>
      <c r="T1313" t="s">
        <v>2973</v>
      </c>
      <c r="V1313">
        <v>22.696116700000001</v>
      </c>
      <c r="W1313">
        <v>88.584699999999998</v>
      </c>
      <c r="X1313" t="s">
        <v>80</v>
      </c>
      <c r="Y1313" t="s">
        <v>2974</v>
      </c>
      <c r="AH1313" t="s">
        <v>149</v>
      </c>
      <c r="AI1313">
        <v>0</v>
      </c>
      <c r="AJ1313" t="s">
        <v>1693</v>
      </c>
      <c r="AK1313">
        <v>0.68</v>
      </c>
      <c r="AX1313" t="s">
        <v>86</v>
      </c>
      <c r="AY1313">
        <v>47</v>
      </c>
      <c r="AZ1313">
        <v>14</v>
      </c>
      <c r="BA1313">
        <v>3</v>
      </c>
      <c r="BB1313" t="s">
        <v>87</v>
      </c>
      <c r="BC1313" t="s">
        <v>78</v>
      </c>
      <c r="BD1313" t="s">
        <v>95</v>
      </c>
      <c r="BE1313" t="s">
        <v>95</v>
      </c>
      <c r="BF1313" t="s">
        <v>78</v>
      </c>
      <c r="BG1313" t="s">
        <v>78</v>
      </c>
      <c r="BH1313" t="s">
        <v>95</v>
      </c>
      <c r="BI1313" t="s">
        <v>78</v>
      </c>
      <c r="BJ1313" t="s">
        <v>78</v>
      </c>
      <c r="BK1313" t="s">
        <v>78</v>
      </c>
      <c r="BL1313" t="s">
        <v>78</v>
      </c>
      <c r="BM1313" t="s">
        <v>88</v>
      </c>
      <c r="BN1313" t="s">
        <v>89</v>
      </c>
      <c r="BO1313">
        <v>0</v>
      </c>
    </row>
    <row r="1314" spans="1:67" x14ac:dyDescent="0.35">
      <c r="A1314" t="s">
        <v>2970</v>
      </c>
      <c r="B1314" t="s">
        <v>70</v>
      </c>
      <c r="D1314" t="s">
        <v>71</v>
      </c>
      <c r="E1314" t="s">
        <v>140</v>
      </c>
      <c r="F1314" t="s">
        <v>73</v>
      </c>
      <c r="G1314" t="s">
        <v>117</v>
      </c>
      <c r="H1314" t="s">
        <v>350</v>
      </c>
      <c r="I1314" t="s">
        <v>351</v>
      </c>
      <c r="J1314" t="s">
        <v>120</v>
      </c>
      <c r="K1314" t="s">
        <v>78</v>
      </c>
      <c r="N1314" t="s">
        <v>355</v>
      </c>
      <c r="O1314" t="s">
        <v>356</v>
      </c>
      <c r="P1314" t="s">
        <v>357</v>
      </c>
      <c r="T1314" t="s">
        <v>358</v>
      </c>
      <c r="V1314">
        <v>22.703436799999999</v>
      </c>
      <c r="W1314">
        <v>88.591669999999993</v>
      </c>
      <c r="X1314" t="s">
        <v>80</v>
      </c>
      <c r="Y1314" t="s">
        <v>2975</v>
      </c>
      <c r="Z1314" t="s">
        <v>82</v>
      </c>
      <c r="AA1314">
        <v>32.200000000000003</v>
      </c>
      <c r="AF1314" t="s">
        <v>83</v>
      </c>
      <c r="AG1314">
        <v>7.72</v>
      </c>
      <c r="AJ1314" t="s">
        <v>1693</v>
      </c>
      <c r="AK1314">
        <v>4.21</v>
      </c>
      <c r="AP1314" t="s">
        <v>84</v>
      </c>
      <c r="AQ1314">
        <v>1.395</v>
      </c>
      <c r="AT1314" t="s">
        <v>430</v>
      </c>
      <c r="AU1314">
        <v>364</v>
      </c>
      <c r="AV1314" t="s">
        <v>85</v>
      </c>
      <c r="AW1314">
        <v>0</v>
      </c>
      <c r="BA1314">
        <v>3</v>
      </c>
      <c r="BB1314" t="s">
        <v>87</v>
      </c>
      <c r="BC1314" t="s">
        <v>78</v>
      </c>
      <c r="BD1314" t="s">
        <v>95</v>
      </c>
      <c r="BE1314" t="s">
        <v>78</v>
      </c>
      <c r="BF1314" t="s">
        <v>78</v>
      </c>
      <c r="BG1314" t="s">
        <v>95</v>
      </c>
      <c r="BH1314" t="s">
        <v>95</v>
      </c>
      <c r="BI1314" t="s">
        <v>78</v>
      </c>
      <c r="BJ1314" t="s">
        <v>78</v>
      </c>
      <c r="BK1314" t="s">
        <v>78</v>
      </c>
      <c r="BL1314" t="s">
        <v>78</v>
      </c>
      <c r="BM1314" t="s">
        <v>88</v>
      </c>
      <c r="BN1314" t="s">
        <v>89</v>
      </c>
      <c r="BO1314">
        <v>0</v>
      </c>
    </row>
    <row r="1315" spans="1:67" x14ac:dyDescent="0.35">
      <c r="A1315" t="s">
        <v>2970</v>
      </c>
      <c r="B1315" t="s">
        <v>70</v>
      </c>
      <c r="D1315" t="s">
        <v>71</v>
      </c>
      <c r="E1315" t="s">
        <v>90</v>
      </c>
      <c r="F1315" t="s">
        <v>73</v>
      </c>
      <c r="G1315" t="s">
        <v>117</v>
      </c>
      <c r="H1315" t="s">
        <v>350</v>
      </c>
      <c r="I1315" t="s">
        <v>351</v>
      </c>
      <c r="J1315" t="s">
        <v>352</v>
      </c>
      <c r="K1315" t="s">
        <v>95</v>
      </c>
      <c r="T1315" t="s">
        <v>2976</v>
      </c>
      <c r="V1315">
        <v>22.712058299999999</v>
      </c>
      <c r="W1315">
        <v>88.578238299999995</v>
      </c>
      <c r="X1315" t="s">
        <v>80</v>
      </c>
      <c r="Y1315" t="s">
        <v>2977</v>
      </c>
      <c r="Z1315" t="s">
        <v>82</v>
      </c>
      <c r="AA1315">
        <v>32.200000000000003</v>
      </c>
      <c r="AF1315" t="s">
        <v>83</v>
      </c>
      <c r="AG1315">
        <v>7.6</v>
      </c>
      <c r="AJ1315" t="s">
        <v>1693</v>
      </c>
      <c r="AK1315">
        <v>7.68</v>
      </c>
      <c r="AP1315" t="s">
        <v>84</v>
      </c>
      <c r="AQ1315">
        <v>1.0449999999999999</v>
      </c>
      <c r="AV1315" t="s">
        <v>85</v>
      </c>
      <c r="AW1315">
        <v>1.7999999999999999E-2</v>
      </c>
      <c r="AX1315" t="s">
        <v>86</v>
      </c>
      <c r="AY1315">
        <v>0</v>
      </c>
      <c r="AZ1315">
        <v>0</v>
      </c>
      <c r="BA1315">
        <v>4</v>
      </c>
      <c r="BB1315" t="s">
        <v>100</v>
      </c>
      <c r="BC1315" t="s">
        <v>78</v>
      </c>
      <c r="BD1315" t="s">
        <v>95</v>
      </c>
      <c r="BE1315" t="s">
        <v>95</v>
      </c>
      <c r="BF1315" t="s">
        <v>95</v>
      </c>
      <c r="BG1315" t="s">
        <v>78</v>
      </c>
      <c r="BH1315" t="s">
        <v>95</v>
      </c>
      <c r="BI1315" t="s">
        <v>78</v>
      </c>
      <c r="BJ1315" t="s">
        <v>78</v>
      </c>
      <c r="BK1315" t="s">
        <v>78</v>
      </c>
      <c r="BL1315" t="s">
        <v>78</v>
      </c>
      <c r="BM1315" t="s">
        <v>88</v>
      </c>
      <c r="BN1315" t="s">
        <v>89</v>
      </c>
      <c r="BO1315">
        <v>0</v>
      </c>
    </row>
    <row r="1316" spans="1:67" x14ac:dyDescent="0.35">
      <c r="A1316" t="s">
        <v>2970</v>
      </c>
      <c r="B1316" t="s">
        <v>70</v>
      </c>
      <c r="D1316" t="s">
        <v>71</v>
      </c>
      <c r="E1316" t="s">
        <v>90</v>
      </c>
      <c r="F1316" t="s">
        <v>73</v>
      </c>
      <c r="G1316" t="s">
        <v>117</v>
      </c>
      <c r="H1316" t="s">
        <v>350</v>
      </c>
      <c r="I1316" t="s">
        <v>351</v>
      </c>
      <c r="J1316" t="s">
        <v>352</v>
      </c>
      <c r="K1316" t="s">
        <v>95</v>
      </c>
      <c r="T1316" t="s">
        <v>2978</v>
      </c>
      <c r="V1316">
        <v>22.711790000000001</v>
      </c>
      <c r="W1316">
        <v>88.578918299999998</v>
      </c>
      <c r="X1316" t="s">
        <v>80</v>
      </c>
      <c r="Y1316" t="s">
        <v>2979</v>
      </c>
      <c r="Z1316" t="s">
        <v>82</v>
      </c>
      <c r="AA1316">
        <v>32.200000000000003</v>
      </c>
      <c r="AF1316" t="s">
        <v>83</v>
      </c>
      <c r="AG1316">
        <v>7.77</v>
      </c>
      <c r="AJ1316" t="s">
        <v>1693</v>
      </c>
      <c r="AK1316">
        <v>5.75</v>
      </c>
      <c r="AP1316" t="s">
        <v>84</v>
      </c>
      <c r="AQ1316">
        <v>5.5970000000000004</v>
      </c>
      <c r="AV1316" t="s">
        <v>85</v>
      </c>
      <c r="AW1316">
        <v>2.4E-2</v>
      </c>
      <c r="AX1316" t="s">
        <v>86</v>
      </c>
      <c r="AY1316">
        <v>0</v>
      </c>
      <c r="AZ1316">
        <v>0</v>
      </c>
      <c r="BA1316">
        <v>5</v>
      </c>
      <c r="BB1316" t="s">
        <v>100</v>
      </c>
      <c r="BC1316" t="s">
        <v>78</v>
      </c>
      <c r="BD1316" t="s">
        <v>95</v>
      </c>
      <c r="BE1316" t="s">
        <v>95</v>
      </c>
      <c r="BF1316" t="s">
        <v>95</v>
      </c>
      <c r="BG1316" t="s">
        <v>78</v>
      </c>
      <c r="BH1316" t="s">
        <v>95</v>
      </c>
      <c r="BI1316" t="s">
        <v>78</v>
      </c>
      <c r="BJ1316" t="s">
        <v>78</v>
      </c>
      <c r="BK1316" t="s">
        <v>95</v>
      </c>
      <c r="BL1316" t="s">
        <v>78</v>
      </c>
      <c r="BM1316" t="s">
        <v>88</v>
      </c>
      <c r="BN1316" t="s">
        <v>89</v>
      </c>
      <c r="BO1316">
        <v>0</v>
      </c>
    </row>
    <row r="1317" spans="1:67" x14ac:dyDescent="0.35">
      <c r="A1317" t="s">
        <v>2970</v>
      </c>
      <c r="B1317" t="s">
        <v>70</v>
      </c>
      <c r="D1317" t="s">
        <v>71</v>
      </c>
      <c r="E1317" t="s">
        <v>90</v>
      </c>
      <c r="F1317" t="s">
        <v>73</v>
      </c>
      <c r="G1317" t="s">
        <v>117</v>
      </c>
      <c r="H1317" t="s">
        <v>350</v>
      </c>
      <c r="I1317" t="s">
        <v>351</v>
      </c>
      <c r="J1317" t="s">
        <v>352</v>
      </c>
      <c r="K1317" t="s">
        <v>95</v>
      </c>
      <c r="T1317" t="s">
        <v>2980</v>
      </c>
      <c r="V1317">
        <v>22.711383300000001</v>
      </c>
      <c r="W1317">
        <v>88.579705000000004</v>
      </c>
      <c r="X1317" t="s">
        <v>80</v>
      </c>
      <c r="Y1317" t="s">
        <v>2981</v>
      </c>
      <c r="Z1317" t="s">
        <v>82</v>
      </c>
      <c r="AA1317">
        <v>32.5</v>
      </c>
      <c r="AF1317" t="s">
        <v>83</v>
      </c>
      <c r="AG1317">
        <v>7.78</v>
      </c>
      <c r="AJ1317" t="s">
        <v>1693</v>
      </c>
      <c r="AK1317">
        <v>11.7</v>
      </c>
      <c r="AP1317" t="s">
        <v>84</v>
      </c>
      <c r="AQ1317">
        <v>1.8129999999999999</v>
      </c>
      <c r="AV1317" t="s">
        <v>85</v>
      </c>
      <c r="AW1317">
        <v>0</v>
      </c>
      <c r="AX1317" t="s">
        <v>86</v>
      </c>
      <c r="AY1317">
        <v>0</v>
      </c>
      <c r="AZ1317">
        <v>0</v>
      </c>
      <c r="BA1317">
        <v>4</v>
      </c>
      <c r="BB1317" t="s">
        <v>100</v>
      </c>
      <c r="BC1317" t="s">
        <v>78</v>
      </c>
      <c r="BD1317" t="s">
        <v>95</v>
      </c>
      <c r="BE1317" t="s">
        <v>95</v>
      </c>
      <c r="BF1317" t="s">
        <v>95</v>
      </c>
      <c r="BG1317" t="s">
        <v>78</v>
      </c>
      <c r="BH1317" t="s">
        <v>95</v>
      </c>
      <c r="BI1317" t="s">
        <v>78</v>
      </c>
      <c r="BJ1317" t="s">
        <v>78</v>
      </c>
      <c r="BK1317" t="s">
        <v>78</v>
      </c>
      <c r="BL1317" t="s">
        <v>78</v>
      </c>
      <c r="BM1317" t="s">
        <v>88</v>
      </c>
      <c r="BN1317" t="s">
        <v>89</v>
      </c>
      <c r="BO1317">
        <v>0</v>
      </c>
    </row>
    <row r="1318" spans="1:67" x14ac:dyDescent="0.35">
      <c r="A1318" t="s">
        <v>2970</v>
      </c>
      <c r="B1318" t="s">
        <v>70</v>
      </c>
      <c r="D1318" t="s">
        <v>71</v>
      </c>
      <c r="E1318" t="s">
        <v>140</v>
      </c>
      <c r="F1318" t="s">
        <v>73</v>
      </c>
      <c r="G1318" t="s">
        <v>117</v>
      </c>
      <c r="H1318" t="s">
        <v>350</v>
      </c>
      <c r="I1318" t="s">
        <v>351</v>
      </c>
      <c r="J1318" t="s">
        <v>352</v>
      </c>
      <c r="K1318" t="s">
        <v>78</v>
      </c>
      <c r="N1318" t="s">
        <v>144</v>
      </c>
      <c r="O1318" t="s">
        <v>356</v>
      </c>
      <c r="P1318" t="s">
        <v>357</v>
      </c>
      <c r="T1318" t="s">
        <v>380</v>
      </c>
      <c r="V1318">
        <v>22.712589999999999</v>
      </c>
      <c r="W1318">
        <v>88.576751700000003</v>
      </c>
      <c r="X1318" t="s">
        <v>80</v>
      </c>
      <c r="Y1318" t="s">
        <v>2982</v>
      </c>
      <c r="AH1318" t="s">
        <v>149</v>
      </c>
      <c r="AI1318">
        <v>0</v>
      </c>
      <c r="AJ1318" t="s">
        <v>1693</v>
      </c>
      <c r="AK1318">
        <v>7.18</v>
      </c>
      <c r="AX1318" t="s">
        <v>86</v>
      </c>
      <c r="AY1318">
        <v>71</v>
      </c>
      <c r="AZ1318">
        <v>27</v>
      </c>
      <c r="BA1318">
        <v>3</v>
      </c>
      <c r="BB1318" t="s">
        <v>87</v>
      </c>
      <c r="BC1318" t="s">
        <v>78</v>
      </c>
      <c r="BD1318" t="s">
        <v>95</v>
      </c>
      <c r="BE1318" t="s">
        <v>78</v>
      </c>
      <c r="BF1318" t="s">
        <v>78</v>
      </c>
      <c r="BG1318" t="s">
        <v>95</v>
      </c>
      <c r="BH1318" t="s">
        <v>95</v>
      </c>
      <c r="BI1318" t="s">
        <v>78</v>
      </c>
      <c r="BJ1318" t="s">
        <v>78</v>
      </c>
      <c r="BK1318" t="s">
        <v>78</v>
      </c>
      <c r="BL1318" t="s">
        <v>78</v>
      </c>
      <c r="BM1318" t="s">
        <v>88</v>
      </c>
      <c r="BN1318" t="s">
        <v>89</v>
      </c>
      <c r="BO1318">
        <v>0</v>
      </c>
    </row>
    <row r="1319" spans="1:67" x14ac:dyDescent="0.35">
      <c r="A1319" t="s">
        <v>2970</v>
      </c>
      <c r="B1319" t="s">
        <v>70</v>
      </c>
      <c r="D1319" t="s">
        <v>71</v>
      </c>
      <c r="E1319" t="s">
        <v>140</v>
      </c>
      <c r="F1319" t="s">
        <v>73</v>
      </c>
      <c r="G1319" t="s">
        <v>117</v>
      </c>
      <c r="H1319" t="s">
        <v>350</v>
      </c>
      <c r="I1319" t="s">
        <v>351</v>
      </c>
      <c r="J1319" t="s">
        <v>352</v>
      </c>
      <c r="K1319" t="s">
        <v>78</v>
      </c>
      <c r="N1319" t="s">
        <v>144</v>
      </c>
      <c r="O1319" t="s">
        <v>356</v>
      </c>
      <c r="P1319" t="s">
        <v>357</v>
      </c>
      <c r="T1319" t="s">
        <v>2983</v>
      </c>
      <c r="V1319">
        <v>22.711359999999999</v>
      </c>
      <c r="W1319">
        <v>88.579751700000003</v>
      </c>
      <c r="X1319" t="s">
        <v>80</v>
      </c>
      <c r="Y1319" t="s">
        <v>2984</v>
      </c>
      <c r="AH1319" t="s">
        <v>149</v>
      </c>
      <c r="AI1319">
        <v>0</v>
      </c>
      <c r="AJ1319" t="s">
        <v>1693</v>
      </c>
      <c r="AK1319">
        <v>12.6</v>
      </c>
      <c r="AX1319" t="s">
        <v>86</v>
      </c>
      <c r="AY1319">
        <v>57</v>
      </c>
      <c r="AZ1319">
        <v>34</v>
      </c>
      <c r="BA1319">
        <v>3</v>
      </c>
      <c r="BB1319" t="s">
        <v>87</v>
      </c>
      <c r="BC1319" t="s">
        <v>78</v>
      </c>
      <c r="BD1319" t="s">
        <v>95</v>
      </c>
      <c r="BE1319" t="s">
        <v>78</v>
      </c>
      <c r="BF1319" t="s">
        <v>78</v>
      </c>
      <c r="BG1319" t="s">
        <v>78</v>
      </c>
      <c r="BH1319" t="s">
        <v>95</v>
      </c>
      <c r="BI1319" t="s">
        <v>78</v>
      </c>
      <c r="BJ1319" t="s">
        <v>78</v>
      </c>
      <c r="BK1319" t="s">
        <v>78</v>
      </c>
      <c r="BL1319" t="s">
        <v>95</v>
      </c>
      <c r="BM1319" t="s">
        <v>88</v>
      </c>
      <c r="BN1319" t="s">
        <v>89</v>
      </c>
      <c r="BO1319">
        <v>0</v>
      </c>
    </row>
    <row r="1320" spans="1:67" x14ac:dyDescent="0.35">
      <c r="A1320" t="s">
        <v>2970</v>
      </c>
      <c r="B1320" t="s">
        <v>70</v>
      </c>
      <c r="D1320" t="s">
        <v>71</v>
      </c>
      <c r="E1320" t="s">
        <v>140</v>
      </c>
      <c r="F1320" t="s">
        <v>73</v>
      </c>
      <c r="G1320" t="s">
        <v>117</v>
      </c>
      <c r="H1320" t="s">
        <v>350</v>
      </c>
      <c r="I1320" t="s">
        <v>351</v>
      </c>
      <c r="J1320" t="s">
        <v>352</v>
      </c>
      <c r="K1320" t="s">
        <v>78</v>
      </c>
      <c r="N1320" t="s">
        <v>144</v>
      </c>
      <c r="O1320" t="s">
        <v>356</v>
      </c>
      <c r="P1320" t="s">
        <v>357</v>
      </c>
      <c r="T1320" t="s">
        <v>372</v>
      </c>
      <c r="V1320">
        <v>22.710703299999999</v>
      </c>
      <c r="W1320">
        <v>88.580830000000006</v>
      </c>
      <c r="X1320" t="s">
        <v>80</v>
      </c>
      <c r="Y1320" t="s">
        <v>2985</v>
      </c>
      <c r="AH1320" t="s">
        <v>149</v>
      </c>
      <c r="AI1320">
        <v>0</v>
      </c>
      <c r="AJ1320" t="s">
        <v>1693</v>
      </c>
      <c r="AK1320">
        <v>9.9600000000000009</v>
      </c>
      <c r="AX1320" t="s">
        <v>86</v>
      </c>
      <c r="AY1320">
        <v>69</v>
      </c>
      <c r="AZ1320">
        <v>27</v>
      </c>
      <c r="BA1320">
        <v>3</v>
      </c>
      <c r="BB1320" t="s">
        <v>87</v>
      </c>
      <c r="BC1320" t="s">
        <v>78</v>
      </c>
      <c r="BD1320" t="s">
        <v>95</v>
      </c>
      <c r="BE1320" t="s">
        <v>78</v>
      </c>
      <c r="BF1320" t="s">
        <v>78</v>
      </c>
      <c r="BG1320" t="s">
        <v>95</v>
      </c>
      <c r="BH1320" t="s">
        <v>95</v>
      </c>
      <c r="BI1320" t="s">
        <v>78</v>
      </c>
      <c r="BJ1320" t="s">
        <v>78</v>
      </c>
      <c r="BK1320" t="s">
        <v>78</v>
      </c>
      <c r="BL1320" t="s">
        <v>78</v>
      </c>
      <c r="BM1320" t="s">
        <v>88</v>
      </c>
      <c r="BN1320" t="s">
        <v>89</v>
      </c>
      <c r="BO1320">
        <v>0</v>
      </c>
    </row>
    <row r="1321" spans="1:67" x14ac:dyDescent="0.35">
      <c r="A1321" t="s">
        <v>2970</v>
      </c>
      <c r="B1321" t="s">
        <v>70</v>
      </c>
      <c r="D1321" t="s">
        <v>71</v>
      </c>
      <c r="E1321" t="s">
        <v>140</v>
      </c>
      <c r="F1321" t="s">
        <v>73</v>
      </c>
      <c r="G1321" t="s">
        <v>117</v>
      </c>
      <c r="H1321" t="s">
        <v>350</v>
      </c>
      <c r="I1321" t="s">
        <v>351</v>
      </c>
      <c r="J1321" t="s">
        <v>352</v>
      </c>
      <c r="K1321" t="s">
        <v>78</v>
      </c>
      <c r="N1321" t="s">
        <v>144</v>
      </c>
      <c r="O1321" t="s">
        <v>356</v>
      </c>
      <c r="P1321" t="s">
        <v>357</v>
      </c>
      <c r="T1321" t="s">
        <v>364</v>
      </c>
      <c r="V1321">
        <v>22.709766800000001</v>
      </c>
      <c r="W1321">
        <v>88.582178299999995</v>
      </c>
      <c r="X1321" t="s">
        <v>80</v>
      </c>
      <c r="Y1321" t="s">
        <v>2986</v>
      </c>
      <c r="AH1321" t="s">
        <v>149</v>
      </c>
      <c r="AI1321">
        <v>0</v>
      </c>
      <c r="AJ1321" t="s">
        <v>1693</v>
      </c>
      <c r="AK1321">
        <v>12.5</v>
      </c>
      <c r="AX1321" t="s">
        <v>86</v>
      </c>
      <c r="AY1321">
        <v>90</v>
      </c>
      <c r="AZ1321">
        <v>23</v>
      </c>
      <c r="BA1321">
        <v>2</v>
      </c>
      <c r="BB1321" t="s">
        <v>87</v>
      </c>
      <c r="BC1321" t="s">
        <v>78</v>
      </c>
      <c r="BD1321" t="s">
        <v>78</v>
      </c>
      <c r="BE1321" t="s">
        <v>78</v>
      </c>
      <c r="BF1321" t="s">
        <v>78</v>
      </c>
      <c r="BG1321" t="s">
        <v>95</v>
      </c>
      <c r="BH1321" t="s">
        <v>95</v>
      </c>
      <c r="BI1321" t="s">
        <v>78</v>
      </c>
      <c r="BJ1321" t="s">
        <v>78</v>
      </c>
      <c r="BK1321" t="s">
        <v>78</v>
      </c>
      <c r="BL1321" t="s">
        <v>78</v>
      </c>
      <c r="BM1321" t="s">
        <v>88</v>
      </c>
      <c r="BN1321" t="s">
        <v>89</v>
      </c>
      <c r="BO1321">
        <v>0</v>
      </c>
    </row>
    <row r="1322" spans="1:67" x14ac:dyDescent="0.35">
      <c r="A1322" t="s">
        <v>2970</v>
      </c>
      <c r="B1322" t="s">
        <v>70</v>
      </c>
      <c r="D1322" t="s">
        <v>71</v>
      </c>
      <c r="E1322" t="s">
        <v>140</v>
      </c>
      <c r="F1322" t="s">
        <v>73</v>
      </c>
      <c r="G1322" t="s">
        <v>117</v>
      </c>
      <c r="H1322" t="s">
        <v>350</v>
      </c>
      <c r="I1322" t="s">
        <v>351</v>
      </c>
      <c r="J1322" t="s">
        <v>352</v>
      </c>
      <c r="K1322" t="s">
        <v>78</v>
      </c>
      <c r="N1322" t="s">
        <v>144</v>
      </c>
      <c r="O1322" t="s">
        <v>356</v>
      </c>
      <c r="P1322" t="s">
        <v>357</v>
      </c>
      <c r="T1322" t="s">
        <v>366</v>
      </c>
      <c r="V1322">
        <v>22.702856100000002</v>
      </c>
      <c r="W1322">
        <v>88.586899500000001</v>
      </c>
      <c r="X1322" t="s">
        <v>80</v>
      </c>
      <c r="Y1322" t="s">
        <v>2987</v>
      </c>
      <c r="AH1322" t="s">
        <v>149</v>
      </c>
      <c r="AI1322">
        <v>0</v>
      </c>
      <c r="AJ1322" t="s">
        <v>1693</v>
      </c>
      <c r="AK1322">
        <v>12.7</v>
      </c>
      <c r="AX1322" t="s">
        <v>86</v>
      </c>
      <c r="AY1322">
        <v>83</v>
      </c>
      <c r="AZ1322">
        <v>17</v>
      </c>
      <c r="BA1322">
        <v>2</v>
      </c>
      <c r="BB1322" t="s">
        <v>87</v>
      </c>
      <c r="BC1322" t="s">
        <v>78</v>
      </c>
      <c r="BD1322" t="s">
        <v>78</v>
      </c>
      <c r="BE1322" t="s">
        <v>78</v>
      </c>
      <c r="BF1322" t="s">
        <v>78</v>
      </c>
      <c r="BG1322" t="s">
        <v>95</v>
      </c>
      <c r="BH1322" t="s">
        <v>95</v>
      </c>
      <c r="BI1322" t="s">
        <v>78</v>
      </c>
      <c r="BJ1322" t="s">
        <v>78</v>
      </c>
      <c r="BK1322" t="s">
        <v>78</v>
      </c>
      <c r="BL1322" t="s">
        <v>78</v>
      </c>
      <c r="BM1322" t="s">
        <v>88</v>
      </c>
      <c r="BN1322" t="s">
        <v>89</v>
      </c>
      <c r="BO1322">
        <v>0</v>
      </c>
    </row>
    <row r="1323" spans="1:67" x14ac:dyDescent="0.35">
      <c r="A1323" t="s">
        <v>2970</v>
      </c>
      <c r="B1323" t="s">
        <v>70</v>
      </c>
      <c r="D1323" t="s">
        <v>71</v>
      </c>
      <c r="E1323" t="s">
        <v>140</v>
      </c>
      <c r="F1323" t="s">
        <v>73</v>
      </c>
      <c r="G1323" t="s">
        <v>117</v>
      </c>
      <c r="H1323" t="s">
        <v>350</v>
      </c>
      <c r="I1323" t="s">
        <v>351</v>
      </c>
      <c r="J1323" t="s">
        <v>120</v>
      </c>
      <c r="K1323" t="s">
        <v>78</v>
      </c>
      <c r="N1323" t="s">
        <v>144</v>
      </c>
      <c r="O1323" t="s">
        <v>356</v>
      </c>
      <c r="P1323" t="s">
        <v>357</v>
      </c>
      <c r="T1323" t="s">
        <v>370</v>
      </c>
      <c r="V1323">
        <v>22.702116700000001</v>
      </c>
      <c r="W1323">
        <v>88.588014999999999</v>
      </c>
      <c r="X1323" t="s">
        <v>80</v>
      </c>
      <c r="Y1323" t="s">
        <v>2988</v>
      </c>
      <c r="AH1323" t="s">
        <v>149</v>
      </c>
      <c r="AI1323">
        <v>0</v>
      </c>
      <c r="AJ1323" t="s">
        <v>1693</v>
      </c>
      <c r="AK1323">
        <v>14.2</v>
      </c>
      <c r="AX1323" t="s">
        <v>86</v>
      </c>
      <c r="AY1323">
        <v>85</v>
      </c>
      <c r="AZ1323">
        <v>7</v>
      </c>
      <c r="BA1323">
        <v>4</v>
      </c>
      <c r="BB1323" t="s">
        <v>100</v>
      </c>
      <c r="BC1323" t="s">
        <v>78</v>
      </c>
      <c r="BD1323" t="s">
        <v>95</v>
      </c>
      <c r="BE1323" t="s">
        <v>95</v>
      </c>
      <c r="BF1323" t="s">
        <v>78</v>
      </c>
      <c r="BG1323" t="s">
        <v>95</v>
      </c>
      <c r="BH1323" t="s">
        <v>95</v>
      </c>
      <c r="BI1323" t="s">
        <v>78</v>
      </c>
      <c r="BJ1323" t="s">
        <v>78</v>
      </c>
      <c r="BK1323" t="s">
        <v>78</v>
      </c>
      <c r="BL1323" t="s">
        <v>78</v>
      </c>
      <c r="BM1323" t="s">
        <v>88</v>
      </c>
      <c r="BN1323" t="s">
        <v>89</v>
      </c>
      <c r="BO1323">
        <v>0</v>
      </c>
    </row>
    <row r="1324" spans="1:67" x14ac:dyDescent="0.35">
      <c r="A1324" t="s">
        <v>2970</v>
      </c>
      <c r="B1324" t="s">
        <v>70</v>
      </c>
      <c r="D1324" t="s">
        <v>71</v>
      </c>
      <c r="E1324" t="s">
        <v>140</v>
      </c>
      <c r="F1324" t="s">
        <v>73</v>
      </c>
      <c r="G1324" t="s">
        <v>117</v>
      </c>
      <c r="H1324" t="s">
        <v>350</v>
      </c>
      <c r="I1324" t="s">
        <v>351</v>
      </c>
      <c r="J1324" t="s">
        <v>120</v>
      </c>
      <c r="K1324" t="s">
        <v>78</v>
      </c>
      <c r="N1324" t="s">
        <v>144</v>
      </c>
      <c r="O1324" t="s">
        <v>356</v>
      </c>
      <c r="P1324" t="s">
        <v>357</v>
      </c>
      <c r="T1324" t="s">
        <v>2989</v>
      </c>
      <c r="V1324">
        <v>22.699464500000001</v>
      </c>
      <c r="W1324">
        <v>88.589430100000001</v>
      </c>
      <c r="X1324" t="s">
        <v>80</v>
      </c>
      <c r="Y1324" t="s">
        <v>2990</v>
      </c>
      <c r="AH1324" t="s">
        <v>149</v>
      </c>
      <c r="AI1324">
        <v>0</v>
      </c>
      <c r="AJ1324" t="s">
        <v>1693</v>
      </c>
      <c r="AK1324">
        <v>5.68</v>
      </c>
      <c r="AX1324" t="s">
        <v>86</v>
      </c>
      <c r="AY1324">
        <v>48</v>
      </c>
      <c r="AZ1324">
        <v>5</v>
      </c>
      <c r="BA1324">
        <v>4</v>
      </c>
      <c r="BB1324" t="s">
        <v>100</v>
      </c>
      <c r="BC1324" t="s">
        <v>78</v>
      </c>
      <c r="BD1324" t="s">
        <v>78</v>
      </c>
      <c r="BE1324" t="s">
        <v>95</v>
      </c>
      <c r="BF1324" t="s">
        <v>78</v>
      </c>
      <c r="BG1324" t="s">
        <v>95</v>
      </c>
      <c r="BH1324" t="s">
        <v>95</v>
      </c>
      <c r="BI1324" t="s">
        <v>78</v>
      </c>
      <c r="BJ1324" t="s">
        <v>78</v>
      </c>
      <c r="BK1324" t="s">
        <v>78</v>
      </c>
      <c r="BL1324" t="s">
        <v>95</v>
      </c>
      <c r="BM1324" t="s">
        <v>88</v>
      </c>
      <c r="BN1324" t="s">
        <v>89</v>
      </c>
      <c r="BO1324">
        <v>0</v>
      </c>
    </row>
    <row r="1325" spans="1:67" x14ac:dyDescent="0.35">
      <c r="A1325" t="s">
        <v>2970</v>
      </c>
      <c r="B1325" t="s">
        <v>70</v>
      </c>
      <c r="D1325" t="s">
        <v>71</v>
      </c>
      <c r="E1325" t="s">
        <v>140</v>
      </c>
      <c r="F1325" t="s">
        <v>73</v>
      </c>
      <c r="G1325" t="s">
        <v>117</v>
      </c>
      <c r="H1325" t="s">
        <v>350</v>
      </c>
      <c r="I1325" t="s">
        <v>351</v>
      </c>
      <c r="J1325" t="s">
        <v>120</v>
      </c>
      <c r="K1325" t="s">
        <v>78</v>
      </c>
      <c r="N1325" t="s">
        <v>355</v>
      </c>
      <c r="O1325" t="s">
        <v>356</v>
      </c>
      <c r="P1325" t="s">
        <v>357</v>
      </c>
      <c r="T1325" t="s">
        <v>2538</v>
      </c>
      <c r="V1325">
        <v>22.7008233</v>
      </c>
      <c r="W1325">
        <v>88.589254999999994</v>
      </c>
      <c r="X1325" t="s">
        <v>80</v>
      </c>
      <c r="Y1325" t="s">
        <v>2991</v>
      </c>
      <c r="Z1325" t="s">
        <v>82</v>
      </c>
      <c r="AA1325">
        <v>32.700000000000003</v>
      </c>
      <c r="AF1325" t="s">
        <v>83</v>
      </c>
      <c r="AG1325">
        <v>7.43</v>
      </c>
      <c r="AJ1325" t="s">
        <v>1693</v>
      </c>
      <c r="AK1325">
        <v>5.89</v>
      </c>
      <c r="AP1325" t="s">
        <v>84</v>
      </c>
      <c r="AQ1325">
        <v>1.002</v>
      </c>
      <c r="AT1325" t="s">
        <v>430</v>
      </c>
      <c r="AU1325">
        <v>528</v>
      </c>
      <c r="AV1325" t="s">
        <v>85</v>
      </c>
      <c r="AW1325">
        <v>0</v>
      </c>
      <c r="BA1325">
        <v>2</v>
      </c>
      <c r="BB1325" t="s">
        <v>87</v>
      </c>
      <c r="BC1325" t="s">
        <v>78</v>
      </c>
      <c r="BD1325" t="s">
        <v>78</v>
      </c>
      <c r="BE1325" t="s">
        <v>78</v>
      </c>
      <c r="BF1325" t="s">
        <v>78</v>
      </c>
      <c r="BG1325" t="s">
        <v>78</v>
      </c>
      <c r="BH1325" t="s">
        <v>95</v>
      </c>
      <c r="BI1325" t="s">
        <v>78</v>
      </c>
      <c r="BJ1325" t="s">
        <v>78</v>
      </c>
      <c r="BK1325" t="s">
        <v>95</v>
      </c>
      <c r="BL1325" t="s">
        <v>78</v>
      </c>
      <c r="BM1325" t="s">
        <v>88</v>
      </c>
      <c r="BN1325" t="s">
        <v>89</v>
      </c>
      <c r="BO1325">
        <v>0</v>
      </c>
    </row>
    <row r="1326" spans="1:67" x14ac:dyDescent="0.35">
      <c r="A1326" t="s">
        <v>2970</v>
      </c>
      <c r="B1326" t="s">
        <v>70</v>
      </c>
      <c r="D1326" t="s">
        <v>71</v>
      </c>
      <c r="E1326" t="s">
        <v>140</v>
      </c>
      <c r="F1326" t="s">
        <v>73</v>
      </c>
      <c r="G1326" t="s">
        <v>117</v>
      </c>
      <c r="H1326" t="s">
        <v>350</v>
      </c>
      <c r="I1326" t="s">
        <v>351</v>
      </c>
      <c r="J1326" t="s">
        <v>120</v>
      </c>
      <c r="K1326" t="s">
        <v>78</v>
      </c>
      <c r="N1326" t="s">
        <v>355</v>
      </c>
      <c r="O1326" t="s">
        <v>356</v>
      </c>
      <c r="P1326" t="s">
        <v>357</v>
      </c>
      <c r="T1326" t="s">
        <v>2540</v>
      </c>
      <c r="V1326">
        <v>22.700756699999999</v>
      </c>
      <c r="W1326">
        <v>88.592062999999996</v>
      </c>
      <c r="X1326" t="s">
        <v>80</v>
      </c>
      <c r="Y1326" t="s">
        <v>2992</v>
      </c>
      <c r="Z1326" t="s">
        <v>82</v>
      </c>
      <c r="AA1326">
        <v>32.5</v>
      </c>
      <c r="AF1326" t="s">
        <v>83</v>
      </c>
      <c r="AG1326">
        <v>7.8</v>
      </c>
      <c r="AJ1326" t="s">
        <v>1693</v>
      </c>
      <c r="AK1326">
        <v>5.88</v>
      </c>
      <c r="AP1326" t="s">
        <v>84</v>
      </c>
      <c r="AQ1326">
        <v>1.0389999999999999</v>
      </c>
      <c r="AT1326" t="s">
        <v>430</v>
      </c>
      <c r="AU1326">
        <v>360</v>
      </c>
      <c r="AV1326" t="s">
        <v>85</v>
      </c>
      <c r="AW1326">
        <v>0</v>
      </c>
      <c r="BA1326">
        <v>0</v>
      </c>
      <c r="BB1326" t="s">
        <v>87</v>
      </c>
      <c r="BC1326" t="s">
        <v>78</v>
      </c>
      <c r="BD1326" t="s">
        <v>78</v>
      </c>
      <c r="BE1326" t="s">
        <v>78</v>
      </c>
      <c r="BF1326" t="s">
        <v>78</v>
      </c>
      <c r="BG1326" t="s">
        <v>78</v>
      </c>
      <c r="BH1326" t="s">
        <v>78</v>
      </c>
      <c r="BI1326" t="s">
        <v>78</v>
      </c>
      <c r="BJ1326" t="s">
        <v>78</v>
      </c>
      <c r="BK1326" t="s">
        <v>78</v>
      </c>
      <c r="BL1326" t="s">
        <v>78</v>
      </c>
      <c r="BM1326" t="s">
        <v>88</v>
      </c>
      <c r="BN1326" t="s">
        <v>89</v>
      </c>
      <c r="BO1326">
        <v>0</v>
      </c>
    </row>
    <row r="1327" spans="1:67" x14ac:dyDescent="0.35">
      <c r="A1327" t="s">
        <v>2970</v>
      </c>
      <c r="B1327" t="s">
        <v>70</v>
      </c>
      <c r="D1327" t="s">
        <v>71</v>
      </c>
      <c r="E1327" t="s">
        <v>90</v>
      </c>
      <c r="F1327" t="s">
        <v>73</v>
      </c>
      <c r="G1327" t="s">
        <v>74</v>
      </c>
      <c r="H1327" t="s">
        <v>141</v>
      </c>
      <c r="I1327" t="s">
        <v>2993</v>
      </c>
      <c r="J1327" t="s">
        <v>2994</v>
      </c>
      <c r="K1327" t="s">
        <v>95</v>
      </c>
      <c r="T1327" t="s">
        <v>2995</v>
      </c>
      <c r="X1327" t="s">
        <v>80</v>
      </c>
      <c r="Y1327" t="s">
        <v>2996</v>
      </c>
      <c r="Z1327" t="s">
        <v>82</v>
      </c>
      <c r="AA1327">
        <v>32.700000000000003</v>
      </c>
      <c r="AF1327" t="s">
        <v>83</v>
      </c>
      <c r="AG1327">
        <v>7.44</v>
      </c>
      <c r="AJ1327" t="s">
        <v>1693</v>
      </c>
      <c r="AK1327">
        <v>107</v>
      </c>
      <c r="AP1327" t="s">
        <v>84</v>
      </c>
      <c r="AQ1327">
        <v>3.4180000000000001</v>
      </c>
      <c r="AV1327" t="s">
        <v>85</v>
      </c>
      <c r="AW1327">
        <v>0</v>
      </c>
      <c r="AX1327" t="s">
        <v>86</v>
      </c>
      <c r="AY1327">
        <v>13</v>
      </c>
      <c r="AZ1327">
        <v>3</v>
      </c>
      <c r="BA1327">
        <v>0</v>
      </c>
      <c r="BB1327" t="s">
        <v>87</v>
      </c>
      <c r="BC1327" t="s">
        <v>78</v>
      </c>
      <c r="BD1327" t="s">
        <v>78</v>
      </c>
      <c r="BE1327" t="s">
        <v>78</v>
      </c>
      <c r="BF1327" t="s">
        <v>78</v>
      </c>
      <c r="BG1327" t="s">
        <v>78</v>
      </c>
      <c r="BH1327" t="s">
        <v>78</v>
      </c>
      <c r="BI1327" t="s">
        <v>78</v>
      </c>
      <c r="BJ1327" t="s">
        <v>78</v>
      </c>
      <c r="BK1327" t="s">
        <v>78</v>
      </c>
      <c r="BL1327" t="s">
        <v>78</v>
      </c>
      <c r="BM1327" t="s">
        <v>88</v>
      </c>
      <c r="BN1327" t="s">
        <v>89</v>
      </c>
      <c r="BO1327">
        <v>0</v>
      </c>
    </row>
    <row r="1328" spans="1:67" x14ac:dyDescent="0.35">
      <c r="A1328" t="s">
        <v>2970</v>
      </c>
      <c r="B1328" t="s">
        <v>70</v>
      </c>
      <c r="D1328" t="s">
        <v>71</v>
      </c>
      <c r="E1328" t="s">
        <v>90</v>
      </c>
      <c r="F1328" t="s">
        <v>73</v>
      </c>
      <c r="G1328" t="s">
        <v>74</v>
      </c>
      <c r="H1328" t="s">
        <v>141</v>
      </c>
      <c r="I1328" t="s">
        <v>2993</v>
      </c>
      <c r="J1328" t="s">
        <v>2997</v>
      </c>
      <c r="K1328" t="s">
        <v>95</v>
      </c>
      <c r="T1328" t="s">
        <v>2998</v>
      </c>
      <c r="X1328" t="s">
        <v>80</v>
      </c>
      <c r="Y1328" t="s">
        <v>2999</v>
      </c>
      <c r="Z1328" t="s">
        <v>82</v>
      </c>
      <c r="AA1328">
        <v>32.6</v>
      </c>
      <c r="AF1328" t="s">
        <v>83</v>
      </c>
      <c r="AG1328">
        <v>7.24</v>
      </c>
      <c r="AJ1328" t="s">
        <v>1693</v>
      </c>
      <c r="AK1328">
        <v>39.299999999999997</v>
      </c>
      <c r="AP1328" t="s">
        <v>84</v>
      </c>
      <c r="AQ1328">
        <v>1.5409999999999999</v>
      </c>
      <c r="AV1328" t="s">
        <v>85</v>
      </c>
      <c r="AW1328">
        <v>0.17599999999999999</v>
      </c>
      <c r="AX1328" t="s">
        <v>86</v>
      </c>
      <c r="AY1328">
        <v>91</v>
      </c>
      <c r="AZ1328">
        <v>25</v>
      </c>
      <c r="BA1328">
        <v>0</v>
      </c>
      <c r="BB1328" t="s">
        <v>87</v>
      </c>
      <c r="BC1328" t="s">
        <v>78</v>
      </c>
      <c r="BD1328" t="s">
        <v>78</v>
      </c>
      <c r="BE1328" t="s">
        <v>78</v>
      </c>
      <c r="BF1328" t="s">
        <v>78</v>
      </c>
      <c r="BG1328" t="s">
        <v>78</v>
      </c>
      <c r="BH1328" t="s">
        <v>78</v>
      </c>
      <c r="BI1328" t="s">
        <v>78</v>
      </c>
      <c r="BJ1328" t="s">
        <v>78</v>
      </c>
      <c r="BK1328" t="s">
        <v>78</v>
      </c>
      <c r="BL1328" t="s">
        <v>78</v>
      </c>
      <c r="BM1328" t="s">
        <v>88</v>
      </c>
      <c r="BN1328" t="s">
        <v>89</v>
      </c>
      <c r="BO1328">
        <v>0</v>
      </c>
    </row>
    <row r="1329" spans="1:67" x14ac:dyDescent="0.35">
      <c r="A1329" t="s">
        <v>2970</v>
      </c>
      <c r="B1329" t="s">
        <v>70</v>
      </c>
      <c r="D1329" t="s">
        <v>71</v>
      </c>
      <c r="E1329" t="s">
        <v>90</v>
      </c>
      <c r="F1329" t="s">
        <v>73</v>
      </c>
      <c r="G1329" t="s">
        <v>74</v>
      </c>
      <c r="H1329" t="s">
        <v>141</v>
      </c>
      <c r="I1329" t="s">
        <v>2993</v>
      </c>
      <c r="J1329" t="s">
        <v>2994</v>
      </c>
      <c r="K1329" t="s">
        <v>95</v>
      </c>
      <c r="T1329" t="s">
        <v>3000</v>
      </c>
      <c r="X1329" t="s">
        <v>80</v>
      </c>
      <c r="Y1329" t="s">
        <v>3001</v>
      </c>
      <c r="Z1329" t="s">
        <v>82</v>
      </c>
      <c r="AA1329">
        <v>32.5</v>
      </c>
      <c r="AF1329" t="s">
        <v>83</v>
      </c>
      <c r="AG1329">
        <v>7.19</v>
      </c>
      <c r="AJ1329" t="s">
        <v>1693</v>
      </c>
      <c r="AK1329">
        <v>62.9</v>
      </c>
      <c r="AP1329" t="s">
        <v>84</v>
      </c>
      <c r="AQ1329">
        <v>5.64</v>
      </c>
      <c r="AV1329" t="s">
        <v>85</v>
      </c>
      <c r="AW1329">
        <v>0.158</v>
      </c>
      <c r="AX1329" t="s">
        <v>86</v>
      </c>
      <c r="AY1329">
        <v>63</v>
      </c>
      <c r="AZ1329">
        <v>0</v>
      </c>
      <c r="BA1329">
        <v>0</v>
      </c>
      <c r="BB1329" t="s">
        <v>87</v>
      </c>
      <c r="BC1329" t="s">
        <v>78</v>
      </c>
      <c r="BD1329" t="s">
        <v>78</v>
      </c>
      <c r="BE1329" t="s">
        <v>78</v>
      </c>
      <c r="BF1329" t="s">
        <v>78</v>
      </c>
      <c r="BG1329" t="s">
        <v>78</v>
      </c>
      <c r="BH1329" t="s">
        <v>78</v>
      </c>
      <c r="BI1329" t="s">
        <v>78</v>
      </c>
      <c r="BJ1329" t="s">
        <v>78</v>
      </c>
      <c r="BK1329" t="s">
        <v>78</v>
      </c>
      <c r="BL1329" t="s">
        <v>78</v>
      </c>
      <c r="BM1329" t="s">
        <v>88</v>
      </c>
      <c r="BN1329" t="s">
        <v>89</v>
      </c>
      <c r="BO1329">
        <v>0</v>
      </c>
    </row>
    <row r="1330" spans="1:67" x14ac:dyDescent="0.35">
      <c r="A1330" t="s">
        <v>2970</v>
      </c>
      <c r="B1330" t="s">
        <v>70</v>
      </c>
      <c r="D1330" t="s">
        <v>71</v>
      </c>
      <c r="E1330" t="s">
        <v>90</v>
      </c>
      <c r="F1330" t="s">
        <v>73</v>
      </c>
      <c r="G1330" t="s">
        <v>74</v>
      </c>
      <c r="H1330" t="s">
        <v>141</v>
      </c>
      <c r="I1330" t="s">
        <v>2993</v>
      </c>
      <c r="J1330" t="s">
        <v>2994</v>
      </c>
      <c r="K1330" t="s">
        <v>95</v>
      </c>
      <c r="T1330" t="s">
        <v>3002</v>
      </c>
      <c r="X1330" t="s">
        <v>80</v>
      </c>
      <c r="Y1330" t="s">
        <v>3003</v>
      </c>
      <c r="Z1330" t="s">
        <v>82</v>
      </c>
      <c r="AA1330">
        <v>32.5</v>
      </c>
      <c r="AF1330" t="s">
        <v>83</v>
      </c>
      <c r="AG1330">
        <v>7.45</v>
      </c>
      <c r="AJ1330" t="s">
        <v>1693</v>
      </c>
      <c r="AK1330">
        <v>11.9</v>
      </c>
      <c r="AP1330" t="s">
        <v>84</v>
      </c>
      <c r="AQ1330">
        <v>3.6739999999999999</v>
      </c>
      <c r="AV1330" t="s">
        <v>85</v>
      </c>
      <c r="AW1330">
        <v>2.8000000000000001E-2</v>
      </c>
      <c r="AX1330" t="s">
        <v>86</v>
      </c>
      <c r="AY1330">
        <v>5</v>
      </c>
      <c r="AZ1330">
        <v>0</v>
      </c>
      <c r="BA1330">
        <v>0</v>
      </c>
      <c r="BB1330" t="s">
        <v>87</v>
      </c>
      <c r="BC1330" t="s">
        <v>78</v>
      </c>
      <c r="BD1330" t="s">
        <v>78</v>
      </c>
      <c r="BE1330" t="s">
        <v>78</v>
      </c>
      <c r="BF1330" t="s">
        <v>78</v>
      </c>
      <c r="BG1330" t="s">
        <v>78</v>
      </c>
      <c r="BH1330" t="s">
        <v>78</v>
      </c>
      <c r="BI1330" t="s">
        <v>78</v>
      </c>
      <c r="BJ1330" t="s">
        <v>78</v>
      </c>
      <c r="BK1330" t="s">
        <v>78</v>
      </c>
      <c r="BL1330" t="s">
        <v>78</v>
      </c>
      <c r="BM1330" t="s">
        <v>88</v>
      </c>
      <c r="BN1330" t="s">
        <v>89</v>
      </c>
      <c r="BO1330">
        <v>0</v>
      </c>
    </row>
    <row r="1331" spans="1:67" x14ac:dyDescent="0.35">
      <c r="A1331" t="s">
        <v>2970</v>
      </c>
      <c r="B1331" t="s">
        <v>70</v>
      </c>
      <c r="D1331" t="s">
        <v>71</v>
      </c>
      <c r="E1331" t="s">
        <v>90</v>
      </c>
      <c r="F1331" t="s">
        <v>73</v>
      </c>
      <c r="G1331" t="s">
        <v>74</v>
      </c>
      <c r="H1331" t="s">
        <v>141</v>
      </c>
      <c r="I1331" t="s">
        <v>2993</v>
      </c>
      <c r="J1331" t="s">
        <v>2997</v>
      </c>
      <c r="K1331" t="s">
        <v>95</v>
      </c>
      <c r="T1331" t="s">
        <v>3004</v>
      </c>
      <c r="X1331" t="s">
        <v>80</v>
      </c>
      <c r="Y1331" t="s">
        <v>3005</v>
      </c>
      <c r="Z1331" t="s">
        <v>82</v>
      </c>
      <c r="AA1331">
        <v>32.700000000000003</v>
      </c>
      <c r="AF1331" t="s">
        <v>83</v>
      </c>
      <c r="AG1331">
        <v>7.27</v>
      </c>
      <c r="AJ1331" t="s">
        <v>1693</v>
      </c>
      <c r="AK1331">
        <v>48.5</v>
      </c>
      <c r="AP1331" t="s">
        <v>84</v>
      </c>
      <c r="AQ1331">
        <v>3.516</v>
      </c>
      <c r="AV1331" t="s">
        <v>85</v>
      </c>
      <c r="AW1331">
        <v>0.29199999999999998</v>
      </c>
      <c r="AX1331" t="s">
        <v>86</v>
      </c>
      <c r="AY1331">
        <v>29</v>
      </c>
      <c r="AZ1331">
        <v>8</v>
      </c>
      <c r="BA1331">
        <v>0</v>
      </c>
      <c r="BB1331" t="s">
        <v>87</v>
      </c>
      <c r="BC1331" t="s">
        <v>78</v>
      </c>
      <c r="BD1331" t="s">
        <v>78</v>
      </c>
      <c r="BE1331" t="s">
        <v>78</v>
      </c>
      <c r="BF1331" t="s">
        <v>78</v>
      </c>
      <c r="BG1331" t="s">
        <v>78</v>
      </c>
      <c r="BH1331" t="s">
        <v>78</v>
      </c>
      <c r="BI1331" t="s">
        <v>78</v>
      </c>
      <c r="BJ1331" t="s">
        <v>78</v>
      </c>
      <c r="BK1331" t="s">
        <v>78</v>
      </c>
      <c r="BL1331" t="s">
        <v>78</v>
      </c>
      <c r="BM1331" t="s">
        <v>88</v>
      </c>
      <c r="BN1331" t="s">
        <v>89</v>
      </c>
      <c r="BO1331">
        <v>0</v>
      </c>
    </row>
    <row r="1332" spans="1:67" x14ac:dyDescent="0.35">
      <c r="A1332" t="s">
        <v>2970</v>
      </c>
      <c r="B1332" t="s">
        <v>70</v>
      </c>
      <c r="D1332" t="s">
        <v>71</v>
      </c>
      <c r="E1332" t="s">
        <v>90</v>
      </c>
      <c r="F1332" t="s">
        <v>73</v>
      </c>
      <c r="G1332" t="s">
        <v>74</v>
      </c>
      <c r="H1332" t="s">
        <v>141</v>
      </c>
      <c r="I1332" t="s">
        <v>2993</v>
      </c>
      <c r="J1332" t="s">
        <v>2997</v>
      </c>
      <c r="K1332" t="s">
        <v>95</v>
      </c>
      <c r="T1332" t="s">
        <v>3006</v>
      </c>
      <c r="X1332" t="s">
        <v>80</v>
      </c>
      <c r="Y1332" t="s">
        <v>3007</v>
      </c>
      <c r="Z1332" t="s">
        <v>82</v>
      </c>
      <c r="AA1332">
        <v>32.6</v>
      </c>
      <c r="AF1332" t="s">
        <v>83</v>
      </c>
      <c r="AG1332">
        <v>7.33</v>
      </c>
      <c r="AJ1332" t="s">
        <v>1693</v>
      </c>
      <c r="AK1332">
        <v>19.8</v>
      </c>
      <c r="AP1332" t="s">
        <v>84</v>
      </c>
      <c r="AQ1332">
        <v>3.2229999999999999</v>
      </c>
      <c r="AV1332" t="s">
        <v>85</v>
      </c>
      <c r="AW1332">
        <v>0.26800000000000002</v>
      </c>
      <c r="AX1332" t="s">
        <v>86</v>
      </c>
      <c r="AY1332">
        <v>8</v>
      </c>
      <c r="AZ1332">
        <v>0</v>
      </c>
      <c r="BA1332">
        <v>0</v>
      </c>
      <c r="BB1332" t="s">
        <v>87</v>
      </c>
      <c r="BC1332" t="s">
        <v>78</v>
      </c>
      <c r="BD1332" t="s">
        <v>78</v>
      </c>
      <c r="BE1332" t="s">
        <v>78</v>
      </c>
      <c r="BF1332" t="s">
        <v>78</v>
      </c>
      <c r="BG1332" t="s">
        <v>78</v>
      </c>
      <c r="BH1332" t="s">
        <v>78</v>
      </c>
      <c r="BI1332" t="s">
        <v>78</v>
      </c>
      <c r="BJ1332" t="s">
        <v>78</v>
      </c>
      <c r="BK1332" t="s">
        <v>78</v>
      </c>
      <c r="BL1332" t="s">
        <v>78</v>
      </c>
      <c r="BM1332" t="s">
        <v>88</v>
      </c>
      <c r="BN1332" t="s">
        <v>89</v>
      </c>
      <c r="BO1332">
        <v>0</v>
      </c>
    </row>
    <row r="1333" spans="1:67" x14ac:dyDescent="0.35">
      <c r="A1333" t="s">
        <v>2970</v>
      </c>
      <c r="B1333" t="s">
        <v>70</v>
      </c>
      <c r="D1333" t="s">
        <v>71</v>
      </c>
      <c r="E1333" t="s">
        <v>90</v>
      </c>
      <c r="F1333" t="s">
        <v>73</v>
      </c>
      <c r="G1333" t="s">
        <v>74</v>
      </c>
      <c r="H1333" t="s">
        <v>141</v>
      </c>
      <c r="I1333" t="s">
        <v>2993</v>
      </c>
      <c r="J1333" t="s">
        <v>2997</v>
      </c>
      <c r="K1333" t="s">
        <v>95</v>
      </c>
      <c r="T1333" t="s">
        <v>3008</v>
      </c>
      <c r="X1333" t="s">
        <v>80</v>
      </c>
      <c r="Y1333" t="s">
        <v>3009</v>
      </c>
      <c r="Z1333" t="s">
        <v>82</v>
      </c>
      <c r="AA1333">
        <v>32.5</v>
      </c>
      <c r="AF1333" t="s">
        <v>83</v>
      </c>
      <c r="AG1333">
        <v>7.24</v>
      </c>
      <c r="AJ1333" t="s">
        <v>1693</v>
      </c>
      <c r="AK1333">
        <v>62.5</v>
      </c>
      <c r="AP1333" t="s">
        <v>84</v>
      </c>
      <c r="AQ1333">
        <v>2.0670000000000002</v>
      </c>
      <c r="AV1333" t="s">
        <v>85</v>
      </c>
      <c r="AW1333">
        <v>0.308</v>
      </c>
      <c r="AX1333" t="s">
        <v>86</v>
      </c>
      <c r="AY1333">
        <v>13</v>
      </c>
      <c r="AZ1333">
        <v>2</v>
      </c>
      <c r="BA1333">
        <v>0</v>
      </c>
      <c r="BB1333" t="s">
        <v>87</v>
      </c>
      <c r="BC1333" t="s">
        <v>78</v>
      </c>
      <c r="BD1333" t="s">
        <v>78</v>
      </c>
      <c r="BE1333" t="s">
        <v>78</v>
      </c>
      <c r="BF1333" t="s">
        <v>78</v>
      </c>
      <c r="BG1333" t="s">
        <v>78</v>
      </c>
      <c r="BH1333" t="s">
        <v>78</v>
      </c>
      <c r="BI1333" t="s">
        <v>78</v>
      </c>
      <c r="BJ1333" t="s">
        <v>78</v>
      </c>
      <c r="BK1333" t="s">
        <v>78</v>
      </c>
      <c r="BL1333" t="s">
        <v>78</v>
      </c>
      <c r="BM1333" t="s">
        <v>88</v>
      </c>
      <c r="BN1333" t="s">
        <v>89</v>
      </c>
      <c r="BO1333">
        <v>0</v>
      </c>
    </row>
    <row r="1334" spans="1:67" x14ac:dyDescent="0.35">
      <c r="A1334" t="s">
        <v>2970</v>
      </c>
      <c r="B1334" t="s">
        <v>70</v>
      </c>
      <c r="D1334" t="s">
        <v>71</v>
      </c>
      <c r="E1334" t="s">
        <v>90</v>
      </c>
      <c r="F1334" t="s">
        <v>73</v>
      </c>
      <c r="G1334" t="s">
        <v>74</v>
      </c>
      <c r="H1334" t="s">
        <v>141</v>
      </c>
      <c r="I1334" t="s">
        <v>2993</v>
      </c>
      <c r="J1334" t="s">
        <v>2997</v>
      </c>
      <c r="K1334" t="s">
        <v>95</v>
      </c>
      <c r="T1334" t="s">
        <v>3010</v>
      </c>
      <c r="X1334" t="s">
        <v>80</v>
      </c>
      <c r="Y1334" t="s">
        <v>3011</v>
      </c>
      <c r="Z1334" t="s">
        <v>82</v>
      </c>
      <c r="AA1334">
        <v>32.5</v>
      </c>
      <c r="AF1334" t="s">
        <v>83</v>
      </c>
      <c r="AG1334">
        <v>7.21</v>
      </c>
      <c r="AJ1334" t="s">
        <v>1693</v>
      </c>
      <c r="AK1334">
        <v>69.900000000000006</v>
      </c>
      <c r="AP1334" t="s">
        <v>84</v>
      </c>
      <c r="AQ1334">
        <v>4.1539999999999999</v>
      </c>
      <c r="AV1334" t="s">
        <v>85</v>
      </c>
      <c r="AW1334">
        <v>0.314</v>
      </c>
      <c r="AX1334" t="s">
        <v>86</v>
      </c>
      <c r="AY1334">
        <v>19</v>
      </c>
      <c r="AZ1334">
        <v>0</v>
      </c>
      <c r="BA1334">
        <v>0</v>
      </c>
      <c r="BB1334" t="s">
        <v>87</v>
      </c>
      <c r="BC1334" t="s">
        <v>78</v>
      </c>
      <c r="BD1334" t="s">
        <v>78</v>
      </c>
      <c r="BE1334" t="s">
        <v>78</v>
      </c>
      <c r="BF1334" t="s">
        <v>78</v>
      </c>
      <c r="BG1334" t="s">
        <v>78</v>
      </c>
      <c r="BH1334" t="s">
        <v>78</v>
      </c>
      <c r="BI1334" t="s">
        <v>78</v>
      </c>
      <c r="BJ1334" t="s">
        <v>78</v>
      </c>
      <c r="BK1334" t="s">
        <v>78</v>
      </c>
      <c r="BL1334" t="s">
        <v>78</v>
      </c>
      <c r="BM1334" t="s">
        <v>88</v>
      </c>
      <c r="BN1334" t="s">
        <v>89</v>
      </c>
      <c r="BO1334">
        <v>0</v>
      </c>
    </row>
    <row r="1335" spans="1:67" x14ac:dyDescent="0.35">
      <c r="A1335" t="s">
        <v>2970</v>
      </c>
      <c r="B1335" t="s">
        <v>70</v>
      </c>
      <c r="D1335" t="s">
        <v>71</v>
      </c>
      <c r="E1335" t="s">
        <v>90</v>
      </c>
      <c r="F1335" t="s">
        <v>73</v>
      </c>
      <c r="G1335" t="s">
        <v>117</v>
      </c>
      <c r="H1335" t="s">
        <v>350</v>
      </c>
      <c r="I1335" t="s">
        <v>480</v>
      </c>
      <c r="J1335" t="s">
        <v>120</v>
      </c>
      <c r="K1335" t="s">
        <v>95</v>
      </c>
      <c r="T1335" t="s">
        <v>3012</v>
      </c>
      <c r="X1335" t="s">
        <v>80</v>
      </c>
      <c r="Y1335" t="s">
        <v>3013</v>
      </c>
      <c r="Z1335" t="s">
        <v>82</v>
      </c>
      <c r="AA1335">
        <v>32.200000000000003</v>
      </c>
      <c r="AF1335" t="s">
        <v>83</v>
      </c>
      <c r="AG1335">
        <v>7.51</v>
      </c>
      <c r="AJ1335" t="s">
        <v>1693</v>
      </c>
      <c r="AK1335">
        <v>32.200000000000003</v>
      </c>
      <c r="AP1335" t="s">
        <v>84</v>
      </c>
      <c r="AQ1335">
        <v>3.2149999999999999</v>
      </c>
      <c r="AV1335" t="s">
        <v>85</v>
      </c>
      <c r="AW1335">
        <v>3.5999999999999997E-2</v>
      </c>
      <c r="AX1335" t="s">
        <v>86</v>
      </c>
      <c r="AY1335">
        <v>97</v>
      </c>
      <c r="AZ1335">
        <v>0</v>
      </c>
      <c r="BA1335">
        <v>0</v>
      </c>
      <c r="BB1335" t="s">
        <v>87</v>
      </c>
      <c r="BC1335" t="s">
        <v>78</v>
      </c>
      <c r="BD1335" t="s">
        <v>78</v>
      </c>
      <c r="BE1335" t="s">
        <v>78</v>
      </c>
      <c r="BF1335" t="s">
        <v>78</v>
      </c>
      <c r="BG1335" t="s">
        <v>78</v>
      </c>
      <c r="BH1335" t="s">
        <v>78</v>
      </c>
      <c r="BI1335" t="s">
        <v>78</v>
      </c>
      <c r="BJ1335" t="s">
        <v>78</v>
      </c>
      <c r="BK1335" t="s">
        <v>78</v>
      </c>
      <c r="BL1335" t="s">
        <v>78</v>
      </c>
      <c r="BM1335" t="s">
        <v>88</v>
      </c>
      <c r="BN1335" t="s">
        <v>89</v>
      </c>
      <c r="BO1335">
        <v>0</v>
      </c>
    </row>
    <row r="1336" spans="1:67" x14ac:dyDescent="0.35">
      <c r="A1336" t="s">
        <v>3014</v>
      </c>
      <c r="B1336" t="s">
        <v>70</v>
      </c>
      <c r="D1336" t="s">
        <v>71</v>
      </c>
      <c r="E1336" t="s">
        <v>90</v>
      </c>
      <c r="F1336" t="s">
        <v>73</v>
      </c>
      <c r="G1336" t="s">
        <v>117</v>
      </c>
      <c r="H1336" t="s">
        <v>387</v>
      </c>
      <c r="I1336" t="s">
        <v>2265</v>
      </c>
      <c r="J1336" t="s">
        <v>120</v>
      </c>
      <c r="K1336" t="s">
        <v>78</v>
      </c>
      <c r="T1336" t="s">
        <v>3015</v>
      </c>
      <c r="V1336">
        <v>22.667490699999998</v>
      </c>
      <c r="W1336">
        <v>88.586756199999996</v>
      </c>
      <c r="X1336" t="s">
        <v>80</v>
      </c>
      <c r="Y1336" t="s">
        <v>3016</v>
      </c>
      <c r="Z1336" t="s">
        <v>82</v>
      </c>
      <c r="AA1336">
        <v>32.200000000000003</v>
      </c>
      <c r="AF1336" t="s">
        <v>83</v>
      </c>
      <c r="AG1336">
        <v>7.52</v>
      </c>
      <c r="AJ1336" t="s">
        <v>1693</v>
      </c>
      <c r="AK1336">
        <v>88.6</v>
      </c>
      <c r="AP1336" t="s">
        <v>84</v>
      </c>
      <c r="AQ1336">
        <v>5.6980000000000004</v>
      </c>
      <c r="AV1336" t="s">
        <v>85</v>
      </c>
      <c r="AW1336">
        <v>0</v>
      </c>
      <c r="AX1336" t="s">
        <v>86</v>
      </c>
      <c r="AY1336">
        <v>0</v>
      </c>
      <c r="AZ1336">
        <v>0</v>
      </c>
      <c r="BA1336">
        <v>2</v>
      </c>
      <c r="BB1336" t="s">
        <v>87</v>
      </c>
      <c r="BC1336" t="s">
        <v>78</v>
      </c>
      <c r="BD1336" t="s">
        <v>78</v>
      </c>
      <c r="BE1336" t="s">
        <v>78</v>
      </c>
      <c r="BF1336" t="s">
        <v>95</v>
      </c>
      <c r="BG1336" t="s">
        <v>78</v>
      </c>
      <c r="BH1336" t="s">
        <v>95</v>
      </c>
      <c r="BI1336" t="s">
        <v>78</v>
      </c>
      <c r="BJ1336" t="s">
        <v>78</v>
      </c>
      <c r="BK1336" t="s">
        <v>78</v>
      </c>
      <c r="BL1336" t="s">
        <v>78</v>
      </c>
      <c r="BM1336" t="s">
        <v>88</v>
      </c>
      <c r="BN1336" t="s">
        <v>89</v>
      </c>
      <c r="BO1336">
        <v>400</v>
      </c>
    </row>
    <row r="1337" spans="1:67" x14ac:dyDescent="0.35">
      <c r="A1337" t="s">
        <v>3014</v>
      </c>
      <c r="B1337" t="s">
        <v>70</v>
      </c>
      <c r="D1337" t="s">
        <v>71</v>
      </c>
      <c r="E1337" t="s">
        <v>96</v>
      </c>
      <c r="F1337" t="s">
        <v>73</v>
      </c>
      <c r="G1337" t="s">
        <v>117</v>
      </c>
      <c r="H1337" t="s">
        <v>387</v>
      </c>
      <c r="I1337" t="s">
        <v>2265</v>
      </c>
      <c r="J1337" t="s">
        <v>120</v>
      </c>
      <c r="K1337" t="s">
        <v>95</v>
      </c>
      <c r="T1337" t="s">
        <v>3017</v>
      </c>
      <c r="V1337">
        <v>22.668712200000002</v>
      </c>
      <c r="W1337">
        <v>88.587518500000002</v>
      </c>
      <c r="X1337" t="s">
        <v>80</v>
      </c>
      <c r="Y1337" t="s">
        <v>3018</v>
      </c>
      <c r="Z1337" t="s">
        <v>82</v>
      </c>
      <c r="AA1337">
        <v>32.5</v>
      </c>
      <c r="AF1337" t="s">
        <v>83</v>
      </c>
      <c r="AG1337">
        <v>7.5</v>
      </c>
      <c r="AJ1337" t="s">
        <v>1693</v>
      </c>
      <c r="AK1337">
        <v>16.7</v>
      </c>
      <c r="AP1337" t="s">
        <v>84</v>
      </c>
      <c r="AQ1337">
        <v>2.1989999999999998</v>
      </c>
      <c r="AV1337" t="s">
        <v>85</v>
      </c>
      <c r="AW1337">
        <v>0</v>
      </c>
      <c r="AX1337" t="s">
        <v>86</v>
      </c>
      <c r="AY1337">
        <v>0</v>
      </c>
      <c r="AZ1337">
        <v>0</v>
      </c>
      <c r="BA1337">
        <v>1</v>
      </c>
      <c r="BB1337" t="s">
        <v>87</v>
      </c>
      <c r="BC1337" t="s">
        <v>78</v>
      </c>
      <c r="BD1337" t="s">
        <v>78</v>
      </c>
      <c r="BE1337" t="s">
        <v>78</v>
      </c>
      <c r="BF1337" t="s">
        <v>78</v>
      </c>
      <c r="BG1337" t="s">
        <v>78</v>
      </c>
      <c r="BH1337" t="s">
        <v>95</v>
      </c>
      <c r="BI1337" t="s">
        <v>78</v>
      </c>
      <c r="BJ1337" t="s">
        <v>78</v>
      </c>
      <c r="BK1337" t="s">
        <v>78</v>
      </c>
      <c r="BL1337" t="s">
        <v>78</v>
      </c>
      <c r="BM1337" t="s">
        <v>88</v>
      </c>
      <c r="BN1337" t="s">
        <v>89</v>
      </c>
      <c r="BO1337">
        <v>500</v>
      </c>
    </row>
    <row r="1338" spans="1:67" x14ac:dyDescent="0.35">
      <c r="A1338" t="s">
        <v>3014</v>
      </c>
      <c r="B1338" t="s">
        <v>70</v>
      </c>
      <c r="D1338" t="s">
        <v>71</v>
      </c>
      <c r="E1338" t="s">
        <v>90</v>
      </c>
      <c r="F1338" t="s">
        <v>73</v>
      </c>
      <c r="G1338" t="s">
        <v>117</v>
      </c>
      <c r="H1338" t="s">
        <v>387</v>
      </c>
      <c r="I1338" t="s">
        <v>2265</v>
      </c>
      <c r="J1338" t="s">
        <v>2266</v>
      </c>
      <c r="K1338" t="s">
        <v>78</v>
      </c>
      <c r="T1338" t="s">
        <v>3019</v>
      </c>
      <c r="V1338">
        <v>22.673087200000001</v>
      </c>
      <c r="W1338">
        <v>88.578675700000005</v>
      </c>
      <c r="X1338" t="s">
        <v>80</v>
      </c>
      <c r="Y1338" t="s">
        <v>3020</v>
      </c>
      <c r="Z1338" t="s">
        <v>82</v>
      </c>
      <c r="AA1338">
        <v>32.5</v>
      </c>
      <c r="AF1338" t="s">
        <v>83</v>
      </c>
      <c r="AG1338">
        <v>7.38</v>
      </c>
      <c r="AJ1338" t="s">
        <v>1693</v>
      </c>
      <c r="AK1338">
        <v>38.799999999999997</v>
      </c>
      <c r="AP1338" t="s">
        <v>84</v>
      </c>
      <c r="AQ1338">
        <v>4.0270000000000001</v>
      </c>
      <c r="AV1338" t="s">
        <v>85</v>
      </c>
      <c r="AW1338">
        <v>0.22500000000000001</v>
      </c>
      <c r="AX1338" t="s">
        <v>86</v>
      </c>
      <c r="AY1338">
        <v>0</v>
      </c>
      <c r="AZ1338">
        <v>0</v>
      </c>
      <c r="BA1338">
        <v>1</v>
      </c>
      <c r="BB1338" t="s">
        <v>87</v>
      </c>
      <c r="BC1338" t="s">
        <v>78</v>
      </c>
      <c r="BD1338" t="s">
        <v>78</v>
      </c>
      <c r="BE1338" t="s">
        <v>78</v>
      </c>
      <c r="BF1338" t="s">
        <v>78</v>
      </c>
      <c r="BG1338" t="s">
        <v>78</v>
      </c>
      <c r="BH1338" t="s">
        <v>95</v>
      </c>
      <c r="BI1338" t="s">
        <v>78</v>
      </c>
      <c r="BJ1338" t="s">
        <v>78</v>
      </c>
      <c r="BK1338" t="s">
        <v>78</v>
      </c>
      <c r="BL1338" t="s">
        <v>78</v>
      </c>
      <c r="BM1338" t="s">
        <v>88</v>
      </c>
      <c r="BN1338" t="s">
        <v>89</v>
      </c>
      <c r="BO1338">
        <v>300</v>
      </c>
    </row>
    <row r="1339" spans="1:67" x14ac:dyDescent="0.35">
      <c r="A1339" t="s">
        <v>3014</v>
      </c>
      <c r="B1339" t="s">
        <v>70</v>
      </c>
      <c r="D1339" t="s">
        <v>71</v>
      </c>
      <c r="E1339" t="s">
        <v>90</v>
      </c>
      <c r="F1339" t="s">
        <v>73</v>
      </c>
      <c r="G1339" t="s">
        <v>117</v>
      </c>
      <c r="H1339" t="s">
        <v>387</v>
      </c>
      <c r="I1339" t="s">
        <v>2265</v>
      </c>
      <c r="J1339" t="s">
        <v>2266</v>
      </c>
      <c r="K1339" t="s">
        <v>95</v>
      </c>
      <c r="T1339" t="s">
        <v>3021</v>
      </c>
      <c r="V1339">
        <v>22.673660399999999</v>
      </c>
      <c r="W1339">
        <v>88.579064200000005</v>
      </c>
      <c r="X1339" t="s">
        <v>80</v>
      </c>
      <c r="Y1339" t="s">
        <v>3022</v>
      </c>
      <c r="Z1339" t="s">
        <v>82</v>
      </c>
      <c r="AA1339">
        <v>32.5</v>
      </c>
      <c r="AF1339" t="s">
        <v>83</v>
      </c>
      <c r="AG1339">
        <v>7.36</v>
      </c>
      <c r="AJ1339" t="s">
        <v>1693</v>
      </c>
      <c r="AK1339">
        <v>46.3</v>
      </c>
      <c r="AP1339" t="s">
        <v>84</v>
      </c>
      <c r="AQ1339">
        <v>4.4610000000000003</v>
      </c>
      <c r="AV1339" t="s">
        <v>85</v>
      </c>
      <c r="AW1339">
        <v>0.21299999999999999</v>
      </c>
      <c r="AX1339" t="s">
        <v>86</v>
      </c>
      <c r="AY1339">
        <v>0</v>
      </c>
      <c r="AZ1339">
        <v>0</v>
      </c>
      <c r="BA1339">
        <v>5</v>
      </c>
      <c r="BB1339" t="s">
        <v>100</v>
      </c>
      <c r="BC1339" t="s">
        <v>78</v>
      </c>
      <c r="BD1339" t="s">
        <v>78</v>
      </c>
      <c r="BE1339" t="s">
        <v>78</v>
      </c>
      <c r="BF1339" t="s">
        <v>95</v>
      </c>
      <c r="BG1339" t="s">
        <v>95</v>
      </c>
      <c r="BH1339" t="s">
        <v>95</v>
      </c>
      <c r="BI1339" t="s">
        <v>78</v>
      </c>
      <c r="BJ1339" t="s">
        <v>95</v>
      </c>
      <c r="BK1339" t="s">
        <v>95</v>
      </c>
      <c r="BL1339" t="s">
        <v>78</v>
      </c>
      <c r="BM1339" t="s">
        <v>88</v>
      </c>
      <c r="BN1339" t="s">
        <v>89</v>
      </c>
      <c r="BO1339">
        <v>300</v>
      </c>
    </row>
    <row r="1340" spans="1:67" x14ac:dyDescent="0.35">
      <c r="A1340" t="s">
        <v>3014</v>
      </c>
      <c r="B1340" t="s">
        <v>70</v>
      </c>
      <c r="D1340" t="s">
        <v>71</v>
      </c>
      <c r="E1340" t="s">
        <v>90</v>
      </c>
      <c r="F1340" t="s">
        <v>73</v>
      </c>
      <c r="G1340" t="s">
        <v>117</v>
      </c>
      <c r="H1340" t="s">
        <v>387</v>
      </c>
      <c r="I1340" t="s">
        <v>2265</v>
      </c>
      <c r="J1340" t="s">
        <v>120</v>
      </c>
      <c r="K1340" t="s">
        <v>95</v>
      </c>
      <c r="T1340" t="s">
        <v>3023</v>
      </c>
      <c r="V1340">
        <v>22.669023800000002</v>
      </c>
      <c r="W1340">
        <v>88.592308099999997</v>
      </c>
      <c r="X1340" t="s">
        <v>80</v>
      </c>
      <c r="Y1340" t="s">
        <v>3024</v>
      </c>
      <c r="Z1340" t="s">
        <v>82</v>
      </c>
      <c r="AA1340">
        <v>32.5</v>
      </c>
      <c r="AF1340" t="s">
        <v>83</v>
      </c>
      <c r="AG1340">
        <v>7.5</v>
      </c>
      <c r="AJ1340" t="s">
        <v>1693</v>
      </c>
      <c r="AK1340">
        <v>9.19</v>
      </c>
      <c r="AP1340" t="s">
        <v>84</v>
      </c>
      <c r="AQ1340">
        <v>1.335</v>
      </c>
      <c r="AV1340" t="s">
        <v>85</v>
      </c>
      <c r="AW1340">
        <v>0</v>
      </c>
      <c r="AX1340" t="s">
        <v>86</v>
      </c>
      <c r="AY1340">
        <v>257</v>
      </c>
      <c r="AZ1340">
        <v>257</v>
      </c>
      <c r="BA1340">
        <v>5</v>
      </c>
      <c r="BB1340" t="s">
        <v>100</v>
      </c>
      <c r="BC1340" t="s">
        <v>78</v>
      </c>
      <c r="BD1340" t="s">
        <v>78</v>
      </c>
      <c r="BE1340" t="s">
        <v>95</v>
      </c>
      <c r="BF1340" t="s">
        <v>95</v>
      </c>
      <c r="BG1340" t="s">
        <v>78</v>
      </c>
      <c r="BH1340" t="s">
        <v>95</v>
      </c>
      <c r="BI1340" t="s">
        <v>78</v>
      </c>
      <c r="BJ1340" t="s">
        <v>95</v>
      </c>
      <c r="BK1340" t="s">
        <v>95</v>
      </c>
      <c r="BL1340" t="s">
        <v>78</v>
      </c>
      <c r="BM1340" t="s">
        <v>88</v>
      </c>
      <c r="BN1340" t="s">
        <v>89</v>
      </c>
      <c r="BO1340">
        <v>300</v>
      </c>
    </row>
    <row r="1341" spans="1:67" x14ac:dyDescent="0.35">
      <c r="A1341" t="s">
        <v>3014</v>
      </c>
      <c r="B1341" t="s">
        <v>70</v>
      </c>
      <c r="D1341" t="s">
        <v>71</v>
      </c>
      <c r="E1341" t="s">
        <v>90</v>
      </c>
      <c r="F1341" t="s">
        <v>73</v>
      </c>
      <c r="G1341" t="s">
        <v>117</v>
      </c>
      <c r="H1341" t="s">
        <v>387</v>
      </c>
      <c r="I1341" t="s">
        <v>2265</v>
      </c>
      <c r="J1341" t="s">
        <v>120</v>
      </c>
      <c r="K1341" t="s">
        <v>95</v>
      </c>
      <c r="T1341" t="s">
        <v>713</v>
      </c>
      <c r="V1341">
        <v>22.6696858</v>
      </c>
      <c r="W1341">
        <v>88.5894677</v>
      </c>
      <c r="X1341" t="s">
        <v>80</v>
      </c>
      <c r="Y1341" t="s">
        <v>3025</v>
      </c>
      <c r="Z1341" t="s">
        <v>82</v>
      </c>
      <c r="AA1341">
        <v>32.6</v>
      </c>
      <c r="AF1341" t="s">
        <v>83</v>
      </c>
      <c r="AG1341">
        <v>7.49</v>
      </c>
      <c r="AJ1341" t="s">
        <v>1693</v>
      </c>
      <c r="AK1341">
        <v>9.36</v>
      </c>
      <c r="AP1341" t="s">
        <v>84</v>
      </c>
      <c r="AQ1341">
        <v>1.2549999999999999</v>
      </c>
      <c r="AV1341" t="s">
        <v>85</v>
      </c>
      <c r="AW1341">
        <v>0</v>
      </c>
      <c r="AX1341" t="s">
        <v>86</v>
      </c>
      <c r="AY1341">
        <v>0</v>
      </c>
      <c r="AZ1341">
        <v>0</v>
      </c>
      <c r="BA1341">
        <v>2</v>
      </c>
      <c r="BB1341" t="s">
        <v>87</v>
      </c>
      <c r="BC1341" t="s">
        <v>78</v>
      </c>
      <c r="BD1341" t="s">
        <v>78</v>
      </c>
      <c r="BE1341" t="s">
        <v>78</v>
      </c>
      <c r="BF1341" t="s">
        <v>95</v>
      </c>
      <c r="BG1341" t="s">
        <v>78</v>
      </c>
      <c r="BH1341" t="s">
        <v>95</v>
      </c>
      <c r="BI1341" t="s">
        <v>78</v>
      </c>
      <c r="BJ1341" t="s">
        <v>78</v>
      </c>
      <c r="BK1341" t="s">
        <v>78</v>
      </c>
      <c r="BL1341" t="s">
        <v>78</v>
      </c>
      <c r="BM1341" t="s">
        <v>88</v>
      </c>
      <c r="BN1341" t="s">
        <v>89</v>
      </c>
      <c r="BO1341">
        <v>400</v>
      </c>
    </row>
    <row r="1342" spans="1:67" x14ac:dyDescent="0.35">
      <c r="A1342" t="s">
        <v>3014</v>
      </c>
      <c r="B1342" t="s">
        <v>70</v>
      </c>
      <c r="D1342" t="s">
        <v>71</v>
      </c>
      <c r="E1342" t="s">
        <v>90</v>
      </c>
      <c r="F1342" t="s">
        <v>73</v>
      </c>
      <c r="G1342" t="s">
        <v>117</v>
      </c>
      <c r="H1342" t="s">
        <v>387</v>
      </c>
      <c r="I1342" t="s">
        <v>2265</v>
      </c>
      <c r="J1342" t="s">
        <v>120</v>
      </c>
      <c r="K1342" t="s">
        <v>78</v>
      </c>
      <c r="T1342" t="s">
        <v>3026</v>
      </c>
      <c r="V1342">
        <v>22.669023800000002</v>
      </c>
      <c r="W1342">
        <v>88.592308099999997</v>
      </c>
      <c r="X1342" t="s">
        <v>80</v>
      </c>
      <c r="Y1342" t="s">
        <v>3027</v>
      </c>
      <c r="Z1342" t="s">
        <v>82</v>
      </c>
      <c r="AA1342">
        <v>32.5</v>
      </c>
      <c r="AF1342" t="s">
        <v>83</v>
      </c>
      <c r="AG1342">
        <v>7.54</v>
      </c>
      <c r="AJ1342" t="s">
        <v>1693</v>
      </c>
      <c r="AK1342">
        <v>10</v>
      </c>
      <c r="AP1342" t="s">
        <v>84</v>
      </c>
      <c r="AQ1342">
        <v>2.0030000000000001</v>
      </c>
      <c r="AV1342" t="s">
        <v>85</v>
      </c>
      <c r="AW1342">
        <v>0</v>
      </c>
      <c r="AX1342" t="s">
        <v>86</v>
      </c>
      <c r="AY1342">
        <v>69</v>
      </c>
      <c r="AZ1342">
        <v>0</v>
      </c>
      <c r="BA1342">
        <v>5</v>
      </c>
      <c r="BB1342" t="s">
        <v>100</v>
      </c>
      <c r="BC1342" t="s">
        <v>78</v>
      </c>
      <c r="BD1342" t="s">
        <v>78</v>
      </c>
      <c r="BE1342" t="s">
        <v>95</v>
      </c>
      <c r="BF1342" t="s">
        <v>95</v>
      </c>
      <c r="BG1342" t="s">
        <v>95</v>
      </c>
      <c r="BH1342" t="s">
        <v>95</v>
      </c>
      <c r="BI1342" t="s">
        <v>78</v>
      </c>
      <c r="BJ1342" t="s">
        <v>78</v>
      </c>
      <c r="BK1342" t="s">
        <v>95</v>
      </c>
      <c r="BL1342" t="s">
        <v>78</v>
      </c>
      <c r="BM1342" t="s">
        <v>88</v>
      </c>
      <c r="BN1342" t="s">
        <v>89</v>
      </c>
      <c r="BO1342">
        <v>300</v>
      </c>
    </row>
    <row r="1343" spans="1:67" x14ac:dyDescent="0.35">
      <c r="A1343" t="s">
        <v>3014</v>
      </c>
      <c r="B1343" t="s">
        <v>70</v>
      </c>
      <c r="D1343" t="s">
        <v>71</v>
      </c>
      <c r="E1343" t="s">
        <v>90</v>
      </c>
      <c r="F1343" t="s">
        <v>73</v>
      </c>
      <c r="G1343" t="s">
        <v>117</v>
      </c>
      <c r="H1343" t="s">
        <v>387</v>
      </c>
      <c r="I1343" t="s">
        <v>2265</v>
      </c>
      <c r="J1343" t="s">
        <v>218</v>
      </c>
      <c r="K1343" t="s">
        <v>95</v>
      </c>
      <c r="T1343" t="s">
        <v>3028</v>
      </c>
      <c r="V1343">
        <v>22.668189099999999</v>
      </c>
      <c r="W1343">
        <v>88.582046000000005</v>
      </c>
      <c r="X1343" t="s">
        <v>80</v>
      </c>
      <c r="Y1343" t="s">
        <v>3029</v>
      </c>
      <c r="Z1343" t="s">
        <v>82</v>
      </c>
      <c r="AA1343">
        <v>32.5</v>
      </c>
      <c r="AF1343" t="s">
        <v>83</v>
      </c>
      <c r="AG1343">
        <v>7.48</v>
      </c>
      <c r="AJ1343" t="s">
        <v>1693</v>
      </c>
      <c r="AK1343">
        <v>11.1</v>
      </c>
      <c r="AP1343" t="s">
        <v>84</v>
      </c>
      <c r="AQ1343">
        <v>1.002</v>
      </c>
      <c r="AV1343" t="s">
        <v>85</v>
      </c>
      <c r="AW1343">
        <v>0</v>
      </c>
      <c r="AX1343" t="s">
        <v>86</v>
      </c>
      <c r="AY1343">
        <v>0</v>
      </c>
      <c r="AZ1343">
        <v>0</v>
      </c>
      <c r="BA1343">
        <v>2</v>
      </c>
      <c r="BB1343" t="s">
        <v>87</v>
      </c>
      <c r="BC1343" t="s">
        <v>78</v>
      </c>
      <c r="BD1343" t="s">
        <v>78</v>
      </c>
      <c r="BE1343" t="s">
        <v>78</v>
      </c>
      <c r="BF1343" t="s">
        <v>95</v>
      </c>
      <c r="BG1343" t="s">
        <v>78</v>
      </c>
      <c r="BH1343" t="s">
        <v>95</v>
      </c>
      <c r="BI1343" t="s">
        <v>78</v>
      </c>
      <c r="BJ1343" t="s">
        <v>78</v>
      </c>
      <c r="BK1343" t="s">
        <v>78</v>
      </c>
      <c r="BL1343" t="s">
        <v>78</v>
      </c>
      <c r="BM1343" t="s">
        <v>88</v>
      </c>
      <c r="BN1343" t="s">
        <v>89</v>
      </c>
      <c r="BO1343">
        <v>300</v>
      </c>
    </row>
    <row r="1344" spans="1:67" x14ac:dyDescent="0.35">
      <c r="A1344" t="s">
        <v>3014</v>
      </c>
      <c r="B1344" t="s">
        <v>70</v>
      </c>
      <c r="D1344" t="s">
        <v>71</v>
      </c>
      <c r="E1344" t="s">
        <v>90</v>
      </c>
      <c r="F1344" t="s">
        <v>73</v>
      </c>
      <c r="G1344" t="s">
        <v>117</v>
      </c>
      <c r="H1344" t="s">
        <v>387</v>
      </c>
      <c r="I1344" t="s">
        <v>2265</v>
      </c>
      <c r="J1344" t="s">
        <v>218</v>
      </c>
      <c r="K1344" t="s">
        <v>95</v>
      </c>
      <c r="T1344" t="s">
        <v>3030</v>
      </c>
      <c r="V1344">
        <v>22.668669000000001</v>
      </c>
      <c r="W1344">
        <v>88.583984599999994</v>
      </c>
      <c r="X1344" t="s">
        <v>80</v>
      </c>
      <c r="Y1344" t="s">
        <v>3031</v>
      </c>
      <c r="Z1344" t="s">
        <v>82</v>
      </c>
      <c r="AA1344">
        <v>32.5</v>
      </c>
      <c r="AF1344" t="s">
        <v>83</v>
      </c>
      <c r="AG1344">
        <v>7.48</v>
      </c>
      <c r="AJ1344" t="s">
        <v>1693</v>
      </c>
      <c r="AK1344">
        <v>8.85</v>
      </c>
      <c r="AP1344" t="s">
        <v>84</v>
      </c>
      <c r="AQ1344">
        <v>1.1870000000000001</v>
      </c>
      <c r="AV1344" t="s">
        <v>85</v>
      </c>
      <c r="AW1344">
        <v>0</v>
      </c>
      <c r="AX1344" t="s">
        <v>86</v>
      </c>
      <c r="AY1344">
        <v>0</v>
      </c>
      <c r="AZ1344">
        <v>0</v>
      </c>
      <c r="BA1344">
        <v>2</v>
      </c>
      <c r="BB1344" t="s">
        <v>87</v>
      </c>
      <c r="BC1344" t="s">
        <v>78</v>
      </c>
      <c r="BD1344" t="s">
        <v>78</v>
      </c>
      <c r="BE1344" t="s">
        <v>78</v>
      </c>
      <c r="BF1344" t="s">
        <v>95</v>
      </c>
      <c r="BG1344" t="s">
        <v>78</v>
      </c>
      <c r="BH1344" t="s">
        <v>95</v>
      </c>
      <c r="BI1344" t="s">
        <v>78</v>
      </c>
      <c r="BJ1344" t="s">
        <v>78</v>
      </c>
      <c r="BK1344" t="s">
        <v>78</v>
      </c>
      <c r="BL1344" t="s">
        <v>78</v>
      </c>
      <c r="BM1344" t="s">
        <v>88</v>
      </c>
      <c r="BN1344" t="s">
        <v>89</v>
      </c>
      <c r="BO1344">
        <v>300</v>
      </c>
    </row>
    <row r="1345" spans="1:67" x14ac:dyDescent="0.35">
      <c r="A1345" t="s">
        <v>3014</v>
      </c>
      <c r="B1345" t="s">
        <v>70</v>
      </c>
      <c r="D1345" t="s">
        <v>71</v>
      </c>
      <c r="E1345" t="s">
        <v>90</v>
      </c>
      <c r="F1345" t="s">
        <v>73</v>
      </c>
      <c r="G1345" t="s">
        <v>117</v>
      </c>
      <c r="H1345" t="s">
        <v>387</v>
      </c>
      <c r="I1345" t="s">
        <v>2265</v>
      </c>
      <c r="J1345" t="s">
        <v>120</v>
      </c>
      <c r="K1345" t="s">
        <v>95</v>
      </c>
      <c r="T1345" t="s">
        <v>3032</v>
      </c>
      <c r="V1345">
        <v>22.668223600000001</v>
      </c>
      <c r="W1345">
        <v>88.585970000000003</v>
      </c>
      <c r="X1345" t="s">
        <v>80</v>
      </c>
      <c r="Y1345" t="s">
        <v>3033</v>
      </c>
      <c r="Z1345" t="s">
        <v>82</v>
      </c>
      <c r="AA1345">
        <v>32.299999999999997</v>
      </c>
      <c r="AF1345" t="s">
        <v>83</v>
      </c>
      <c r="AG1345">
        <v>7.56</v>
      </c>
      <c r="AJ1345" t="s">
        <v>1693</v>
      </c>
      <c r="AK1345">
        <v>21.8</v>
      </c>
      <c r="AP1345" t="s">
        <v>84</v>
      </c>
      <c r="AQ1345">
        <v>2.7490000000000001</v>
      </c>
      <c r="AV1345" t="s">
        <v>85</v>
      </c>
      <c r="AW1345">
        <v>0</v>
      </c>
      <c r="AX1345" t="s">
        <v>86</v>
      </c>
      <c r="AY1345">
        <v>0</v>
      </c>
      <c r="AZ1345">
        <v>0</v>
      </c>
      <c r="BA1345">
        <v>2</v>
      </c>
      <c r="BB1345" t="s">
        <v>87</v>
      </c>
      <c r="BC1345" t="s">
        <v>78</v>
      </c>
      <c r="BD1345" t="s">
        <v>78</v>
      </c>
      <c r="BE1345" t="s">
        <v>78</v>
      </c>
      <c r="BF1345" t="s">
        <v>95</v>
      </c>
      <c r="BG1345" t="s">
        <v>78</v>
      </c>
      <c r="BH1345" t="s">
        <v>95</v>
      </c>
      <c r="BI1345" t="s">
        <v>78</v>
      </c>
      <c r="BJ1345" t="s">
        <v>78</v>
      </c>
      <c r="BK1345" t="s">
        <v>78</v>
      </c>
      <c r="BL1345" t="s">
        <v>78</v>
      </c>
      <c r="BM1345" t="s">
        <v>88</v>
      </c>
      <c r="BN1345" t="s">
        <v>89</v>
      </c>
      <c r="BO1345">
        <v>300</v>
      </c>
    </row>
    <row r="1346" spans="1:67" x14ac:dyDescent="0.35">
      <c r="A1346" t="s">
        <v>3014</v>
      </c>
      <c r="B1346" t="s">
        <v>70</v>
      </c>
      <c r="D1346" t="s">
        <v>71</v>
      </c>
      <c r="E1346" t="s">
        <v>90</v>
      </c>
      <c r="F1346" t="s">
        <v>73</v>
      </c>
      <c r="G1346" t="s">
        <v>117</v>
      </c>
      <c r="H1346" t="s">
        <v>387</v>
      </c>
      <c r="I1346" t="s">
        <v>2265</v>
      </c>
      <c r="J1346" t="s">
        <v>120</v>
      </c>
      <c r="K1346" t="s">
        <v>95</v>
      </c>
      <c r="T1346" t="s">
        <v>3034</v>
      </c>
      <c r="V1346">
        <v>22.667991000000001</v>
      </c>
      <c r="W1346">
        <v>88.586788999999996</v>
      </c>
      <c r="X1346" t="s">
        <v>80</v>
      </c>
      <c r="Y1346" t="s">
        <v>3035</v>
      </c>
      <c r="Z1346" t="s">
        <v>82</v>
      </c>
      <c r="AA1346">
        <v>32.299999999999997</v>
      </c>
      <c r="AF1346" t="s">
        <v>83</v>
      </c>
      <c r="AG1346">
        <v>7.51</v>
      </c>
      <c r="AJ1346" t="s">
        <v>1693</v>
      </c>
      <c r="AK1346">
        <v>14.3</v>
      </c>
      <c r="AP1346" t="s">
        <v>84</v>
      </c>
      <c r="AQ1346">
        <v>2.883</v>
      </c>
      <c r="AV1346" t="s">
        <v>85</v>
      </c>
      <c r="AW1346">
        <v>0</v>
      </c>
      <c r="AX1346" t="s">
        <v>86</v>
      </c>
      <c r="AY1346">
        <v>0</v>
      </c>
      <c r="AZ1346">
        <v>0</v>
      </c>
      <c r="BA1346">
        <v>2</v>
      </c>
      <c r="BB1346" t="s">
        <v>87</v>
      </c>
      <c r="BC1346" t="s">
        <v>78</v>
      </c>
      <c r="BD1346" t="s">
        <v>78</v>
      </c>
      <c r="BE1346" t="s">
        <v>78</v>
      </c>
      <c r="BF1346" t="s">
        <v>95</v>
      </c>
      <c r="BG1346" t="s">
        <v>78</v>
      </c>
      <c r="BH1346" t="s">
        <v>95</v>
      </c>
      <c r="BI1346" t="s">
        <v>78</v>
      </c>
      <c r="BJ1346" t="s">
        <v>78</v>
      </c>
      <c r="BK1346" t="s">
        <v>78</v>
      </c>
      <c r="BL1346" t="s">
        <v>78</v>
      </c>
      <c r="BM1346" t="s">
        <v>88</v>
      </c>
      <c r="BN1346" t="s">
        <v>89</v>
      </c>
      <c r="BO1346">
        <v>400</v>
      </c>
    </row>
    <row r="1347" spans="1:67" x14ac:dyDescent="0.35">
      <c r="A1347" t="s">
        <v>3014</v>
      </c>
      <c r="B1347" t="s">
        <v>70</v>
      </c>
      <c r="D1347" t="s">
        <v>71</v>
      </c>
      <c r="E1347" t="s">
        <v>90</v>
      </c>
      <c r="F1347" t="s">
        <v>73</v>
      </c>
      <c r="G1347" t="s">
        <v>117</v>
      </c>
      <c r="H1347" t="s">
        <v>387</v>
      </c>
      <c r="I1347" t="s">
        <v>2265</v>
      </c>
      <c r="J1347" t="s">
        <v>120</v>
      </c>
      <c r="K1347" t="s">
        <v>95</v>
      </c>
      <c r="T1347" t="s">
        <v>3036</v>
      </c>
      <c r="V1347">
        <v>22.668054699999999</v>
      </c>
      <c r="W1347">
        <v>88.586832099999995</v>
      </c>
      <c r="X1347" t="s">
        <v>80</v>
      </c>
      <c r="Y1347" t="s">
        <v>3037</v>
      </c>
      <c r="Z1347" t="s">
        <v>82</v>
      </c>
      <c r="AA1347">
        <v>32.4</v>
      </c>
      <c r="AF1347" t="s">
        <v>83</v>
      </c>
      <c r="AG1347">
        <v>7.09</v>
      </c>
      <c r="AJ1347" t="s">
        <v>1693</v>
      </c>
      <c r="AK1347">
        <v>109</v>
      </c>
      <c r="AP1347" t="s">
        <v>84</v>
      </c>
      <c r="AQ1347">
        <v>5.8630000000000004</v>
      </c>
      <c r="AV1347" t="s">
        <v>85</v>
      </c>
      <c r="AW1347">
        <v>5.8999999999999997E-2</v>
      </c>
      <c r="AX1347" t="s">
        <v>86</v>
      </c>
      <c r="AY1347">
        <v>0</v>
      </c>
      <c r="AZ1347">
        <v>0</v>
      </c>
      <c r="BA1347">
        <v>2</v>
      </c>
      <c r="BB1347" t="s">
        <v>87</v>
      </c>
      <c r="BC1347" t="s">
        <v>78</v>
      </c>
      <c r="BD1347" t="s">
        <v>78</v>
      </c>
      <c r="BE1347" t="s">
        <v>78</v>
      </c>
      <c r="BF1347" t="s">
        <v>95</v>
      </c>
      <c r="BG1347" t="s">
        <v>78</v>
      </c>
      <c r="BH1347" t="s">
        <v>95</v>
      </c>
      <c r="BI1347" t="s">
        <v>78</v>
      </c>
      <c r="BJ1347" t="s">
        <v>78</v>
      </c>
      <c r="BK1347" t="s">
        <v>78</v>
      </c>
      <c r="BL1347" t="s">
        <v>78</v>
      </c>
      <c r="BM1347" t="s">
        <v>88</v>
      </c>
      <c r="BN1347" t="s">
        <v>89</v>
      </c>
      <c r="BO1347">
        <v>300</v>
      </c>
    </row>
    <row r="1348" spans="1:67" x14ac:dyDescent="0.35">
      <c r="A1348" t="s">
        <v>3014</v>
      </c>
      <c r="B1348" t="s">
        <v>70</v>
      </c>
      <c r="D1348" t="s">
        <v>71</v>
      </c>
      <c r="E1348" t="s">
        <v>90</v>
      </c>
      <c r="F1348" t="s">
        <v>73</v>
      </c>
      <c r="G1348" t="s">
        <v>117</v>
      </c>
      <c r="H1348" t="s">
        <v>387</v>
      </c>
      <c r="I1348" t="s">
        <v>2265</v>
      </c>
      <c r="J1348" t="s">
        <v>2266</v>
      </c>
      <c r="K1348" t="s">
        <v>78</v>
      </c>
      <c r="T1348" t="s">
        <v>3038</v>
      </c>
      <c r="V1348">
        <v>22.673171199999999</v>
      </c>
      <c r="W1348">
        <v>88.578811700000003</v>
      </c>
      <c r="X1348" t="s">
        <v>80</v>
      </c>
      <c r="Y1348" t="s">
        <v>3039</v>
      </c>
      <c r="Z1348" t="s">
        <v>82</v>
      </c>
      <c r="AA1348">
        <v>32.6</v>
      </c>
      <c r="AF1348" t="s">
        <v>83</v>
      </c>
      <c r="AG1348">
        <v>7.37</v>
      </c>
      <c r="AJ1348" t="s">
        <v>1693</v>
      </c>
      <c r="AK1348">
        <v>37.799999999999997</v>
      </c>
      <c r="AP1348" t="s">
        <v>84</v>
      </c>
      <c r="AQ1348">
        <v>3.6720000000000002</v>
      </c>
      <c r="AV1348" t="s">
        <v>85</v>
      </c>
      <c r="AW1348">
        <v>0.23400000000000001</v>
      </c>
      <c r="AX1348" t="s">
        <v>86</v>
      </c>
      <c r="AY1348">
        <v>0</v>
      </c>
      <c r="AZ1348">
        <v>0</v>
      </c>
      <c r="BA1348">
        <v>1</v>
      </c>
      <c r="BB1348" t="s">
        <v>87</v>
      </c>
      <c r="BC1348" t="s">
        <v>78</v>
      </c>
      <c r="BD1348" t="s">
        <v>78</v>
      </c>
      <c r="BE1348" t="s">
        <v>78</v>
      </c>
      <c r="BF1348" t="s">
        <v>78</v>
      </c>
      <c r="BG1348" t="s">
        <v>78</v>
      </c>
      <c r="BH1348" t="s">
        <v>95</v>
      </c>
      <c r="BI1348" t="s">
        <v>78</v>
      </c>
      <c r="BJ1348" t="s">
        <v>78</v>
      </c>
      <c r="BK1348" t="s">
        <v>78</v>
      </c>
      <c r="BL1348" t="s">
        <v>78</v>
      </c>
      <c r="BM1348" t="s">
        <v>88</v>
      </c>
      <c r="BN1348" t="s">
        <v>89</v>
      </c>
      <c r="BO1348">
        <v>300</v>
      </c>
    </row>
    <row r="1349" spans="1:67" x14ac:dyDescent="0.35">
      <c r="A1349" t="s">
        <v>3014</v>
      </c>
      <c r="B1349" t="s">
        <v>70</v>
      </c>
      <c r="D1349" t="s">
        <v>71</v>
      </c>
      <c r="E1349" t="s">
        <v>90</v>
      </c>
      <c r="F1349" t="s">
        <v>73</v>
      </c>
      <c r="G1349" t="s">
        <v>117</v>
      </c>
      <c r="H1349" t="s">
        <v>387</v>
      </c>
      <c r="I1349" t="s">
        <v>2265</v>
      </c>
      <c r="J1349" t="s">
        <v>2266</v>
      </c>
      <c r="K1349" t="s">
        <v>95</v>
      </c>
      <c r="T1349" t="s">
        <v>3040</v>
      </c>
      <c r="V1349">
        <v>22.673534499999999</v>
      </c>
      <c r="W1349">
        <v>88.579114899999993</v>
      </c>
      <c r="X1349" t="s">
        <v>80</v>
      </c>
      <c r="Y1349" t="s">
        <v>3041</v>
      </c>
      <c r="Z1349" t="s">
        <v>82</v>
      </c>
      <c r="AA1349">
        <v>32.6</v>
      </c>
      <c r="AF1349" t="s">
        <v>83</v>
      </c>
      <c r="AG1349">
        <v>7.51</v>
      </c>
      <c r="AJ1349" t="s">
        <v>1693</v>
      </c>
      <c r="AK1349">
        <v>11.7</v>
      </c>
      <c r="AP1349" t="s">
        <v>84</v>
      </c>
      <c r="AQ1349">
        <v>1.8620000000000001</v>
      </c>
      <c r="AV1349" t="s">
        <v>85</v>
      </c>
      <c r="AW1349">
        <v>0</v>
      </c>
      <c r="AX1349" t="s">
        <v>86</v>
      </c>
      <c r="AY1349">
        <v>0</v>
      </c>
      <c r="AZ1349">
        <v>0</v>
      </c>
      <c r="BA1349">
        <v>2</v>
      </c>
      <c r="BB1349" t="s">
        <v>87</v>
      </c>
      <c r="BC1349" t="s">
        <v>78</v>
      </c>
      <c r="BD1349" t="s">
        <v>78</v>
      </c>
      <c r="BE1349" t="s">
        <v>78</v>
      </c>
      <c r="BF1349" t="s">
        <v>95</v>
      </c>
      <c r="BG1349" t="s">
        <v>78</v>
      </c>
      <c r="BH1349" t="s">
        <v>95</v>
      </c>
      <c r="BI1349" t="s">
        <v>78</v>
      </c>
      <c r="BJ1349" t="s">
        <v>78</v>
      </c>
      <c r="BK1349" t="s">
        <v>78</v>
      </c>
      <c r="BL1349" t="s">
        <v>78</v>
      </c>
      <c r="BM1349" t="s">
        <v>88</v>
      </c>
      <c r="BN1349" t="s">
        <v>89</v>
      </c>
      <c r="BO1349">
        <v>400</v>
      </c>
    </row>
    <row r="1350" spans="1:67" x14ac:dyDescent="0.35">
      <c r="A1350" t="s">
        <v>3014</v>
      </c>
      <c r="B1350" t="s">
        <v>70</v>
      </c>
      <c r="D1350" t="s">
        <v>71</v>
      </c>
      <c r="E1350" t="s">
        <v>90</v>
      </c>
      <c r="F1350" t="s">
        <v>73</v>
      </c>
      <c r="G1350" t="s">
        <v>117</v>
      </c>
      <c r="H1350" t="s">
        <v>387</v>
      </c>
      <c r="I1350" t="s">
        <v>2265</v>
      </c>
      <c r="J1350" t="s">
        <v>2266</v>
      </c>
      <c r="K1350" t="s">
        <v>95</v>
      </c>
      <c r="T1350" t="s">
        <v>3042</v>
      </c>
      <c r="V1350">
        <v>22.673488299999999</v>
      </c>
      <c r="W1350">
        <v>88.579040000000006</v>
      </c>
      <c r="X1350" t="s">
        <v>80</v>
      </c>
      <c r="Y1350" t="s">
        <v>3043</v>
      </c>
      <c r="Z1350" t="s">
        <v>82</v>
      </c>
      <c r="AA1350">
        <v>32.6</v>
      </c>
      <c r="AF1350" t="s">
        <v>83</v>
      </c>
      <c r="AG1350">
        <v>7.68</v>
      </c>
      <c r="AJ1350" t="s">
        <v>1693</v>
      </c>
      <c r="AK1350">
        <v>10.1</v>
      </c>
      <c r="AP1350" t="s">
        <v>84</v>
      </c>
      <c r="AQ1350">
        <v>0.83899999999999997</v>
      </c>
      <c r="AV1350" t="s">
        <v>85</v>
      </c>
      <c r="AW1350">
        <v>8.9999999999999993E-3</v>
      </c>
      <c r="AX1350" t="s">
        <v>86</v>
      </c>
      <c r="AY1350">
        <v>0</v>
      </c>
      <c r="AZ1350">
        <v>0</v>
      </c>
      <c r="BA1350">
        <v>3</v>
      </c>
      <c r="BB1350" t="s">
        <v>87</v>
      </c>
      <c r="BC1350" t="s">
        <v>78</v>
      </c>
      <c r="BD1350" t="s">
        <v>95</v>
      </c>
      <c r="BE1350" t="s">
        <v>78</v>
      </c>
      <c r="BF1350" t="s">
        <v>95</v>
      </c>
      <c r="BG1350" t="s">
        <v>78</v>
      </c>
      <c r="BH1350" t="s">
        <v>95</v>
      </c>
      <c r="BI1350" t="s">
        <v>78</v>
      </c>
      <c r="BJ1350" t="s">
        <v>78</v>
      </c>
      <c r="BK1350" t="s">
        <v>78</v>
      </c>
      <c r="BL1350" t="s">
        <v>78</v>
      </c>
      <c r="BM1350" t="s">
        <v>88</v>
      </c>
      <c r="BN1350" t="s">
        <v>89</v>
      </c>
      <c r="BO1350">
        <v>400</v>
      </c>
    </row>
    <row r="1351" spans="1:67" x14ac:dyDescent="0.35">
      <c r="A1351" t="s">
        <v>3044</v>
      </c>
      <c r="B1351" t="s">
        <v>70</v>
      </c>
      <c r="D1351" t="s">
        <v>71</v>
      </c>
      <c r="E1351" t="s">
        <v>90</v>
      </c>
      <c r="F1351" t="s">
        <v>73</v>
      </c>
      <c r="G1351" t="s">
        <v>117</v>
      </c>
      <c r="H1351" t="s">
        <v>350</v>
      </c>
      <c r="I1351" t="s">
        <v>480</v>
      </c>
      <c r="J1351" t="s">
        <v>120</v>
      </c>
      <c r="K1351" t="s">
        <v>95</v>
      </c>
      <c r="T1351" t="s">
        <v>3045</v>
      </c>
      <c r="X1351" t="s">
        <v>80</v>
      </c>
      <c r="Y1351" t="s">
        <v>3046</v>
      </c>
      <c r="Z1351" t="s">
        <v>82</v>
      </c>
      <c r="AA1351">
        <v>32.1</v>
      </c>
      <c r="AF1351" t="s">
        <v>83</v>
      </c>
      <c r="AG1351">
        <v>7.49</v>
      </c>
      <c r="AJ1351" t="s">
        <v>1693</v>
      </c>
      <c r="AK1351">
        <v>9.8000000000000007</v>
      </c>
      <c r="AP1351" t="s">
        <v>84</v>
      </c>
      <c r="AQ1351">
        <v>1.478</v>
      </c>
      <c r="AV1351" t="s">
        <v>85</v>
      </c>
      <c r="AW1351">
        <v>0</v>
      </c>
      <c r="AX1351" t="s">
        <v>86</v>
      </c>
      <c r="AY1351">
        <v>0</v>
      </c>
      <c r="AZ1351">
        <v>0</v>
      </c>
      <c r="BA1351">
        <v>0</v>
      </c>
      <c r="BB1351" t="s">
        <v>87</v>
      </c>
      <c r="BC1351" t="s">
        <v>78</v>
      </c>
      <c r="BD1351" t="s">
        <v>78</v>
      </c>
      <c r="BE1351" t="s">
        <v>78</v>
      </c>
      <c r="BF1351" t="s">
        <v>78</v>
      </c>
      <c r="BG1351" t="s">
        <v>78</v>
      </c>
      <c r="BH1351" t="s">
        <v>78</v>
      </c>
      <c r="BI1351" t="s">
        <v>78</v>
      </c>
      <c r="BJ1351" t="s">
        <v>78</v>
      </c>
      <c r="BK1351" t="s">
        <v>78</v>
      </c>
      <c r="BL1351" t="s">
        <v>78</v>
      </c>
      <c r="BM1351" t="s">
        <v>88</v>
      </c>
      <c r="BN1351" t="s">
        <v>89</v>
      </c>
      <c r="BO1351">
        <v>0</v>
      </c>
    </row>
    <row r="1352" spans="1:67" x14ac:dyDescent="0.35">
      <c r="A1352" t="s">
        <v>3044</v>
      </c>
      <c r="B1352" t="s">
        <v>70</v>
      </c>
      <c r="D1352" t="s">
        <v>71</v>
      </c>
      <c r="E1352" t="s">
        <v>90</v>
      </c>
      <c r="F1352" t="s">
        <v>73</v>
      </c>
      <c r="G1352" t="s">
        <v>117</v>
      </c>
      <c r="H1352" t="s">
        <v>350</v>
      </c>
      <c r="I1352" t="s">
        <v>480</v>
      </c>
      <c r="J1352" t="s">
        <v>120</v>
      </c>
      <c r="K1352" t="s">
        <v>95</v>
      </c>
      <c r="T1352" t="s">
        <v>3047</v>
      </c>
      <c r="X1352" t="s">
        <v>80</v>
      </c>
      <c r="Y1352" t="s">
        <v>3048</v>
      </c>
      <c r="Z1352" t="s">
        <v>82</v>
      </c>
      <c r="AA1352">
        <v>32.200000000000003</v>
      </c>
      <c r="AF1352" t="s">
        <v>83</v>
      </c>
      <c r="AG1352">
        <v>7.56</v>
      </c>
      <c r="AJ1352" t="s">
        <v>1693</v>
      </c>
      <c r="AK1352">
        <v>2.78</v>
      </c>
      <c r="AP1352" t="s">
        <v>84</v>
      </c>
      <c r="AQ1352">
        <v>0.52300000000000002</v>
      </c>
      <c r="AV1352" t="s">
        <v>85</v>
      </c>
      <c r="AW1352">
        <v>8.9999999999999993E-3</v>
      </c>
      <c r="AX1352" t="s">
        <v>86</v>
      </c>
      <c r="AY1352">
        <v>0</v>
      </c>
      <c r="AZ1352">
        <v>0</v>
      </c>
      <c r="BA1352">
        <v>0</v>
      </c>
      <c r="BB1352" t="s">
        <v>87</v>
      </c>
      <c r="BC1352" t="s">
        <v>78</v>
      </c>
      <c r="BD1352" t="s">
        <v>78</v>
      </c>
      <c r="BE1352" t="s">
        <v>78</v>
      </c>
      <c r="BF1352" t="s">
        <v>78</v>
      </c>
      <c r="BG1352" t="s">
        <v>78</v>
      </c>
      <c r="BH1352" t="s">
        <v>78</v>
      </c>
      <c r="BI1352" t="s">
        <v>78</v>
      </c>
      <c r="BJ1352" t="s">
        <v>78</v>
      </c>
      <c r="BK1352" t="s">
        <v>78</v>
      </c>
      <c r="BL1352" t="s">
        <v>78</v>
      </c>
      <c r="BM1352" t="s">
        <v>88</v>
      </c>
      <c r="BN1352" t="s">
        <v>89</v>
      </c>
      <c r="BO1352">
        <v>0</v>
      </c>
    </row>
    <row r="1353" spans="1:67" x14ac:dyDescent="0.35">
      <c r="A1353" t="s">
        <v>3044</v>
      </c>
      <c r="B1353" t="s">
        <v>70</v>
      </c>
      <c r="D1353" t="s">
        <v>71</v>
      </c>
      <c r="E1353" t="s">
        <v>90</v>
      </c>
      <c r="F1353" t="s">
        <v>73</v>
      </c>
      <c r="G1353" t="s">
        <v>117</v>
      </c>
      <c r="H1353" t="s">
        <v>350</v>
      </c>
      <c r="I1353" t="s">
        <v>480</v>
      </c>
      <c r="J1353" t="s">
        <v>120</v>
      </c>
      <c r="K1353" t="s">
        <v>95</v>
      </c>
      <c r="T1353" t="s">
        <v>3049</v>
      </c>
      <c r="X1353" t="s">
        <v>80</v>
      </c>
      <c r="Y1353" t="s">
        <v>3050</v>
      </c>
      <c r="Z1353" t="s">
        <v>82</v>
      </c>
      <c r="AA1353">
        <v>32.200000000000003</v>
      </c>
      <c r="AF1353" t="s">
        <v>83</v>
      </c>
      <c r="AG1353">
        <v>7.52</v>
      </c>
      <c r="AJ1353" t="s">
        <v>1693</v>
      </c>
      <c r="AK1353">
        <v>14.6</v>
      </c>
      <c r="AP1353" t="s">
        <v>84</v>
      </c>
      <c r="AQ1353">
        <v>1.607</v>
      </c>
      <c r="AV1353" t="s">
        <v>85</v>
      </c>
      <c r="AW1353">
        <v>1.7000000000000001E-2</v>
      </c>
      <c r="AX1353" t="s">
        <v>86</v>
      </c>
      <c r="AY1353">
        <v>0</v>
      </c>
      <c r="AZ1353">
        <v>0</v>
      </c>
      <c r="BA1353">
        <v>0</v>
      </c>
      <c r="BB1353" t="s">
        <v>87</v>
      </c>
      <c r="BC1353" t="s">
        <v>78</v>
      </c>
      <c r="BD1353" t="s">
        <v>78</v>
      </c>
      <c r="BE1353" t="s">
        <v>78</v>
      </c>
      <c r="BF1353" t="s">
        <v>78</v>
      </c>
      <c r="BG1353" t="s">
        <v>78</v>
      </c>
      <c r="BH1353" t="s">
        <v>78</v>
      </c>
      <c r="BI1353" t="s">
        <v>78</v>
      </c>
      <c r="BJ1353" t="s">
        <v>78</v>
      </c>
      <c r="BK1353" t="s">
        <v>78</v>
      </c>
      <c r="BL1353" t="s">
        <v>78</v>
      </c>
      <c r="BM1353" t="s">
        <v>88</v>
      </c>
      <c r="BN1353" t="s">
        <v>89</v>
      </c>
      <c r="BO1353">
        <v>0</v>
      </c>
    </row>
    <row r="1354" spans="1:67" x14ac:dyDescent="0.35">
      <c r="A1354" t="s">
        <v>3044</v>
      </c>
      <c r="B1354" t="s">
        <v>70</v>
      </c>
      <c r="D1354" t="s">
        <v>71</v>
      </c>
      <c r="E1354" t="s">
        <v>90</v>
      </c>
      <c r="F1354" t="s">
        <v>73</v>
      </c>
      <c r="G1354" t="s">
        <v>117</v>
      </c>
      <c r="H1354" t="s">
        <v>350</v>
      </c>
      <c r="I1354" t="s">
        <v>480</v>
      </c>
      <c r="J1354" t="s">
        <v>561</v>
      </c>
      <c r="K1354" t="s">
        <v>95</v>
      </c>
      <c r="T1354" t="s">
        <v>3051</v>
      </c>
      <c r="X1354" t="s">
        <v>80</v>
      </c>
      <c r="Y1354" t="s">
        <v>3052</v>
      </c>
      <c r="Z1354" t="s">
        <v>82</v>
      </c>
      <c r="AA1354">
        <v>32.200000000000003</v>
      </c>
      <c r="AF1354" t="s">
        <v>83</v>
      </c>
      <c r="AG1354">
        <v>7.54</v>
      </c>
      <c r="AJ1354" t="s">
        <v>1693</v>
      </c>
      <c r="AK1354">
        <v>7.27</v>
      </c>
      <c r="AP1354" t="s">
        <v>84</v>
      </c>
      <c r="AQ1354">
        <v>1.4670000000000001</v>
      </c>
      <c r="AV1354" t="s">
        <v>85</v>
      </c>
      <c r="AW1354">
        <v>6.0000000000000001E-3</v>
      </c>
      <c r="AX1354" t="s">
        <v>86</v>
      </c>
      <c r="AY1354">
        <v>0</v>
      </c>
      <c r="AZ1354">
        <v>0</v>
      </c>
      <c r="BA1354">
        <v>0</v>
      </c>
      <c r="BB1354" t="s">
        <v>87</v>
      </c>
      <c r="BC1354" t="s">
        <v>78</v>
      </c>
      <c r="BD1354" t="s">
        <v>78</v>
      </c>
      <c r="BE1354" t="s">
        <v>78</v>
      </c>
      <c r="BF1354" t="s">
        <v>78</v>
      </c>
      <c r="BG1354" t="s">
        <v>78</v>
      </c>
      <c r="BH1354" t="s">
        <v>78</v>
      </c>
      <c r="BI1354" t="s">
        <v>78</v>
      </c>
      <c r="BJ1354" t="s">
        <v>78</v>
      </c>
      <c r="BK1354" t="s">
        <v>78</v>
      </c>
      <c r="BL1354" t="s">
        <v>78</v>
      </c>
      <c r="BM1354" t="s">
        <v>88</v>
      </c>
      <c r="BN1354" t="s">
        <v>89</v>
      </c>
      <c r="BO1354">
        <v>0</v>
      </c>
    </row>
    <row r="1355" spans="1:67" x14ac:dyDescent="0.35">
      <c r="A1355" t="s">
        <v>3044</v>
      </c>
      <c r="B1355" t="s">
        <v>70</v>
      </c>
      <c r="D1355" t="s">
        <v>71</v>
      </c>
      <c r="E1355" t="s">
        <v>90</v>
      </c>
      <c r="F1355" t="s">
        <v>73</v>
      </c>
      <c r="G1355" t="s">
        <v>117</v>
      </c>
      <c r="H1355" t="s">
        <v>350</v>
      </c>
      <c r="I1355" t="s">
        <v>480</v>
      </c>
      <c r="J1355" t="s">
        <v>561</v>
      </c>
      <c r="K1355" t="s">
        <v>78</v>
      </c>
      <c r="T1355" t="s">
        <v>2885</v>
      </c>
      <c r="X1355" t="s">
        <v>80</v>
      </c>
      <c r="Y1355" t="s">
        <v>3053</v>
      </c>
      <c r="Z1355" t="s">
        <v>82</v>
      </c>
      <c r="AA1355">
        <v>32.200000000000003</v>
      </c>
      <c r="AF1355" t="s">
        <v>83</v>
      </c>
      <c r="AG1355">
        <v>7.54</v>
      </c>
      <c r="AJ1355" t="s">
        <v>1693</v>
      </c>
      <c r="AK1355">
        <v>12.1</v>
      </c>
      <c r="AP1355" t="s">
        <v>84</v>
      </c>
      <c r="AQ1355">
        <v>2.298</v>
      </c>
      <c r="AV1355" t="s">
        <v>85</v>
      </c>
      <c r="AW1355">
        <v>0</v>
      </c>
      <c r="AX1355" t="s">
        <v>86</v>
      </c>
      <c r="AY1355">
        <v>0</v>
      </c>
      <c r="AZ1355">
        <v>0</v>
      </c>
      <c r="BA1355">
        <v>0</v>
      </c>
      <c r="BB1355" t="s">
        <v>87</v>
      </c>
      <c r="BC1355" t="s">
        <v>78</v>
      </c>
      <c r="BD1355" t="s">
        <v>78</v>
      </c>
      <c r="BE1355" t="s">
        <v>78</v>
      </c>
      <c r="BF1355" t="s">
        <v>78</v>
      </c>
      <c r="BG1355" t="s">
        <v>78</v>
      </c>
      <c r="BH1355" t="s">
        <v>78</v>
      </c>
      <c r="BI1355" t="s">
        <v>78</v>
      </c>
      <c r="BJ1355" t="s">
        <v>78</v>
      </c>
      <c r="BK1355" t="s">
        <v>78</v>
      </c>
      <c r="BL1355" t="s">
        <v>78</v>
      </c>
      <c r="BM1355" t="s">
        <v>88</v>
      </c>
      <c r="BN1355" t="s">
        <v>89</v>
      </c>
      <c r="BO1355">
        <v>0</v>
      </c>
    </row>
    <row r="1356" spans="1:67" x14ac:dyDescent="0.35">
      <c r="A1356" t="s">
        <v>3044</v>
      </c>
      <c r="B1356" t="s">
        <v>70</v>
      </c>
      <c r="D1356" t="s">
        <v>71</v>
      </c>
      <c r="E1356" t="s">
        <v>140</v>
      </c>
      <c r="F1356" t="s">
        <v>73</v>
      </c>
      <c r="G1356" t="s">
        <v>117</v>
      </c>
      <c r="H1356" t="s">
        <v>350</v>
      </c>
      <c r="I1356" t="s">
        <v>1445</v>
      </c>
      <c r="J1356" t="s">
        <v>292</v>
      </c>
      <c r="K1356" t="s">
        <v>78</v>
      </c>
      <c r="N1356" t="s">
        <v>144</v>
      </c>
      <c r="O1356" t="s">
        <v>2043</v>
      </c>
      <c r="P1356" t="s">
        <v>2044</v>
      </c>
      <c r="T1356" t="s">
        <v>3054</v>
      </c>
      <c r="X1356" t="s">
        <v>80</v>
      </c>
      <c r="Y1356" t="s">
        <v>3055</v>
      </c>
      <c r="AH1356" t="s">
        <v>149</v>
      </c>
      <c r="AI1356">
        <v>0</v>
      </c>
      <c r="AJ1356" t="s">
        <v>1693</v>
      </c>
      <c r="AK1356">
        <v>0.56000000000000005</v>
      </c>
      <c r="AX1356" t="s">
        <v>86</v>
      </c>
      <c r="AY1356">
        <v>151</v>
      </c>
      <c r="AZ1356">
        <v>151</v>
      </c>
      <c r="BA1356">
        <v>0</v>
      </c>
      <c r="BB1356" t="s">
        <v>87</v>
      </c>
      <c r="BC1356" t="s">
        <v>78</v>
      </c>
      <c r="BD1356" t="s">
        <v>78</v>
      </c>
      <c r="BE1356" t="s">
        <v>78</v>
      </c>
      <c r="BF1356" t="s">
        <v>78</v>
      </c>
      <c r="BG1356" t="s">
        <v>78</v>
      </c>
      <c r="BH1356" t="s">
        <v>78</v>
      </c>
      <c r="BI1356" t="s">
        <v>78</v>
      </c>
      <c r="BJ1356" t="s">
        <v>78</v>
      </c>
      <c r="BK1356" t="s">
        <v>78</v>
      </c>
      <c r="BL1356" t="s">
        <v>78</v>
      </c>
      <c r="BM1356" t="s">
        <v>88</v>
      </c>
      <c r="BN1356" t="s">
        <v>89</v>
      </c>
      <c r="BO1356">
        <v>0</v>
      </c>
    </row>
    <row r="1357" spans="1:67" x14ac:dyDescent="0.35">
      <c r="A1357" t="s">
        <v>3044</v>
      </c>
      <c r="B1357" t="s">
        <v>70</v>
      </c>
      <c r="D1357" t="s">
        <v>71</v>
      </c>
      <c r="E1357" t="s">
        <v>140</v>
      </c>
      <c r="F1357" t="s">
        <v>73</v>
      </c>
      <c r="G1357" t="s">
        <v>117</v>
      </c>
      <c r="H1357" t="s">
        <v>350</v>
      </c>
      <c r="I1357" t="s">
        <v>1442</v>
      </c>
      <c r="J1357" t="s">
        <v>1442</v>
      </c>
      <c r="K1357" t="s">
        <v>78</v>
      </c>
      <c r="N1357" t="s">
        <v>144</v>
      </c>
      <c r="O1357" t="s">
        <v>2043</v>
      </c>
      <c r="P1357" t="s">
        <v>2044</v>
      </c>
      <c r="T1357" t="s">
        <v>3056</v>
      </c>
      <c r="X1357" t="s">
        <v>80</v>
      </c>
      <c r="Y1357" t="s">
        <v>3057</v>
      </c>
      <c r="AH1357" t="s">
        <v>149</v>
      </c>
      <c r="AI1357">
        <v>0</v>
      </c>
      <c r="AJ1357" t="s">
        <v>1693</v>
      </c>
      <c r="AK1357">
        <v>1.94</v>
      </c>
      <c r="AX1357" t="s">
        <v>86</v>
      </c>
      <c r="AY1357">
        <v>112</v>
      </c>
      <c r="AZ1357">
        <v>69</v>
      </c>
      <c r="BA1357">
        <v>0</v>
      </c>
      <c r="BB1357" t="s">
        <v>87</v>
      </c>
      <c r="BC1357" t="s">
        <v>78</v>
      </c>
      <c r="BD1357" t="s">
        <v>78</v>
      </c>
      <c r="BE1357" t="s">
        <v>78</v>
      </c>
      <c r="BF1357" t="s">
        <v>78</v>
      </c>
      <c r="BG1357" t="s">
        <v>78</v>
      </c>
      <c r="BH1357" t="s">
        <v>78</v>
      </c>
      <c r="BI1357" t="s">
        <v>78</v>
      </c>
      <c r="BJ1357" t="s">
        <v>78</v>
      </c>
      <c r="BK1357" t="s">
        <v>78</v>
      </c>
      <c r="BL1357" t="s">
        <v>78</v>
      </c>
      <c r="BM1357" t="s">
        <v>88</v>
      </c>
      <c r="BN1357" t="s">
        <v>89</v>
      </c>
      <c r="BO1357">
        <v>0</v>
      </c>
    </row>
    <row r="1358" spans="1:67" x14ac:dyDescent="0.35">
      <c r="A1358" t="s">
        <v>3044</v>
      </c>
      <c r="B1358" t="s">
        <v>70</v>
      </c>
      <c r="D1358" t="s">
        <v>71</v>
      </c>
      <c r="E1358" t="s">
        <v>140</v>
      </c>
      <c r="F1358" t="s">
        <v>73</v>
      </c>
      <c r="G1358" t="s">
        <v>117</v>
      </c>
      <c r="H1358" t="s">
        <v>350</v>
      </c>
      <c r="I1358" t="s">
        <v>2071</v>
      </c>
      <c r="J1358" t="s">
        <v>2071</v>
      </c>
      <c r="K1358" t="s">
        <v>78</v>
      </c>
      <c r="N1358" t="s">
        <v>144</v>
      </c>
      <c r="O1358" t="s">
        <v>2043</v>
      </c>
      <c r="P1358" t="s">
        <v>2044</v>
      </c>
      <c r="T1358" t="s">
        <v>3058</v>
      </c>
      <c r="X1358" t="s">
        <v>80</v>
      </c>
      <c r="Y1358" t="s">
        <v>3059</v>
      </c>
      <c r="AH1358" t="s">
        <v>149</v>
      </c>
      <c r="AI1358">
        <v>0</v>
      </c>
      <c r="AJ1358" t="s">
        <v>1693</v>
      </c>
      <c r="AK1358">
        <v>2.64</v>
      </c>
      <c r="AX1358" t="s">
        <v>86</v>
      </c>
      <c r="AY1358">
        <v>33</v>
      </c>
      <c r="AZ1358">
        <v>0</v>
      </c>
      <c r="BA1358">
        <v>0</v>
      </c>
      <c r="BB1358" t="s">
        <v>87</v>
      </c>
      <c r="BC1358" t="s">
        <v>78</v>
      </c>
      <c r="BD1358" t="s">
        <v>78</v>
      </c>
      <c r="BE1358" t="s">
        <v>78</v>
      </c>
      <c r="BF1358" t="s">
        <v>78</v>
      </c>
      <c r="BG1358" t="s">
        <v>78</v>
      </c>
      <c r="BH1358" t="s">
        <v>78</v>
      </c>
      <c r="BI1358" t="s">
        <v>78</v>
      </c>
      <c r="BJ1358" t="s">
        <v>78</v>
      </c>
      <c r="BK1358" t="s">
        <v>78</v>
      </c>
      <c r="BL1358" t="s">
        <v>78</v>
      </c>
      <c r="BM1358" t="s">
        <v>88</v>
      </c>
      <c r="BN1358" t="s">
        <v>89</v>
      </c>
      <c r="BO1358">
        <v>0</v>
      </c>
    </row>
    <row r="1359" spans="1:67" x14ac:dyDescent="0.35">
      <c r="A1359" t="s">
        <v>3044</v>
      </c>
      <c r="B1359" t="s">
        <v>70</v>
      </c>
      <c r="D1359" t="s">
        <v>71</v>
      </c>
      <c r="E1359" t="s">
        <v>140</v>
      </c>
      <c r="F1359" t="s">
        <v>73</v>
      </c>
      <c r="G1359" t="s">
        <v>117</v>
      </c>
      <c r="H1359" t="s">
        <v>350</v>
      </c>
      <c r="I1359" t="s">
        <v>2071</v>
      </c>
      <c r="J1359" t="s">
        <v>2071</v>
      </c>
      <c r="K1359" t="s">
        <v>78</v>
      </c>
      <c r="N1359" t="s">
        <v>144</v>
      </c>
      <c r="O1359" t="s">
        <v>2043</v>
      </c>
      <c r="P1359" t="s">
        <v>2044</v>
      </c>
      <c r="T1359" t="s">
        <v>3060</v>
      </c>
      <c r="X1359" t="s">
        <v>80</v>
      </c>
      <c r="Y1359" t="s">
        <v>3061</v>
      </c>
      <c r="AH1359" t="s">
        <v>149</v>
      </c>
      <c r="AI1359">
        <v>0</v>
      </c>
      <c r="AJ1359" t="s">
        <v>1693</v>
      </c>
      <c r="AK1359">
        <v>2.5499999999999998</v>
      </c>
      <c r="AX1359" t="s">
        <v>86</v>
      </c>
      <c r="AY1359">
        <v>22</v>
      </c>
      <c r="AZ1359">
        <v>0</v>
      </c>
      <c r="BA1359">
        <v>0</v>
      </c>
      <c r="BB1359" t="s">
        <v>87</v>
      </c>
      <c r="BC1359" t="s">
        <v>78</v>
      </c>
      <c r="BD1359" t="s">
        <v>78</v>
      </c>
      <c r="BE1359" t="s">
        <v>78</v>
      </c>
      <c r="BF1359" t="s">
        <v>78</v>
      </c>
      <c r="BG1359" t="s">
        <v>78</v>
      </c>
      <c r="BH1359" t="s">
        <v>78</v>
      </c>
      <c r="BI1359" t="s">
        <v>78</v>
      </c>
      <c r="BJ1359" t="s">
        <v>78</v>
      </c>
      <c r="BK1359" t="s">
        <v>78</v>
      </c>
      <c r="BL1359" t="s">
        <v>78</v>
      </c>
      <c r="BM1359" t="s">
        <v>88</v>
      </c>
      <c r="BN1359" t="s">
        <v>89</v>
      </c>
      <c r="BO1359">
        <v>0</v>
      </c>
    </row>
    <row r="1360" spans="1:67" x14ac:dyDescent="0.35">
      <c r="A1360" t="s">
        <v>3044</v>
      </c>
      <c r="B1360" t="s">
        <v>70</v>
      </c>
      <c r="D1360" t="s">
        <v>71</v>
      </c>
      <c r="E1360" t="s">
        <v>140</v>
      </c>
      <c r="F1360" t="s">
        <v>73</v>
      </c>
      <c r="G1360" t="s">
        <v>117</v>
      </c>
      <c r="H1360" t="s">
        <v>350</v>
      </c>
      <c r="I1360" t="s">
        <v>2042</v>
      </c>
      <c r="J1360" t="s">
        <v>2950</v>
      </c>
      <c r="K1360" t="s">
        <v>78</v>
      </c>
      <c r="N1360" t="s">
        <v>144</v>
      </c>
      <c r="O1360" t="s">
        <v>2043</v>
      </c>
      <c r="P1360" t="s">
        <v>2044</v>
      </c>
      <c r="T1360" t="s">
        <v>3062</v>
      </c>
      <c r="X1360" t="s">
        <v>80</v>
      </c>
      <c r="Y1360" t="s">
        <v>3063</v>
      </c>
      <c r="AH1360" t="s">
        <v>149</v>
      </c>
      <c r="AI1360">
        <v>0</v>
      </c>
      <c r="AJ1360" t="s">
        <v>1693</v>
      </c>
      <c r="AK1360">
        <v>2.84</v>
      </c>
      <c r="AX1360" t="s">
        <v>86</v>
      </c>
      <c r="AY1360">
        <v>2</v>
      </c>
      <c r="AZ1360">
        <v>0</v>
      </c>
      <c r="BA1360">
        <v>0</v>
      </c>
      <c r="BB1360" t="s">
        <v>87</v>
      </c>
      <c r="BC1360" t="s">
        <v>78</v>
      </c>
      <c r="BD1360" t="s">
        <v>78</v>
      </c>
      <c r="BE1360" t="s">
        <v>78</v>
      </c>
      <c r="BF1360" t="s">
        <v>78</v>
      </c>
      <c r="BG1360" t="s">
        <v>78</v>
      </c>
      <c r="BH1360" t="s">
        <v>78</v>
      </c>
      <c r="BI1360" t="s">
        <v>78</v>
      </c>
      <c r="BJ1360" t="s">
        <v>78</v>
      </c>
      <c r="BK1360" t="s">
        <v>78</v>
      </c>
      <c r="BL1360" t="s">
        <v>78</v>
      </c>
      <c r="BM1360" t="s">
        <v>88</v>
      </c>
      <c r="BN1360" t="s">
        <v>89</v>
      </c>
      <c r="BO1360">
        <v>0</v>
      </c>
    </row>
    <row r="1361" spans="1:67" x14ac:dyDescent="0.35">
      <c r="A1361" t="s">
        <v>3044</v>
      </c>
      <c r="B1361" t="s">
        <v>70</v>
      </c>
      <c r="D1361" t="s">
        <v>71</v>
      </c>
      <c r="E1361" t="s">
        <v>140</v>
      </c>
      <c r="F1361" t="s">
        <v>73</v>
      </c>
      <c r="G1361" t="s">
        <v>117</v>
      </c>
      <c r="H1361" t="s">
        <v>350</v>
      </c>
      <c r="I1361" t="s">
        <v>2042</v>
      </c>
      <c r="J1361" t="s">
        <v>2950</v>
      </c>
      <c r="K1361" t="s">
        <v>78</v>
      </c>
      <c r="N1361" t="s">
        <v>144</v>
      </c>
      <c r="O1361" t="s">
        <v>2043</v>
      </c>
      <c r="P1361" t="s">
        <v>2044</v>
      </c>
      <c r="T1361" t="s">
        <v>3064</v>
      </c>
      <c r="X1361" t="s">
        <v>80</v>
      </c>
      <c r="Y1361" t="s">
        <v>3065</v>
      </c>
      <c r="AH1361" t="s">
        <v>149</v>
      </c>
      <c r="AI1361">
        <v>0</v>
      </c>
      <c r="AJ1361" t="s">
        <v>1693</v>
      </c>
      <c r="AK1361">
        <v>2.57</v>
      </c>
      <c r="AX1361" t="s">
        <v>86</v>
      </c>
      <c r="AY1361">
        <v>6</v>
      </c>
      <c r="AZ1361">
        <v>0</v>
      </c>
      <c r="BA1361">
        <v>0</v>
      </c>
      <c r="BB1361" t="s">
        <v>87</v>
      </c>
      <c r="BC1361" t="s">
        <v>78</v>
      </c>
      <c r="BD1361" t="s">
        <v>78</v>
      </c>
      <c r="BE1361" t="s">
        <v>78</v>
      </c>
      <c r="BF1361" t="s">
        <v>78</v>
      </c>
      <c r="BG1361" t="s">
        <v>78</v>
      </c>
      <c r="BH1361" t="s">
        <v>78</v>
      </c>
      <c r="BI1361" t="s">
        <v>78</v>
      </c>
      <c r="BJ1361" t="s">
        <v>78</v>
      </c>
      <c r="BK1361" t="s">
        <v>78</v>
      </c>
      <c r="BL1361" t="s">
        <v>78</v>
      </c>
      <c r="BM1361" t="s">
        <v>88</v>
      </c>
      <c r="BN1361" t="s">
        <v>89</v>
      </c>
      <c r="BO1361">
        <v>0</v>
      </c>
    </row>
    <row r="1362" spans="1:67" x14ac:dyDescent="0.35">
      <c r="A1362" t="s">
        <v>3044</v>
      </c>
      <c r="B1362" t="s">
        <v>70</v>
      </c>
      <c r="D1362" t="s">
        <v>71</v>
      </c>
      <c r="E1362" t="s">
        <v>90</v>
      </c>
      <c r="F1362" t="s">
        <v>73</v>
      </c>
      <c r="G1362" t="s">
        <v>117</v>
      </c>
      <c r="H1362" t="s">
        <v>350</v>
      </c>
      <c r="I1362" t="s">
        <v>480</v>
      </c>
      <c r="J1362" t="s">
        <v>120</v>
      </c>
      <c r="K1362" t="s">
        <v>95</v>
      </c>
      <c r="T1362" t="s">
        <v>3066</v>
      </c>
      <c r="X1362" t="s">
        <v>80</v>
      </c>
      <c r="Y1362" t="s">
        <v>3067</v>
      </c>
      <c r="Z1362" t="s">
        <v>82</v>
      </c>
      <c r="AA1362">
        <v>32.1</v>
      </c>
      <c r="AF1362" t="s">
        <v>83</v>
      </c>
      <c r="AG1362">
        <v>7.56</v>
      </c>
      <c r="AJ1362" t="s">
        <v>1693</v>
      </c>
      <c r="AK1362">
        <v>10.4</v>
      </c>
      <c r="AP1362" t="s">
        <v>84</v>
      </c>
      <c r="AQ1362">
        <v>1.3680000000000001</v>
      </c>
      <c r="AV1362" t="s">
        <v>85</v>
      </c>
      <c r="AW1362">
        <v>0</v>
      </c>
      <c r="AX1362" t="s">
        <v>86</v>
      </c>
      <c r="AY1362">
        <v>0</v>
      </c>
      <c r="AZ1362">
        <v>0</v>
      </c>
      <c r="BA1362">
        <v>0</v>
      </c>
      <c r="BB1362" t="s">
        <v>87</v>
      </c>
      <c r="BC1362" t="s">
        <v>78</v>
      </c>
      <c r="BD1362" t="s">
        <v>78</v>
      </c>
      <c r="BE1362" t="s">
        <v>78</v>
      </c>
      <c r="BF1362" t="s">
        <v>78</v>
      </c>
      <c r="BG1362" t="s">
        <v>78</v>
      </c>
      <c r="BH1362" t="s">
        <v>78</v>
      </c>
      <c r="BI1362" t="s">
        <v>78</v>
      </c>
      <c r="BJ1362" t="s">
        <v>78</v>
      </c>
      <c r="BK1362" t="s">
        <v>78</v>
      </c>
      <c r="BL1362" t="s">
        <v>78</v>
      </c>
      <c r="BM1362" t="s">
        <v>88</v>
      </c>
      <c r="BN1362" t="s">
        <v>89</v>
      </c>
      <c r="BO1362">
        <v>0</v>
      </c>
    </row>
    <row r="1363" spans="1:67" x14ac:dyDescent="0.35">
      <c r="A1363" t="s">
        <v>3044</v>
      </c>
      <c r="B1363" t="s">
        <v>70</v>
      </c>
      <c r="D1363" t="s">
        <v>71</v>
      </c>
      <c r="E1363" t="s">
        <v>140</v>
      </c>
      <c r="F1363" t="s">
        <v>73</v>
      </c>
      <c r="G1363" t="s">
        <v>117</v>
      </c>
      <c r="H1363" t="s">
        <v>350</v>
      </c>
      <c r="I1363" t="s">
        <v>2042</v>
      </c>
      <c r="J1363" t="s">
        <v>2950</v>
      </c>
      <c r="K1363" t="s">
        <v>78</v>
      </c>
      <c r="N1363" t="s">
        <v>355</v>
      </c>
      <c r="O1363" t="s">
        <v>2043</v>
      </c>
      <c r="P1363" t="s">
        <v>2044</v>
      </c>
      <c r="T1363" t="s">
        <v>3068</v>
      </c>
      <c r="X1363" t="s">
        <v>80</v>
      </c>
      <c r="Y1363" t="s">
        <v>3069</v>
      </c>
      <c r="Z1363" t="s">
        <v>82</v>
      </c>
      <c r="AA1363">
        <v>32.200000000000003</v>
      </c>
      <c r="AF1363" t="s">
        <v>83</v>
      </c>
      <c r="AG1363">
        <v>7.46</v>
      </c>
      <c r="AJ1363" t="s">
        <v>1693</v>
      </c>
      <c r="AK1363">
        <v>10.3</v>
      </c>
      <c r="AP1363" t="s">
        <v>84</v>
      </c>
      <c r="AQ1363">
        <v>2.5529999999999999</v>
      </c>
      <c r="AT1363" t="s">
        <v>430</v>
      </c>
      <c r="AU1363">
        <v>308</v>
      </c>
      <c r="AV1363" t="s">
        <v>85</v>
      </c>
      <c r="AW1363">
        <v>0</v>
      </c>
      <c r="BA1363">
        <v>0</v>
      </c>
      <c r="BB1363" t="s">
        <v>87</v>
      </c>
      <c r="BC1363" t="s">
        <v>78</v>
      </c>
      <c r="BD1363" t="s">
        <v>78</v>
      </c>
      <c r="BE1363" t="s">
        <v>78</v>
      </c>
      <c r="BF1363" t="s">
        <v>78</v>
      </c>
      <c r="BG1363" t="s">
        <v>78</v>
      </c>
      <c r="BH1363" t="s">
        <v>78</v>
      </c>
      <c r="BI1363" t="s">
        <v>78</v>
      </c>
      <c r="BJ1363" t="s">
        <v>78</v>
      </c>
      <c r="BK1363" t="s">
        <v>78</v>
      </c>
      <c r="BL1363" t="s">
        <v>78</v>
      </c>
      <c r="BM1363" t="s">
        <v>88</v>
      </c>
      <c r="BN1363" t="s">
        <v>89</v>
      </c>
      <c r="BO1363">
        <v>0</v>
      </c>
    </row>
    <row r="1364" spans="1:67" x14ac:dyDescent="0.35">
      <c r="A1364" t="s">
        <v>3044</v>
      </c>
      <c r="B1364" t="s">
        <v>70</v>
      </c>
      <c r="D1364" t="s">
        <v>71</v>
      </c>
      <c r="E1364" t="s">
        <v>140</v>
      </c>
      <c r="F1364" t="s">
        <v>73</v>
      </c>
      <c r="G1364" t="s">
        <v>117</v>
      </c>
      <c r="H1364" t="s">
        <v>350</v>
      </c>
      <c r="I1364" t="s">
        <v>2071</v>
      </c>
      <c r="J1364" t="s">
        <v>2071</v>
      </c>
      <c r="K1364" t="s">
        <v>78</v>
      </c>
      <c r="N1364" t="s">
        <v>355</v>
      </c>
      <c r="O1364" t="s">
        <v>2043</v>
      </c>
      <c r="P1364" t="s">
        <v>2044</v>
      </c>
      <c r="T1364" t="s">
        <v>3070</v>
      </c>
      <c r="X1364" t="s">
        <v>80</v>
      </c>
      <c r="Y1364" t="s">
        <v>3071</v>
      </c>
      <c r="Z1364" t="s">
        <v>82</v>
      </c>
      <c r="AA1364">
        <v>32.200000000000003</v>
      </c>
      <c r="AF1364" t="s">
        <v>83</v>
      </c>
      <c r="AG1364">
        <v>7.57</v>
      </c>
      <c r="AJ1364" t="s">
        <v>1693</v>
      </c>
      <c r="AK1364">
        <v>10.3</v>
      </c>
      <c r="AP1364" t="s">
        <v>84</v>
      </c>
      <c r="AQ1364">
        <v>1.278</v>
      </c>
      <c r="AT1364" t="s">
        <v>430</v>
      </c>
      <c r="AU1364">
        <v>316</v>
      </c>
      <c r="AV1364" t="s">
        <v>85</v>
      </c>
      <c r="AW1364">
        <v>0</v>
      </c>
      <c r="BA1364">
        <v>0</v>
      </c>
      <c r="BB1364" t="s">
        <v>87</v>
      </c>
      <c r="BC1364" t="s">
        <v>78</v>
      </c>
      <c r="BD1364" t="s">
        <v>78</v>
      </c>
      <c r="BE1364" t="s">
        <v>78</v>
      </c>
      <c r="BF1364" t="s">
        <v>78</v>
      </c>
      <c r="BG1364" t="s">
        <v>78</v>
      </c>
      <c r="BH1364" t="s">
        <v>78</v>
      </c>
      <c r="BI1364" t="s">
        <v>78</v>
      </c>
      <c r="BJ1364" t="s">
        <v>78</v>
      </c>
      <c r="BK1364" t="s">
        <v>78</v>
      </c>
      <c r="BL1364" t="s">
        <v>78</v>
      </c>
      <c r="BM1364" t="s">
        <v>88</v>
      </c>
      <c r="BN1364" t="s">
        <v>89</v>
      </c>
      <c r="BO1364">
        <v>0</v>
      </c>
    </row>
    <row r="1365" spans="1:67" x14ac:dyDescent="0.35">
      <c r="A1365" t="s">
        <v>3072</v>
      </c>
      <c r="B1365" t="s">
        <v>70</v>
      </c>
      <c r="D1365" t="s">
        <v>71</v>
      </c>
      <c r="E1365" t="s">
        <v>90</v>
      </c>
      <c r="F1365" t="s">
        <v>73</v>
      </c>
      <c r="G1365" t="s">
        <v>117</v>
      </c>
      <c r="H1365" t="s">
        <v>518</v>
      </c>
      <c r="I1365" t="s">
        <v>1552</v>
      </c>
      <c r="J1365" t="s">
        <v>1557</v>
      </c>
      <c r="K1365" t="s">
        <v>95</v>
      </c>
      <c r="T1365" t="s">
        <v>3073</v>
      </c>
      <c r="X1365" t="s">
        <v>80</v>
      </c>
      <c r="Y1365" t="s">
        <v>3074</v>
      </c>
      <c r="Z1365" t="s">
        <v>82</v>
      </c>
      <c r="AA1365">
        <v>30.3</v>
      </c>
      <c r="AF1365" t="s">
        <v>83</v>
      </c>
      <c r="AG1365">
        <v>7.5</v>
      </c>
      <c r="AJ1365" t="s">
        <v>1693</v>
      </c>
      <c r="AK1365">
        <v>6.32</v>
      </c>
      <c r="AP1365" t="s">
        <v>84</v>
      </c>
      <c r="AQ1365">
        <v>1.0740000000000001</v>
      </c>
      <c r="AV1365" t="s">
        <v>85</v>
      </c>
      <c r="AW1365">
        <v>5.0000000000000001E-3</v>
      </c>
      <c r="AX1365" t="s">
        <v>86</v>
      </c>
      <c r="AY1365">
        <v>0</v>
      </c>
      <c r="AZ1365">
        <v>0</v>
      </c>
      <c r="BA1365">
        <v>0</v>
      </c>
      <c r="BB1365" t="s">
        <v>87</v>
      </c>
      <c r="BC1365" t="s">
        <v>78</v>
      </c>
      <c r="BD1365" t="s">
        <v>78</v>
      </c>
      <c r="BE1365" t="s">
        <v>78</v>
      </c>
      <c r="BF1365" t="s">
        <v>78</v>
      </c>
      <c r="BG1365" t="s">
        <v>78</v>
      </c>
      <c r="BH1365" t="s">
        <v>78</v>
      </c>
      <c r="BI1365" t="s">
        <v>78</v>
      </c>
      <c r="BJ1365" t="s">
        <v>78</v>
      </c>
      <c r="BK1365" t="s">
        <v>78</v>
      </c>
      <c r="BL1365" t="s">
        <v>78</v>
      </c>
      <c r="BM1365" t="s">
        <v>88</v>
      </c>
      <c r="BN1365" t="s">
        <v>89</v>
      </c>
      <c r="BO1365">
        <v>0</v>
      </c>
    </row>
    <row r="1366" spans="1:67" x14ac:dyDescent="0.35">
      <c r="A1366" t="s">
        <v>3072</v>
      </c>
      <c r="B1366" t="s">
        <v>70</v>
      </c>
      <c r="D1366" t="s">
        <v>71</v>
      </c>
      <c r="E1366" t="s">
        <v>90</v>
      </c>
      <c r="F1366" t="s">
        <v>73</v>
      </c>
      <c r="G1366" t="s">
        <v>117</v>
      </c>
      <c r="H1366" t="s">
        <v>518</v>
      </c>
      <c r="I1366" t="s">
        <v>1552</v>
      </c>
      <c r="J1366" t="s">
        <v>1557</v>
      </c>
      <c r="K1366" t="s">
        <v>95</v>
      </c>
      <c r="T1366" t="s">
        <v>3075</v>
      </c>
      <c r="X1366" t="s">
        <v>80</v>
      </c>
      <c r="Y1366" t="s">
        <v>3076</v>
      </c>
      <c r="Z1366" t="s">
        <v>82</v>
      </c>
      <c r="AA1366">
        <v>30.4</v>
      </c>
      <c r="AF1366" t="s">
        <v>83</v>
      </c>
      <c r="AG1366">
        <v>7.59</v>
      </c>
      <c r="AJ1366" t="s">
        <v>1693</v>
      </c>
      <c r="AK1366">
        <v>5.56</v>
      </c>
      <c r="AP1366" t="s">
        <v>84</v>
      </c>
      <c r="AQ1366">
        <v>1.1639999999999999</v>
      </c>
      <c r="AV1366" t="s">
        <v>85</v>
      </c>
      <c r="AW1366">
        <v>3.0000000000000001E-3</v>
      </c>
      <c r="AX1366" t="s">
        <v>86</v>
      </c>
      <c r="AY1366">
        <v>0</v>
      </c>
      <c r="AZ1366">
        <v>0</v>
      </c>
      <c r="BA1366">
        <v>0</v>
      </c>
      <c r="BB1366" t="s">
        <v>87</v>
      </c>
      <c r="BC1366" t="s">
        <v>78</v>
      </c>
      <c r="BD1366" t="s">
        <v>78</v>
      </c>
      <c r="BE1366" t="s">
        <v>78</v>
      </c>
      <c r="BF1366" t="s">
        <v>78</v>
      </c>
      <c r="BG1366" t="s">
        <v>78</v>
      </c>
      <c r="BH1366" t="s">
        <v>78</v>
      </c>
      <c r="BI1366" t="s">
        <v>78</v>
      </c>
      <c r="BJ1366" t="s">
        <v>78</v>
      </c>
      <c r="BK1366" t="s">
        <v>78</v>
      </c>
      <c r="BL1366" t="s">
        <v>78</v>
      </c>
      <c r="BM1366" t="s">
        <v>88</v>
      </c>
      <c r="BN1366" t="s">
        <v>89</v>
      </c>
      <c r="BO1366">
        <v>0</v>
      </c>
    </row>
    <row r="1367" spans="1:67" x14ac:dyDescent="0.35">
      <c r="A1367" t="s">
        <v>3072</v>
      </c>
      <c r="B1367" t="s">
        <v>70</v>
      </c>
      <c r="D1367" t="s">
        <v>71</v>
      </c>
      <c r="E1367" t="s">
        <v>90</v>
      </c>
      <c r="F1367" t="s">
        <v>73</v>
      </c>
      <c r="G1367" t="s">
        <v>117</v>
      </c>
      <c r="H1367" t="s">
        <v>518</v>
      </c>
      <c r="I1367" t="s">
        <v>1552</v>
      </c>
      <c r="J1367" t="s">
        <v>1557</v>
      </c>
      <c r="K1367" t="s">
        <v>95</v>
      </c>
      <c r="T1367" t="s">
        <v>3077</v>
      </c>
      <c r="X1367" t="s">
        <v>80</v>
      </c>
      <c r="Y1367" t="s">
        <v>3078</v>
      </c>
      <c r="Z1367" t="s">
        <v>82</v>
      </c>
      <c r="AA1367">
        <v>30.5</v>
      </c>
      <c r="AF1367" t="s">
        <v>83</v>
      </c>
      <c r="AG1367">
        <v>7.53</v>
      </c>
      <c r="AJ1367" t="s">
        <v>1693</v>
      </c>
      <c r="AK1367">
        <v>6.41</v>
      </c>
      <c r="AP1367" t="s">
        <v>84</v>
      </c>
      <c r="AQ1367">
        <v>0.93300000000000005</v>
      </c>
      <c r="AV1367" t="s">
        <v>85</v>
      </c>
      <c r="AW1367">
        <v>0</v>
      </c>
      <c r="AX1367" t="s">
        <v>86</v>
      </c>
      <c r="AY1367">
        <v>6</v>
      </c>
      <c r="AZ1367">
        <v>0</v>
      </c>
      <c r="BA1367">
        <v>0</v>
      </c>
      <c r="BB1367" t="s">
        <v>87</v>
      </c>
      <c r="BC1367" t="s">
        <v>78</v>
      </c>
      <c r="BD1367" t="s">
        <v>78</v>
      </c>
      <c r="BE1367" t="s">
        <v>78</v>
      </c>
      <c r="BF1367" t="s">
        <v>78</v>
      </c>
      <c r="BG1367" t="s">
        <v>78</v>
      </c>
      <c r="BH1367" t="s">
        <v>78</v>
      </c>
      <c r="BI1367" t="s">
        <v>78</v>
      </c>
      <c r="BJ1367" t="s">
        <v>78</v>
      </c>
      <c r="BK1367" t="s">
        <v>78</v>
      </c>
      <c r="BL1367" t="s">
        <v>78</v>
      </c>
      <c r="BM1367" t="s">
        <v>88</v>
      </c>
      <c r="BN1367" t="s">
        <v>89</v>
      </c>
      <c r="BO1367">
        <v>0</v>
      </c>
    </row>
    <row r="1368" spans="1:67" x14ac:dyDescent="0.35">
      <c r="A1368" t="s">
        <v>3072</v>
      </c>
      <c r="B1368" t="s">
        <v>70</v>
      </c>
      <c r="D1368" t="s">
        <v>71</v>
      </c>
      <c r="E1368" t="s">
        <v>90</v>
      </c>
      <c r="F1368" t="s">
        <v>73</v>
      </c>
      <c r="G1368" t="s">
        <v>117</v>
      </c>
      <c r="H1368" t="s">
        <v>518</v>
      </c>
      <c r="I1368" t="s">
        <v>1552</v>
      </c>
      <c r="J1368" t="s">
        <v>1557</v>
      </c>
      <c r="K1368" t="s">
        <v>95</v>
      </c>
      <c r="T1368" t="s">
        <v>3079</v>
      </c>
      <c r="X1368" t="s">
        <v>80</v>
      </c>
      <c r="Y1368" t="s">
        <v>3080</v>
      </c>
      <c r="Z1368" t="s">
        <v>82</v>
      </c>
      <c r="AA1368">
        <v>30.4</v>
      </c>
      <c r="AF1368" t="s">
        <v>83</v>
      </c>
      <c r="AG1368">
        <v>7.58</v>
      </c>
      <c r="AJ1368" t="s">
        <v>1693</v>
      </c>
      <c r="AK1368">
        <v>5.52</v>
      </c>
      <c r="AP1368" t="s">
        <v>84</v>
      </c>
      <c r="AQ1368">
        <v>0.997</v>
      </c>
      <c r="AV1368" t="s">
        <v>85</v>
      </c>
      <c r="AW1368">
        <v>3.0000000000000001E-3</v>
      </c>
      <c r="AX1368" t="s">
        <v>86</v>
      </c>
      <c r="AY1368">
        <v>0</v>
      </c>
      <c r="AZ1368">
        <v>0</v>
      </c>
      <c r="BA1368">
        <v>0</v>
      </c>
      <c r="BB1368" t="s">
        <v>87</v>
      </c>
      <c r="BC1368" t="s">
        <v>78</v>
      </c>
      <c r="BD1368" t="s">
        <v>78</v>
      </c>
      <c r="BE1368" t="s">
        <v>78</v>
      </c>
      <c r="BF1368" t="s">
        <v>78</v>
      </c>
      <c r="BG1368" t="s">
        <v>78</v>
      </c>
      <c r="BH1368" t="s">
        <v>78</v>
      </c>
      <c r="BI1368" t="s">
        <v>78</v>
      </c>
      <c r="BJ1368" t="s">
        <v>78</v>
      </c>
      <c r="BK1368" t="s">
        <v>78</v>
      </c>
      <c r="BL1368" t="s">
        <v>78</v>
      </c>
      <c r="BM1368" t="s">
        <v>88</v>
      </c>
      <c r="BN1368" t="s">
        <v>89</v>
      </c>
      <c r="BO1368">
        <v>0</v>
      </c>
    </row>
    <row r="1369" spans="1:67" x14ac:dyDescent="0.35">
      <c r="A1369" t="s">
        <v>3072</v>
      </c>
      <c r="B1369" t="s">
        <v>70</v>
      </c>
      <c r="D1369" t="s">
        <v>71</v>
      </c>
      <c r="E1369" t="s">
        <v>96</v>
      </c>
      <c r="F1369" t="s">
        <v>73</v>
      </c>
      <c r="G1369" t="s">
        <v>117</v>
      </c>
      <c r="H1369" t="s">
        <v>518</v>
      </c>
      <c r="I1369" t="s">
        <v>1552</v>
      </c>
      <c r="J1369" t="s">
        <v>1557</v>
      </c>
      <c r="K1369" t="s">
        <v>95</v>
      </c>
      <c r="T1369" t="s">
        <v>671</v>
      </c>
      <c r="X1369" t="s">
        <v>80</v>
      </c>
      <c r="Y1369" t="s">
        <v>3081</v>
      </c>
      <c r="Z1369" t="s">
        <v>82</v>
      </c>
      <c r="AA1369">
        <v>30.4</v>
      </c>
      <c r="AF1369" t="s">
        <v>83</v>
      </c>
      <c r="AG1369">
        <v>7.54</v>
      </c>
      <c r="AJ1369" t="s">
        <v>1693</v>
      </c>
      <c r="AK1369">
        <v>7.56</v>
      </c>
      <c r="AP1369" t="s">
        <v>84</v>
      </c>
      <c r="AQ1369">
        <v>1.2569999999999999</v>
      </c>
      <c r="AV1369" t="s">
        <v>85</v>
      </c>
      <c r="AW1369">
        <v>0</v>
      </c>
      <c r="AX1369" t="s">
        <v>86</v>
      </c>
      <c r="AY1369">
        <v>0</v>
      </c>
      <c r="AZ1369">
        <v>0</v>
      </c>
      <c r="BA1369">
        <v>0</v>
      </c>
      <c r="BB1369" t="s">
        <v>87</v>
      </c>
      <c r="BC1369" t="s">
        <v>78</v>
      </c>
      <c r="BD1369" t="s">
        <v>78</v>
      </c>
      <c r="BE1369" t="s">
        <v>78</v>
      </c>
      <c r="BF1369" t="s">
        <v>78</v>
      </c>
      <c r="BG1369" t="s">
        <v>78</v>
      </c>
      <c r="BH1369" t="s">
        <v>78</v>
      </c>
      <c r="BI1369" t="s">
        <v>78</v>
      </c>
      <c r="BJ1369" t="s">
        <v>78</v>
      </c>
      <c r="BK1369" t="s">
        <v>78</v>
      </c>
      <c r="BL1369" t="s">
        <v>78</v>
      </c>
      <c r="BM1369" t="s">
        <v>88</v>
      </c>
      <c r="BN1369" t="s">
        <v>89</v>
      </c>
      <c r="BO1369">
        <v>0</v>
      </c>
    </row>
    <row r="1370" spans="1:67" x14ac:dyDescent="0.35">
      <c r="A1370" t="s">
        <v>3072</v>
      </c>
      <c r="B1370" t="s">
        <v>70</v>
      </c>
      <c r="D1370" t="s">
        <v>71</v>
      </c>
      <c r="E1370" t="s">
        <v>90</v>
      </c>
      <c r="F1370" t="s">
        <v>73</v>
      </c>
      <c r="G1370" t="s">
        <v>117</v>
      </c>
      <c r="H1370" t="s">
        <v>518</v>
      </c>
      <c r="I1370" t="s">
        <v>1552</v>
      </c>
      <c r="J1370" t="s">
        <v>1557</v>
      </c>
      <c r="K1370" t="s">
        <v>95</v>
      </c>
      <c r="T1370" t="s">
        <v>3082</v>
      </c>
      <c r="X1370" t="s">
        <v>80</v>
      </c>
      <c r="Y1370" t="s">
        <v>3083</v>
      </c>
      <c r="Z1370" t="s">
        <v>82</v>
      </c>
      <c r="AA1370">
        <v>30.3</v>
      </c>
      <c r="AF1370" t="s">
        <v>83</v>
      </c>
      <c r="AG1370">
        <v>7.49</v>
      </c>
      <c r="AJ1370" t="s">
        <v>1693</v>
      </c>
      <c r="AK1370">
        <v>8.8699999999999992</v>
      </c>
      <c r="AP1370" t="s">
        <v>84</v>
      </c>
      <c r="AQ1370">
        <v>1.2529999999999999</v>
      </c>
      <c r="AV1370" t="s">
        <v>85</v>
      </c>
      <c r="AW1370">
        <v>0</v>
      </c>
      <c r="AX1370" t="s">
        <v>86</v>
      </c>
      <c r="AY1370">
        <v>48</v>
      </c>
      <c r="AZ1370">
        <v>7</v>
      </c>
      <c r="BA1370">
        <v>0</v>
      </c>
      <c r="BB1370" t="s">
        <v>87</v>
      </c>
      <c r="BC1370" t="s">
        <v>78</v>
      </c>
      <c r="BD1370" t="s">
        <v>78</v>
      </c>
      <c r="BE1370" t="s">
        <v>78</v>
      </c>
      <c r="BF1370" t="s">
        <v>78</v>
      </c>
      <c r="BG1370" t="s">
        <v>78</v>
      </c>
      <c r="BH1370" t="s">
        <v>78</v>
      </c>
      <c r="BI1370" t="s">
        <v>78</v>
      </c>
      <c r="BJ1370" t="s">
        <v>78</v>
      </c>
      <c r="BK1370" t="s">
        <v>78</v>
      </c>
      <c r="BL1370" t="s">
        <v>78</v>
      </c>
      <c r="BM1370" t="s">
        <v>88</v>
      </c>
      <c r="BN1370" t="s">
        <v>89</v>
      </c>
      <c r="BO1370">
        <v>0</v>
      </c>
    </row>
    <row r="1371" spans="1:67" x14ac:dyDescent="0.35">
      <c r="A1371" t="s">
        <v>3072</v>
      </c>
      <c r="B1371" t="s">
        <v>70</v>
      </c>
      <c r="D1371" t="s">
        <v>71</v>
      </c>
      <c r="E1371" t="s">
        <v>90</v>
      </c>
      <c r="F1371" t="s">
        <v>73</v>
      </c>
      <c r="G1371" t="s">
        <v>117</v>
      </c>
      <c r="H1371" t="s">
        <v>518</v>
      </c>
      <c r="I1371" t="s">
        <v>1552</v>
      </c>
      <c r="J1371" t="s">
        <v>1557</v>
      </c>
      <c r="K1371" t="s">
        <v>95</v>
      </c>
      <c r="T1371" t="s">
        <v>3084</v>
      </c>
      <c r="X1371" t="s">
        <v>80</v>
      </c>
      <c r="Y1371" t="s">
        <v>3085</v>
      </c>
      <c r="Z1371" t="s">
        <v>82</v>
      </c>
      <c r="AA1371">
        <v>30.3</v>
      </c>
      <c r="AF1371" t="s">
        <v>83</v>
      </c>
      <c r="AG1371">
        <v>7.63</v>
      </c>
      <c r="AJ1371" t="s">
        <v>1693</v>
      </c>
      <c r="AK1371">
        <v>3.29</v>
      </c>
      <c r="AP1371" t="s">
        <v>84</v>
      </c>
      <c r="AQ1371">
        <v>1.222</v>
      </c>
      <c r="AV1371" t="s">
        <v>85</v>
      </c>
      <c r="AW1371">
        <v>0</v>
      </c>
      <c r="AX1371" t="s">
        <v>86</v>
      </c>
      <c r="AY1371">
        <v>0</v>
      </c>
      <c r="AZ1371">
        <v>0</v>
      </c>
      <c r="BA1371">
        <v>0</v>
      </c>
      <c r="BB1371" t="s">
        <v>87</v>
      </c>
      <c r="BC1371" t="s">
        <v>78</v>
      </c>
      <c r="BD1371" t="s">
        <v>78</v>
      </c>
      <c r="BE1371" t="s">
        <v>78</v>
      </c>
      <c r="BF1371" t="s">
        <v>78</v>
      </c>
      <c r="BG1371" t="s">
        <v>78</v>
      </c>
      <c r="BH1371" t="s">
        <v>78</v>
      </c>
      <c r="BI1371" t="s">
        <v>78</v>
      </c>
      <c r="BJ1371" t="s">
        <v>78</v>
      </c>
      <c r="BK1371" t="s">
        <v>78</v>
      </c>
      <c r="BL1371" t="s">
        <v>78</v>
      </c>
      <c r="BM1371" t="s">
        <v>88</v>
      </c>
      <c r="BN1371" t="s">
        <v>89</v>
      </c>
      <c r="BO1371">
        <v>0</v>
      </c>
    </row>
    <row r="1372" spans="1:67" x14ac:dyDescent="0.35">
      <c r="A1372" t="s">
        <v>3072</v>
      </c>
      <c r="B1372" t="s">
        <v>70</v>
      </c>
      <c r="D1372" t="s">
        <v>71</v>
      </c>
      <c r="E1372" t="s">
        <v>140</v>
      </c>
      <c r="F1372" t="s">
        <v>73</v>
      </c>
      <c r="G1372" t="s">
        <v>117</v>
      </c>
      <c r="H1372" t="s">
        <v>518</v>
      </c>
      <c r="I1372" t="s">
        <v>560</v>
      </c>
      <c r="J1372" t="s">
        <v>564</v>
      </c>
      <c r="K1372" t="s">
        <v>78</v>
      </c>
      <c r="N1372" t="s">
        <v>144</v>
      </c>
      <c r="O1372" t="s">
        <v>567</v>
      </c>
      <c r="P1372" t="s">
        <v>568</v>
      </c>
      <c r="T1372" t="s">
        <v>3086</v>
      </c>
      <c r="X1372" t="s">
        <v>80</v>
      </c>
      <c r="Y1372" t="s">
        <v>3087</v>
      </c>
      <c r="AH1372" t="s">
        <v>149</v>
      </c>
      <c r="AI1372">
        <v>0</v>
      </c>
      <c r="AJ1372" t="s">
        <v>1693</v>
      </c>
      <c r="AK1372">
        <v>0.61</v>
      </c>
      <c r="AX1372" t="s">
        <v>86</v>
      </c>
      <c r="AY1372">
        <v>21</v>
      </c>
      <c r="AZ1372">
        <v>3</v>
      </c>
      <c r="BA1372">
        <v>0</v>
      </c>
      <c r="BB1372" t="s">
        <v>87</v>
      </c>
      <c r="BC1372" t="s">
        <v>78</v>
      </c>
      <c r="BD1372" t="s">
        <v>78</v>
      </c>
      <c r="BE1372" t="s">
        <v>78</v>
      </c>
      <c r="BF1372" t="s">
        <v>78</v>
      </c>
      <c r="BG1372" t="s">
        <v>78</v>
      </c>
      <c r="BH1372" t="s">
        <v>78</v>
      </c>
      <c r="BI1372" t="s">
        <v>78</v>
      </c>
      <c r="BJ1372" t="s">
        <v>78</v>
      </c>
      <c r="BK1372" t="s">
        <v>78</v>
      </c>
      <c r="BL1372" t="s">
        <v>78</v>
      </c>
      <c r="BM1372" t="s">
        <v>88</v>
      </c>
      <c r="BN1372" t="s">
        <v>89</v>
      </c>
      <c r="BO1372">
        <v>0</v>
      </c>
    </row>
    <row r="1373" spans="1:67" x14ac:dyDescent="0.35">
      <c r="A1373" t="s">
        <v>3072</v>
      </c>
      <c r="B1373" t="s">
        <v>70</v>
      </c>
      <c r="D1373" t="s">
        <v>71</v>
      </c>
      <c r="E1373" t="s">
        <v>140</v>
      </c>
      <c r="F1373" t="s">
        <v>73</v>
      </c>
      <c r="G1373" t="s">
        <v>117</v>
      </c>
      <c r="H1373" t="s">
        <v>518</v>
      </c>
      <c r="I1373" t="s">
        <v>560</v>
      </c>
      <c r="J1373" t="s">
        <v>564</v>
      </c>
      <c r="K1373" t="s">
        <v>78</v>
      </c>
      <c r="N1373" t="s">
        <v>144</v>
      </c>
      <c r="O1373" t="s">
        <v>567</v>
      </c>
      <c r="P1373" t="s">
        <v>568</v>
      </c>
      <c r="T1373" t="s">
        <v>3088</v>
      </c>
      <c r="X1373" t="s">
        <v>80</v>
      </c>
      <c r="Y1373" t="s">
        <v>3089</v>
      </c>
      <c r="AH1373" t="s">
        <v>149</v>
      </c>
      <c r="AI1373">
        <v>0</v>
      </c>
      <c r="AJ1373" t="s">
        <v>1693</v>
      </c>
      <c r="AK1373">
        <v>0.8</v>
      </c>
      <c r="AX1373" t="s">
        <v>86</v>
      </c>
      <c r="AY1373">
        <v>5</v>
      </c>
      <c r="AZ1373">
        <v>0</v>
      </c>
      <c r="BA1373">
        <v>0</v>
      </c>
      <c r="BB1373" t="s">
        <v>87</v>
      </c>
      <c r="BC1373" t="s">
        <v>78</v>
      </c>
      <c r="BD1373" t="s">
        <v>78</v>
      </c>
      <c r="BE1373" t="s">
        <v>78</v>
      </c>
      <c r="BF1373" t="s">
        <v>78</v>
      </c>
      <c r="BG1373" t="s">
        <v>78</v>
      </c>
      <c r="BH1373" t="s">
        <v>78</v>
      </c>
      <c r="BI1373" t="s">
        <v>78</v>
      </c>
      <c r="BJ1373" t="s">
        <v>78</v>
      </c>
      <c r="BK1373" t="s">
        <v>78</v>
      </c>
      <c r="BL1373" t="s">
        <v>78</v>
      </c>
      <c r="BM1373" t="s">
        <v>88</v>
      </c>
      <c r="BN1373" t="s">
        <v>89</v>
      </c>
      <c r="BO1373">
        <v>0</v>
      </c>
    </row>
    <row r="1374" spans="1:67" x14ac:dyDescent="0.35">
      <c r="A1374" t="s">
        <v>3072</v>
      </c>
      <c r="B1374" t="s">
        <v>70</v>
      </c>
      <c r="D1374" t="s">
        <v>71</v>
      </c>
      <c r="E1374" t="s">
        <v>140</v>
      </c>
      <c r="F1374" t="s">
        <v>73</v>
      </c>
      <c r="G1374" t="s">
        <v>117</v>
      </c>
      <c r="H1374" t="s">
        <v>518</v>
      </c>
      <c r="I1374" t="s">
        <v>1630</v>
      </c>
      <c r="J1374" t="s">
        <v>1647</v>
      </c>
      <c r="K1374" t="s">
        <v>78</v>
      </c>
      <c r="N1374" t="s">
        <v>144</v>
      </c>
      <c r="O1374" t="s">
        <v>567</v>
      </c>
      <c r="P1374" t="s">
        <v>568</v>
      </c>
      <c r="T1374" t="s">
        <v>3090</v>
      </c>
      <c r="X1374" t="s">
        <v>80</v>
      </c>
      <c r="Y1374" t="s">
        <v>3091</v>
      </c>
      <c r="AH1374" t="s">
        <v>149</v>
      </c>
      <c r="AI1374">
        <v>0</v>
      </c>
      <c r="AJ1374" t="s">
        <v>1693</v>
      </c>
      <c r="AK1374">
        <v>1.35</v>
      </c>
      <c r="AX1374" t="s">
        <v>86</v>
      </c>
      <c r="AY1374">
        <v>25</v>
      </c>
      <c r="AZ1374">
        <v>16</v>
      </c>
      <c r="BA1374">
        <v>0</v>
      </c>
      <c r="BB1374" t="s">
        <v>87</v>
      </c>
      <c r="BC1374" t="s">
        <v>78</v>
      </c>
      <c r="BD1374" t="s">
        <v>78</v>
      </c>
      <c r="BE1374" t="s">
        <v>78</v>
      </c>
      <c r="BF1374" t="s">
        <v>78</v>
      </c>
      <c r="BG1374" t="s">
        <v>78</v>
      </c>
      <c r="BH1374" t="s">
        <v>78</v>
      </c>
      <c r="BI1374" t="s">
        <v>78</v>
      </c>
      <c r="BJ1374" t="s">
        <v>78</v>
      </c>
      <c r="BK1374" t="s">
        <v>78</v>
      </c>
      <c r="BL1374" t="s">
        <v>78</v>
      </c>
      <c r="BM1374" t="s">
        <v>88</v>
      </c>
      <c r="BN1374" t="s">
        <v>89</v>
      </c>
      <c r="BO1374">
        <v>0</v>
      </c>
    </row>
    <row r="1375" spans="1:67" x14ac:dyDescent="0.35">
      <c r="A1375" t="s">
        <v>3072</v>
      </c>
      <c r="B1375" t="s">
        <v>70</v>
      </c>
      <c r="D1375" t="s">
        <v>71</v>
      </c>
      <c r="E1375" t="s">
        <v>140</v>
      </c>
      <c r="F1375" t="s">
        <v>73</v>
      </c>
      <c r="G1375" t="s">
        <v>117</v>
      </c>
      <c r="H1375" t="s">
        <v>518</v>
      </c>
      <c r="I1375" t="s">
        <v>1630</v>
      </c>
      <c r="J1375" t="s">
        <v>1647</v>
      </c>
      <c r="K1375" t="s">
        <v>78</v>
      </c>
      <c r="N1375" t="s">
        <v>144</v>
      </c>
      <c r="O1375" t="s">
        <v>3092</v>
      </c>
      <c r="P1375" t="s">
        <v>3093</v>
      </c>
      <c r="T1375" t="s">
        <v>3094</v>
      </c>
      <c r="X1375" t="s">
        <v>80</v>
      </c>
      <c r="Y1375" t="s">
        <v>3095</v>
      </c>
      <c r="AH1375" t="s">
        <v>149</v>
      </c>
      <c r="AI1375">
        <v>0</v>
      </c>
      <c r="AJ1375" t="s">
        <v>1693</v>
      </c>
      <c r="AK1375">
        <v>0.47</v>
      </c>
      <c r="AX1375" t="s">
        <v>86</v>
      </c>
      <c r="AY1375">
        <v>19</v>
      </c>
      <c r="AZ1375">
        <v>0</v>
      </c>
      <c r="BA1375">
        <v>0</v>
      </c>
      <c r="BB1375" t="s">
        <v>87</v>
      </c>
      <c r="BC1375" t="s">
        <v>78</v>
      </c>
      <c r="BD1375" t="s">
        <v>78</v>
      </c>
      <c r="BE1375" t="s">
        <v>78</v>
      </c>
      <c r="BF1375" t="s">
        <v>78</v>
      </c>
      <c r="BG1375" t="s">
        <v>78</v>
      </c>
      <c r="BH1375" t="s">
        <v>78</v>
      </c>
      <c r="BI1375" t="s">
        <v>78</v>
      </c>
      <c r="BJ1375" t="s">
        <v>78</v>
      </c>
      <c r="BK1375" t="s">
        <v>78</v>
      </c>
      <c r="BL1375" t="s">
        <v>78</v>
      </c>
      <c r="BM1375" t="s">
        <v>88</v>
      </c>
      <c r="BN1375" t="s">
        <v>89</v>
      </c>
      <c r="BO1375">
        <v>0</v>
      </c>
    </row>
    <row r="1376" spans="1:67" x14ac:dyDescent="0.35">
      <c r="A1376" t="s">
        <v>3072</v>
      </c>
      <c r="B1376" t="s">
        <v>70</v>
      </c>
      <c r="D1376" t="s">
        <v>71</v>
      </c>
      <c r="E1376" t="s">
        <v>140</v>
      </c>
      <c r="F1376" t="s">
        <v>73</v>
      </c>
      <c r="G1376" t="s">
        <v>117</v>
      </c>
      <c r="H1376" t="s">
        <v>518</v>
      </c>
      <c r="I1376" t="s">
        <v>2670</v>
      </c>
      <c r="J1376" t="s">
        <v>120</v>
      </c>
      <c r="K1376" t="s">
        <v>78</v>
      </c>
      <c r="N1376" t="s">
        <v>144</v>
      </c>
      <c r="O1376" t="s">
        <v>567</v>
      </c>
      <c r="P1376" t="s">
        <v>568</v>
      </c>
      <c r="T1376" t="s">
        <v>3062</v>
      </c>
      <c r="X1376" t="s">
        <v>80</v>
      </c>
      <c r="Y1376" t="s">
        <v>3096</v>
      </c>
      <c r="AH1376" t="s">
        <v>149</v>
      </c>
      <c r="AI1376">
        <v>0</v>
      </c>
      <c r="AJ1376" t="s">
        <v>1693</v>
      </c>
      <c r="AK1376">
        <v>0.82</v>
      </c>
      <c r="AX1376" t="s">
        <v>86</v>
      </c>
      <c r="AY1376">
        <v>7</v>
      </c>
      <c r="AZ1376">
        <v>2</v>
      </c>
      <c r="BA1376">
        <v>0</v>
      </c>
      <c r="BB1376" t="s">
        <v>87</v>
      </c>
      <c r="BC1376" t="s">
        <v>78</v>
      </c>
      <c r="BD1376" t="s">
        <v>78</v>
      </c>
      <c r="BE1376" t="s">
        <v>78</v>
      </c>
      <c r="BF1376" t="s">
        <v>78</v>
      </c>
      <c r="BG1376" t="s">
        <v>78</v>
      </c>
      <c r="BH1376" t="s">
        <v>78</v>
      </c>
      <c r="BI1376" t="s">
        <v>78</v>
      </c>
      <c r="BJ1376" t="s">
        <v>78</v>
      </c>
      <c r="BK1376" t="s">
        <v>78</v>
      </c>
      <c r="BL1376" t="s">
        <v>78</v>
      </c>
      <c r="BM1376" t="s">
        <v>88</v>
      </c>
      <c r="BN1376" t="s">
        <v>89</v>
      </c>
      <c r="BO1376">
        <v>0</v>
      </c>
    </row>
    <row r="1377" spans="1:67" x14ac:dyDescent="0.35">
      <c r="A1377" t="s">
        <v>3072</v>
      </c>
      <c r="B1377" t="s">
        <v>70</v>
      </c>
      <c r="D1377" t="s">
        <v>71</v>
      </c>
      <c r="E1377" t="s">
        <v>140</v>
      </c>
      <c r="F1377" t="s">
        <v>73</v>
      </c>
      <c r="G1377" t="s">
        <v>117</v>
      </c>
      <c r="H1377" t="s">
        <v>518</v>
      </c>
      <c r="I1377" t="s">
        <v>3097</v>
      </c>
      <c r="J1377" t="s">
        <v>3098</v>
      </c>
      <c r="K1377" t="s">
        <v>78</v>
      </c>
      <c r="N1377" t="s">
        <v>144</v>
      </c>
      <c r="O1377" t="s">
        <v>567</v>
      </c>
      <c r="P1377" t="s">
        <v>568</v>
      </c>
      <c r="T1377" t="s">
        <v>3099</v>
      </c>
      <c r="X1377" t="s">
        <v>80</v>
      </c>
      <c r="Y1377" t="s">
        <v>3100</v>
      </c>
      <c r="AH1377" t="s">
        <v>149</v>
      </c>
      <c r="AI1377">
        <v>0</v>
      </c>
      <c r="AJ1377" t="s">
        <v>1693</v>
      </c>
      <c r="AK1377">
        <v>5.84</v>
      </c>
      <c r="AX1377" t="s">
        <v>86</v>
      </c>
      <c r="AY1377">
        <v>78</v>
      </c>
      <c r="AZ1377">
        <v>78</v>
      </c>
      <c r="BA1377">
        <v>0</v>
      </c>
      <c r="BB1377" t="s">
        <v>87</v>
      </c>
      <c r="BC1377" t="s">
        <v>78</v>
      </c>
      <c r="BD1377" t="s">
        <v>78</v>
      </c>
      <c r="BE1377" t="s">
        <v>78</v>
      </c>
      <c r="BF1377" t="s">
        <v>78</v>
      </c>
      <c r="BG1377" t="s">
        <v>78</v>
      </c>
      <c r="BH1377" t="s">
        <v>78</v>
      </c>
      <c r="BI1377" t="s">
        <v>78</v>
      </c>
      <c r="BJ1377" t="s">
        <v>78</v>
      </c>
      <c r="BK1377" t="s">
        <v>78</v>
      </c>
      <c r="BL1377" t="s">
        <v>78</v>
      </c>
      <c r="BM1377" t="s">
        <v>88</v>
      </c>
      <c r="BN1377" t="s">
        <v>89</v>
      </c>
      <c r="BO1377">
        <v>0</v>
      </c>
    </row>
    <row r="1378" spans="1:67" x14ac:dyDescent="0.35">
      <c r="A1378" t="s">
        <v>3072</v>
      </c>
      <c r="B1378" t="s">
        <v>70</v>
      </c>
      <c r="D1378" t="s">
        <v>71</v>
      </c>
      <c r="E1378" t="s">
        <v>140</v>
      </c>
      <c r="F1378" t="s">
        <v>73</v>
      </c>
      <c r="G1378" t="s">
        <v>117</v>
      </c>
      <c r="H1378" t="s">
        <v>518</v>
      </c>
      <c r="I1378" t="s">
        <v>560</v>
      </c>
      <c r="J1378" t="s">
        <v>561</v>
      </c>
      <c r="K1378" t="s">
        <v>78</v>
      </c>
      <c r="N1378" t="s">
        <v>355</v>
      </c>
      <c r="O1378" t="s">
        <v>567</v>
      </c>
      <c r="P1378" t="s">
        <v>568</v>
      </c>
      <c r="T1378" t="s">
        <v>569</v>
      </c>
      <c r="X1378" t="s">
        <v>80</v>
      </c>
      <c r="Y1378" t="s">
        <v>3101</v>
      </c>
      <c r="Z1378" t="s">
        <v>82</v>
      </c>
      <c r="AA1378">
        <v>30.5</v>
      </c>
      <c r="AF1378" t="s">
        <v>83</v>
      </c>
      <c r="AG1378">
        <v>7.45</v>
      </c>
      <c r="AJ1378" t="s">
        <v>1693</v>
      </c>
      <c r="AK1378">
        <v>0.6</v>
      </c>
      <c r="AP1378" t="s">
        <v>84</v>
      </c>
      <c r="AQ1378">
        <v>2.5000000000000001E-2</v>
      </c>
      <c r="AR1378" t="s">
        <v>429</v>
      </c>
      <c r="AS1378">
        <v>3.2000000000000001E-2</v>
      </c>
      <c r="AT1378" t="s">
        <v>430</v>
      </c>
      <c r="AU1378">
        <v>416</v>
      </c>
      <c r="AV1378" t="s">
        <v>85</v>
      </c>
      <c r="AW1378">
        <v>0</v>
      </c>
      <c r="BA1378">
        <v>0</v>
      </c>
      <c r="BB1378" t="s">
        <v>87</v>
      </c>
      <c r="BC1378" t="s">
        <v>78</v>
      </c>
      <c r="BD1378" t="s">
        <v>78</v>
      </c>
      <c r="BE1378" t="s">
        <v>78</v>
      </c>
      <c r="BF1378" t="s">
        <v>78</v>
      </c>
      <c r="BG1378" t="s">
        <v>78</v>
      </c>
      <c r="BH1378" t="s">
        <v>78</v>
      </c>
      <c r="BI1378" t="s">
        <v>78</v>
      </c>
      <c r="BJ1378" t="s">
        <v>78</v>
      </c>
      <c r="BK1378" t="s">
        <v>78</v>
      </c>
      <c r="BL1378" t="s">
        <v>78</v>
      </c>
      <c r="BM1378" t="s">
        <v>88</v>
      </c>
      <c r="BN1378" t="s">
        <v>89</v>
      </c>
      <c r="BO1378">
        <v>0</v>
      </c>
    </row>
    <row r="1379" spans="1:67" x14ac:dyDescent="0.35">
      <c r="A1379" t="s">
        <v>3072</v>
      </c>
      <c r="B1379" t="s">
        <v>70</v>
      </c>
      <c r="D1379" t="s">
        <v>71</v>
      </c>
      <c r="E1379" t="s">
        <v>140</v>
      </c>
      <c r="F1379" t="s">
        <v>73</v>
      </c>
      <c r="G1379" t="s">
        <v>117</v>
      </c>
      <c r="H1379" t="s">
        <v>518</v>
      </c>
      <c r="I1379" t="s">
        <v>560</v>
      </c>
      <c r="J1379" t="s">
        <v>561</v>
      </c>
      <c r="K1379" t="s">
        <v>78</v>
      </c>
      <c r="N1379" t="s">
        <v>355</v>
      </c>
      <c r="O1379" t="s">
        <v>567</v>
      </c>
      <c r="P1379" t="s">
        <v>568</v>
      </c>
      <c r="T1379" t="s">
        <v>1993</v>
      </c>
      <c r="X1379" t="s">
        <v>80</v>
      </c>
      <c r="Y1379" t="s">
        <v>3102</v>
      </c>
      <c r="Z1379" t="s">
        <v>82</v>
      </c>
      <c r="AA1379">
        <v>30.6</v>
      </c>
      <c r="AF1379" t="s">
        <v>83</v>
      </c>
      <c r="AG1379">
        <v>7.33</v>
      </c>
      <c r="AJ1379" t="s">
        <v>1693</v>
      </c>
      <c r="AK1379">
        <v>0.59</v>
      </c>
      <c r="AP1379" t="s">
        <v>84</v>
      </c>
      <c r="AQ1379">
        <v>7.5999999999999998E-2</v>
      </c>
      <c r="AR1379" t="s">
        <v>429</v>
      </c>
      <c r="AS1379">
        <v>2.1000000000000001E-2</v>
      </c>
      <c r="AT1379" t="s">
        <v>430</v>
      </c>
      <c r="AU1379">
        <v>376</v>
      </c>
      <c r="AV1379" t="s">
        <v>85</v>
      </c>
      <c r="AW1379">
        <v>0</v>
      </c>
      <c r="BA1379">
        <v>0</v>
      </c>
      <c r="BB1379" t="s">
        <v>87</v>
      </c>
      <c r="BC1379" t="s">
        <v>78</v>
      </c>
      <c r="BD1379" t="s">
        <v>78</v>
      </c>
      <c r="BE1379" t="s">
        <v>78</v>
      </c>
      <c r="BF1379" t="s">
        <v>78</v>
      </c>
      <c r="BG1379" t="s">
        <v>78</v>
      </c>
      <c r="BH1379" t="s">
        <v>78</v>
      </c>
      <c r="BI1379" t="s">
        <v>78</v>
      </c>
      <c r="BJ1379" t="s">
        <v>78</v>
      </c>
      <c r="BK1379" t="s">
        <v>78</v>
      </c>
      <c r="BL1379" t="s">
        <v>78</v>
      </c>
      <c r="BM1379" t="s">
        <v>88</v>
      </c>
      <c r="BN1379" t="s">
        <v>89</v>
      </c>
      <c r="BO1379">
        <v>0</v>
      </c>
    </row>
    <row r="1380" spans="1:67" x14ac:dyDescent="0.35">
      <c r="A1380" t="s">
        <v>3103</v>
      </c>
      <c r="B1380" t="s">
        <v>70</v>
      </c>
      <c r="D1380" t="s">
        <v>71</v>
      </c>
      <c r="E1380" t="s">
        <v>90</v>
      </c>
      <c r="F1380" t="s">
        <v>73</v>
      </c>
      <c r="G1380" t="s">
        <v>117</v>
      </c>
      <c r="H1380" t="s">
        <v>518</v>
      </c>
      <c r="I1380" t="s">
        <v>519</v>
      </c>
      <c r="J1380" t="s">
        <v>519</v>
      </c>
      <c r="K1380" t="s">
        <v>95</v>
      </c>
      <c r="T1380" t="s">
        <v>3104</v>
      </c>
      <c r="X1380" t="s">
        <v>80</v>
      </c>
      <c r="Y1380" t="s">
        <v>3105</v>
      </c>
      <c r="Z1380" t="s">
        <v>82</v>
      </c>
      <c r="AA1380">
        <v>30.2</v>
      </c>
      <c r="AF1380" t="s">
        <v>83</v>
      </c>
      <c r="AG1380">
        <v>7.36</v>
      </c>
      <c r="AJ1380" t="s">
        <v>1693</v>
      </c>
      <c r="AK1380">
        <v>54.1</v>
      </c>
      <c r="AP1380" t="s">
        <v>84</v>
      </c>
      <c r="AQ1380">
        <v>4.7560000000000002</v>
      </c>
      <c r="AV1380" t="s">
        <v>85</v>
      </c>
      <c r="AW1380">
        <v>0</v>
      </c>
      <c r="AX1380" t="s">
        <v>86</v>
      </c>
      <c r="AY1380">
        <v>0</v>
      </c>
      <c r="AZ1380">
        <v>0</v>
      </c>
      <c r="BA1380">
        <v>0</v>
      </c>
      <c r="BB1380" t="s">
        <v>87</v>
      </c>
      <c r="BC1380" t="s">
        <v>78</v>
      </c>
      <c r="BD1380" t="s">
        <v>78</v>
      </c>
      <c r="BE1380" t="s">
        <v>78</v>
      </c>
      <c r="BF1380" t="s">
        <v>78</v>
      </c>
      <c r="BG1380" t="s">
        <v>78</v>
      </c>
      <c r="BH1380" t="s">
        <v>78</v>
      </c>
      <c r="BI1380" t="s">
        <v>78</v>
      </c>
      <c r="BJ1380" t="s">
        <v>78</v>
      </c>
      <c r="BK1380" t="s">
        <v>78</v>
      </c>
      <c r="BL1380" t="s">
        <v>78</v>
      </c>
      <c r="BM1380" t="s">
        <v>88</v>
      </c>
      <c r="BN1380" t="s">
        <v>89</v>
      </c>
      <c r="BO1380">
        <v>0</v>
      </c>
    </row>
    <row r="1381" spans="1:67" x14ac:dyDescent="0.35">
      <c r="A1381" t="s">
        <v>3103</v>
      </c>
      <c r="B1381" t="s">
        <v>70</v>
      </c>
      <c r="D1381" t="s">
        <v>71</v>
      </c>
      <c r="E1381" t="s">
        <v>90</v>
      </c>
      <c r="F1381" t="s">
        <v>73</v>
      </c>
      <c r="G1381" t="s">
        <v>117</v>
      </c>
      <c r="H1381" t="s">
        <v>518</v>
      </c>
      <c r="I1381" t="s">
        <v>3106</v>
      </c>
      <c r="J1381" t="s">
        <v>662</v>
      </c>
      <c r="K1381" t="s">
        <v>95</v>
      </c>
      <c r="T1381" t="s">
        <v>3107</v>
      </c>
      <c r="X1381" t="s">
        <v>80</v>
      </c>
      <c r="Y1381" t="s">
        <v>3108</v>
      </c>
      <c r="Z1381" t="s">
        <v>82</v>
      </c>
      <c r="AA1381">
        <v>30.3</v>
      </c>
      <c r="AF1381" t="s">
        <v>83</v>
      </c>
      <c r="AG1381">
        <v>7.48</v>
      </c>
      <c r="AJ1381" t="s">
        <v>1693</v>
      </c>
      <c r="AK1381">
        <v>5.84</v>
      </c>
      <c r="AP1381" t="s">
        <v>84</v>
      </c>
      <c r="AQ1381">
        <v>1.3680000000000001</v>
      </c>
      <c r="AV1381" t="s">
        <v>85</v>
      </c>
      <c r="AW1381">
        <v>0</v>
      </c>
      <c r="AX1381" t="s">
        <v>86</v>
      </c>
      <c r="AY1381">
        <v>0</v>
      </c>
      <c r="AZ1381">
        <v>0</v>
      </c>
      <c r="BA1381">
        <v>0</v>
      </c>
      <c r="BB1381" t="s">
        <v>87</v>
      </c>
      <c r="BC1381" t="s">
        <v>78</v>
      </c>
      <c r="BD1381" t="s">
        <v>78</v>
      </c>
      <c r="BE1381" t="s">
        <v>78</v>
      </c>
      <c r="BF1381" t="s">
        <v>78</v>
      </c>
      <c r="BG1381" t="s">
        <v>78</v>
      </c>
      <c r="BH1381" t="s">
        <v>78</v>
      </c>
      <c r="BI1381" t="s">
        <v>78</v>
      </c>
      <c r="BJ1381" t="s">
        <v>78</v>
      </c>
      <c r="BK1381" t="s">
        <v>78</v>
      </c>
      <c r="BL1381" t="s">
        <v>78</v>
      </c>
      <c r="BM1381" t="s">
        <v>88</v>
      </c>
      <c r="BN1381" t="s">
        <v>89</v>
      </c>
      <c r="BO1381">
        <v>0</v>
      </c>
    </row>
    <row r="1382" spans="1:67" x14ac:dyDescent="0.35">
      <c r="A1382" t="s">
        <v>3103</v>
      </c>
      <c r="B1382" t="s">
        <v>70</v>
      </c>
      <c r="D1382" t="s">
        <v>71</v>
      </c>
      <c r="E1382" t="s">
        <v>90</v>
      </c>
      <c r="F1382" t="s">
        <v>73</v>
      </c>
      <c r="G1382" t="s">
        <v>117</v>
      </c>
      <c r="H1382" t="s">
        <v>518</v>
      </c>
      <c r="I1382" t="s">
        <v>3106</v>
      </c>
      <c r="J1382" t="s">
        <v>662</v>
      </c>
      <c r="K1382" t="s">
        <v>95</v>
      </c>
      <c r="T1382" t="s">
        <v>3109</v>
      </c>
      <c r="X1382" t="s">
        <v>80</v>
      </c>
      <c r="Y1382" t="s">
        <v>3110</v>
      </c>
      <c r="Z1382" t="s">
        <v>82</v>
      </c>
      <c r="AA1382">
        <v>30.3</v>
      </c>
      <c r="AF1382" t="s">
        <v>83</v>
      </c>
      <c r="AG1382">
        <v>7.46</v>
      </c>
      <c r="AJ1382" t="s">
        <v>1693</v>
      </c>
      <c r="AK1382">
        <v>6.41</v>
      </c>
      <c r="AP1382" t="s">
        <v>84</v>
      </c>
      <c r="AQ1382">
        <v>1.1399999999999999</v>
      </c>
      <c r="AV1382" t="s">
        <v>85</v>
      </c>
      <c r="AW1382">
        <v>0</v>
      </c>
      <c r="AX1382" t="s">
        <v>86</v>
      </c>
      <c r="AY1382">
        <v>0</v>
      </c>
      <c r="AZ1382">
        <v>0</v>
      </c>
      <c r="BA1382">
        <v>0</v>
      </c>
      <c r="BB1382" t="s">
        <v>87</v>
      </c>
      <c r="BC1382" t="s">
        <v>78</v>
      </c>
      <c r="BD1382" t="s">
        <v>78</v>
      </c>
      <c r="BE1382" t="s">
        <v>78</v>
      </c>
      <c r="BF1382" t="s">
        <v>78</v>
      </c>
      <c r="BG1382" t="s">
        <v>78</v>
      </c>
      <c r="BH1382" t="s">
        <v>78</v>
      </c>
      <c r="BI1382" t="s">
        <v>78</v>
      </c>
      <c r="BJ1382" t="s">
        <v>78</v>
      </c>
      <c r="BK1382" t="s">
        <v>78</v>
      </c>
      <c r="BL1382" t="s">
        <v>78</v>
      </c>
      <c r="BM1382" t="s">
        <v>88</v>
      </c>
      <c r="BN1382" t="s">
        <v>89</v>
      </c>
      <c r="BO1382">
        <v>0</v>
      </c>
    </row>
    <row r="1383" spans="1:67" x14ac:dyDescent="0.35">
      <c r="A1383" t="s">
        <v>3103</v>
      </c>
      <c r="B1383" t="s">
        <v>70</v>
      </c>
      <c r="D1383" t="s">
        <v>71</v>
      </c>
      <c r="E1383" t="s">
        <v>90</v>
      </c>
      <c r="F1383" t="s">
        <v>73</v>
      </c>
      <c r="G1383" t="s">
        <v>117</v>
      </c>
      <c r="H1383" t="s">
        <v>518</v>
      </c>
      <c r="I1383" t="s">
        <v>3106</v>
      </c>
      <c r="J1383" t="s">
        <v>3106</v>
      </c>
      <c r="K1383" t="s">
        <v>95</v>
      </c>
      <c r="T1383" t="s">
        <v>3111</v>
      </c>
      <c r="X1383" t="s">
        <v>80</v>
      </c>
      <c r="Y1383" t="s">
        <v>3112</v>
      </c>
      <c r="Z1383" t="s">
        <v>82</v>
      </c>
      <c r="AA1383">
        <v>30.4</v>
      </c>
      <c r="AF1383" t="s">
        <v>83</v>
      </c>
      <c r="AG1383">
        <v>7.46</v>
      </c>
      <c r="AJ1383" t="s">
        <v>1693</v>
      </c>
      <c r="AK1383">
        <v>6.29</v>
      </c>
      <c r="AP1383" t="s">
        <v>84</v>
      </c>
      <c r="AQ1383">
        <v>1.125</v>
      </c>
      <c r="AV1383" t="s">
        <v>85</v>
      </c>
      <c r="AW1383">
        <v>0</v>
      </c>
      <c r="AX1383" t="s">
        <v>86</v>
      </c>
      <c r="AY1383">
        <v>0</v>
      </c>
      <c r="AZ1383">
        <v>0</v>
      </c>
      <c r="BA1383">
        <v>0</v>
      </c>
      <c r="BB1383" t="s">
        <v>87</v>
      </c>
      <c r="BC1383" t="s">
        <v>78</v>
      </c>
      <c r="BD1383" t="s">
        <v>78</v>
      </c>
      <c r="BE1383" t="s">
        <v>78</v>
      </c>
      <c r="BF1383" t="s">
        <v>78</v>
      </c>
      <c r="BG1383" t="s">
        <v>78</v>
      </c>
      <c r="BH1383" t="s">
        <v>78</v>
      </c>
      <c r="BI1383" t="s">
        <v>78</v>
      </c>
      <c r="BJ1383" t="s">
        <v>78</v>
      </c>
      <c r="BK1383" t="s">
        <v>78</v>
      </c>
      <c r="BL1383" t="s">
        <v>78</v>
      </c>
      <c r="BM1383" t="s">
        <v>88</v>
      </c>
      <c r="BN1383" t="s">
        <v>89</v>
      </c>
      <c r="BO1383">
        <v>0</v>
      </c>
    </row>
    <row r="1384" spans="1:67" x14ac:dyDescent="0.35">
      <c r="A1384" t="s">
        <v>3103</v>
      </c>
      <c r="B1384" t="s">
        <v>70</v>
      </c>
      <c r="D1384" t="s">
        <v>71</v>
      </c>
      <c r="E1384" t="s">
        <v>90</v>
      </c>
      <c r="F1384" t="s">
        <v>73</v>
      </c>
      <c r="G1384" t="s">
        <v>117</v>
      </c>
      <c r="H1384" t="s">
        <v>518</v>
      </c>
      <c r="I1384" t="s">
        <v>519</v>
      </c>
      <c r="J1384" t="s">
        <v>519</v>
      </c>
      <c r="K1384" t="s">
        <v>78</v>
      </c>
      <c r="T1384" t="s">
        <v>3113</v>
      </c>
      <c r="X1384" t="s">
        <v>80</v>
      </c>
      <c r="Y1384" t="s">
        <v>3114</v>
      </c>
      <c r="Z1384" t="s">
        <v>82</v>
      </c>
      <c r="AA1384">
        <v>30.1</v>
      </c>
      <c r="AF1384" t="s">
        <v>83</v>
      </c>
      <c r="AG1384">
        <v>7.46</v>
      </c>
      <c r="AJ1384" t="s">
        <v>1693</v>
      </c>
      <c r="AK1384">
        <v>6.23</v>
      </c>
      <c r="AP1384" t="s">
        <v>84</v>
      </c>
      <c r="AQ1384">
        <v>2.3839999999999999</v>
      </c>
      <c r="AV1384" t="s">
        <v>85</v>
      </c>
      <c r="AW1384">
        <v>0</v>
      </c>
      <c r="AX1384" t="s">
        <v>86</v>
      </c>
      <c r="AY1384">
        <v>0</v>
      </c>
      <c r="AZ1384">
        <v>0</v>
      </c>
      <c r="BA1384">
        <v>0</v>
      </c>
      <c r="BB1384" t="s">
        <v>87</v>
      </c>
      <c r="BC1384" t="s">
        <v>78</v>
      </c>
      <c r="BD1384" t="s">
        <v>78</v>
      </c>
      <c r="BE1384" t="s">
        <v>78</v>
      </c>
      <c r="BF1384" t="s">
        <v>78</v>
      </c>
      <c r="BG1384" t="s">
        <v>78</v>
      </c>
      <c r="BH1384" t="s">
        <v>78</v>
      </c>
      <c r="BI1384" t="s">
        <v>78</v>
      </c>
      <c r="BJ1384" t="s">
        <v>78</v>
      </c>
      <c r="BK1384" t="s">
        <v>78</v>
      </c>
      <c r="BL1384" t="s">
        <v>78</v>
      </c>
      <c r="BM1384" t="s">
        <v>88</v>
      </c>
      <c r="BN1384" t="s">
        <v>89</v>
      </c>
      <c r="BO1384">
        <v>0</v>
      </c>
    </row>
    <row r="1385" spans="1:67" x14ac:dyDescent="0.35">
      <c r="A1385" t="s">
        <v>3103</v>
      </c>
      <c r="B1385" t="s">
        <v>70</v>
      </c>
      <c r="D1385" t="s">
        <v>71</v>
      </c>
      <c r="E1385" t="s">
        <v>90</v>
      </c>
      <c r="F1385" t="s">
        <v>73</v>
      </c>
      <c r="G1385" t="s">
        <v>117</v>
      </c>
      <c r="H1385" t="s">
        <v>518</v>
      </c>
      <c r="I1385" t="s">
        <v>3106</v>
      </c>
      <c r="J1385" t="s">
        <v>3106</v>
      </c>
      <c r="K1385" t="s">
        <v>78</v>
      </c>
      <c r="T1385" t="s">
        <v>3115</v>
      </c>
      <c r="X1385" t="s">
        <v>80</v>
      </c>
      <c r="Y1385" t="s">
        <v>3116</v>
      </c>
      <c r="Z1385" t="s">
        <v>82</v>
      </c>
      <c r="AA1385">
        <v>30.6</v>
      </c>
      <c r="AF1385" t="s">
        <v>83</v>
      </c>
      <c r="AG1385">
        <v>7.5</v>
      </c>
      <c r="AJ1385" t="s">
        <v>1693</v>
      </c>
      <c r="AK1385">
        <v>5.58</v>
      </c>
      <c r="AP1385" t="s">
        <v>84</v>
      </c>
      <c r="AQ1385">
        <v>2.145</v>
      </c>
      <c r="AV1385" t="s">
        <v>85</v>
      </c>
      <c r="AW1385">
        <v>0</v>
      </c>
      <c r="AX1385" t="s">
        <v>86</v>
      </c>
      <c r="AY1385">
        <v>0</v>
      </c>
      <c r="AZ1385">
        <v>0</v>
      </c>
      <c r="BA1385">
        <v>0</v>
      </c>
      <c r="BB1385" t="s">
        <v>87</v>
      </c>
      <c r="BC1385" t="s">
        <v>78</v>
      </c>
      <c r="BD1385" t="s">
        <v>78</v>
      </c>
      <c r="BE1385" t="s">
        <v>78</v>
      </c>
      <c r="BF1385" t="s">
        <v>78</v>
      </c>
      <c r="BG1385" t="s">
        <v>78</v>
      </c>
      <c r="BH1385" t="s">
        <v>78</v>
      </c>
      <c r="BI1385" t="s">
        <v>78</v>
      </c>
      <c r="BJ1385" t="s">
        <v>78</v>
      </c>
      <c r="BK1385" t="s">
        <v>78</v>
      </c>
      <c r="BL1385" t="s">
        <v>78</v>
      </c>
      <c r="BM1385" t="s">
        <v>88</v>
      </c>
      <c r="BN1385" t="s">
        <v>89</v>
      </c>
      <c r="BO1385">
        <v>0</v>
      </c>
    </row>
    <row r="1386" spans="1:67" x14ac:dyDescent="0.35">
      <c r="A1386" t="s">
        <v>3103</v>
      </c>
      <c r="B1386" t="s">
        <v>70</v>
      </c>
      <c r="D1386" t="s">
        <v>71</v>
      </c>
      <c r="E1386" t="s">
        <v>90</v>
      </c>
      <c r="F1386" t="s">
        <v>73</v>
      </c>
      <c r="G1386" t="s">
        <v>117</v>
      </c>
      <c r="H1386" t="s">
        <v>518</v>
      </c>
      <c r="I1386" t="s">
        <v>519</v>
      </c>
      <c r="J1386" t="s">
        <v>519</v>
      </c>
      <c r="K1386" t="s">
        <v>78</v>
      </c>
      <c r="T1386" t="s">
        <v>520</v>
      </c>
      <c r="X1386" t="s">
        <v>80</v>
      </c>
      <c r="Y1386" t="s">
        <v>3117</v>
      </c>
      <c r="Z1386" t="s">
        <v>82</v>
      </c>
      <c r="AA1386">
        <v>31</v>
      </c>
      <c r="AF1386" t="s">
        <v>83</v>
      </c>
      <c r="AG1386">
        <v>7.42</v>
      </c>
      <c r="AJ1386" t="s">
        <v>1693</v>
      </c>
      <c r="AK1386">
        <v>9.6</v>
      </c>
      <c r="AP1386" t="s">
        <v>84</v>
      </c>
      <c r="AQ1386">
        <v>1.75</v>
      </c>
      <c r="AV1386" t="s">
        <v>85</v>
      </c>
      <c r="AW1386">
        <v>0</v>
      </c>
      <c r="AX1386" t="s">
        <v>86</v>
      </c>
      <c r="AY1386">
        <v>0</v>
      </c>
      <c r="AZ1386">
        <v>0</v>
      </c>
      <c r="BA1386">
        <v>0</v>
      </c>
      <c r="BB1386" t="s">
        <v>87</v>
      </c>
      <c r="BC1386" t="s">
        <v>78</v>
      </c>
      <c r="BD1386" t="s">
        <v>78</v>
      </c>
      <c r="BE1386" t="s">
        <v>78</v>
      </c>
      <c r="BF1386" t="s">
        <v>78</v>
      </c>
      <c r="BG1386" t="s">
        <v>78</v>
      </c>
      <c r="BH1386" t="s">
        <v>78</v>
      </c>
      <c r="BI1386" t="s">
        <v>78</v>
      </c>
      <c r="BJ1386" t="s">
        <v>78</v>
      </c>
      <c r="BK1386" t="s">
        <v>78</v>
      </c>
      <c r="BL1386" t="s">
        <v>78</v>
      </c>
      <c r="BM1386" t="s">
        <v>88</v>
      </c>
      <c r="BN1386" t="s">
        <v>89</v>
      </c>
      <c r="BO1386">
        <v>0</v>
      </c>
    </row>
    <row r="1387" spans="1:67" x14ac:dyDescent="0.35">
      <c r="A1387" t="s">
        <v>3103</v>
      </c>
      <c r="B1387" t="s">
        <v>70</v>
      </c>
      <c r="D1387" t="s">
        <v>71</v>
      </c>
      <c r="E1387" t="s">
        <v>90</v>
      </c>
      <c r="F1387" t="s">
        <v>73</v>
      </c>
      <c r="G1387" t="s">
        <v>117</v>
      </c>
      <c r="H1387" t="s">
        <v>518</v>
      </c>
      <c r="I1387" t="s">
        <v>519</v>
      </c>
      <c r="J1387" t="s">
        <v>519</v>
      </c>
      <c r="K1387" t="s">
        <v>95</v>
      </c>
      <c r="T1387" t="s">
        <v>3118</v>
      </c>
      <c r="X1387" t="s">
        <v>80</v>
      </c>
      <c r="Y1387" t="s">
        <v>3119</v>
      </c>
      <c r="Z1387" t="s">
        <v>82</v>
      </c>
      <c r="AA1387">
        <v>30.1</v>
      </c>
      <c r="AF1387" t="s">
        <v>83</v>
      </c>
      <c r="AG1387">
        <v>7.47</v>
      </c>
      <c r="AJ1387" t="s">
        <v>1693</v>
      </c>
      <c r="AK1387">
        <v>5.24</v>
      </c>
      <c r="AP1387" t="s">
        <v>84</v>
      </c>
      <c r="AQ1387">
        <v>3.39</v>
      </c>
      <c r="AV1387" t="s">
        <v>85</v>
      </c>
      <c r="AW1387">
        <v>1.4999999999999999E-2</v>
      </c>
      <c r="AX1387" t="s">
        <v>86</v>
      </c>
      <c r="AY1387">
        <v>0</v>
      </c>
      <c r="AZ1387">
        <v>0</v>
      </c>
      <c r="BA1387">
        <v>0</v>
      </c>
      <c r="BB1387" t="s">
        <v>87</v>
      </c>
      <c r="BC1387" t="s">
        <v>78</v>
      </c>
      <c r="BD1387" t="s">
        <v>78</v>
      </c>
      <c r="BE1387" t="s">
        <v>78</v>
      </c>
      <c r="BF1387" t="s">
        <v>78</v>
      </c>
      <c r="BG1387" t="s">
        <v>78</v>
      </c>
      <c r="BH1387" t="s">
        <v>78</v>
      </c>
      <c r="BI1387" t="s">
        <v>78</v>
      </c>
      <c r="BJ1387" t="s">
        <v>78</v>
      </c>
      <c r="BK1387" t="s">
        <v>78</v>
      </c>
      <c r="BL1387" t="s">
        <v>78</v>
      </c>
      <c r="BM1387" t="s">
        <v>88</v>
      </c>
      <c r="BN1387" t="s">
        <v>89</v>
      </c>
      <c r="BO1387">
        <v>0</v>
      </c>
    </row>
    <row r="1388" spans="1:67" x14ac:dyDescent="0.35">
      <c r="A1388" t="s">
        <v>3103</v>
      </c>
      <c r="B1388" t="s">
        <v>70</v>
      </c>
      <c r="D1388" t="s">
        <v>71</v>
      </c>
      <c r="E1388" t="s">
        <v>90</v>
      </c>
      <c r="F1388" t="s">
        <v>73</v>
      </c>
      <c r="G1388" t="s">
        <v>117</v>
      </c>
      <c r="H1388" t="s">
        <v>518</v>
      </c>
      <c r="I1388" t="s">
        <v>519</v>
      </c>
      <c r="J1388" t="s">
        <v>519</v>
      </c>
      <c r="K1388" t="s">
        <v>78</v>
      </c>
      <c r="T1388" t="s">
        <v>3120</v>
      </c>
      <c r="X1388" t="s">
        <v>80</v>
      </c>
      <c r="Y1388" t="s">
        <v>3121</v>
      </c>
      <c r="Z1388" t="s">
        <v>82</v>
      </c>
      <c r="AA1388">
        <v>30.1</v>
      </c>
      <c r="AF1388" t="s">
        <v>83</v>
      </c>
      <c r="AG1388">
        <v>7.35</v>
      </c>
      <c r="AJ1388" t="s">
        <v>1693</v>
      </c>
      <c r="AK1388">
        <v>2.4</v>
      </c>
      <c r="AP1388" t="s">
        <v>84</v>
      </c>
      <c r="AQ1388">
        <v>0.54200000000000004</v>
      </c>
      <c r="AV1388" t="s">
        <v>85</v>
      </c>
      <c r="AW1388">
        <v>0</v>
      </c>
      <c r="AX1388" t="s">
        <v>86</v>
      </c>
      <c r="AY1388">
        <v>0</v>
      </c>
      <c r="AZ1388">
        <v>0</v>
      </c>
      <c r="BA1388">
        <v>0</v>
      </c>
      <c r="BB1388" t="s">
        <v>87</v>
      </c>
      <c r="BC1388" t="s">
        <v>78</v>
      </c>
      <c r="BD1388" t="s">
        <v>78</v>
      </c>
      <c r="BE1388" t="s">
        <v>78</v>
      </c>
      <c r="BF1388" t="s">
        <v>78</v>
      </c>
      <c r="BG1388" t="s">
        <v>78</v>
      </c>
      <c r="BH1388" t="s">
        <v>78</v>
      </c>
      <c r="BI1388" t="s">
        <v>78</v>
      </c>
      <c r="BJ1388" t="s">
        <v>78</v>
      </c>
      <c r="BK1388" t="s">
        <v>78</v>
      </c>
      <c r="BL1388" t="s">
        <v>78</v>
      </c>
      <c r="BM1388" t="s">
        <v>88</v>
      </c>
      <c r="BN1388" t="s">
        <v>89</v>
      </c>
      <c r="BO1388">
        <v>0</v>
      </c>
    </row>
    <row r="1389" spans="1:67" x14ac:dyDescent="0.35">
      <c r="A1389" t="s">
        <v>3103</v>
      </c>
      <c r="B1389" t="s">
        <v>70</v>
      </c>
      <c r="D1389" t="s">
        <v>71</v>
      </c>
      <c r="E1389" t="s">
        <v>90</v>
      </c>
      <c r="F1389" t="s">
        <v>73</v>
      </c>
      <c r="G1389" t="s">
        <v>117</v>
      </c>
      <c r="H1389" t="s">
        <v>518</v>
      </c>
      <c r="I1389" t="s">
        <v>3106</v>
      </c>
      <c r="J1389" t="s">
        <v>662</v>
      </c>
      <c r="K1389" t="s">
        <v>95</v>
      </c>
      <c r="T1389" t="s">
        <v>3122</v>
      </c>
      <c r="X1389" t="s">
        <v>80</v>
      </c>
      <c r="Y1389" t="s">
        <v>3123</v>
      </c>
      <c r="Z1389" t="s">
        <v>82</v>
      </c>
      <c r="AA1389">
        <v>30.3</v>
      </c>
      <c r="AF1389" t="s">
        <v>83</v>
      </c>
      <c r="AG1389">
        <v>7.5</v>
      </c>
      <c r="AJ1389" t="s">
        <v>1693</v>
      </c>
      <c r="AK1389">
        <v>96.3</v>
      </c>
      <c r="AP1389" t="s">
        <v>84</v>
      </c>
      <c r="AQ1389">
        <v>6.0670000000000002</v>
      </c>
      <c r="AV1389" t="s">
        <v>85</v>
      </c>
      <c r="AW1389">
        <v>2E-3</v>
      </c>
      <c r="AX1389" t="s">
        <v>86</v>
      </c>
      <c r="AY1389">
        <v>0</v>
      </c>
      <c r="AZ1389">
        <v>0</v>
      </c>
      <c r="BA1389">
        <v>0</v>
      </c>
      <c r="BB1389" t="s">
        <v>87</v>
      </c>
      <c r="BC1389" t="s">
        <v>78</v>
      </c>
      <c r="BD1389" t="s">
        <v>78</v>
      </c>
      <c r="BE1389" t="s">
        <v>78</v>
      </c>
      <c r="BF1389" t="s">
        <v>78</v>
      </c>
      <c r="BG1389" t="s">
        <v>78</v>
      </c>
      <c r="BH1389" t="s">
        <v>78</v>
      </c>
      <c r="BI1389" t="s">
        <v>78</v>
      </c>
      <c r="BJ1389" t="s">
        <v>78</v>
      </c>
      <c r="BK1389" t="s">
        <v>78</v>
      </c>
      <c r="BL1389" t="s">
        <v>78</v>
      </c>
      <c r="BM1389" t="s">
        <v>88</v>
      </c>
      <c r="BN1389" t="s">
        <v>89</v>
      </c>
      <c r="BO1389">
        <v>0</v>
      </c>
    </row>
    <row r="1390" spans="1:67" x14ac:dyDescent="0.35">
      <c r="A1390" t="s">
        <v>3103</v>
      </c>
      <c r="B1390" t="s">
        <v>70</v>
      </c>
      <c r="D1390" t="s">
        <v>71</v>
      </c>
      <c r="E1390" t="s">
        <v>90</v>
      </c>
      <c r="F1390" t="s">
        <v>73</v>
      </c>
      <c r="G1390" t="s">
        <v>117</v>
      </c>
      <c r="H1390" t="s">
        <v>518</v>
      </c>
      <c r="I1390" t="s">
        <v>3106</v>
      </c>
      <c r="J1390" t="s">
        <v>662</v>
      </c>
      <c r="K1390" t="s">
        <v>95</v>
      </c>
      <c r="T1390" t="s">
        <v>3124</v>
      </c>
      <c r="X1390" t="s">
        <v>80</v>
      </c>
      <c r="Y1390" t="s">
        <v>3125</v>
      </c>
      <c r="Z1390" t="s">
        <v>82</v>
      </c>
      <c r="AA1390">
        <v>30.3</v>
      </c>
      <c r="AF1390" t="s">
        <v>83</v>
      </c>
      <c r="AG1390">
        <v>7.47</v>
      </c>
      <c r="AJ1390" t="s">
        <v>1693</v>
      </c>
      <c r="AK1390">
        <v>14.2</v>
      </c>
      <c r="AP1390" t="s">
        <v>84</v>
      </c>
      <c r="AQ1390">
        <v>2.294</v>
      </c>
      <c r="AV1390" t="s">
        <v>85</v>
      </c>
      <c r="AW1390">
        <v>0</v>
      </c>
      <c r="AX1390" t="s">
        <v>86</v>
      </c>
      <c r="AY1390">
        <v>0</v>
      </c>
      <c r="AZ1390">
        <v>0</v>
      </c>
      <c r="BA1390">
        <v>0</v>
      </c>
      <c r="BB1390" t="s">
        <v>87</v>
      </c>
      <c r="BC1390" t="s">
        <v>78</v>
      </c>
      <c r="BD1390" t="s">
        <v>78</v>
      </c>
      <c r="BE1390" t="s">
        <v>78</v>
      </c>
      <c r="BF1390" t="s">
        <v>78</v>
      </c>
      <c r="BG1390" t="s">
        <v>78</v>
      </c>
      <c r="BH1390" t="s">
        <v>78</v>
      </c>
      <c r="BI1390" t="s">
        <v>78</v>
      </c>
      <c r="BJ1390" t="s">
        <v>78</v>
      </c>
      <c r="BK1390" t="s">
        <v>78</v>
      </c>
      <c r="BL1390" t="s">
        <v>78</v>
      </c>
      <c r="BM1390" t="s">
        <v>88</v>
      </c>
      <c r="BN1390" t="s">
        <v>89</v>
      </c>
      <c r="BO1390">
        <v>0</v>
      </c>
    </row>
    <row r="1391" spans="1:67" x14ac:dyDescent="0.35">
      <c r="A1391" t="s">
        <v>3103</v>
      </c>
      <c r="B1391" t="s">
        <v>70</v>
      </c>
      <c r="D1391" t="s">
        <v>71</v>
      </c>
      <c r="E1391" t="s">
        <v>90</v>
      </c>
      <c r="F1391" t="s">
        <v>73</v>
      </c>
      <c r="G1391" t="s">
        <v>117</v>
      </c>
      <c r="H1391" t="s">
        <v>518</v>
      </c>
      <c r="I1391" t="s">
        <v>3106</v>
      </c>
      <c r="J1391" t="s">
        <v>352</v>
      </c>
      <c r="K1391" t="s">
        <v>95</v>
      </c>
      <c r="T1391" t="s">
        <v>3126</v>
      </c>
      <c r="X1391" t="s">
        <v>80</v>
      </c>
      <c r="Y1391" t="s">
        <v>3127</v>
      </c>
      <c r="Z1391" t="s">
        <v>82</v>
      </c>
      <c r="AA1391">
        <v>30.6</v>
      </c>
      <c r="AF1391" t="s">
        <v>83</v>
      </c>
      <c r="AG1391">
        <v>7.48</v>
      </c>
      <c r="AJ1391" t="s">
        <v>1693</v>
      </c>
      <c r="AK1391">
        <v>7.8</v>
      </c>
      <c r="AP1391" t="s">
        <v>84</v>
      </c>
      <c r="AQ1391">
        <v>1.4470000000000001</v>
      </c>
      <c r="AV1391" t="s">
        <v>85</v>
      </c>
      <c r="AW1391">
        <v>0</v>
      </c>
      <c r="AX1391" t="s">
        <v>86</v>
      </c>
      <c r="AY1391">
        <v>0</v>
      </c>
      <c r="AZ1391">
        <v>0</v>
      </c>
      <c r="BA1391">
        <v>0</v>
      </c>
      <c r="BB1391" t="s">
        <v>87</v>
      </c>
      <c r="BC1391" t="s">
        <v>78</v>
      </c>
      <c r="BD1391" t="s">
        <v>78</v>
      </c>
      <c r="BE1391" t="s">
        <v>78</v>
      </c>
      <c r="BF1391" t="s">
        <v>78</v>
      </c>
      <c r="BG1391" t="s">
        <v>78</v>
      </c>
      <c r="BH1391" t="s">
        <v>78</v>
      </c>
      <c r="BI1391" t="s">
        <v>78</v>
      </c>
      <c r="BJ1391" t="s">
        <v>78</v>
      </c>
      <c r="BK1391" t="s">
        <v>78</v>
      </c>
      <c r="BL1391" t="s">
        <v>78</v>
      </c>
      <c r="BM1391" t="s">
        <v>88</v>
      </c>
      <c r="BN1391" t="s">
        <v>89</v>
      </c>
      <c r="BO1391">
        <v>0</v>
      </c>
    </row>
    <row r="1392" spans="1:67" x14ac:dyDescent="0.35">
      <c r="A1392" t="s">
        <v>3103</v>
      </c>
      <c r="B1392" t="s">
        <v>70</v>
      </c>
      <c r="D1392" t="s">
        <v>71</v>
      </c>
      <c r="E1392" t="s">
        <v>96</v>
      </c>
      <c r="F1392" t="s">
        <v>73</v>
      </c>
      <c r="G1392" t="s">
        <v>117</v>
      </c>
      <c r="H1392" t="s">
        <v>518</v>
      </c>
      <c r="I1392" t="s">
        <v>3106</v>
      </c>
      <c r="J1392" t="s">
        <v>352</v>
      </c>
      <c r="K1392" t="s">
        <v>95</v>
      </c>
      <c r="T1392" t="s">
        <v>3128</v>
      </c>
      <c r="X1392" t="s">
        <v>80</v>
      </c>
      <c r="Y1392" t="s">
        <v>3129</v>
      </c>
      <c r="Z1392" t="s">
        <v>82</v>
      </c>
      <c r="AA1392">
        <v>30.7</v>
      </c>
      <c r="AF1392" t="s">
        <v>83</v>
      </c>
      <c r="AG1392">
        <v>7.37</v>
      </c>
      <c r="AJ1392" t="s">
        <v>1693</v>
      </c>
      <c r="AK1392">
        <v>3.83</v>
      </c>
      <c r="AP1392" t="s">
        <v>84</v>
      </c>
      <c r="AQ1392">
        <v>1.5640000000000001</v>
      </c>
      <c r="AV1392" t="s">
        <v>85</v>
      </c>
      <c r="AW1392">
        <v>0</v>
      </c>
      <c r="AX1392" t="s">
        <v>86</v>
      </c>
      <c r="AY1392">
        <v>0</v>
      </c>
      <c r="AZ1392">
        <v>0</v>
      </c>
      <c r="BA1392">
        <v>0</v>
      </c>
      <c r="BB1392" t="s">
        <v>87</v>
      </c>
      <c r="BC1392" t="s">
        <v>78</v>
      </c>
      <c r="BD1392" t="s">
        <v>78</v>
      </c>
      <c r="BE1392" t="s">
        <v>78</v>
      </c>
      <c r="BF1392" t="s">
        <v>78</v>
      </c>
      <c r="BG1392" t="s">
        <v>78</v>
      </c>
      <c r="BH1392" t="s">
        <v>78</v>
      </c>
      <c r="BI1392" t="s">
        <v>78</v>
      </c>
      <c r="BJ1392" t="s">
        <v>78</v>
      </c>
      <c r="BK1392" t="s">
        <v>78</v>
      </c>
      <c r="BL1392" t="s">
        <v>78</v>
      </c>
      <c r="BM1392" t="s">
        <v>88</v>
      </c>
      <c r="BN1392" t="s">
        <v>89</v>
      </c>
      <c r="BO1392">
        <v>0</v>
      </c>
    </row>
    <row r="1393" spans="1:67" x14ac:dyDescent="0.35">
      <c r="A1393" t="s">
        <v>3103</v>
      </c>
      <c r="B1393" t="s">
        <v>70</v>
      </c>
      <c r="D1393" t="s">
        <v>71</v>
      </c>
      <c r="E1393" t="s">
        <v>90</v>
      </c>
      <c r="F1393" t="s">
        <v>73</v>
      </c>
      <c r="G1393" t="s">
        <v>117</v>
      </c>
      <c r="H1393" t="s">
        <v>518</v>
      </c>
      <c r="I1393" t="s">
        <v>519</v>
      </c>
      <c r="J1393" t="s">
        <v>519</v>
      </c>
      <c r="K1393" t="s">
        <v>78</v>
      </c>
      <c r="T1393" t="s">
        <v>3130</v>
      </c>
      <c r="X1393" t="s">
        <v>80</v>
      </c>
      <c r="Y1393" t="s">
        <v>3131</v>
      </c>
      <c r="Z1393" t="s">
        <v>82</v>
      </c>
      <c r="AA1393">
        <v>30.7</v>
      </c>
      <c r="AF1393" t="s">
        <v>83</v>
      </c>
      <c r="AG1393">
        <v>7.52</v>
      </c>
      <c r="AJ1393" t="s">
        <v>1693</v>
      </c>
      <c r="AK1393">
        <v>4.21</v>
      </c>
      <c r="AP1393" t="s">
        <v>84</v>
      </c>
      <c r="AQ1393">
        <v>1.0720000000000001</v>
      </c>
      <c r="AV1393" t="s">
        <v>85</v>
      </c>
      <c r="AW1393">
        <v>0</v>
      </c>
      <c r="AX1393" t="s">
        <v>86</v>
      </c>
      <c r="AY1393">
        <v>0</v>
      </c>
      <c r="AZ1393">
        <v>0</v>
      </c>
      <c r="BA1393">
        <v>0</v>
      </c>
      <c r="BB1393" t="s">
        <v>87</v>
      </c>
      <c r="BC1393" t="s">
        <v>78</v>
      </c>
      <c r="BD1393" t="s">
        <v>78</v>
      </c>
      <c r="BE1393" t="s">
        <v>78</v>
      </c>
      <c r="BF1393" t="s">
        <v>78</v>
      </c>
      <c r="BG1393" t="s">
        <v>78</v>
      </c>
      <c r="BH1393" t="s">
        <v>78</v>
      </c>
      <c r="BI1393" t="s">
        <v>78</v>
      </c>
      <c r="BJ1393" t="s">
        <v>78</v>
      </c>
      <c r="BK1393" t="s">
        <v>78</v>
      </c>
      <c r="BL1393" t="s">
        <v>78</v>
      </c>
      <c r="BM1393" t="s">
        <v>88</v>
      </c>
      <c r="BN1393" t="s">
        <v>89</v>
      </c>
      <c r="BO1393">
        <v>0</v>
      </c>
    </row>
    <row r="1394" spans="1:67" x14ac:dyDescent="0.35">
      <c r="A1394" t="s">
        <v>3103</v>
      </c>
      <c r="B1394" t="s">
        <v>70</v>
      </c>
      <c r="D1394" t="s">
        <v>71</v>
      </c>
      <c r="E1394" t="s">
        <v>96</v>
      </c>
      <c r="F1394" t="s">
        <v>73</v>
      </c>
      <c r="G1394" t="s">
        <v>117</v>
      </c>
      <c r="H1394" t="s">
        <v>518</v>
      </c>
      <c r="I1394" t="s">
        <v>519</v>
      </c>
      <c r="J1394" t="s">
        <v>120</v>
      </c>
      <c r="K1394" t="s">
        <v>95</v>
      </c>
      <c r="T1394" t="s">
        <v>3132</v>
      </c>
      <c r="X1394" t="s">
        <v>80</v>
      </c>
      <c r="Y1394" t="s">
        <v>3133</v>
      </c>
      <c r="Z1394" t="s">
        <v>82</v>
      </c>
      <c r="AA1394">
        <v>30.8</v>
      </c>
      <c r="AF1394" t="s">
        <v>83</v>
      </c>
      <c r="AG1394">
        <v>7.38</v>
      </c>
      <c r="AJ1394" t="s">
        <v>1693</v>
      </c>
      <c r="AK1394">
        <v>4.51</v>
      </c>
      <c r="AP1394" t="s">
        <v>84</v>
      </c>
      <c r="AQ1394">
        <v>1.0509999999999999</v>
      </c>
      <c r="AV1394" t="s">
        <v>85</v>
      </c>
      <c r="AW1394">
        <v>1E-3</v>
      </c>
      <c r="AX1394" t="s">
        <v>86</v>
      </c>
      <c r="AY1394">
        <v>0</v>
      </c>
      <c r="AZ1394">
        <v>0</v>
      </c>
      <c r="BA1394">
        <v>0</v>
      </c>
      <c r="BB1394" t="s">
        <v>87</v>
      </c>
      <c r="BC1394" t="s">
        <v>78</v>
      </c>
      <c r="BD1394" t="s">
        <v>78</v>
      </c>
      <c r="BE1394" t="s">
        <v>78</v>
      </c>
      <c r="BF1394" t="s">
        <v>78</v>
      </c>
      <c r="BG1394" t="s">
        <v>78</v>
      </c>
      <c r="BH1394" t="s">
        <v>78</v>
      </c>
      <c r="BI1394" t="s">
        <v>78</v>
      </c>
      <c r="BJ1394" t="s">
        <v>78</v>
      </c>
      <c r="BK1394" t="s">
        <v>78</v>
      </c>
      <c r="BL1394" t="s">
        <v>78</v>
      </c>
      <c r="BM1394" t="s">
        <v>88</v>
      </c>
      <c r="BN1394" t="s">
        <v>89</v>
      </c>
      <c r="BO1394">
        <v>0</v>
      </c>
    </row>
    <row r="1395" spans="1:67" x14ac:dyDescent="0.35">
      <c r="A1395" t="s">
        <v>3134</v>
      </c>
      <c r="B1395" t="s">
        <v>70</v>
      </c>
      <c r="D1395" t="s">
        <v>71</v>
      </c>
      <c r="E1395" t="s">
        <v>90</v>
      </c>
      <c r="F1395" t="s">
        <v>73</v>
      </c>
      <c r="G1395" t="s">
        <v>117</v>
      </c>
      <c r="H1395" t="s">
        <v>118</v>
      </c>
      <c r="I1395" t="s">
        <v>2768</v>
      </c>
      <c r="J1395" t="s">
        <v>120</v>
      </c>
      <c r="K1395" t="s">
        <v>95</v>
      </c>
      <c r="T1395" t="s">
        <v>3135</v>
      </c>
      <c r="X1395" t="s">
        <v>80</v>
      </c>
      <c r="Y1395" t="s">
        <v>3136</v>
      </c>
      <c r="Z1395" t="s">
        <v>82</v>
      </c>
      <c r="AA1395">
        <v>31.3</v>
      </c>
      <c r="AF1395" t="s">
        <v>83</v>
      </c>
      <c r="AG1395">
        <v>7.44</v>
      </c>
      <c r="AJ1395" t="s">
        <v>1693</v>
      </c>
      <c r="AK1395">
        <v>9.9</v>
      </c>
      <c r="AP1395" t="s">
        <v>84</v>
      </c>
      <c r="AQ1395">
        <v>1.4530000000000001</v>
      </c>
      <c r="AV1395" t="s">
        <v>85</v>
      </c>
      <c r="AW1395">
        <v>5.0999999999999997E-2</v>
      </c>
      <c r="AX1395" t="s">
        <v>86</v>
      </c>
      <c r="AY1395">
        <v>0</v>
      </c>
      <c r="AZ1395">
        <v>0</v>
      </c>
      <c r="BA1395">
        <v>0</v>
      </c>
      <c r="BB1395" t="s">
        <v>87</v>
      </c>
      <c r="BC1395" t="s">
        <v>78</v>
      </c>
      <c r="BD1395" t="s">
        <v>78</v>
      </c>
      <c r="BE1395" t="s">
        <v>78</v>
      </c>
      <c r="BF1395" t="s">
        <v>78</v>
      </c>
      <c r="BG1395" t="s">
        <v>78</v>
      </c>
      <c r="BH1395" t="s">
        <v>78</v>
      </c>
      <c r="BI1395" t="s">
        <v>78</v>
      </c>
      <c r="BJ1395" t="s">
        <v>78</v>
      </c>
      <c r="BK1395" t="s">
        <v>78</v>
      </c>
      <c r="BL1395" t="s">
        <v>78</v>
      </c>
      <c r="BM1395" t="s">
        <v>88</v>
      </c>
      <c r="BN1395" t="s">
        <v>89</v>
      </c>
      <c r="BO1395">
        <v>0</v>
      </c>
    </row>
    <row r="1396" spans="1:67" x14ac:dyDescent="0.35">
      <c r="A1396" t="s">
        <v>3134</v>
      </c>
      <c r="B1396" t="s">
        <v>70</v>
      </c>
      <c r="D1396" t="s">
        <v>71</v>
      </c>
      <c r="E1396" t="s">
        <v>90</v>
      </c>
      <c r="F1396" t="s">
        <v>73</v>
      </c>
      <c r="G1396" t="s">
        <v>117</v>
      </c>
      <c r="H1396" t="s">
        <v>118</v>
      </c>
      <c r="I1396" t="s">
        <v>2768</v>
      </c>
      <c r="J1396" t="s">
        <v>120</v>
      </c>
      <c r="K1396" t="s">
        <v>95</v>
      </c>
      <c r="T1396" t="s">
        <v>3137</v>
      </c>
      <c r="X1396" t="s">
        <v>80</v>
      </c>
      <c r="Y1396" t="s">
        <v>3138</v>
      </c>
      <c r="Z1396" t="s">
        <v>82</v>
      </c>
      <c r="AA1396">
        <v>31.2</v>
      </c>
      <c r="AF1396" t="s">
        <v>83</v>
      </c>
      <c r="AG1396">
        <v>7.45</v>
      </c>
      <c r="AJ1396" t="s">
        <v>1693</v>
      </c>
      <c r="AK1396">
        <v>60.6</v>
      </c>
      <c r="AP1396" t="s">
        <v>84</v>
      </c>
      <c r="AQ1396">
        <v>6.0209999999999999</v>
      </c>
      <c r="AV1396" t="s">
        <v>85</v>
      </c>
      <c r="AW1396">
        <v>2.3E-2</v>
      </c>
      <c r="AX1396" t="s">
        <v>86</v>
      </c>
      <c r="AY1396">
        <v>0</v>
      </c>
      <c r="AZ1396">
        <v>0</v>
      </c>
      <c r="BA1396">
        <v>0</v>
      </c>
      <c r="BB1396" t="s">
        <v>87</v>
      </c>
      <c r="BC1396" t="s">
        <v>78</v>
      </c>
      <c r="BD1396" t="s">
        <v>78</v>
      </c>
      <c r="BE1396" t="s">
        <v>78</v>
      </c>
      <c r="BF1396" t="s">
        <v>78</v>
      </c>
      <c r="BG1396" t="s">
        <v>78</v>
      </c>
      <c r="BH1396" t="s">
        <v>78</v>
      </c>
      <c r="BI1396" t="s">
        <v>78</v>
      </c>
      <c r="BJ1396" t="s">
        <v>78</v>
      </c>
      <c r="BK1396" t="s">
        <v>78</v>
      </c>
      <c r="BL1396" t="s">
        <v>78</v>
      </c>
      <c r="BM1396" t="s">
        <v>88</v>
      </c>
      <c r="BN1396" t="s">
        <v>89</v>
      </c>
      <c r="BO1396">
        <v>0</v>
      </c>
    </row>
    <row r="1397" spans="1:67" x14ac:dyDescent="0.35">
      <c r="A1397" t="s">
        <v>3134</v>
      </c>
      <c r="B1397" t="s">
        <v>70</v>
      </c>
      <c r="D1397" t="s">
        <v>71</v>
      </c>
      <c r="E1397" t="s">
        <v>90</v>
      </c>
      <c r="F1397" t="s">
        <v>73</v>
      </c>
      <c r="G1397" t="s">
        <v>117</v>
      </c>
      <c r="H1397" t="s">
        <v>118</v>
      </c>
      <c r="I1397" t="s">
        <v>2768</v>
      </c>
      <c r="J1397" t="s">
        <v>120</v>
      </c>
      <c r="K1397" t="s">
        <v>78</v>
      </c>
      <c r="T1397" t="s">
        <v>2781</v>
      </c>
      <c r="X1397" t="s">
        <v>80</v>
      </c>
      <c r="Y1397" t="s">
        <v>3139</v>
      </c>
      <c r="Z1397" t="s">
        <v>82</v>
      </c>
      <c r="AA1397">
        <v>31.4</v>
      </c>
      <c r="AF1397" t="s">
        <v>83</v>
      </c>
      <c r="AG1397">
        <v>7.41</v>
      </c>
      <c r="AJ1397" t="s">
        <v>1693</v>
      </c>
      <c r="AK1397">
        <v>27.2</v>
      </c>
      <c r="AP1397" t="s">
        <v>84</v>
      </c>
      <c r="AQ1397">
        <v>2.8029999999999999</v>
      </c>
      <c r="AV1397" t="s">
        <v>85</v>
      </c>
      <c r="AW1397">
        <v>2.9000000000000001E-2</v>
      </c>
      <c r="AX1397" t="s">
        <v>86</v>
      </c>
      <c r="AY1397">
        <v>0</v>
      </c>
      <c r="AZ1397">
        <v>0</v>
      </c>
      <c r="BA1397">
        <v>0</v>
      </c>
      <c r="BB1397" t="s">
        <v>87</v>
      </c>
      <c r="BC1397" t="s">
        <v>78</v>
      </c>
      <c r="BD1397" t="s">
        <v>78</v>
      </c>
      <c r="BE1397" t="s">
        <v>78</v>
      </c>
      <c r="BF1397" t="s">
        <v>78</v>
      </c>
      <c r="BG1397" t="s">
        <v>78</v>
      </c>
      <c r="BH1397" t="s">
        <v>78</v>
      </c>
      <c r="BI1397" t="s">
        <v>78</v>
      </c>
      <c r="BJ1397" t="s">
        <v>78</v>
      </c>
      <c r="BK1397" t="s">
        <v>78</v>
      </c>
      <c r="BL1397" t="s">
        <v>78</v>
      </c>
      <c r="BM1397" t="s">
        <v>88</v>
      </c>
      <c r="BN1397" t="s">
        <v>89</v>
      </c>
      <c r="BO1397">
        <v>0</v>
      </c>
    </row>
    <row r="1398" spans="1:67" x14ac:dyDescent="0.35">
      <c r="A1398" t="s">
        <v>3134</v>
      </c>
      <c r="B1398" t="s">
        <v>70</v>
      </c>
      <c r="D1398" t="s">
        <v>71</v>
      </c>
      <c r="E1398" t="s">
        <v>90</v>
      </c>
      <c r="F1398" t="s">
        <v>73</v>
      </c>
      <c r="G1398" t="s">
        <v>117</v>
      </c>
      <c r="H1398" t="s">
        <v>118</v>
      </c>
      <c r="I1398" t="s">
        <v>2768</v>
      </c>
      <c r="J1398" t="s">
        <v>120</v>
      </c>
      <c r="K1398" t="s">
        <v>78</v>
      </c>
      <c r="T1398" t="s">
        <v>3140</v>
      </c>
      <c r="X1398" t="s">
        <v>80</v>
      </c>
      <c r="Y1398" t="s">
        <v>3141</v>
      </c>
      <c r="Z1398" t="s">
        <v>82</v>
      </c>
      <c r="AA1398">
        <v>31.3</v>
      </c>
      <c r="AF1398" t="s">
        <v>83</v>
      </c>
      <c r="AG1398">
        <v>7.4</v>
      </c>
      <c r="AJ1398" t="s">
        <v>1693</v>
      </c>
      <c r="AK1398">
        <v>8.94</v>
      </c>
      <c r="AP1398" t="s">
        <v>84</v>
      </c>
      <c r="AQ1398">
        <v>1.4490000000000001</v>
      </c>
      <c r="AV1398" t="s">
        <v>85</v>
      </c>
      <c r="AW1398">
        <v>3.3000000000000002E-2</v>
      </c>
      <c r="AX1398" t="s">
        <v>86</v>
      </c>
      <c r="AY1398">
        <v>0</v>
      </c>
      <c r="AZ1398">
        <v>0</v>
      </c>
      <c r="BA1398">
        <v>0</v>
      </c>
      <c r="BB1398" t="s">
        <v>87</v>
      </c>
      <c r="BC1398" t="s">
        <v>78</v>
      </c>
      <c r="BD1398" t="s">
        <v>78</v>
      </c>
      <c r="BE1398" t="s">
        <v>78</v>
      </c>
      <c r="BF1398" t="s">
        <v>78</v>
      </c>
      <c r="BG1398" t="s">
        <v>78</v>
      </c>
      <c r="BH1398" t="s">
        <v>78</v>
      </c>
      <c r="BI1398" t="s">
        <v>78</v>
      </c>
      <c r="BJ1398" t="s">
        <v>78</v>
      </c>
      <c r="BK1398" t="s">
        <v>78</v>
      </c>
      <c r="BL1398" t="s">
        <v>78</v>
      </c>
      <c r="BM1398" t="s">
        <v>88</v>
      </c>
      <c r="BN1398" t="s">
        <v>89</v>
      </c>
      <c r="BO1398">
        <v>0</v>
      </c>
    </row>
    <row r="1399" spans="1:67" x14ac:dyDescent="0.35">
      <c r="A1399" t="s">
        <v>3134</v>
      </c>
      <c r="B1399" t="s">
        <v>70</v>
      </c>
      <c r="D1399" t="s">
        <v>71</v>
      </c>
      <c r="E1399" t="s">
        <v>90</v>
      </c>
      <c r="F1399" t="s">
        <v>73</v>
      </c>
      <c r="G1399" t="s">
        <v>117</v>
      </c>
      <c r="H1399" t="s">
        <v>118</v>
      </c>
      <c r="I1399" t="s">
        <v>2768</v>
      </c>
      <c r="J1399" t="s">
        <v>120</v>
      </c>
      <c r="K1399" t="s">
        <v>95</v>
      </c>
      <c r="T1399" t="s">
        <v>3142</v>
      </c>
      <c r="X1399" t="s">
        <v>80</v>
      </c>
      <c r="Y1399" t="s">
        <v>3143</v>
      </c>
      <c r="Z1399" t="s">
        <v>82</v>
      </c>
      <c r="AA1399">
        <v>31.4</v>
      </c>
      <c r="AF1399" t="s">
        <v>83</v>
      </c>
      <c r="AG1399">
        <v>7.43</v>
      </c>
      <c r="AJ1399" t="s">
        <v>1693</v>
      </c>
      <c r="AK1399">
        <v>11</v>
      </c>
      <c r="AP1399" t="s">
        <v>84</v>
      </c>
      <c r="AQ1399">
        <v>1.506</v>
      </c>
      <c r="AV1399" t="s">
        <v>85</v>
      </c>
      <c r="AW1399">
        <v>3.1E-2</v>
      </c>
      <c r="AX1399" t="s">
        <v>86</v>
      </c>
      <c r="AY1399">
        <v>0</v>
      </c>
      <c r="AZ1399">
        <v>0</v>
      </c>
      <c r="BA1399">
        <v>0</v>
      </c>
      <c r="BB1399" t="s">
        <v>87</v>
      </c>
      <c r="BC1399" t="s">
        <v>78</v>
      </c>
      <c r="BD1399" t="s">
        <v>78</v>
      </c>
      <c r="BE1399" t="s">
        <v>78</v>
      </c>
      <c r="BF1399" t="s">
        <v>78</v>
      </c>
      <c r="BG1399" t="s">
        <v>78</v>
      </c>
      <c r="BH1399" t="s">
        <v>78</v>
      </c>
      <c r="BI1399" t="s">
        <v>78</v>
      </c>
      <c r="BJ1399" t="s">
        <v>78</v>
      </c>
      <c r="BK1399" t="s">
        <v>78</v>
      </c>
      <c r="BL1399" t="s">
        <v>78</v>
      </c>
      <c r="BM1399" t="s">
        <v>88</v>
      </c>
      <c r="BN1399" t="s">
        <v>89</v>
      </c>
      <c r="BO1399">
        <v>0</v>
      </c>
    </row>
    <row r="1400" spans="1:67" x14ac:dyDescent="0.35">
      <c r="A1400" t="s">
        <v>3134</v>
      </c>
      <c r="B1400" t="s">
        <v>70</v>
      </c>
      <c r="D1400" t="s">
        <v>71</v>
      </c>
      <c r="E1400" t="s">
        <v>90</v>
      </c>
      <c r="F1400" t="s">
        <v>73</v>
      </c>
      <c r="G1400" t="s">
        <v>117</v>
      </c>
      <c r="H1400" t="s">
        <v>118</v>
      </c>
      <c r="I1400" t="s">
        <v>2768</v>
      </c>
      <c r="J1400" t="s">
        <v>120</v>
      </c>
      <c r="K1400" t="s">
        <v>95</v>
      </c>
      <c r="T1400" t="s">
        <v>3144</v>
      </c>
      <c r="X1400" t="s">
        <v>80</v>
      </c>
      <c r="Y1400" t="s">
        <v>3145</v>
      </c>
      <c r="Z1400" t="s">
        <v>82</v>
      </c>
      <c r="AA1400">
        <v>31.5</v>
      </c>
      <c r="AF1400" t="s">
        <v>83</v>
      </c>
      <c r="AG1400">
        <v>7.43</v>
      </c>
      <c r="AJ1400" t="s">
        <v>1693</v>
      </c>
      <c r="AK1400">
        <v>13.7</v>
      </c>
      <c r="AP1400" t="s">
        <v>84</v>
      </c>
      <c r="AQ1400">
        <v>1.8360000000000001</v>
      </c>
      <c r="AV1400" t="s">
        <v>85</v>
      </c>
      <c r="AW1400">
        <v>3.3000000000000002E-2</v>
      </c>
      <c r="AX1400" t="s">
        <v>86</v>
      </c>
      <c r="AY1400">
        <v>0</v>
      </c>
      <c r="AZ1400">
        <v>0</v>
      </c>
      <c r="BA1400">
        <v>0</v>
      </c>
      <c r="BB1400" t="s">
        <v>87</v>
      </c>
      <c r="BC1400" t="s">
        <v>78</v>
      </c>
      <c r="BD1400" t="s">
        <v>78</v>
      </c>
      <c r="BE1400" t="s">
        <v>78</v>
      </c>
      <c r="BF1400" t="s">
        <v>78</v>
      </c>
      <c r="BG1400" t="s">
        <v>78</v>
      </c>
      <c r="BH1400" t="s">
        <v>78</v>
      </c>
      <c r="BI1400" t="s">
        <v>78</v>
      </c>
      <c r="BJ1400" t="s">
        <v>78</v>
      </c>
      <c r="BK1400" t="s">
        <v>78</v>
      </c>
      <c r="BL1400" t="s">
        <v>78</v>
      </c>
      <c r="BM1400" t="s">
        <v>88</v>
      </c>
      <c r="BN1400" t="s">
        <v>89</v>
      </c>
      <c r="BO1400">
        <v>0</v>
      </c>
    </row>
    <row r="1401" spans="1:67" x14ac:dyDescent="0.35">
      <c r="A1401" t="s">
        <v>3134</v>
      </c>
      <c r="B1401" t="s">
        <v>70</v>
      </c>
      <c r="D1401" t="s">
        <v>71</v>
      </c>
      <c r="E1401" t="s">
        <v>90</v>
      </c>
      <c r="F1401" t="s">
        <v>73</v>
      </c>
      <c r="G1401" t="s">
        <v>117</v>
      </c>
      <c r="H1401" t="s">
        <v>118</v>
      </c>
      <c r="I1401" t="s">
        <v>2768</v>
      </c>
      <c r="J1401" t="s">
        <v>120</v>
      </c>
      <c r="K1401" t="s">
        <v>78</v>
      </c>
      <c r="T1401" t="s">
        <v>3146</v>
      </c>
      <c r="X1401" t="s">
        <v>80</v>
      </c>
      <c r="Y1401" t="s">
        <v>3147</v>
      </c>
      <c r="Z1401" t="s">
        <v>82</v>
      </c>
      <c r="AA1401">
        <v>31.6</v>
      </c>
      <c r="AF1401" t="s">
        <v>83</v>
      </c>
      <c r="AG1401">
        <v>7.49</v>
      </c>
      <c r="AJ1401" t="s">
        <v>1693</v>
      </c>
      <c r="AK1401">
        <v>7.21</v>
      </c>
      <c r="AP1401" t="s">
        <v>84</v>
      </c>
      <c r="AQ1401">
        <v>1.855</v>
      </c>
      <c r="AV1401" t="s">
        <v>85</v>
      </c>
      <c r="AW1401">
        <v>5.1999999999999998E-2</v>
      </c>
      <c r="AX1401" t="s">
        <v>86</v>
      </c>
      <c r="AY1401">
        <v>0</v>
      </c>
      <c r="AZ1401">
        <v>0</v>
      </c>
      <c r="BA1401">
        <v>0</v>
      </c>
      <c r="BB1401" t="s">
        <v>87</v>
      </c>
      <c r="BC1401" t="s">
        <v>78</v>
      </c>
      <c r="BD1401" t="s">
        <v>78</v>
      </c>
      <c r="BE1401" t="s">
        <v>78</v>
      </c>
      <c r="BF1401" t="s">
        <v>78</v>
      </c>
      <c r="BG1401" t="s">
        <v>78</v>
      </c>
      <c r="BH1401" t="s">
        <v>78</v>
      </c>
      <c r="BI1401" t="s">
        <v>78</v>
      </c>
      <c r="BJ1401" t="s">
        <v>78</v>
      </c>
      <c r="BK1401" t="s">
        <v>78</v>
      </c>
      <c r="BL1401" t="s">
        <v>78</v>
      </c>
      <c r="BM1401" t="s">
        <v>88</v>
      </c>
      <c r="BN1401" t="s">
        <v>89</v>
      </c>
      <c r="BO1401">
        <v>0</v>
      </c>
    </row>
    <row r="1402" spans="1:67" x14ac:dyDescent="0.35">
      <c r="A1402" t="s">
        <v>3134</v>
      </c>
      <c r="B1402" t="s">
        <v>70</v>
      </c>
      <c r="D1402" t="s">
        <v>71</v>
      </c>
      <c r="E1402" t="s">
        <v>90</v>
      </c>
      <c r="F1402" t="s">
        <v>73</v>
      </c>
      <c r="G1402" t="s">
        <v>117</v>
      </c>
      <c r="H1402" t="s">
        <v>118</v>
      </c>
      <c r="I1402" t="s">
        <v>2768</v>
      </c>
      <c r="J1402" t="s">
        <v>120</v>
      </c>
      <c r="K1402" t="s">
        <v>95</v>
      </c>
      <c r="T1402" t="s">
        <v>3148</v>
      </c>
      <c r="X1402" t="s">
        <v>80</v>
      </c>
      <c r="Y1402" t="s">
        <v>3149</v>
      </c>
      <c r="Z1402" t="s">
        <v>82</v>
      </c>
      <c r="AA1402">
        <v>31.1</v>
      </c>
      <c r="AF1402" t="s">
        <v>83</v>
      </c>
      <c r="AG1402">
        <v>7.45</v>
      </c>
      <c r="AJ1402" t="s">
        <v>1693</v>
      </c>
      <c r="AK1402">
        <v>6.71</v>
      </c>
      <c r="AP1402" t="s">
        <v>84</v>
      </c>
      <c r="AQ1402">
        <v>0.94599999999999995</v>
      </c>
      <c r="AV1402" t="s">
        <v>85</v>
      </c>
      <c r="AW1402">
        <v>3.4000000000000002E-2</v>
      </c>
      <c r="AX1402" t="s">
        <v>86</v>
      </c>
      <c r="AY1402">
        <v>0</v>
      </c>
      <c r="AZ1402">
        <v>0</v>
      </c>
      <c r="BA1402">
        <v>0</v>
      </c>
      <c r="BB1402" t="s">
        <v>87</v>
      </c>
      <c r="BC1402" t="s">
        <v>78</v>
      </c>
      <c r="BD1402" t="s">
        <v>78</v>
      </c>
      <c r="BE1402" t="s">
        <v>78</v>
      </c>
      <c r="BF1402" t="s">
        <v>78</v>
      </c>
      <c r="BG1402" t="s">
        <v>78</v>
      </c>
      <c r="BH1402" t="s">
        <v>78</v>
      </c>
      <c r="BI1402" t="s">
        <v>78</v>
      </c>
      <c r="BJ1402" t="s">
        <v>78</v>
      </c>
      <c r="BK1402" t="s">
        <v>78</v>
      </c>
      <c r="BL1402" t="s">
        <v>78</v>
      </c>
      <c r="BM1402" t="s">
        <v>88</v>
      </c>
      <c r="BN1402" t="s">
        <v>89</v>
      </c>
      <c r="BO1402">
        <v>0</v>
      </c>
    </row>
    <row r="1403" spans="1:67" x14ac:dyDescent="0.35">
      <c r="A1403" t="s">
        <v>3134</v>
      </c>
      <c r="B1403" t="s">
        <v>70</v>
      </c>
      <c r="D1403" t="s">
        <v>71</v>
      </c>
      <c r="E1403" t="s">
        <v>90</v>
      </c>
      <c r="F1403" t="s">
        <v>73</v>
      </c>
      <c r="G1403" t="s">
        <v>117</v>
      </c>
      <c r="H1403" t="s">
        <v>118</v>
      </c>
      <c r="I1403" t="s">
        <v>2768</v>
      </c>
      <c r="J1403" t="s">
        <v>120</v>
      </c>
      <c r="K1403" t="s">
        <v>95</v>
      </c>
      <c r="T1403" t="s">
        <v>3150</v>
      </c>
      <c r="X1403" t="s">
        <v>80</v>
      </c>
      <c r="Y1403" t="s">
        <v>3151</v>
      </c>
      <c r="Z1403" t="s">
        <v>82</v>
      </c>
      <c r="AA1403">
        <v>31.2</v>
      </c>
      <c r="AF1403" t="s">
        <v>83</v>
      </c>
      <c r="AG1403">
        <v>7.56</v>
      </c>
      <c r="AJ1403" t="s">
        <v>1693</v>
      </c>
      <c r="AK1403">
        <v>6.95</v>
      </c>
      <c r="AP1403" t="s">
        <v>84</v>
      </c>
      <c r="AQ1403">
        <v>1.327</v>
      </c>
      <c r="AV1403" t="s">
        <v>85</v>
      </c>
      <c r="AW1403">
        <v>3.4000000000000002E-2</v>
      </c>
      <c r="AX1403" t="s">
        <v>86</v>
      </c>
      <c r="AY1403">
        <v>0</v>
      </c>
      <c r="AZ1403">
        <v>0</v>
      </c>
      <c r="BA1403">
        <v>0</v>
      </c>
      <c r="BB1403" t="s">
        <v>87</v>
      </c>
      <c r="BC1403" t="s">
        <v>78</v>
      </c>
      <c r="BD1403" t="s">
        <v>78</v>
      </c>
      <c r="BE1403" t="s">
        <v>78</v>
      </c>
      <c r="BF1403" t="s">
        <v>78</v>
      </c>
      <c r="BG1403" t="s">
        <v>78</v>
      </c>
      <c r="BH1403" t="s">
        <v>78</v>
      </c>
      <c r="BI1403" t="s">
        <v>78</v>
      </c>
      <c r="BJ1403" t="s">
        <v>78</v>
      </c>
      <c r="BK1403" t="s">
        <v>78</v>
      </c>
      <c r="BL1403" t="s">
        <v>78</v>
      </c>
      <c r="BM1403" t="s">
        <v>88</v>
      </c>
      <c r="BN1403" t="s">
        <v>89</v>
      </c>
      <c r="BO1403">
        <v>0</v>
      </c>
    </row>
    <row r="1404" spans="1:67" x14ac:dyDescent="0.35">
      <c r="A1404" t="s">
        <v>3134</v>
      </c>
      <c r="B1404" t="s">
        <v>70</v>
      </c>
      <c r="D1404" t="s">
        <v>71</v>
      </c>
      <c r="E1404" t="s">
        <v>90</v>
      </c>
      <c r="F1404" t="s">
        <v>73</v>
      </c>
      <c r="G1404" t="s">
        <v>117</v>
      </c>
      <c r="H1404" t="s">
        <v>118</v>
      </c>
      <c r="I1404" t="s">
        <v>2768</v>
      </c>
      <c r="J1404" t="s">
        <v>120</v>
      </c>
      <c r="K1404" t="s">
        <v>95</v>
      </c>
      <c r="T1404" t="s">
        <v>3152</v>
      </c>
      <c r="X1404" t="s">
        <v>80</v>
      </c>
      <c r="Y1404" t="s">
        <v>3153</v>
      </c>
      <c r="Z1404" t="s">
        <v>82</v>
      </c>
      <c r="AA1404">
        <v>31</v>
      </c>
      <c r="AF1404" t="s">
        <v>83</v>
      </c>
      <c r="AG1404">
        <v>7.5</v>
      </c>
      <c r="AJ1404" t="s">
        <v>1693</v>
      </c>
      <c r="AK1404">
        <v>13.1</v>
      </c>
      <c r="AP1404" t="s">
        <v>84</v>
      </c>
      <c r="AQ1404">
        <v>2.8769999999999998</v>
      </c>
      <c r="AV1404" t="s">
        <v>85</v>
      </c>
      <c r="AW1404">
        <v>0.04</v>
      </c>
      <c r="AX1404" t="s">
        <v>86</v>
      </c>
      <c r="AY1404">
        <v>0</v>
      </c>
      <c r="AZ1404">
        <v>0</v>
      </c>
      <c r="BA1404">
        <v>0</v>
      </c>
      <c r="BB1404" t="s">
        <v>87</v>
      </c>
      <c r="BC1404" t="s">
        <v>78</v>
      </c>
      <c r="BD1404" t="s">
        <v>78</v>
      </c>
      <c r="BE1404" t="s">
        <v>78</v>
      </c>
      <c r="BF1404" t="s">
        <v>78</v>
      </c>
      <c r="BG1404" t="s">
        <v>78</v>
      </c>
      <c r="BH1404" t="s">
        <v>78</v>
      </c>
      <c r="BI1404" t="s">
        <v>78</v>
      </c>
      <c r="BJ1404" t="s">
        <v>78</v>
      </c>
      <c r="BK1404" t="s">
        <v>78</v>
      </c>
      <c r="BL1404" t="s">
        <v>78</v>
      </c>
      <c r="BM1404" t="s">
        <v>88</v>
      </c>
      <c r="BN1404" t="s">
        <v>89</v>
      </c>
      <c r="BO1404">
        <v>0</v>
      </c>
    </row>
    <row r="1405" spans="1:67" x14ac:dyDescent="0.35">
      <c r="A1405" t="s">
        <v>3154</v>
      </c>
      <c r="B1405" t="s">
        <v>70</v>
      </c>
      <c r="D1405" t="s">
        <v>71</v>
      </c>
      <c r="E1405" t="s">
        <v>90</v>
      </c>
      <c r="F1405" t="s">
        <v>73</v>
      </c>
      <c r="G1405" t="s">
        <v>74</v>
      </c>
      <c r="H1405" t="s">
        <v>75</v>
      </c>
      <c r="I1405" t="s">
        <v>75</v>
      </c>
      <c r="J1405" t="s">
        <v>75</v>
      </c>
      <c r="K1405" t="s">
        <v>95</v>
      </c>
      <c r="T1405" t="s">
        <v>3155</v>
      </c>
      <c r="X1405" t="s">
        <v>80</v>
      </c>
      <c r="Y1405" t="s">
        <v>3156</v>
      </c>
      <c r="Z1405" t="s">
        <v>82</v>
      </c>
      <c r="AA1405">
        <v>31.9</v>
      </c>
      <c r="AF1405" t="s">
        <v>83</v>
      </c>
      <c r="AG1405">
        <v>7.43</v>
      </c>
      <c r="AJ1405" t="s">
        <v>1693</v>
      </c>
      <c r="AK1405">
        <v>6.73</v>
      </c>
      <c r="AP1405" t="s">
        <v>84</v>
      </c>
      <c r="AQ1405">
        <v>1.595</v>
      </c>
      <c r="AV1405" t="s">
        <v>85</v>
      </c>
      <c r="AW1405">
        <v>0</v>
      </c>
      <c r="AX1405" t="s">
        <v>86</v>
      </c>
      <c r="AY1405">
        <v>9</v>
      </c>
      <c r="AZ1405">
        <v>3</v>
      </c>
      <c r="BA1405">
        <v>0</v>
      </c>
      <c r="BB1405" t="s">
        <v>87</v>
      </c>
      <c r="BC1405" t="s">
        <v>78</v>
      </c>
      <c r="BD1405" t="s">
        <v>78</v>
      </c>
      <c r="BE1405" t="s">
        <v>78</v>
      </c>
      <c r="BF1405" t="s">
        <v>78</v>
      </c>
      <c r="BG1405" t="s">
        <v>78</v>
      </c>
      <c r="BH1405" t="s">
        <v>78</v>
      </c>
      <c r="BI1405" t="s">
        <v>78</v>
      </c>
      <c r="BJ1405" t="s">
        <v>78</v>
      </c>
      <c r="BK1405" t="s">
        <v>78</v>
      </c>
      <c r="BL1405" t="s">
        <v>78</v>
      </c>
      <c r="BM1405" t="s">
        <v>88</v>
      </c>
      <c r="BN1405" t="s">
        <v>89</v>
      </c>
      <c r="BO1405">
        <v>0</v>
      </c>
    </row>
    <row r="1406" spans="1:67" x14ac:dyDescent="0.35">
      <c r="A1406" t="s">
        <v>3154</v>
      </c>
      <c r="B1406" t="s">
        <v>70</v>
      </c>
      <c r="D1406" t="s">
        <v>71</v>
      </c>
      <c r="E1406" t="s">
        <v>90</v>
      </c>
      <c r="F1406" t="s">
        <v>73</v>
      </c>
      <c r="G1406" t="s">
        <v>74</v>
      </c>
      <c r="H1406" t="s">
        <v>75</v>
      </c>
      <c r="I1406" t="s">
        <v>75</v>
      </c>
      <c r="J1406" t="s">
        <v>75</v>
      </c>
      <c r="K1406" t="s">
        <v>95</v>
      </c>
      <c r="T1406" t="s">
        <v>3157</v>
      </c>
      <c r="X1406" t="s">
        <v>80</v>
      </c>
      <c r="Y1406" t="s">
        <v>3158</v>
      </c>
      <c r="Z1406" t="s">
        <v>82</v>
      </c>
      <c r="AA1406">
        <v>32</v>
      </c>
      <c r="AF1406" t="s">
        <v>83</v>
      </c>
      <c r="AG1406">
        <v>7.49</v>
      </c>
      <c r="AJ1406" t="s">
        <v>1693</v>
      </c>
      <c r="AK1406">
        <v>14</v>
      </c>
      <c r="AP1406" t="s">
        <v>84</v>
      </c>
      <c r="AQ1406">
        <v>0.39600000000000002</v>
      </c>
      <c r="AV1406" t="s">
        <v>85</v>
      </c>
      <c r="AW1406">
        <v>1.7000000000000001E-2</v>
      </c>
      <c r="AX1406" t="s">
        <v>86</v>
      </c>
      <c r="AY1406">
        <v>5</v>
      </c>
      <c r="AZ1406">
        <v>0</v>
      </c>
      <c r="BA1406">
        <v>0</v>
      </c>
      <c r="BB1406" t="s">
        <v>87</v>
      </c>
      <c r="BC1406" t="s">
        <v>78</v>
      </c>
      <c r="BD1406" t="s">
        <v>78</v>
      </c>
      <c r="BE1406" t="s">
        <v>78</v>
      </c>
      <c r="BF1406" t="s">
        <v>78</v>
      </c>
      <c r="BG1406" t="s">
        <v>78</v>
      </c>
      <c r="BH1406" t="s">
        <v>78</v>
      </c>
      <c r="BI1406" t="s">
        <v>78</v>
      </c>
      <c r="BJ1406" t="s">
        <v>78</v>
      </c>
      <c r="BK1406" t="s">
        <v>78</v>
      </c>
      <c r="BL1406" t="s">
        <v>78</v>
      </c>
      <c r="BM1406" t="s">
        <v>88</v>
      </c>
      <c r="BN1406" t="s">
        <v>89</v>
      </c>
      <c r="BO1406">
        <v>0</v>
      </c>
    </row>
    <row r="1407" spans="1:67" x14ac:dyDescent="0.35">
      <c r="A1407" t="s">
        <v>3154</v>
      </c>
      <c r="B1407" t="s">
        <v>70</v>
      </c>
      <c r="D1407" t="s">
        <v>71</v>
      </c>
      <c r="E1407" t="s">
        <v>90</v>
      </c>
      <c r="F1407" t="s">
        <v>73</v>
      </c>
      <c r="G1407" t="s">
        <v>74</v>
      </c>
      <c r="H1407" t="s">
        <v>75</v>
      </c>
      <c r="I1407" t="s">
        <v>75</v>
      </c>
      <c r="J1407" t="s">
        <v>75</v>
      </c>
      <c r="K1407" t="s">
        <v>95</v>
      </c>
      <c r="T1407" t="s">
        <v>3159</v>
      </c>
      <c r="X1407" t="s">
        <v>80</v>
      </c>
      <c r="Y1407" t="s">
        <v>3160</v>
      </c>
      <c r="Z1407" t="s">
        <v>82</v>
      </c>
      <c r="AA1407">
        <v>32</v>
      </c>
      <c r="AF1407" t="s">
        <v>83</v>
      </c>
      <c r="AG1407">
        <v>7.55</v>
      </c>
      <c r="AJ1407" t="s">
        <v>1693</v>
      </c>
      <c r="AK1407">
        <v>2.84</v>
      </c>
      <c r="AP1407" t="s">
        <v>84</v>
      </c>
      <c r="AQ1407">
        <v>3.0190000000000001</v>
      </c>
      <c r="AV1407" t="s">
        <v>85</v>
      </c>
      <c r="AW1407">
        <v>2.1000000000000001E-2</v>
      </c>
      <c r="AX1407" t="s">
        <v>86</v>
      </c>
      <c r="AY1407">
        <v>4</v>
      </c>
      <c r="AZ1407">
        <v>2</v>
      </c>
      <c r="BA1407">
        <v>0</v>
      </c>
      <c r="BB1407" t="s">
        <v>87</v>
      </c>
      <c r="BC1407" t="s">
        <v>78</v>
      </c>
      <c r="BD1407" t="s">
        <v>78</v>
      </c>
      <c r="BE1407" t="s">
        <v>78</v>
      </c>
      <c r="BF1407" t="s">
        <v>78</v>
      </c>
      <c r="BG1407" t="s">
        <v>78</v>
      </c>
      <c r="BH1407" t="s">
        <v>78</v>
      </c>
      <c r="BI1407" t="s">
        <v>78</v>
      </c>
      <c r="BJ1407" t="s">
        <v>78</v>
      </c>
      <c r="BK1407" t="s">
        <v>78</v>
      </c>
      <c r="BL1407" t="s">
        <v>78</v>
      </c>
      <c r="BM1407" t="s">
        <v>88</v>
      </c>
      <c r="BN1407" t="s">
        <v>89</v>
      </c>
      <c r="BO1407">
        <v>0</v>
      </c>
    </row>
    <row r="1408" spans="1:67" x14ac:dyDescent="0.35">
      <c r="A1408" t="s">
        <v>3154</v>
      </c>
      <c r="B1408" t="s">
        <v>70</v>
      </c>
      <c r="D1408" t="s">
        <v>71</v>
      </c>
      <c r="E1408" t="s">
        <v>90</v>
      </c>
      <c r="F1408" t="s">
        <v>73</v>
      </c>
      <c r="G1408" t="s">
        <v>74</v>
      </c>
      <c r="H1408" t="s">
        <v>75</v>
      </c>
      <c r="I1408" t="s">
        <v>876</v>
      </c>
      <c r="J1408" t="s">
        <v>877</v>
      </c>
      <c r="K1408" t="s">
        <v>95</v>
      </c>
      <c r="T1408" t="s">
        <v>3161</v>
      </c>
      <c r="X1408" t="s">
        <v>80</v>
      </c>
      <c r="Y1408" t="s">
        <v>3162</v>
      </c>
      <c r="Z1408" t="s">
        <v>82</v>
      </c>
      <c r="AA1408">
        <v>31.1</v>
      </c>
      <c r="AF1408" t="s">
        <v>83</v>
      </c>
      <c r="AG1408">
        <v>7.37</v>
      </c>
      <c r="AJ1408" t="s">
        <v>1693</v>
      </c>
      <c r="AK1408">
        <v>19.2</v>
      </c>
      <c r="AP1408" t="s">
        <v>84</v>
      </c>
      <c r="AQ1408">
        <v>2.4460000000000002</v>
      </c>
      <c r="AV1408" t="s">
        <v>85</v>
      </c>
      <c r="AW1408">
        <v>4.1000000000000002E-2</v>
      </c>
      <c r="AX1408" t="s">
        <v>86</v>
      </c>
      <c r="AY1408">
        <v>62</v>
      </c>
      <c r="AZ1408">
        <v>7</v>
      </c>
      <c r="BA1408">
        <v>0</v>
      </c>
      <c r="BB1408" t="s">
        <v>87</v>
      </c>
      <c r="BC1408" t="s">
        <v>78</v>
      </c>
      <c r="BD1408" t="s">
        <v>78</v>
      </c>
      <c r="BE1408" t="s">
        <v>78</v>
      </c>
      <c r="BF1408" t="s">
        <v>78</v>
      </c>
      <c r="BG1408" t="s">
        <v>78</v>
      </c>
      <c r="BH1408" t="s">
        <v>78</v>
      </c>
      <c r="BI1408" t="s">
        <v>78</v>
      </c>
      <c r="BJ1408" t="s">
        <v>78</v>
      </c>
      <c r="BK1408" t="s">
        <v>78</v>
      </c>
      <c r="BL1408" t="s">
        <v>78</v>
      </c>
      <c r="BM1408" t="s">
        <v>88</v>
      </c>
      <c r="BN1408" t="s">
        <v>89</v>
      </c>
      <c r="BO1408">
        <v>0</v>
      </c>
    </row>
    <row r="1409" spans="1:67" x14ac:dyDescent="0.35">
      <c r="A1409" t="s">
        <v>3154</v>
      </c>
      <c r="B1409" t="s">
        <v>70</v>
      </c>
      <c r="D1409" t="s">
        <v>71</v>
      </c>
      <c r="E1409" t="s">
        <v>96</v>
      </c>
      <c r="F1409" t="s">
        <v>73</v>
      </c>
      <c r="G1409" t="s">
        <v>74</v>
      </c>
      <c r="H1409" t="s">
        <v>75</v>
      </c>
      <c r="I1409" t="s">
        <v>876</v>
      </c>
      <c r="J1409" t="s">
        <v>877</v>
      </c>
      <c r="K1409" t="s">
        <v>95</v>
      </c>
      <c r="T1409" t="s">
        <v>3163</v>
      </c>
      <c r="X1409" t="s">
        <v>80</v>
      </c>
      <c r="Y1409" t="s">
        <v>3164</v>
      </c>
      <c r="Z1409" t="s">
        <v>82</v>
      </c>
      <c r="AA1409">
        <v>30.9</v>
      </c>
      <c r="AF1409" t="s">
        <v>83</v>
      </c>
      <c r="AG1409">
        <v>7.35</v>
      </c>
      <c r="AJ1409" t="s">
        <v>1693</v>
      </c>
      <c r="AK1409">
        <v>22.8</v>
      </c>
      <c r="AP1409" t="s">
        <v>84</v>
      </c>
      <c r="AQ1409">
        <v>3.5649999999999999</v>
      </c>
      <c r="AV1409" t="s">
        <v>85</v>
      </c>
      <c r="AW1409">
        <v>2.5999999999999999E-2</v>
      </c>
      <c r="AX1409" t="s">
        <v>86</v>
      </c>
      <c r="AY1409">
        <v>37</v>
      </c>
      <c r="AZ1409">
        <v>0</v>
      </c>
      <c r="BA1409">
        <v>0</v>
      </c>
      <c r="BB1409" t="s">
        <v>87</v>
      </c>
      <c r="BC1409" t="s">
        <v>78</v>
      </c>
      <c r="BD1409" t="s">
        <v>78</v>
      </c>
      <c r="BE1409" t="s">
        <v>78</v>
      </c>
      <c r="BF1409" t="s">
        <v>78</v>
      </c>
      <c r="BG1409" t="s">
        <v>78</v>
      </c>
      <c r="BH1409" t="s">
        <v>78</v>
      </c>
      <c r="BI1409" t="s">
        <v>78</v>
      </c>
      <c r="BJ1409" t="s">
        <v>78</v>
      </c>
      <c r="BK1409" t="s">
        <v>78</v>
      </c>
      <c r="BL1409" t="s">
        <v>78</v>
      </c>
      <c r="BM1409" t="s">
        <v>88</v>
      </c>
      <c r="BN1409" t="s">
        <v>89</v>
      </c>
      <c r="BO1409">
        <v>0</v>
      </c>
    </row>
    <row r="1410" spans="1:67" x14ac:dyDescent="0.35">
      <c r="A1410" t="s">
        <v>3154</v>
      </c>
      <c r="B1410" t="s">
        <v>70</v>
      </c>
      <c r="D1410" t="s">
        <v>71</v>
      </c>
      <c r="E1410" t="s">
        <v>90</v>
      </c>
      <c r="F1410" t="s">
        <v>73</v>
      </c>
      <c r="G1410" t="s">
        <v>74</v>
      </c>
      <c r="H1410" t="s">
        <v>75</v>
      </c>
      <c r="I1410" t="s">
        <v>75</v>
      </c>
      <c r="J1410" t="s">
        <v>837</v>
      </c>
      <c r="K1410" t="s">
        <v>95</v>
      </c>
      <c r="T1410" t="s">
        <v>3165</v>
      </c>
      <c r="X1410" t="s">
        <v>80</v>
      </c>
      <c r="Y1410" t="s">
        <v>3166</v>
      </c>
      <c r="Z1410" t="s">
        <v>82</v>
      </c>
      <c r="AA1410">
        <v>32.1</v>
      </c>
      <c r="AF1410" t="s">
        <v>83</v>
      </c>
      <c r="AG1410">
        <v>7.41</v>
      </c>
      <c r="AJ1410" t="s">
        <v>1693</v>
      </c>
      <c r="AK1410">
        <v>28.2</v>
      </c>
      <c r="AP1410" t="s">
        <v>84</v>
      </c>
      <c r="AQ1410">
        <v>4.8010000000000002</v>
      </c>
      <c r="AV1410" t="s">
        <v>85</v>
      </c>
      <c r="AW1410">
        <v>0</v>
      </c>
      <c r="AX1410" t="s">
        <v>86</v>
      </c>
      <c r="AY1410">
        <v>30</v>
      </c>
      <c r="AZ1410">
        <v>14</v>
      </c>
      <c r="BA1410">
        <v>0</v>
      </c>
      <c r="BB1410" t="s">
        <v>87</v>
      </c>
      <c r="BC1410" t="s">
        <v>78</v>
      </c>
      <c r="BD1410" t="s">
        <v>78</v>
      </c>
      <c r="BE1410" t="s">
        <v>78</v>
      </c>
      <c r="BF1410" t="s">
        <v>78</v>
      </c>
      <c r="BG1410" t="s">
        <v>78</v>
      </c>
      <c r="BH1410" t="s">
        <v>78</v>
      </c>
      <c r="BI1410" t="s">
        <v>78</v>
      </c>
      <c r="BJ1410" t="s">
        <v>78</v>
      </c>
      <c r="BK1410" t="s">
        <v>78</v>
      </c>
      <c r="BL1410" t="s">
        <v>78</v>
      </c>
      <c r="BM1410" t="s">
        <v>88</v>
      </c>
      <c r="BN1410" t="s">
        <v>89</v>
      </c>
      <c r="BO1410">
        <v>0</v>
      </c>
    </row>
    <row r="1411" spans="1:67" x14ac:dyDescent="0.35">
      <c r="A1411" t="s">
        <v>3154</v>
      </c>
      <c r="B1411" t="s">
        <v>70</v>
      </c>
      <c r="D1411" t="s">
        <v>71</v>
      </c>
      <c r="E1411" t="s">
        <v>90</v>
      </c>
      <c r="F1411" t="s">
        <v>73</v>
      </c>
      <c r="G1411" t="s">
        <v>74</v>
      </c>
      <c r="H1411" t="s">
        <v>75</v>
      </c>
      <c r="I1411" t="s">
        <v>75</v>
      </c>
      <c r="J1411" t="s">
        <v>75</v>
      </c>
      <c r="K1411" t="s">
        <v>95</v>
      </c>
      <c r="T1411" t="s">
        <v>3167</v>
      </c>
      <c r="X1411" t="s">
        <v>80</v>
      </c>
      <c r="Y1411" t="s">
        <v>3168</v>
      </c>
      <c r="Z1411" t="s">
        <v>82</v>
      </c>
      <c r="AA1411">
        <v>31.9</v>
      </c>
      <c r="AF1411" t="s">
        <v>83</v>
      </c>
      <c r="AG1411">
        <v>7.25</v>
      </c>
      <c r="AJ1411" t="s">
        <v>1693</v>
      </c>
      <c r="AK1411">
        <v>8.69</v>
      </c>
      <c r="AP1411" t="s">
        <v>84</v>
      </c>
      <c r="AQ1411">
        <v>1.984</v>
      </c>
      <c r="AV1411" t="s">
        <v>85</v>
      </c>
      <c r="AW1411">
        <v>1.4999999999999999E-2</v>
      </c>
      <c r="AX1411" t="s">
        <v>86</v>
      </c>
      <c r="AY1411">
        <v>6</v>
      </c>
      <c r="AZ1411">
        <v>2</v>
      </c>
      <c r="BA1411">
        <v>0</v>
      </c>
      <c r="BB1411" t="s">
        <v>87</v>
      </c>
      <c r="BC1411" t="s">
        <v>78</v>
      </c>
      <c r="BD1411" t="s">
        <v>78</v>
      </c>
      <c r="BE1411" t="s">
        <v>78</v>
      </c>
      <c r="BF1411" t="s">
        <v>78</v>
      </c>
      <c r="BG1411" t="s">
        <v>78</v>
      </c>
      <c r="BH1411" t="s">
        <v>78</v>
      </c>
      <c r="BI1411" t="s">
        <v>78</v>
      </c>
      <c r="BJ1411" t="s">
        <v>78</v>
      </c>
      <c r="BK1411" t="s">
        <v>78</v>
      </c>
      <c r="BL1411" t="s">
        <v>78</v>
      </c>
      <c r="BM1411" t="s">
        <v>88</v>
      </c>
      <c r="BN1411" t="s">
        <v>89</v>
      </c>
      <c r="BO1411">
        <v>0</v>
      </c>
    </row>
    <row r="1412" spans="1:67" x14ac:dyDescent="0.35">
      <c r="A1412" t="s">
        <v>3154</v>
      </c>
      <c r="B1412" t="s">
        <v>70</v>
      </c>
      <c r="D1412" t="s">
        <v>71</v>
      </c>
      <c r="E1412" t="s">
        <v>90</v>
      </c>
      <c r="F1412" t="s">
        <v>73</v>
      </c>
      <c r="G1412" t="s">
        <v>74</v>
      </c>
      <c r="H1412" t="s">
        <v>75</v>
      </c>
      <c r="I1412" t="s">
        <v>75</v>
      </c>
      <c r="J1412" t="s">
        <v>75</v>
      </c>
      <c r="K1412" t="s">
        <v>95</v>
      </c>
      <c r="T1412" t="s">
        <v>3169</v>
      </c>
      <c r="X1412" t="s">
        <v>80</v>
      </c>
      <c r="Y1412" t="s">
        <v>3170</v>
      </c>
      <c r="Z1412" t="s">
        <v>82</v>
      </c>
      <c r="AA1412">
        <v>31.2</v>
      </c>
      <c r="AF1412" t="s">
        <v>83</v>
      </c>
      <c r="AG1412">
        <v>7.3</v>
      </c>
      <c r="AJ1412" t="s">
        <v>1693</v>
      </c>
      <c r="AK1412">
        <v>4.75</v>
      </c>
      <c r="AP1412" t="s">
        <v>84</v>
      </c>
      <c r="AQ1412">
        <v>0.83499999999999996</v>
      </c>
      <c r="AV1412" t="s">
        <v>85</v>
      </c>
      <c r="AW1412">
        <v>3.3000000000000002E-2</v>
      </c>
      <c r="AX1412" t="s">
        <v>86</v>
      </c>
      <c r="AY1412">
        <v>24</v>
      </c>
      <c r="AZ1412">
        <v>16</v>
      </c>
      <c r="BA1412">
        <v>0</v>
      </c>
      <c r="BB1412" t="s">
        <v>87</v>
      </c>
      <c r="BC1412" t="s">
        <v>78</v>
      </c>
      <c r="BD1412" t="s">
        <v>78</v>
      </c>
      <c r="BE1412" t="s">
        <v>78</v>
      </c>
      <c r="BF1412" t="s">
        <v>78</v>
      </c>
      <c r="BG1412" t="s">
        <v>78</v>
      </c>
      <c r="BH1412" t="s">
        <v>78</v>
      </c>
      <c r="BI1412" t="s">
        <v>78</v>
      </c>
      <c r="BJ1412" t="s">
        <v>78</v>
      </c>
      <c r="BK1412" t="s">
        <v>78</v>
      </c>
      <c r="BL1412" t="s">
        <v>78</v>
      </c>
      <c r="BM1412" t="s">
        <v>88</v>
      </c>
      <c r="BN1412" t="s">
        <v>89</v>
      </c>
      <c r="BO1412">
        <v>0</v>
      </c>
    </row>
    <row r="1413" spans="1:67" x14ac:dyDescent="0.35">
      <c r="A1413" t="s">
        <v>3154</v>
      </c>
      <c r="B1413" t="s">
        <v>70</v>
      </c>
      <c r="D1413" t="s">
        <v>71</v>
      </c>
      <c r="E1413" t="s">
        <v>90</v>
      </c>
      <c r="F1413" t="s">
        <v>73</v>
      </c>
      <c r="G1413" t="s">
        <v>74</v>
      </c>
      <c r="H1413" t="s">
        <v>75</v>
      </c>
      <c r="I1413" t="s">
        <v>75</v>
      </c>
      <c r="J1413" t="s">
        <v>837</v>
      </c>
      <c r="K1413" t="s">
        <v>95</v>
      </c>
      <c r="T1413" t="s">
        <v>3128</v>
      </c>
      <c r="X1413" t="s">
        <v>80</v>
      </c>
      <c r="Y1413" t="s">
        <v>3171</v>
      </c>
      <c r="Z1413" t="s">
        <v>82</v>
      </c>
      <c r="AA1413">
        <v>31.1</v>
      </c>
      <c r="AF1413" t="s">
        <v>83</v>
      </c>
      <c r="AG1413">
        <v>7.2</v>
      </c>
      <c r="AJ1413" t="s">
        <v>1693</v>
      </c>
      <c r="AK1413">
        <v>22.4</v>
      </c>
      <c r="AP1413" t="s">
        <v>84</v>
      </c>
      <c r="AQ1413">
        <v>2.7160000000000002</v>
      </c>
      <c r="AV1413" t="s">
        <v>85</v>
      </c>
      <c r="AW1413">
        <v>0</v>
      </c>
      <c r="AX1413" t="s">
        <v>86</v>
      </c>
      <c r="AY1413">
        <v>6</v>
      </c>
      <c r="AZ1413">
        <v>5</v>
      </c>
      <c r="BA1413">
        <v>0</v>
      </c>
      <c r="BB1413" t="s">
        <v>87</v>
      </c>
      <c r="BC1413" t="s">
        <v>78</v>
      </c>
      <c r="BD1413" t="s">
        <v>78</v>
      </c>
      <c r="BE1413" t="s">
        <v>78</v>
      </c>
      <c r="BF1413" t="s">
        <v>78</v>
      </c>
      <c r="BG1413" t="s">
        <v>78</v>
      </c>
      <c r="BH1413" t="s">
        <v>78</v>
      </c>
      <c r="BI1413" t="s">
        <v>78</v>
      </c>
      <c r="BJ1413" t="s">
        <v>78</v>
      </c>
      <c r="BK1413" t="s">
        <v>78</v>
      </c>
      <c r="BL1413" t="s">
        <v>78</v>
      </c>
      <c r="BM1413" t="s">
        <v>88</v>
      </c>
      <c r="BN1413" t="s">
        <v>89</v>
      </c>
      <c r="BO1413">
        <v>0</v>
      </c>
    </row>
    <row r="1414" spans="1:67" x14ac:dyDescent="0.35">
      <c r="A1414" t="s">
        <v>3154</v>
      </c>
      <c r="B1414" t="s">
        <v>70</v>
      </c>
      <c r="D1414" t="s">
        <v>71</v>
      </c>
      <c r="E1414" t="s">
        <v>96</v>
      </c>
      <c r="F1414" t="s">
        <v>73</v>
      </c>
      <c r="G1414" t="s">
        <v>74</v>
      </c>
      <c r="H1414" t="s">
        <v>75</v>
      </c>
      <c r="I1414" t="s">
        <v>75</v>
      </c>
      <c r="J1414" t="s">
        <v>837</v>
      </c>
      <c r="K1414" t="s">
        <v>95</v>
      </c>
      <c r="T1414" t="s">
        <v>3172</v>
      </c>
      <c r="X1414" t="s">
        <v>80</v>
      </c>
      <c r="Y1414" t="s">
        <v>3173</v>
      </c>
      <c r="Z1414" t="s">
        <v>82</v>
      </c>
      <c r="AA1414">
        <v>31.8</v>
      </c>
      <c r="AF1414" t="s">
        <v>83</v>
      </c>
      <c r="AG1414">
        <v>7.54</v>
      </c>
      <c r="AJ1414" t="s">
        <v>1693</v>
      </c>
      <c r="AK1414">
        <v>55.7</v>
      </c>
      <c r="AP1414" t="s">
        <v>84</v>
      </c>
      <c r="AQ1414">
        <v>4.4219999999999997</v>
      </c>
      <c r="AV1414" t="s">
        <v>85</v>
      </c>
      <c r="AW1414">
        <v>8.9999999999999993E-3</v>
      </c>
      <c r="AX1414" t="s">
        <v>86</v>
      </c>
      <c r="AY1414">
        <v>10</v>
      </c>
      <c r="AZ1414">
        <v>2</v>
      </c>
      <c r="BA1414">
        <v>0</v>
      </c>
      <c r="BB1414" t="s">
        <v>87</v>
      </c>
      <c r="BC1414" t="s">
        <v>78</v>
      </c>
      <c r="BD1414" t="s">
        <v>78</v>
      </c>
      <c r="BE1414" t="s">
        <v>78</v>
      </c>
      <c r="BF1414" t="s">
        <v>78</v>
      </c>
      <c r="BG1414" t="s">
        <v>78</v>
      </c>
      <c r="BH1414" t="s">
        <v>78</v>
      </c>
      <c r="BI1414" t="s">
        <v>78</v>
      </c>
      <c r="BJ1414" t="s">
        <v>78</v>
      </c>
      <c r="BK1414" t="s">
        <v>78</v>
      </c>
      <c r="BL1414" t="s">
        <v>78</v>
      </c>
      <c r="BM1414" t="s">
        <v>88</v>
      </c>
      <c r="BN1414" t="s">
        <v>89</v>
      </c>
      <c r="BO1414">
        <v>0</v>
      </c>
    </row>
    <row r="1415" spans="1:67" x14ac:dyDescent="0.35">
      <c r="A1415" t="s">
        <v>3154</v>
      </c>
      <c r="B1415" t="s">
        <v>70</v>
      </c>
      <c r="D1415" t="s">
        <v>71</v>
      </c>
      <c r="E1415" t="s">
        <v>90</v>
      </c>
      <c r="F1415" t="s">
        <v>73</v>
      </c>
      <c r="G1415" t="s">
        <v>74</v>
      </c>
      <c r="H1415" t="s">
        <v>75</v>
      </c>
      <c r="I1415" t="s">
        <v>876</v>
      </c>
      <c r="J1415" t="s">
        <v>877</v>
      </c>
      <c r="K1415" t="s">
        <v>95</v>
      </c>
      <c r="T1415" t="s">
        <v>3174</v>
      </c>
      <c r="X1415" t="s">
        <v>80</v>
      </c>
      <c r="Y1415" t="s">
        <v>3175</v>
      </c>
      <c r="Z1415" t="s">
        <v>82</v>
      </c>
      <c r="AA1415">
        <v>31.1</v>
      </c>
      <c r="AF1415" t="s">
        <v>83</v>
      </c>
      <c r="AG1415">
        <v>7.31</v>
      </c>
      <c r="AJ1415" t="s">
        <v>1693</v>
      </c>
      <c r="AK1415">
        <v>10.8</v>
      </c>
      <c r="AP1415" t="s">
        <v>84</v>
      </c>
      <c r="AQ1415">
        <v>1.504</v>
      </c>
      <c r="AV1415" t="s">
        <v>85</v>
      </c>
      <c r="AW1415">
        <v>0</v>
      </c>
      <c r="AX1415" t="s">
        <v>86</v>
      </c>
      <c r="AY1415">
        <v>6</v>
      </c>
      <c r="AZ1415">
        <v>0</v>
      </c>
      <c r="BA1415">
        <v>0</v>
      </c>
      <c r="BB1415" t="s">
        <v>87</v>
      </c>
      <c r="BC1415" t="s">
        <v>78</v>
      </c>
      <c r="BD1415" t="s">
        <v>78</v>
      </c>
      <c r="BE1415" t="s">
        <v>78</v>
      </c>
      <c r="BF1415" t="s">
        <v>78</v>
      </c>
      <c r="BG1415" t="s">
        <v>78</v>
      </c>
      <c r="BH1415" t="s">
        <v>78</v>
      </c>
      <c r="BI1415" t="s">
        <v>78</v>
      </c>
      <c r="BJ1415" t="s">
        <v>78</v>
      </c>
      <c r="BK1415" t="s">
        <v>78</v>
      </c>
      <c r="BL1415" t="s">
        <v>78</v>
      </c>
      <c r="BM1415" t="s">
        <v>88</v>
      </c>
      <c r="BN1415" t="s">
        <v>89</v>
      </c>
      <c r="BO1415">
        <v>0</v>
      </c>
    </row>
    <row r="1416" spans="1:67" x14ac:dyDescent="0.35">
      <c r="A1416" t="s">
        <v>3154</v>
      </c>
      <c r="B1416" t="s">
        <v>70</v>
      </c>
      <c r="D1416" t="s">
        <v>71</v>
      </c>
      <c r="E1416" t="s">
        <v>90</v>
      </c>
      <c r="F1416" t="s">
        <v>73</v>
      </c>
      <c r="G1416" t="s">
        <v>74</v>
      </c>
      <c r="H1416" t="s">
        <v>75</v>
      </c>
      <c r="I1416" t="s">
        <v>75</v>
      </c>
      <c r="J1416" t="s">
        <v>75</v>
      </c>
      <c r="K1416" t="s">
        <v>95</v>
      </c>
      <c r="T1416" t="s">
        <v>3176</v>
      </c>
      <c r="X1416" t="s">
        <v>80</v>
      </c>
      <c r="Y1416" t="s">
        <v>3177</v>
      </c>
      <c r="Z1416" t="s">
        <v>82</v>
      </c>
      <c r="AA1416">
        <v>31.6</v>
      </c>
      <c r="AF1416" t="s">
        <v>83</v>
      </c>
      <c r="AG1416">
        <v>7.34</v>
      </c>
      <c r="AJ1416" t="s">
        <v>1693</v>
      </c>
      <c r="AK1416">
        <v>3.67</v>
      </c>
      <c r="AP1416" t="s">
        <v>84</v>
      </c>
      <c r="AQ1416">
        <v>1.218</v>
      </c>
      <c r="AV1416" t="s">
        <v>85</v>
      </c>
      <c r="AW1416">
        <v>2.1000000000000001E-2</v>
      </c>
      <c r="AX1416" t="s">
        <v>86</v>
      </c>
      <c r="AY1416">
        <v>3</v>
      </c>
      <c r="AZ1416">
        <v>1</v>
      </c>
      <c r="BA1416">
        <v>0</v>
      </c>
      <c r="BB1416" t="s">
        <v>87</v>
      </c>
      <c r="BC1416" t="s">
        <v>78</v>
      </c>
      <c r="BD1416" t="s">
        <v>78</v>
      </c>
      <c r="BE1416" t="s">
        <v>78</v>
      </c>
      <c r="BF1416" t="s">
        <v>78</v>
      </c>
      <c r="BG1416" t="s">
        <v>78</v>
      </c>
      <c r="BH1416" t="s">
        <v>78</v>
      </c>
      <c r="BI1416" t="s">
        <v>78</v>
      </c>
      <c r="BJ1416" t="s">
        <v>78</v>
      </c>
      <c r="BK1416" t="s">
        <v>78</v>
      </c>
      <c r="BL1416" t="s">
        <v>78</v>
      </c>
      <c r="BM1416" t="s">
        <v>88</v>
      </c>
      <c r="BN1416" t="s">
        <v>89</v>
      </c>
      <c r="BO1416">
        <v>0</v>
      </c>
    </row>
    <row r="1417" spans="1:67" x14ac:dyDescent="0.35">
      <c r="A1417" t="s">
        <v>3154</v>
      </c>
      <c r="B1417" t="s">
        <v>70</v>
      </c>
      <c r="D1417" t="s">
        <v>71</v>
      </c>
      <c r="E1417" t="s">
        <v>90</v>
      </c>
      <c r="F1417" t="s">
        <v>73</v>
      </c>
      <c r="G1417" t="s">
        <v>74</v>
      </c>
      <c r="H1417" t="s">
        <v>75</v>
      </c>
      <c r="I1417" t="s">
        <v>75</v>
      </c>
      <c r="J1417" t="s">
        <v>837</v>
      </c>
      <c r="K1417" t="s">
        <v>95</v>
      </c>
      <c r="T1417" t="s">
        <v>3178</v>
      </c>
      <c r="X1417" t="s">
        <v>80</v>
      </c>
      <c r="Y1417" t="s">
        <v>3179</v>
      </c>
      <c r="Z1417" t="s">
        <v>82</v>
      </c>
      <c r="AA1417">
        <v>31.5</v>
      </c>
      <c r="AF1417" t="s">
        <v>83</v>
      </c>
      <c r="AG1417">
        <v>7.45</v>
      </c>
      <c r="AJ1417" t="s">
        <v>1693</v>
      </c>
      <c r="AK1417">
        <v>2.29</v>
      </c>
      <c r="AP1417" t="s">
        <v>84</v>
      </c>
      <c r="AQ1417">
        <v>0.39400000000000002</v>
      </c>
      <c r="AV1417" t="s">
        <v>85</v>
      </c>
      <c r="AW1417">
        <v>0</v>
      </c>
      <c r="AX1417" t="s">
        <v>86</v>
      </c>
      <c r="AY1417">
        <v>9</v>
      </c>
      <c r="AZ1417">
        <v>4</v>
      </c>
      <c r="BA1417">
        <v>0</v>
      </c>
      <c r="BB1417" t="s">
        <v>87</v>
      </c>
      <c r="BC1417" t="s">
        <v>78</v>
      </c>
      <c r="BD1417" t="s">
        <v>78</v>
      </c>
      <c r="BE1417" t="s">
        <v>78</v>
      </c>
      <c r="BF1417" t="s">
        <v>78</v>
      </c>
      <c r="BG1417" t="s">
        <v>78</v>
      </c>
      <c r="BH1417" t="s">
        <v>78</v>
      </c>
      <c r="BI1417" t="s">
        <v>78</v>
      </c>
      <c r="BJ1417" t="s">
        <v>78</v>
      </c>
      <c r="BK1417" t="s">
        <v>78</v>
      </c>
      <c r="BL1417" t="s">
        <v>78</v>
      </c>
      <c r="BM1417" t="s">
        <v>88</v>
      </c>
      <c r="BN1417" t="s">
        <v>89</v>
      </c>
      <c r="BO1417">
        <v>0</v>
      </c>
    </row>
    <row r="1418" spans="1:67" x14ac:dyDescent="0.35">
      <c r="A1418" t="s">
        <v>3154</v>
      </c>
      <c r="B1418" t="s">
        <v>70</v>
      </c>
      <c r="D1418" t="s">
        <v>71</v>
      </c>
      <c r="E1418" t="s">
        <v>90</v>
      </c>
      <c r="F1418" t="s">
        <v>73</v>
      </c>
      <c r="G1418" t="s">
        <v>74</v>
      </c>
      <c r="H1418" t="s">
        <v>75</v>
      </c>
      <c r="I1418" t="s">
        <v>876</v>
      </c>
      <c r="J1418" t="s">
        <v>877</v>
      </c>
      <c r="K1418" t="s">
        <v>78</v>
      </c>
      <c r="T1418" t="s">
        <v>882</v>
      </c>
      <c r="X1418" t="s">
        <v>80</v>
      </c>
      <c r="Y1418" t="s">
        <v>3180</v>
      </c>
      <c r="Z1418" t="s">
        <v>82</v>
      </c>
      <c r="AA1418">
        <v>31</v>
      </c>
      <c r="AF1418" t="s">
        <v>83</v>
      </c>
      <c r="AG1418">
        <v>7.54</v>
      </c>
      <c r="AJ1418" t="s">
        <v>1693</v>
      </c>
      <c r="AK1418">
        <v>71.400000000000006</v>
      </c>
      <c r="AP1418" t="s">
        <v>84</v>
      </c>
      <c r="AQ1418">
        <v>6.1369999999999996</v>
      </c>
      <c r="AV1418" t="s">
        <v>85</v>
      </c>
      <c r="AW1418">
        <v>0</v>
      </c>
      <c r="AX1418" t="s">
        <v>86</v>
      </c>
      <c r="AY1418">
        <v>7</v>
      </c>
      <c r="AZ1418">
        <v>0</v>
      </c>
      <c r="BA1418">
        <v>0</v>
      </c>
      <c r="BB1418" t="s">
        <v>87</v>
      </c>
      <c r="BC1418" t="s">
        <v>78</v>
      </c>
      <c r="BD1418" t="s">
        <v>78</v>
      </c>
      <c r="BE1418" t="s">
        <v>78</v>
      </c>
      <c r="BF1418" t="s">
        <v>78</v>
      </c>
      <c r="BG1418" t="s">
        <v>78</v>
      </c>
      <c r="BH1418" t="s">
        <v>78</v>
      </c>
      <c r="BI1418" t="s">
        <v>78</v>
      </c>
      <c r="BJ1418" t="s">
        <v>78</v>
      </c>
      <c r="BK1418" t="s">
        <v>78</v>
      </c>
      <c r="BL1418" t="s">
        <v>78</v>
      </c>
      <c r="BM1418" t="s">
        <v>88</v>
      </c>
      <c r="BN1418" t="s">
        <v>89</v>
      </c>
      <c r="BO1418">
        <v>0</v>
      </c>
    </row>
    <row r="1419" spans="1:67" x14ac:dyDescent="0.35">
      <c r="A1419" t="s">
        <v>3154</v>
      </c>
      <c r="B1419" t="s">
        <v>70</v>
      </c>
      <c r="D1419" t="s">
        <v>71</v>
      </c>
      <c r="E1419" t="s">
        <v>90</v>
      </c>
      <c r="F1419" t="s">
        <v>73</v>
      </c>
      <c r="G1419" t="s">
        <v>74</v>
      </c>
      <c r="H1419" t="s">
        <v>75</v>
      </c>
      <c r="I1419" t="s">
        <v>876</v>
      </c>
      <c r="J1419" t="s">
        <v>877</v>
      </c>
      <c r="K1419" t="s">
        <v>95</v>
      </c>
      <c r="T1419" t="s">
        <v>3181</v>
      </c>
      <c r="X1419" t="s">
        <v>80</v>
      </c>
      <c r="Y1419" t="s">
        <v>3182</v>
      </c>
      <c r="Z1419" t="s">
        <v>82</v>
      </c>
      <c r="AA1419">
        <v>31.1</v>
      </c>
      <c r="AF1419" t="s">
        <v>83</v>
      </c>
      <c r="AG1419">
        <v>7.53</v>
      </c>
      <c r="AJ1419" t="s">
        <v>1693</v>
      </c>
      <c r="AK1419">
        <v>22.9</v>
      </c>
      <c r="AP1419" t="s">
        <v>84</v>
      </c>
      <c r="AQ1419">
        <v>4.391</v>
      </c>
      <c r="AV1419" t="s">
        <v>85</v>
      </c>
      <c r="AW1419">
        <v>0</v>
      </c>
      <c r="AX1419" t="s">
        <v>86</v>
      </c>
      <c r="AY1419">
        <v>57</v>
      </c>
      <c r="AZ1419">
        <v>0</v>
      </c>
      <c r="BA1419">
        <v>0</v>
      </c>
      <c r="BB1419" t="s">
        <v>87</v>
      </c>
      <c r="BC1419" t="s">
        <v>78</v>
      </c>
      <c r="BD1419" t="s">
        <v>78</v>
      </c>
      <c r="BE1419" t="s">
        <v>78</v>
      </c>
      <c r="BF1419" t="s">
        <v>78</v>
      </c>
      <c r="BG1419" t="s">
        <v>78</v>
      </c>
      <c r="BH1419" t="s">
        <v>78</v>
      </c>
      <c r="BI1419" t="s">
        <v>78</v>
      </c>
      <c r="BJ1419" t="s">
        <v>78</v>
      </c>
      <c r="BK1419" t="s">
        <v>78</v>
      </c>
      <c r="BL1419" t="s">
        <v>78</v>
      </c>
      <c r="BM1419" t="s">
        <v>88</v>
      </c>
      <c r="BN1419" t="s">
        <v>89</v>
      </c>
      <c r="BO1419">
        <v>0</v>
      </c>
    </row>
    <row r="1420" spans="1:67" x14ac:dyDescent="0.35">
      <c r="A1420" t="s">
        <v>3154</v>
      </c>
      <c r="B1420" t="s">
        <v>70</v>
      </c>
      <c r="D1420" t="s">
        <v>71</v>
      </c>
      <c r="E1420" t="s">
        <v>90</v>
      </c>
      <c r="F1420" t="s">
        <v>73</v>
      </c>
      <c r="G1420" t="s">
        <v>74</v>
      </c>
      <c r="H1420" t="s">
        <v>75</v>
      </c>
      <c r="I1420" t="s">
        <v>876</v>
      </c>
      <c r="J1420" t="s">
        <v>877</v>
      </c>
      <c r="K1420" t="s">
        <v>78</v>
      </c>
      <c r="T1420" t="s">
        <v>3183</v>
      </c>
      <c r="X1420" t="s">
        <v>80</v>
      </c>
      <c r="Y1420" t="s">
        <v>3184</v>
      </c>
      <c r="Z1420" t="s">
        <v>82</v>
      </c>
      <c r="AA1420">
        <v>31</v>
      </c>
      <c r="AF1420" t="s">
        <v>83</v>
      </c>
      <c r="AG1420">
        <v>7.48</v>
      </c>
      <c r="AJ1420" t="s">
        <v>1693</v>
      </c>
      <c r="AK1420">
        <v>10.7</v>
      </c>
      <c r="AP1420" t="s">
        <v>84</v>
      </c>
      <c r="AQ1420">
        <v>2.4380000000000002</v>
      </c>
      <c r="AV1420" t="s">
        <v>85</v>
      </c>
      <c r="AW1420">
        <v>0</v>
      </c>
      <c r="AX1420" t="s">
        <v>86</v>
      </c>
      <c r="AY1420">
        <v>0</v>
      </c>
      <c r="AZ1420">
        <v>0</v>
      </c>
      <c r="BA1420">
        <v>0</v>
      </c>
      <c r="BB1420" t="s">
        <v>87</v>
      </c>
      <c r="BC1420" t="s">
        <v>78</v>
      </c>
      <c r="BD1420" t="s">
        <v>78</v>
      </c>
      <c r="BE1420" t="s">
        <v>78</v>
      </c>
      <c r="BF1420" t="s">
        <v>78</v>
      </c>
      <c r="BG1420" t="s">
        <v>78</v>
      </c>
      <c r="BH1420" t="s">
        <v>78</v>
      </c>
      <c r="BI1420" t="s">
        <v>78</v>
      </c>
      <c r="BJ1420" t="s">
        <v>78</v>
      </c>
      <c r="BK1420" t="s">
        <v>78</v>
      </c>
      <c r="BL1420" t="s">
        <v>78</v>
      </c>
      <c r="BM1420" t="s">
        <v>88</v>
      </c>
      <c r="BN1420" t="s">
        <v>89</v>
      </c>
      <c r="BO1420">
        <v>0</v>
      </c>
    </row>
    <row r="1421" spans="1:67" x14ac:dyDescent="0.35">
      <c r="A1421" t="s">
        <v>3154</v>
      </c>
      <c r="B1421" t="s">
        <v>70</v>
      </c>
      <c r="D1421" t="s">
        <v>71</v>
      </c>
      <c r="E1421" t="s">
        <v>90</v>
      </c>
      <c r="F1421" t="s">
        <v>73</v>
      </c>
      <c r="G1421" t="s">
        <v>74</v>
      </c>
      <c r="H1421" t="s">
        <v>75</v>
      </c>
      <c r="I1421" t="s">
        <v>876</v>
      </c>
      <c r="J1421" t="s">
        <v>877</v>
      </c>
      <c r="K1421" t="s">
        <v>78</v>
      </c>
      <c r="T1421" t="s">
        <v>3185</v>
      </c>
      <c r="X1421" t="s">
        <v>80</v>
      </c>
      <c r="Y1421" t="s">
        <v>3186</v>
      </c>
      <c r="Z1421" t="s">
        <v>82</v>
      </c>
      <c r="AA1421">
        <v>30.9</v>
      </c>
      <c r="AF1421" t="s">
        <v>83</v>
      </c>
      <c r="AG1421">
        <v>7.27</v>
      </c>
      <c r="AJ1421" t="s">
        <v>1693</v>
      </c>
      <c r="AK1421">
        <v>33.700000000000003</v>
      </c>
      <c r="AP1421" t="s">
        <v>84</v>
      </c>
      <c r="AQ1421">
        <v>4.266</v>
      </c>
      <c r="AV1421" t="s">
        <v>85</v>
      </c>
      <c r="AW1421">
        <v>5.8999999999999997E-2</v>
      </c>
      <c r="AX1421" t="s">
        <v>86</v>
      </c>
      <c r="AY1421">
        <v>5</v>
      </c>
      <c r="AZ1421">
        <v>0</v>
      </c>
      <c r="BA1421">
        <v>0</v>
      </c>
      <c r="BB1421" t="s">
        <v>87</v>
      </c>
      <c r="BC1421" t="s">
        <v>78</v>
      </c>
      <c r="BD1421" t="s">
        <v>78</v>
      </c>
      <c r="BE1421" t="s">
        <v>78</v>
      </c>
      <c r="BF1421" t="s">
        <v>78</v>
      </c>
      <c r="BG1421" t="s">
        <v>78</v>
      </c>
      <c r="BH1421" t="s">
        <v>78</v>
      </c>
      <c r="BI1421" t="s">
        <v>78</v>
      </c>
      <c r="BJ1421" t="s">
        <v>78</v>
      </c>
      <c r="BK1421" t="s">
        <v>78</v>
      </c>
      <c r="BL1421" t="s">
        <v>78</v>
      </c>
      <c r="BM1421" t="s">
        <v>88</v>
      </c>
      <c r="BN1421" t="s">
        <v>89</v>
      </c>
      <c r="BO1421">
        <v>0</v>
      </c>
    </row>
    <row r="1422" spans="1:67" x14ac:dyDescent="0.35">
      <c r="A1422" t="s">
        <v>3154</v>
      </c>
      <c r="B1422" t="s">
        <v>70</v>
      </c>
      <c r="D1422" t="s">
        <v>71</v>
      </c>
      <c r="E1422" t="s">
        <v>90</v>
      </c>
      <c r="F1422" t="s">
        <v>73</v>
      </c>
      <c r="G1422" t="s">
        <v>74</v>
      </c>
      <c r="H1422" t="s">
        <v>75</v>
      </c>
      <c r="I1422" t="s">
        <v>876</v>
      </c>
      <c r="J1422" t="s">
        <v>877</v>
      </c>
      <c r="K1422" t="s">
        <v>95</v>
      </c>
      <c r="T1422" t="s">
        <v>3187</v>
      </c>
      <c r="X1422" t="s">
        <v>80</v>
      </c>
      <c r="Y1422" t="s">
        <v>3188</v>
      </c>
      <c r="Z1422" t="s">
        <v>82</v>
      </c>
      <c r="AA1422">
        <v>31.1</v>
      </c>
      <c r="AF1422" t="s">
        <v>83</v>
      </c>
      <c r="AG1422">
        <v>7.59</v>
      </c>
      <c r="AJ1422" t="s">
        <v>1693</v>
      </c>
      <c r="AK1422">
        <v>26.7</v>
      </c>
      <c r="AP1422" t="s">
        <v>84</v>
      </c>
      <c r="AQ1422">
        <v>5.3760000000000003</v>
      </c>
      <c r="AV1422" t="s">
        <v>85</v>
      </c>
      <c r="AW1422">
        <v>2.5999999999999999E-2</v>
      </c>
      <c r="AX1422" t="s">
        <v>86</v>
      </c>
      <c r="AY1422">
        <v>10</v>
      </c>
      <c r="AZ1422">
        <v>0</v>
      </c>
      <c r="BA1422">
        <v>0</v>
      </c>
      <c r="BB1422" t="s">
        <v>87</v>
      </c>
      <c r="BC1422" t="s">
        <v>78</v>
      </c>
      <c r="BD1422" t="s">
        <v>78</v>
      </c>
      <c r="BE1422" t="s">
        <v>78</v>
      </c>
      <c r="BF1422" t="s">
        <v>78</v>
      </c>
      <c r="BG1422" t="s">
        <v>78</v>
      </c>
      <c r="BH1422" t="s">
        <v>78</v>
      </c>
      <c r="BI1422" t="s">
        <v>78</v>
      </c>
      <c r="BJ1422" t="s">
        <v>78</v>
      </c>
      <c r="BK1422" t="s">
        <v>78</v>
      </c>
      <c r="BL1422" t="s">
        <v>78</v>
      </c>
      <c r="BM1422" t="s">
        <v>88</v>
      </c>
      <c r="BN1422" t="s">
        <v>89</v>
      </c>
      <c r="BO1422">
        <v>0</v>
      </c>
    </row>
    <row r="1423" spans="1:67" x14ac:dyDescent="0.35">
      <c r="A1423" t="s">
        <v>3154</v>
      </c>
      <c r="B1423" t="s">
        <v>70</v>
      </c>
      <c r="D1423" t="s">
        <v>71</v>
      </c>
      <c r="E1423" t="s">
        <v>90</v>
      </c>
      <c r="F1423" t="s">
        <v>73</v>
      </c>
      <c r="G1423" t="s">
        <v>74</v>
      </c>
      <c r="H1423" t="s">
        <v>75</v>
      </c>
      <c r="I1423" t="s">
        <v>876</v>
      </c>
      <c r="J1423" t="s">
        <v>877</v>
      </c>
      <c r="K1423" t="s">
        <v>95</v>
      </c>
      <c r="T1423" t="s">
        <v>3189</v>
      </c>
      <c r="X1423" t="s">
        <v>80</v>
      </c>
      <c r="Y1423" t="s">
        <v>3190</v>
      </c>
      <c r="Z1423" t="s">
        <v>82</v>
      </c>
      <c r="AA1423">
        <v>30.9</v>
      </c>
      <c r="AF1423" t="s">
        <v>83</v>
      </c>
      <c r="AG1423">
        <v>7.38</v>
      </c>
      <c r="AJ1423" t="s">
        <v>1693</v>
      </c>
      <c r="AK1423">
        <v>10.5</v>
      </c>
      <c r="AP1423" t="s">
        <v>84</v>
      </c>
      <c r="AQ1423">
        <v>1.696</v>
      </c>
      <c r="AV1423" t="s">
        <v>85</v>
      </c>
      <c r="AW1423">
        <v>0</v>
      </c>
      <c r="AX1423" t="s">
        <v>86</v>
      </c>
      <c r="AY1423">
        <v>2</v>
      </c>
      <c r="AZ1423">
        <v>0</v>
      </c>
      <c r="BA1423">
        <v>0</v>
      </c>
      <c r="BB1423" t="s">
        <v>87</v>
      </c>
      <c r="BC1423" t="s">
        <v>78</v>
      </c>
      <c r="BD1423" t="s">
        <v>78</v>
      </c>
      <c r="BE1423" t="s">
        <v>78</v>
      </c>
      <c r="BF1423" t="s">
        <v>78</v>
      </c>
      <c r="BG1423" t="s">
        <v>78</v>
      </c>
      <c r="BH1423" t="s">
        <v>78</v>
      </c>
      <c r="BI1423" t="s">
        <v>78</v>
      </c>
      <c r="BJ1423" t="s">
        <v>78</v>
      </c>
      <c r="BK1423" t="s">
        <v>78</v>
      </c>
      <c r="BL1423" t="s">
        <v>78</v>
      </c>
      <c r="BM1423" t="s">
        <v>88</v>
      </c>
      <c r="BN1423" t="s">
        <v>89</v>
      </c>
      <c r="BO1423">
        <v>0</v>
      </c>
    </row>
    <row r="1424" spans="1:67" x14ac:dyDescent="0.35">
      <c r="A1424" t="s">
        <v>3154</v>
      </c>
      <c r="B1424" t="s">
        <v>70</v>
      </c>
      <c r="D1424" t="s">
        <v>71</v>
      </c>
      <c r="E1424" t="s">
        <v>90</v>
      </c>
      <c r="F1424" t="s">
        <v>73</v>
      </c>
      <c r="G1424" t="s">
        <v>74</v>
      </c>
      <c r="H1424" t="s">
        <v>75</v>
      </c>
      <c r="I1424" t="s">
        <v>876</v>
      </c>
      <c r="J1424" t="s">
        <v>877</v>
      </c>
      <c r="K1424" t="s">
        <v>95</v>
      </c>
      <c r="T1424" t="s">
        <v>3191</v>
      </c>
      <c r="X1424" t="s">
        <v>80</v>
      </c>
      <c r="Y1424" t="s">
        <v>3192</v>
      </c>
      <c r="Z1424" t="s">
        <v>82</v>
      </c>
      <c r="AA1424">
        <v>30.9</v>
      </c>
      <c r="AF1424" t="s">
        <v>83</v>
      </c>
      <c r="AG1424">
        <v>7.39</v>
      </c>
      <c r="AJ1424" t="s">
        <v>1693</v>
      </c>
      <c r="AK1424">
        <v>39.799999999999997</v>
      </c>
      <c r="AP1424" t="s">
        <v>84</v>
      </c>
      <c r="AQ1424">
        <v>5.3579999999999997</v>
      </c>
      <c r="AV1424" t="s">
        <v>85</v>
      </c>
      <c r="AW1424">
        <v>2.5999999999999999E-2</v>
      </c>
      <c r="AX1424" t="s">
        <v>86</v>
      </c>
      <c r="AY1424">
        <v>13</v>
      </c>
      <c r="AZ1424">
        <v>0</v>
      </c>
      <c r="BA1424">
        <v>0</v>
      </c>
      <c r="BB1424" t="s">
        <v>87</v>
      </c>
      <c r="BC1424" t="s">
        <v>78</v>
      </c>
      <c r="BD1424" t="s">
        <v>78</v>
      </c>
      <c r="BE1424" t="s">
        <v>78</v>
      </c>
      <c r="BF1424" t="s">
        <v>78</v>
      </c>
      <c r="BG1424" t="s">
        <v>78</v>
      </c>
      <c r="BH1424" t="s">
        <v>78</v>
      </c>
      <c r="BI1424" t="s">
        <v>78</v>
      </c>
      <c r="BJ1424" t="s">
        <v>78</v>
      </c>
      <c r="BK1424" t="s">
        <v>78</v>
      </c>
      <c r="BL1424" t="s">
        <v>78</v>
      </c>
      <c r="BM1424" t="s">
        <v>88</v>
      </c>
      <c r="BN1424" t="s">
        <v>89</v>
      </c>
      <c r="BO1424">
        <v>0</v>
      </c>
    </row>
    <row r="1425" spans="1:67" x14ac:dyDescent="0.35">
      <c r="A1425" t="s">
        <v>3193</v>
      </c>
      <c r="B1425" t="s">
        <v>70</v>
      </c>
      <c r="D1425" t="s">
        <v>71</v>
      </c>
      <c r="E1425" t="s">
        <v>90</v>
      </c>
      <c r="F1425" t="s">
        <v>73</v>
      </c>
      <c r="G1425" t="s">
        <v>74</v>
      </c>
      <c r="H1425" t="s">
        <v>3194</v>
      </c>
      <c r="I1425" t="s">
        <v>3195</v>
      </c>
      <c r="J1425" t="s">
        <v>3196</v>
      </c>
      <c r="K1425" t="s">
        <v>95</v>
      </c>
      <c r="T1425" t="s">
        <v>3197</v>
      </c>
      <c r="X1425" t="s">
        <v>80</v>
      </c>
      <c r="Y1425" t="s">
        <v>3198</v>
      </c>
      <c r="Z1425" t="s">
        <v>82</v>
      </c>
      <c r="AA1425">
        <v>31.3</v>
      </c>
      <c r="AF1425" t="s">
        <v>83</v>
      </c>
      <c r="AG1425">
        <v>7.11</v>
      </c>
      <c r="AJ1425" t="s">
        <v>1693</v>
      </c>
      <c r="AK1425">
        <v>0.72</v>
      </c>
      <c r="AP1425" t="s">
        <v>84</v>
      </c>
      <c r="AQ1425">
        <v>0.36699999999999999</v>
      </c>
      <c r="AV1425" t="s">
        <v>85</v>
      </c>
      <c r="AW1425">
        <v>0</v>
      </c>
      <c r="AX1425" t="s">
        <v>86</v>
      </c>
      <c r="AY1425">
        <v>0</v>
      </c>
      <c r="AZ1425">
        <v>0</v>
      </c>
      <c r="BA1425">
        <v>0</v>
      </c>
      <c r="BB1425" t="s">
        <v>87</v>
      </c>
      <c r="BC1425" t="s">
        <v>78</v>
      </c>
      <c r="BD1425" t="s">
        <v>78</v>
      </c>
      <c r="BE1425" t="s">
        <v>78</v>
      </c>
      <c r="BF1425" t="s">
        <v>78</v>
      </c>
      <c r="BG1425" t="s">
        <v>78</v>
      </c>
      <c r="BH1425" t="s">
        <v>78</v>
      </c>
      <c r="BI1425" t="s">
        <v>78</v>
      </c>
      <c r="BJ1425" t="s">
        <v>78</v>
      </c>
      <c r="BK1425" t="s">
        <v>78</v>
      </c>
      <c r="BL1425" t="s">
        <v>78</v>
      </c>
      <c r="BM1425" t="s">
        <v>88</v>
      </c>
      <c r="BN1425" t="s">
        <v>89</v>
      </c>
      <c r="BO1425">
        <v>0</v>
      </c>
    </row>
    <row r="1426" spans="1:67" x14ac:dyDescent="0.35">
      <c r="A1426" t="s">
        <v>3193</v>
      </c>
      <c r="B1426" t="s">
        <v>70</v>
      </c>
      <c r="D1426" t="s">
        <v>71</v>
      </c>
      <c r="E1426" t="s">
        <v>90</v>
      </c>
      <c r="F1426" t="s">
        <v>73</v>
      </c>
      <c r="G1426" t="s">
        <v>74</v>
      </c>
      <c r="H1426" t="s">
        <v>3194</v>
      </c>
      <c r="I1426" t="s">
        <v>3195</v>
      </c>
      <c r="J1426" t="s">
        <v>3196</v>
      </c>
      <c r="K1426" t="s">
        <v>95</v>
      </c>
      <c r="T1426" t="s">
        <v>3199</v>
      </c>
      <c r="X1426" t="s">
        <v>80</v>
      </c>
      <c r="Y1426" t="s">
        <v>3200</v>
      </c>
      <c r="Z1426" t="s">
        <v>82</v>
      </c>
      <c r="AA1426">
        <v>31</v>
      </c>
      <c r="AF1426" t="s">
        <v>83</v>
      </c>
      <c r="AG1426">
        <v>7.19</v>
      </c>
      <c r="AJ1426" t="s">
        <v>1693</v>
      </c>
      <c r="AK1426">
        <v>2.2400000000000002</v>
      </c>
      <c r="AP1426" t="s">
        <v>84</v>
      </c>
      <c r="AQ1426">
        <v>0.72499999999999998</v>
      </c>
      <c r="AV1426" t="s">
        <v>85</v>
      </c>
      <c r="AW1426">
        <v>0</v>
      </c>
      <c r="AX1426" t="s">
        <v>86</v>
      </c>
      <c r="AY1426">
        <v>0</v>
      </c>
      <c r="AZ1426">
        <v>0</v>
      </c>
      <c r="BA1426">
        <v>0</v>
      </c>
      <c r="BB1426" t="s">
        <v>87</v>
      </c>
      <c r="BC1426" t="s">
        <v>78</v>
      </c>
      <c r="BD1426" t="s">
        <v>78</v>
      </c>
      <c r="BE1426" t="s">
        <v>78</v>
      </c>
      <c r="BF1426" t="s">
        <v>78</v>
      </c>
      <c r="BG1426" t="s">
        <v>78</v>
      </c>
      <c r="BH1426" t="s">
        <v>78</v>
      </c>
      <c r="BI1426" t="s">
        <v>78</v>
      </c>
      <c r="BJ1426" t="s">
        <v>78</v>
      </c>
      <c r="BK1426" t="s">
        <v>78</v>
      </c>
      <c r="BL1426" t="s">
        <v>78</v>
      </c>
      <c r="BM1426" t="s">
        <v>88</v>
      </c>
      <c r="BN1426" t="s">
        <v>89</v>
      </c>
      <c r="BO1426">
        <v>0</v>
      </c>
    </row>
    <row r="1427" spans="1:67" x14ac:dyDescent="0.35">
      <c r="A1427" t="s">
        <v>3193</v>
      </c>
      <c r="B1427" t="s">
        <v>70</v>
      </c>
      <c r="D1427" t="s">
        <v>71</v>
      </c>
      <c r="E1427" t="s">
        <v>90</v>
      </c>
      <c r="F1427" t="s">
        <v>73</v>
      </c>
      <c r="G1427" t="s">
        <v>74</v>
      </c>
      <c r="H1427" t="s">
        <v>3194</v>
      </c>
      <c r="I1427" t="s">
        <v>3195</v>
      </c>
      <c r="J1427" t="s">
        <v>3196</v>
      </c>
      <c r="K1427" t="s">
        <v>95</v>
      </c>
      <c r="T1427" t="s">
        <v>3201</v>
      </c>
      <c r="X1427" t="s">
        <v>80</v>
      </c>
      <c r="Y1427" t="s">
        <v>3202</v>
      </c>
      <c r="Z1427" t="s">
        <v>82</v>
      </c>
      <c r="AA1427">
        <v>30.8</v>
      </c>
      <c r="AF1427" t="s">
        <v>83</v>
      </c>
      <c r="AG1427">
        <v>7.39</v>
      </c>
      <c r="AJ1427" t="s">
        <v>1693</v>
      </c>
      <c r="AK1427">
        <v>53.5</v>
      </c>
      <c r="AP1427" t="s">
        <v>84</v>
      </c>
      <c r="AQ1427">
        <v>5.6459999999999999</v>
      </c>
      <c r="AV1427" t="s">
        <v>85</v>
      </c>
      <c r="AW1427">
        <v>0</v>
      </c>
      <c r="AX1427" t="s">
        <v>86</v>
      </c>
      <c r="AY1427">
        <v>0</v>
      </c>
      <c r="AZ1427">
        <v>0</v>
      </c>
      <c r="BA1427">
        <v>0</v>
      </c>
      <c r="BB1427" t="s">
        <v>87</v>
      </c>
      <c r="BC1427" t="s">
        <v>78</v>
      </c>
      <c r="BD1427" t="s">
        <v>78</v>
      </c>
      <c r="BE1427" t="s">
        <v>78</v>
      </c>
      <c r="BF1427" t="s">
        <v>78</v>
      </c>
      <c r="BG1427" t="s">
        <v>78</v>
      </c>
      <c r="BH1427" t="s">
        <v>78</v>
      </c>
      <c r="BI1427" t="s">
        <v>78</v>
      </c>
      <c r="BJ1427" t="s">
        <v>78</v>
      </c>
      <c r="BK1427" t="s">
        <v>78</v>
      </c>
      <c r="BL1427" t="s">
        <v>78</v>
      </c>
      <c r="BM1427" t="s">
        <v>88</v>
      </c>
      <c r="BN1427" t="s">
        <v>89</v>
      </c>
      <c r="BO1427">
        <v>0</v>
      </c>
    </row>
    <row r="1428" spans="1:67" x14ac:dyDescent="0.35">
      <c r="A1428" t="s">
        <v>3193</v>
      </c>
      <c r="B1428" t="s">
        <v>70</v>
      </c>
      <c r="D1428" t="s">
        <v>71</v>
      </c>
      <c r="E1428" t="s">
        <v>90</v>
      </c>
      <c r="F1428" t="s">
        <v>73</v>
      </c>
      <c r="G1428" t="s">
        <v>74</v>
      </c>
      <c r="H1428" t="s">
        <v>3194</v>
      </c>
      <c r="I1428" t="s">
        <v>3195</v>
      </c>
      <c r="J1428" t="s">
        <v>3196</v>
      </c>
      <c r="K1428" t="s">
        <v>95</v>
      </c>
      <c r="T1428" t="s">
        <v>3203</v>
      </c>
      <c r="X1428" t="s">
        <v>80</v>
      </c>
      <c r="Y1428" t="s">
        <v>3204</v>
      </c>
      <c r="Z1428" t="s">
        <v>82</v>
      </c>
      <c r="AA1428">
        <v>31.1</v>
      </c>
      <c r="AF1428" t="s">
        <v>83</v>
      </c>
      <c r="AG1428">
        <v>8.0500000000000007</v>
      </c>
      <c r="AJ1428" t="s">
        <v>1693</v>
      </c>
      <c r="AK1428">
        <v>5.2</v>
      </c>
      <c r="AP1428" t="s">
        <v>84</v>
      </c>
      <c r="AQ1428">
        <v>1.673</v>
      </c>
      <c r="AV1428" t="s">
        <v>85</v>
      </c>
      <c r="AW1428">
        <v>0</v>
      </c>
      <c r="AX1428" t="s">
        <v>86</v>
      </c>
      <c r="AY1428">
        <v>0</v>
      </c>
      <c r="AZ1428">
        <v>0</v>
      </c>
      <c r="BA1428">
        <v>0</v>
      </c>
      <c r="BB1428" t="s">
        <v>87</v>
      </c>
      <c r="BC1428" t="s">
        <v>78</v>
      </c>
      <c r="BD1428" t="s">
        <v>78</v>
      </c>
      <c r="BE1428" t="s">
        <v>78</v>
      </c>
      <c r="BF1428" t="s">
        <v>78</v>
      </c>
      <c r="BG1428" t="s">
        <v>78</v>
      </c>
      <c r="BH1428" t="s">
        <v>78</v>
      </c>
      <c r="BI1428" t="s">
        <v>78</v>
      </c>
      <c r="BJ1428" t="s">
        <v>78</v>
      </c>
      <c r="BK1428" t="s">
        <v>78</v>
      </c>
      <c r="BL1428" t="s">
        <v>78</v>
      </c>
      <c r="BM1428" t="s">
        <v>88</v>
      </c>
      <c r="BN1428" t="s">
        <v>89</v>
      </c>
      <c r="BO1428">
        <v>0</v>
      </c>
    </row>
    <row r="1429" spans="1:67" x14ac:dyDescent="0.35">
      <c r="A1429" t="s">
        <v>3193</v>
      </c>
      <c r="B1429" t="s">
        <v>70</v>
      </c>
      <c r="D1429" t="s">
        <v>71</v>
      </c>
      <c r="E1429" t="s">
        <v>90</v>
      </c>
      <c r="F1429" t="s">
        <v>73</v>
      </c>
      <c r="G1429" t="s">
        <v>74</v>
      </c>
      <c r="H1429" t="s">
        <v>3194</v>
      </c>
      <c r="I1429" t="s">
        <v>3195</v>
      </c>
      <c r="J1429" t="s">
        <v>3196</v>
      </c>
      <c r="K1429" t="s">
        <v>95</v>
      </c>
      <c r="T1429" t="s">
        <v>3205</v>
      </c>
      <c r="X1429" t="s">
        <v>80</v>
      </c>
      <c r="Y1429" t="s">
        <v>3206</v>
      </c>
      <c r="Z1429" t="s">
        <v>82</v>
      </c>
      <c r="AA1429">
        <v>30.3</v>
      </c>
      <c r="AF1429" t="s">
        <v>83</v>
      </c>
      <c r="AG1429">
        <v>7.36</v>
      </c>
      <c r="AJ1429" t="s">
        <v>1693</v>
      </c>
      <c r="AK1429">
        <v>9.7899999999999991</v>
      </c>
      <c r="AP1429" t="s">
        <v>84</v>
      </c>
      <c r="AQ1429">
        <v>0.86299999999999999</v>
      </c>
      <c r="AV1429" t="s">
        <v>85</v>
      </c>
      <c r="AW1429">
        <v>0</v>
      </c>
      <c r="AX1429" t="s">
        <v>86</v>
      </c>
      <c r="AY1429">
        <v>0</v>
      </c>
      <c r="AZ1429">
        <v>0</v>
      </c>
      <c r="BA1429">
        <v>0</v>
      </c>
      <c r="BB1429" t="s">
        <v>87</v>
      </c>
      <c r="BC1429" t="s">
        <v>78</v>
      </c>
      <c r="BD1429" t="s">
        <v>78</v>
      </c>
      <c r="BE1429" t="s">
        <v>78</v>
      </c>
      <c r="BF1429" t="s">
        <v>78</v>
      </c>
      <c r="BG1429" t="s">
        <v>78</v>
      </c>
      <c r="BH1429" t="s">
        <v>78</v>
      </c>
      <c r="BI1429" t="s">
        <v>78</v>
      </c>
      <c r="BJ1429" t="s">
        <v>78</v>
      </c>
      <c r="BK1429" t="s">
        <v>78</v>
      </c>
      <c r="BL1429" t="s">
        <v>78</v>
      </c>
      <c r="BM1429" t="s">
        <v>88</v>
      </c>
      <c r="BN1429" t="s">
        <v>89</v>
      </c>
      <c r="BO1429">
        <v>0</v>
      </c>
    </row>
    <row r="1430" spans="1:67" x14ac:dyDescent="0.35">
      <c r="A1430" t="s">
        <v>3193</v>
      </c>
      <c r="B1430" t="s">
        <v>70</v>
      </c>
      <c r="D1430" t="s">
        <v>71</v>
      </c>
      <c r="E1430" t="s">
        <v>90</v>
      </c>
      <c r="F1430" t="s">
        <v>73</v>
      </c>
      <c r="G1430" t="s">
        <v>74</v>
      </c>
      <c r="H1430" t="s">
        <v>3194</v>
      </c>
      <c r="I1430" t="s">
        <v>3195</v>
      </c>
      <c r="J1430" t="s">
        <v>3196</v>
      </c>
      <c r="K1430" t="s">
        <v>95</v>
      </c>
      <c r="T1430" t="s">
        <v>3207</v>
      </c>
      <c r="X1430" t="s">
        <v>80</v>
      </c>
      <c r="Y1430" t="s">
        <v>3208</v>
      </c>
      <c r="Z1430" t="s">
        <v>82</v>
      </c>
      <c r="AA1430">
        <v>31.2</v>
      </c>
      <c r="AF1430" t="s">
        <v>83</v>
      </c>
      <c r="AG1430">
        <v>7.41</v>
      </c>
      <c r="AJ1430" t="s">
        <v>1693</v>
      </c>
      <c r="AK1430">
        <v>16.399999999999999</v>
      </c>
      <c r="AP1430" t="s">
        <v>84</v>
      </c>
      <c r="AQ1430">
        <v>2.617</v>
      </c>
      <c r="AV1430" t="s">
        <v>85</v>
      </c>
      <c r="AW1430">
        <v>0</v>
      </c>
      <c r="AX1430" t="s">
        <v>86</v>
      </c>
      <c r="AY1430">
        <v>0</v>
      </c>
      <c r="AZ1430">
        <v>0</v>
      </c>
      <c r="BA1430">
        <v>0</v>
      </c>
      <c r="BB1430" t="s">
        <v>87</v>
      </c>
      <c r="BC1430" t="s">
        <v>78</v>
      </c>
      <c r="BD1430" t="s">
        <v>78</v>
      </c>
      <c r="BE1430" t="s">
        <v>78</v>
      </c>
      <c r="BF1430" t="s">
        <v>78</v>
      </c>
      <c r="BG1430" t="s">
        <v>78</v>
      </c>
      <c r="BH1430" t="s">
        <v>78</v>
      </c>
      <c r="BI1430" t="s">
        <v>78</v>
      </c>
      <c r="BJ1430" t="s">
        <v>78</v>
      </c>
      <c r="BK1430" t="s">
        <v>78</v>
      </c>
      <c r="BL1430" t="s">
        <v>78</v>
      </c>
      <c r="BM1430" t="s">
        <v>88</v>
      </c>
      <c r="BN1430" t="s">
        <v>89</v>
      </c>
      <c r="BO1430">
        <v>0</v>
      </c>
    </row>
    <row r="1431" spans="1:67" x14ac:dyDescent="0.35">
      <c r="A1431" t="s">
        <v>3193</v>
      </c>
      <c r="B1431" t="s">
        <v>70</v>
      </c>
      <c r="D1431" t="s">
        <v>71</v>
      </c>
      <c r="E1431" t="s">
        <v>90</v>
      </c>
      <c r="F1431" t="s">
        <v>73</v>
      </c>
      <c r="G1431" t="s">
        <v>74</v>
      </c>
      <c r="H1431" t="s">
        <v>3194</v>
      </c>
      <c r="I1431" t="s">
        <v>3209</v>
      </c>
      <c r="J1431" t="s">
        <v>1831</v>
      </c>
      <c r="K1431" t="s">
        <v>78</v>
      </c>
      <c r="T1431" t="s">
        <v>3210</v>
      </c>
      <c r="X1431" t="s">
        <v>80</v>
      </c>
      <c r="Y1431" t="s">
        <v>3211</v>
      </c>
      <c r="Z1431" t="s">
        <v>82</v>
      </c>
      <c r="AA1431">
        <v>29.5</v>
      </c>
      <c r="AF1431" t="s">
        <v>83</v>
      </c>
      <c r="AG1431">
        <v>7.51</v>
      </c>
      <c r="AJ1431" t="s">
        <v>1693</v>
      </c>
      <c r="AK1431">
        <v>20.6</v>
      </c>
      <c r="AP1431" t="s">
        <v>84</v>
      </c>
      <c r="AQ1431">
        <v>2.415</v>
      </c>
      <c r="AV1431" t="s">
        <v>85</v>
      </c>
      <c r="AW1431">
        <v>0</v>
      </c>
      <c r="AX1431" t="s">
        <v>86</v>
      </c>
      <c r="AY1431">
        <v>0</v>
      </c>
      <c r="AZ1431">
        <v>0</v>
      </c>
      <c r="BA1431">
        <v>0</v>
      </c>
      <c r="BB1431" t="s">
        <v>87</v>
      </c>
      <c r="BC1431" t="s">
        <v>78</v>
      </c>
      <c r="BD1431" t="s">
        <v>78</v>
      </c>
      <c r="BE1431" t="s">
        <v>78</v>
      </c>
      <c r="BF1431" t="s">
        <v>78</v>
      </c>
      <c r="BG1431" t="s">
        <v>78</v>
      </c>
      <c r="BH1431" t="s">
        <v>78</v>
      </c>
      <c r="BI1431" t="s">
        <v>78</v>
      </c>
      <c r="BJ1431" t="s">
        <v>78</v>
      </c>
      <c r="BK1431" t="s">
        <v>78</v>
      </c>
      <c r="BL1431" t="s">
        <v>78</v>
      </c>
      <c r="BM1431" t="s">
        <v>88</v>
      </c>
      <c r="BN1431" t="s">
        <v>89</v>
      </c>
      <c r="BO1431">
        <v>0</v>
      </c>
    </row>
    <row r="1432" spans="1:67" x14ac:dyDescent="0.35">
      <c r="A1432" t="s">
        <v>3193</v>
      </c>
      <c r="B1432" t="s">
        <v>70</v>
      </c>
      <c r="D1432" t="s">
        <v>71</v>
      </c>
      <c r="E1432" t="s">
        <v>90</v>
      </c>
      <c r="F1432" t="s">
        <v>73</v>
      </c>
      <c r="G1432" t="s">
        <v>74</v>
      </c>
      <c r="H1432" t="s">
        <v>3194</v>
      </c>
      <c r="I1432" t="s">
        <v>3195</v>
      </c>
      <c r="J1432" t="s">
        <v>1227</v>
      </c>
      <c r="K1432" t="s">
        <v>95</v>
      </c>
      <c r="T1432" t="s">
        <v>3212</v>
      </c>
      <c r="X1432" t="s">
        <v>80</v>
      </c>
      <c r="Y1432" t="s">
        <v>3213</v>
      </c>
      <c r="Z1432" t="s">
        <v>82</v>
      </c>
      <c r="AA1432">
        <v>31.9</v>
      </c>
      <c r="AF1432" t="s">
        <v>83</v>
      </c>
      <c r="AG1432">
        <v>7.17</v>
      </c>
      <c r="AJ1432" t="s">
        <v>1693</v>
      </c>
      <c r="AK1432">
        <v>12.4</v>
      </c>
      <c r="AP1432" t="s">
        <v>84</v>
      </c>
      <c r="AQ1432">
        <v>1.883</v>
      </c>
      <c r="AV1432" t="s">
        <v>85</v>
      </c>
      <c r="AW1432">
        <v>0</v>
      </c>
      <c r="AX1432" t="s">
        <v>86</v>
      </c>
      <c r="AY1432">
        <v>0</v>
      </c>
      <c r="AZ1432">
        <v>0</v>
      </c>
      <c r="BA1432">
        <v>0</v>
      </c>
      <c r="BB1432" t="s">
        <v>87</v>
      </c>
      <c r="BC1432" t="s">
        <v>78</v>
      </c>
      <c r="BD1432" t="s">
        <v>78</v>
      </c>
      <c r="BE1432" t="s">
        <v>78</v>
      </c>
      <c r="BF1432" t="s">
        <v>78</v>
      </c>
      <c r="BG1432" t="s">
        <v>78</v>
      </c>
      <c r="BH1432" t="s">
        <v>78</v>
      </c>
      <c r="BI1432" t="s">
        <v>78</v>
      </c>
      <c r="BJ1432" t="s">
        <v>78</v>
      </c>
      <c r="BK1432" t="s">
        <v>78</v>
      </c>
      <c r="BL1432" t="s">
        <v>78</v>
      </c>
      <c r="BM1432" t="s">
        <v>88</v>
      </c>
      <c r="BN1432" t="s">
        <v>89</v>
      </c>
      <c r="BO1432">
        <v>0</v>
      </c>
    </row>
    <row r="1433" spans="1:67" x14ac:dyDescent="0.35">
      <c r="A1433" t="s">
        <v>3193</v>
      </c>
      <c r="B1433" t="s">
        <v>70</v>
      </c>
      <c r="D1433" t="s">
        <v>71</v>
      </c>
      <c r="E1433" t="s">
        <v>90</v>
      </c>
      <c r="F1433" t="s">
        <v>73</v>
      </c>
      <c r="G1433" t="s">
        <v>74</v>
      </c>
      <c r="H1433" t="s">
        <v>3194</v>
      </c>
      <c r="I1433" t="s">
        <v>3209</v>
      </c>
      <c r="J1433" t="s">
        <v>915</v>
      </c>
      <c r="K1433" t="s">
        <v>95</v>
      </c>
      <c r="T1433" t="s">
        <v>3214</v>
      </c>
      <c r="X1433" t="s">
        <v>80</v>
      </c>
      <c r="Y1433" t="s">
        <v>3215</v>
      </c>
      <c r="Z1433" t="s">
        <v>82</v>
      </c>
      <c r="AA1433">
        <v>30.9</v>
      </c>
      <c r="AF1433" t="s">
        <v>83</v>
      </c>
      <c r="AG1433">
        <v>7.09</v>
      </c>
      <c r="AJ1433" t="s">
        <v>1693</v>
      </c>
      <c r="AK1433">
        <v>36.200000000000003</v>
      </c>
      <c r="AP1433" t="s">
        <v>84</v>
      </c>
      <c r="AQ1433">
        <v>1.7889999999999999</v>
      </c>
      <c r="AV1433" t="s">
        <v>85</v>
      </c>
      <c r="AW1433">
        <v>0</v>
      </c>
      <c r="AX1433" t="s">
        <v>86</v>
      </c>
      <c r="AY1433">
        <v>0</v>
      </c>
      <c r="AZ1433">
        <v>0</v>
      </c>
      <c r="BA1433">
        <v>0</v>
      </c>
      <c r="BB1433" t="s">
        <v>87</v>
      </c>
      <c r="BC1433" t="s">
        <v>78</v>
      </c>
      <c r="BD1433" t="s">
        <v>78</v>
      </c>
      <c r="BE1433" t="s">
        <v>78</v>
      </c>
      <c r="BF1433" t="s">
        <v>78</v>
      </c>
      <c r="BG1433" t="s">
        <v>78</v>
      </c>
      <c r="BH1433" t="s">
        <v>78</v>
      </c>
      <c r="BI1433" t="s">
        <v>78</v>
      </c>
      <c r="BJ1433" t="s">
        <v>78</v>
      </c>
      <c r="BK1433" t="s">
        <v>78</v>
      </c>
      <c r="BL1433" t="s">
        <v>78</v>
      </c>
      <c r="BM1433" t="s">
        <v>88</v>
      </c>
      <c r="BN1433" t="s">
        <v>89</v>
      </c>
      <c r="BO1433">
        <v>0</v>
      </c>
    </row>
    <row r="1434" spans="1:67" x14ac:dyDescent="0.35">
      <c r="A1434" t="s">
        <v>3193</v>
      </c>
      <c r="B1434" t="s">
        <v>70</v>
      </c>
      <c r="D1434" t="s">
        <v>71</v>
      </c>
      <c r="E1434" t="s">
        <v>90</v>
      </c>
      <c r="F1434" t="s">
        <v>73</v>
      </c>
      <c r="G1434" t="s">
        <v>74</v>
      </c>
      <c r="H1434" t="s">
        <v>3194</v>
      </c>
      <c r="I1434" t="s">
        <v>3195</v>
      </c>
      <c r="J1434" t="s">
        <v>3216</v>
      </c>
      <c r="K1434" t="s">
        <v>95</v>
      </c>
      <c r="T1434" t="s">
        <v>3217</v>
      </c>
      <c r="X1434" t="s">
        <v>80</v>
      </c>
      <c r="Y1434" t="s">
        <v>3218</v>
      </c>
      <c r="Z1434" t="s">
        <v>82</v>
      </c>
      <c r="AA1434">
        <v>30</v>
      </c>
      <c r="AF1434" t="s">
        <v>83</v>
      </c>
      <c r="AG1434">
        <v>7.3</v>
      </c>
      <c r="AJ1434" t="s">
        <v>1693</v>
      </c>
      <c r="AK1434">
        <v>9.18</v>
      </c>
      <c r="AP1434" t="s">
        <v>84</v>
      </c>
      <c r="AQ1434">
        <v>3.8620000000000001</v>
      </c>
      <c r="AV1434" t="s">
        <v>85</v>
      </c>
      <c r="AW1434">
        <v>0</v>
      </c>
      <c r="AX1434" t="s">
        <v>86</v>
      </c>
      <c r="AY1434">
        <v>0</v>
      </c>
      <c r="AZ1434">
        <v>0</v>
      </c>
      <c r="BA1434">
        <v>0</v>
      </c>
      <c r="BB1434" t="s">
        <v>87</v>
      </c>
      <c r="BC1434" t="s">
        <v>78</v>
      </c>
      <c r="BD1434" t="s">
        <v>78</v>
      </c>
      <c r="BE1434" t="s">
        <v>78</v>
      </c>
      <c r="BF1434" t="s">
        <v>78</v>
      </c>
      <c r="BG1434" t="s">
        <v>78</v>
      </c>
      <c r="BH1434" t="s">
        <v>78</v>
      </c>
      <c r="BI1434" t="s">
        <v>78</v>
      </c>
      <c r="BJ1434" t="s">
        <v>78</v>
      </c>
      <c r="BK1434" t="s">
        <v>78</v>
      </c>
      <c r="BL1434" t="s">
        <v>78</v>
      </c>
      <c r="BM1434" t="s">
        <v>88</v>
      </c>
      <c r="BN1434" t="s">
        <v>89</v>
      </c>
      <c r="BO1434">
        <v>0</v>
      </c>
    </row>
    <row r="1435" spans="1:67" x14ac:dyDescent="0.35">
      <c r="A1435" t="s">
        <v>3193</v>
      </c>
      <c r="B1435" t="s">
        <v>70</v>
      </c>
      <c r="D1435" t="s">
        <v>71</v>
      </c>
      <c r="E1435" t="s">
        <v>90</v>
      </c>
      <c r="F1435" t="s">
        <v>73</v>
      </c>
      <c r="G1435" t="s">
        <v>74</v>
      </c>
      <c r="H1435" t="s">
        <v>3194</v>
      </c>
      <c r="I1435" t="s">
        <v>3195</v>
      </c>
      <c r="J1435" t="s">
        <v>1227</v>
      </c>
      <c r="K1435" t="s">
        <v>95</v>
      </c>
      <c r="T1435" t="s">
        <v>3219</v>
      </c>
      <c r="X1435" t="s">
        <v>80</v>
      </c>
      <c r="Y1435" t="s">
        <v>3220</v>
      </c>
      <c r="Z1435" t="s">
        <v>82</v>
      </c>
      <c r="AA1435">
        <v>31.2</v>
      </c>
      <c r="AF1435" t="s">
        <v>83</v>
      </c>
      <c r="AG1435">
        <v>7.25</v>
      </c>
      <c r="AJ1435" t="s">
        <v>1693</v>
      </c>
      <c r="AK1435">
        <v>4.8899999999999997</v>
      </c>
      <c r="AP1435" t="s">
        <v>84</v>
      </c>
      <c r="AQ1435">
        <v>1.2529999999999999</v>
      </c>
      <c r="AV1435" t="s">
        <v>85</v>
      </c>
      <c r="AW1435">
        <v>0</v>
      </c>
      <c r="AX1435" t="s">
        <v>86</v>
      </c>
      <c r="AY1435">
        <v>0</v>
      </c>
      <c r="AZ1435">
        <v>0</v>
      </c>
      <c r="BA1435">
        <v>0</v>
      </c>
      <c r="BB1435" t="s">
        <v>87</v>
      </c>
      <c r="BC1435" t="s">
        <v>78</v>
      </c>
      <c r="BD1435" t="s">
        <v>78</v>
      </c>
      <c r="BE1435" t="s">
        <v>78</v>
      </c>
      <c r="BF1435" t="s">
        <v>78</v>
      </c>
      <c r="BG1435" t="s">
        <v>78</v>
      </c>
      <c r="BH1435" t="s">
        <v>78</v>
      </c>
      <c r="BI1435" t="s">
        <v>78</v>
      </c>
      <c r="BJ1435" t="s">
        <v>78</v>
      </c>
      <c r="BK1435" t="s">
        <v>78</v>
      </c>
      <c r="BL1435" t="s">
        <v>78</v>
      </c>
      <c r="BM1435" t="s">
        <v>88</v>
      </c>
      <c r="BN1435" t="s">
        <v>89</v>
      </c>
      <c r="BO1435">
        <v>0</v>
      </c>
    </row>
    <row r="1436" spans="1:67" x14ac:dyDescent="0.35">
      <c r="A1436" t="s">
        <v>3193</v>
      </c>
      <c r="B1436" t="s">
        <v>70</v>
      </c>
      <c r="D1436" t="s">
        <v>71</v>
      </c>
      <c r="E1436" t="s">
        <v>90</v>
      </c>
      <c r="F1436" t="s">
        <v>73</v>
      </c>
      <c r="G1436" t="s">
        <v>74</v>
      </c>
      <c r="H1436" t="s">
        <v>3194</v>
      </c>
      <c r="I1436" t="s">
        <v>3195</v>
      </c>
      <c r="J1436" t="s">
        <v>1227</v>
      </c>
      <c r="K1436" t="s">
        <v>95</v>
      </c>
      <c r="T1436" t="s">
        <v>3221</v>
      </c>
      <c r="X1436" t="s">
        <v>80</v>
      </c>
      <c r="Y1436" t="s">
        <v>3222</v>
      </c>
      <c r="Z1436" t="s">
        <v>82</v>
      </c>
      <c r="AA1436">
        <v>29.9</v>
      </c>
      <c r="AF1436" t="s">
        <v>83</v>
      </c>
      <c r="AG1436">
        <v>7.59</v>
      </c>
      <c r="AJ1436" t="s">
        <v>1693</v>
      </c>
      <c r="AK1436">
        <v>44.6</v>
      </c>
      <c r="AP1436" t="s">
        <v>84</v>
      </c>
      <c r="AQ1436">
        <v>5.8029999999999999</v>
      </c>
      <c r="AV1436" t="s">
        <v>85</v>
      </c>
      <c r="AW1436">
        <v>0</v>
      </c>
      <c r="AX1436" t="s">
        <v>86</v>
      </c>
      <c r="AY1436">
        <v>0</v>
      </c>
      <c r="AZ1436">
        <v>0</v>
      </c>
      <c r="BA1436">
        <v>0</v>
      </c>
      <c r="BB1436" t="s">
        <v>87</v>
      </c>
      <c r="BC1436" t="s">
        <v>78</v>
      </c>
      <c r="BD1436" t="s">
        <v>78</v>
      </c>
      <c r="BE1436" t="s">
        <v>78</v>
      </c>
      <c r="BF1436" t="s">
        <v>78</v>
      </c>
      <c r="BG1436" t="s">
        <v>78</v>
      </c>
      <c r="BH1436" t="s">
        <v>78</v>
      </c>
      <c r="BI1436" t="s">
        <v>78</v>
      </c>
      <c r="BJ1436" t="s">
        <v>78</v>
      </c>
      <c r="BK1436" t="s">
        <v>78</v>
      </c>
      <c r="BL1436" t="s">
        <v>78</v>
      </c>
      <c r="BM1436" t="s">
        <v>88</v>
      </c>
      <c r="BN1436" t="s">
        <v>89</v>
      </c>
      <c r="BO1436">
        <v>0</v>
      </c>
    </row>
    <row r="1437" spans="1:67" x14ac:dyDescent="0.35">
      <c r="A1437" t="s">
        <v>3193</v>
      </c>
      <c r="B1437" t="s">
        <v>70</v>
      </c>
      <c r="D1437" t="s">
        <v>71</v>
      </c>
      <c r="E1437" t="s">
        <v>90</v>
      </c>
      <c r="F1437" t="s">
        <v>73</v>
      </c>
      <c r="G1437" t="s">
        <v>74</v>
      </c>
      <c r="H1437" t="s">
        <v>3194</v>
      </c>
      <c r="I1437" t="s">
        <v>3209</v>
      </c>
      <c r="J1437" t="s">
        <v>915</v>
      </c>
      <c r="K1437" t="s">
        <v>78</v>
      </c>
      <c r="T1437" t="s">
        <v>3223</v>
      </c>
      <c r="X1437" t="s">
        <v>80</v>
      </c>
      <c r="Y1437" t="s">
        <v>3224</v>
      </c>
      <c r="Z1437" t="s">
        <v>82</v>
      </c>
      <c r="AA1437">
        <v>30.6</v>
      </c>
      <c r="AF1437" t="s">
        <v>83</v>
      </c>
      <c r="AG1437">
        <v>7.65</v>
      </c>
      <c r="AJ1437" t="s">
        <v>1693</v>
      </c>
      <c r="AK1437">
        <v>25</v>
      </c>
      <c r="AP1437" t="s">
        <v>84</v>
      </c>
      <c r="AQ1437">
        <v>3.6269999999999998</v>
      </c>
      <c r="AV1437" t="s">
        <v>85</v>
      </c>
      <c r="AW1437">
        <v>0</v>
      </c>
      <c r="AX1437" t="s">
        <v>86</v>
      </c>
      <c r="AY1437">
        <v>0</v>
      </c>
      <c r="AZ1437">
        <v>0</v>
      </c>
      <c r="BA1437">
        <v>0</v>
      </c>
      <c r="BB1437" t="s">
        <v>87</v>
      </c>
      <c r="BC1437" t="s">
        <v>78</v>
      </c>
      <c r="BD1437" t="s">
        <v>78</v>
      </c>
      <c r="BE1437" t="s">
        <v>78</v>
      </c>
      <c r="BF1437" t="s">
        <v>78</v>
      </c>
      <c r="BG1437" t="s">
        <v>78</v>
      </c>
      <c r="BH1437" t="s">
        <v>78</v>
      </c>
      <c r="BI1437" t="s">
        <v>78</v>
      </c>
      <c r="BJ1437" t="s">
        <v>78</v>
      </c>
      <c r="BK1437" t="s">
        <v>78</v>
      </c>
      <c r="BL1437" t="s">
        <v>78</v>
      </c>
      <c r="BM1437" t="s">
        <v>88</v>
      </c>
      <c r="BN1437" t="s">
        <v>89</v>
      </c>
      <c r="BO1437">
        <v>0</v>
      </c>
    </row>
    <row r="1438" spans="1:67" x14ac:dyDescent="0.35">
      <c r="A1438" t="s">
        <v>3193</v>
      </c>
      <c r="B1438" t="s">
        <v>70</v>
      </c>
      <c r="D1438" t="s">
        <v>71</v>
      </c>
      <c r="E1438" t="s">
        <v>90</v>
      </c>
      <c r="F1438" t="s">
        <v>73</v>
      </c>
      <c r="G1438" t="s">
        <v>74</v>
      </c>
      <c r="H1438" t="s">
        <v>3194</v>
      </c>
      <c r="I1438" t="s">
        <v>3209</v>
      </c>
      <c r="J1438" t="s">
        <v>915</v>
      </c>
      <c r="K1438" t="s">
        <v>78</v>
      </c>
      <c r="T1438" t="s">
        <v>3225</v>
      </c>
      <c r="X1438" t="s">
        <v>80</v>
      </c>
      <c r="Y1438" t="s">
        <v>3226</v>
      </c>
      <c r="Z1438" t="s">
        <v>82</v>
      </c>
      <c r="AA1438">
        <v>30.2</v>
      </c>
      <c r="AF1438" t="s">
        <v>83</v>
      </c>
      <c r="AG1438">
        <v>6.87</v>
      </c>
      <c r="AJ1438" t="s">
        <v>1693</v>
      </c>
      <c r="AK1438">
        <v>62.2</v>
      </c>
      <c r="AP1438" t="s">
        <v>84</v>
      </c>
      <c r="AQ1438">
        <v>4.4329999999999998</v>
      </c>
      <c r="AV1438" t="s">
        <v>85</v>
      </c>
      <c r="AW1438">
        <v>0</v>
      </c>
      <c r="AX1438" t="s">
        <v>86</v>
      </c>
      <c r="AY1438">
        <v>0</v>
      </c>
      <c r="AZ1438">
        <v>0</v>
      </c>
      <c r="BA1438">
        <v>0</v>
      </c>
      <c r="BB1438" t="s">
        <v>87</v>
      </c>
      <c r="BC1438" t="s">
        <v>78</v>
      </c>
      <c r="BD1438" t="s">
        <v>78</v>
      </c>
      <c r="BE1438" t="s">
        <v>78</v>
      </c>
      <c r="BF1438" t="s">
        <v>78</v>
      </c>
      <c r="BG1438" t="s">
        <v>78</v>
      </c>
      <c r="BH1438" t="s">
        <v>78</v>
      </c>
      <c r="BI1438" t="s">
        <v>78</v>
      </c>
      <c r="BJ1438" t="s">
        <v>78</v>
      </c>
      <c r="BK1438" t="s">
        <v>78</v>
      </c>
      <c r="BL1438" t="s">
        <v>78</v>
      </c>
      <c r="BM1438" t="s">
        <v>88</v>
      </c>
      <c r="BN1438" t="s">
        <v>89</v>
      </c>
      <c r="BO1438">
        <v>0</v>
      </c>
    </row>
    <row r="1439" spans="1:67" x14ac:dyDescent="0.35">
      <c r="A1439" t="s">
        <v>3193</v>
      </c>
      <c r="B1439" t="s">
        <v>70</v>
      </c>
      <c r="D1439" t="s">
        <v>71</v>
      </c>
      <c r="E1439" t="s">
        <v>90</v>
      </c>
      <c r="F1439" t="s">
        <v>73</v>
      </c>
      <c r="G1439" t="s">
        <v>74</v>
      </c>
      <c r="H1439" t="s">
        <v>3194</v>
      </c>
      <c r="I1439" t="s">
        <v>3209</v>
      </c>
      <c r="J1439" t="s">
        <v>3227</v>
      </c>
      <c r="K1439" t="s">
        <v>95</v>
      </c>
      <c r="T1439" t="s">
        <v>3228</v>
      </c>
      <c r="X1439" t="s">
        <v>80</v>
      </c>
      <c r="Y1439" t="s">
        <v>3229</v>
      </c>
      <c r="Z1439" t="s">
        <v>82</v>
      </c>
      <c r="AA1439">
        <v>30.1</v>
      </c>
      <c r="AF1439" t="s">
        <v>83</v>
      </c>
      <c r="AG1439">
        <v>7.44</v>
      </c>
      <c r="AJ1439" t="s">
        <v>1693</v>
      </c>
      <c r="AK1439">
        <v>5</v>
      </c>
      <c r="AP1439" t="s">
        <v>84</v>
      </c>
      <c r="AQ1439">
        <v>0.90100000000000002</v>
      </c>
      <c r="AV1439" t="s">
        <v>85</v>
      </c>
      <c r="AW1439">
        <v>0</v>
      </c>
      <c r="AX1439" t="s">
        <v>86</v>
      </c>
      <c r="AY1439">
        <v>0</v>
      </c>
      <c r="AZ1439">
        <v>0</v>
      </c>
      <c r="BA1439">
        <v>0</v>
      </c>
      <c r="BB1439" t="s">
        <v>87</v>
      </c>
      <c r="BC1439" t="s">
        <v>78</v>
      </c>
      <c r="BD1439" t="s">
        <v>78</v>
      </c>
      <c r="BE1439" t="s">
        <v>78</v>
      </c>
      <c r="BF1439" t="s">
        <v>78</v>
      </c>
      <c r="BG1439" t="s">
        <v>78</v>
      </c>
      <c r="BH1439" t="s">
        <v>78</v>
      </c>
      <c r="BI1439" t="s">
        <v>78</v>
      </c>
      <c r="BJ1439" t="s">
        <v>78</v>
      </c>
      <c r="BK1439" t="s">
        <v>78</v>
      </c>
      <c r="BL1439" t="s">
        <v>78</v>
      </c>
      <c r="BM1439" t="s">
        <v>88</v>
      </c>
      <c r="BN1439" t="s">
        <v>89</v>
      </c>
      <c r="BO1439">
        <v>0</v>
      </c>
    </row>
    <row r="1440" spans="1:67" x14ac:dyDescent="0.35">
      <c r="A1440" t="s">
        <v>3193</v>
      </c>
      <c r="B1440" t="s">
        <v>70</v>
      </c>
      <c r="D1440" t="s">
        <v>71</v>
      </c>
      <c r="E1440" t="s">
        <v>90</v>
      </c>
      <c r="F1440" t="s">
        <v>73</v>
      </c>
      <c r="G1440" t="s">
        <v>74</v>
      </c>
      <c r="H1440" t="s">
        <v>3194</v>
      </c>
      <c r="I1440" t="s">
        <v>3209</v>
      </c>
      <c r="J1440" t="s">
        <v>1831</v>
      </c>
      <c r="K1440" t="s">
        <v>95</v>
      </c>
      <c r="T1440" t="s">
        <v>3230</v>
      </c>
      <c r="X1440" t="s">
        <v>80</v>
      </c>
      <c r="Y1440" t="s">
        <v>3231</v>
      </c>
      <c r="Z1440" t="s">
        <v>82</v>
      </c>
      <c r="AA1440">
        <v>30.1</v>
      </c>
      <c r="AF1440" t="s">
        <v>83</v>
      </c>
      <c r="AG1440">
        <v>7.44</v>
      </c>
      <c r="AJ1440" t="s">
        <v>1693</v>
      </c>
      <c r="AK1440">
        <v>21.7</v>
      </c>
      <c r="AP1440" t="s">
        <v>84</v>
      </c>
      <c r="AQ1440">
        <v>1.7430000000000001</v>
      </c>
      <c r="AV1440" t="s">
        <v>85</v>
      </c>
      <c r="AW1440">
        <v>0</v>
      </c>
      <c r="AX1440" t="s">
        <v>86</v>
      </c>
      <c r="AY1440">
        <v>0</v>
      </c>
      <c r="AZ1440">
        <v>0</v>
      </c>
      <c r="BA1440">
        <v>0</v>
      </c>
      <c r="BB1440" t="s">
        <v>87</v>
      </c>
      <c r="BC1440" t="s">
        <v>78</v>
      </c>
      <c r="BD1440" t="s">
        <v>78</v>
      </c>
      <c r="BE1440" t="s">
        <v>78</v>
      </c>
      <c r="BF1440" t="s">
        <v>78</v>
      </c>
      <c r="BG1440" t="s">
        <v>78</v>
      </c>
      <c r="BH1440" t="s">
        <v>78</v>
      </c>
      <c r="BI1440" t="s">
        <v>78</v>
      </c>
      <c r="BJ1440" t="s">
        <v>78</v>
      </c>
      <c r="BK1440" t="s">
        <v>78</v>
      </c>
      <c r="BL1440" t="s">
        <v>78</v>
      </c>
      <c r="BM1440" t="s">
        <v>88</v>
      </c>
      <c r="BN1440" t="s">
        <v>89</v>
      </c>
      <c r="BO1440">
        <v>0</v>
      </c>
    </row>
    <row r="1441" spans="1:67" x14ac:dyDescent="0.35">
      <c r="A1441" t="s">
        <v>3193</v>
      </c>
      <c r="B1441" t="s">
        <v>70</v>
      </c>
      <c r="D1441" t="s">
        <v>71</v>
      </c>
      <c r="E1441" t="s">
        <v>90</v>
      </c>
      <c r="F1441" t="s">
        <v>73</v>
      </c>
      <c r="G1441" t="s">
        <v>74</v>
      </c>
      <c r="H1441" t="s">
        <v>3194</v>
      </c>
      <c r="I1441" t="s">
        <v>3195</v>
      </c>
      <c r="J1441" t="s">
        <v>3196</v>
      </c>
      <c r="K1441" t="s">
        <v>95</v>
      </c>
      <c r="T1441" t="s">
        <v>3232</v>
      </c>
      <c r="X1441" t="s">
        <v>80</v>
      </c>
      <c r="Y1441" t="s">
        <v>3233</v>
      </c>
      <c r="Z1441" t="s">
        <v>82</v>
      </c>
      <c r="AA1441">
        <v>30.6</v>
      </c>
      <c r="AF1441" t="s">
        <v>83</v>
      </c>
      <c r="AG1441">
        <v>7.2</v>
      </c>
      <c r="AJ1441" t="s">
        <v>1693</v>
      </c>
      <c r="AK1441">
        <v>4.4400000000000004</v>
      </c>
      <c r="AP1441" t="s">
        <v>84</v>
      </c>
      <c r="AQ1441">
        <v>0.86499999999999999</v>
      </c>
      <c r="AV1441" t="s">
        <v>85</v>
      </c>
      <c r="AW1441">
        <v>0</v>
      </c>
      <c r="AX1441" t="s">
        <v>86</v>
      </c>
      <c r="AY1441">
        <v>0</v>
      </c>
      <c r="AZ1441">
        <v>0</v>
      </c>
      <c r="BA1441">
        <v>0</v>
      </c>
      <c r="BB1441" t="s">
        <v>87</v>
      </c>
      <c r="BC1441" t="s">
        <v>78</v>
      </c>
      <c r="BD1441" t="s">
        <v>78</v>
      </c>
      <c r="BE1441" t="s">
        <v>78</v>
      </c>
      <c r="BF1441" t="s">
        <v>78</v>
      </c>
      <c r="BG1441" t="s">
        <v>78</v>
      </c>
      <c r="BH1441" t="s">
        <v>78</v>
      </c>
      <c r="BI1441" t="s">
        <v>78</v>
      </c>
      <c r="BJ1441" t="s">
        <v>78</v>
      </c>
      <c r="BK1441" t="s">
        <v>78</v>
      </c>
      <c r="BL1441" t="s">
        <v>78</v>
      </c>
      <c r="BM1441" t="s">
        <v>88</v>
      </c>
      <c r="BN1441" t="s">
        <v>89</v>
      </c>
      <c r="BO1441">
        <v>0</v>
      </c>
    </row>
    <row r="1442" spans="1:67" x14ac:dyDescent="0.35">
      <c r="A1442" t="s">
        <v>3193</v>
      </c>
      <c r="B1442" t="s">
        <v>70</v>
      </c>
      <c r="D1442" t="s">
        <v>71</v>
      </c>
      <c r="E1442" t="s">
        <v>90</v>
      </c>
      <c r="F1442" t="s">
        <v>73</v>
      </c>
      <c r="G1442" t="s">
        <v>74</v>
      </c>
      <c r="H1442" t="s">
        <v>3194</v>
      </c>
      <c r="I1442" t="s">
        <v>3195</v>
      </c>
      <c r="J1442" t="s">
        <v>3216</v>
      </c>
      <c r="K1442" t="s">
        <v>95</v>
      </c>
      <c r="T1442" t="s">
        <v>3234</v>
      </c>
      <c r="X1442" t="s">
        <v>80</v>
      </c>
      <c r="Y1442" t="s">
        <v>3235</v>
      </c>
      <c r="Z1442" t="s">
        <v>82</v>
      </c>
      <c r="AA1442">
        <v>30.2</v>
      </c>
      <c r="AF1442" t="s">
        <v>83</v>
      </c>
      <c r="AG1442">
        <v>7.32</v>
      </c>
      <c r="AJ1442" t="s">
        <v>1693</v>
      </c>
      <c r="AK1442">
        <v>55</v>
      </c>
      <c r="AP1442" t="s">
        <v>84</v>
      </c>
      <c r="AQ1442">
        <v>5.859</v>
      </c>
      <c r="AV1442" t="s">
        <v>85</v>
      </c>
      <c r="AW1442">
        <v>0</v>
      </c>
      <c r="AX1442" t="s">
        <v>86</v>
      </c>
      <c r="AY1442">
        <v>0</v>
      </c>
      <c r="AZ1442">
        <v>0</v>
      </c>
      <c r="BA1442">
        <v>0</v>
      </c>
      <c r="BB1442" t="s">
        <v>87</v>
      </c>
      <c r="BC1442" t="s">
        <v>78</v>
      </c>
      <c r="BD1442" t="s">
        <v>78</v>
      </c>
      <c r="BE1442" t="s">
        <v>78</v>
      </c>
      <c r="BF1442" t="s">
        <v>78</v>
      </c>
      <c r="BG1442" t="s">
        <v>78</v>
      </c>
      <c r="BH1442" t="s">
        <v>78</v>
      </c>
      <c r="BI1442" t="s">
        <v>78</v>
      </c>
      <c r="BJ1442" t="s">
        <v>78</v>
      </c>
      <c r="BK1442" t="s">
        <v>78</v>
      </c>
      <c r="BL1442" t="s">
        <v>78</v>
      </c>
      <c r="BM1442" t="s">
        <v>88</v>
      </c>
      <c r="BN1442" t="s">
        <v>89</v>
      </c>
      <c r="BO1442">
        <v>0</v>
      </c>
    </row>
    <row r="1443" spans="1:67" x14ac:dyDescent="0.35">
      <c r="A1443" t="s">
        <v>3193</v>
      </c>
      <c r="B1443" t="s">
        <v>70</v>
      </c>
      <c r="D1443" t="s">
        <v>71</v>
      </c>
      <c r="E1443" t="s">
        <v>90</v>
      </c>
      <c r="F1443" t="s">
        <v>73</v>
      </c>
      <c r="G1443" t="s">
        <v>74</v>
      </c>
      <c r="H1443" t="s">
        <v>3194</v>
      </c>
      <c r="I1443" t="s">
        <v>3209</v>
      </c>
      <c r="J1443" t="s">
        <v>1831</v>
      </c>
      <c r="K1443" t="s">
        <v>95</v>
      </c>
      <c r="T1443" t="s">
        <v>3236</v>
      </c>
      <c r="X1443" t="s">
        <v>80</v>
      </c>
      <c r="Y1443" t="s">
        <v>3237</v>
      </c>
      <c r="Z1443" t="s">
        <v>82</v>
      </c>
      <c r="AA1443">
        <v>30.6</v>
      </c>
      <c r="AF1443" t="s">
        <v>83</v>
      </c>
      <c r="AG1443">
        <v>7.64</v>
      </c>
      <c r="AJ1443" t="s">
        <v>1693</v>
      </c>
      <c r="AK1443">
        <v>30</v>
      </c>
      <c r="AP1443" t="s">
        <v>84</v>
      </c>
      <c r="AQ1443">
        <v>1.964</v>
      </c>
      <c r="AV1443" t="s">
        <v>85</v>
      </c>
      <c r="AW1443">
        <v>0</v>
      </c>
      <c r="AX1443" t="s">
        <v>86</v>
      </c>
      <c r="AY1443">
        <v>0</v>
      </c>
      <c r="AZ1443">
        <v>0</v>
      </c>
      <c r="BA1443">
        <v>0</v>
      </c>
      <c r="BB1443" t="s">
        <v>87</v>
      </c>
      <c r="BC1443" t="s">
        <v>78</v>
      </c>
      <c r="BD1443" t="s">
        <v>78</v>
      </c>
      <c r="BE1443" t="s">
        <v>78</v>
      </c>
      <c r="BF1443" t="s">
        <v>78</v>
      </c>
      <c r="BG1443" t="s">
        <v>78</v>
      </c>
      <c r="BH1443" t="s">
        <v>78</v>
      </c>
      <c r="BI1443" t="s">
        <v>78</v>
      </c>
      <c r="BJ1443" t="s">
        <v>78</v>
      </c>
      <c r="BK1443" t="s">
        <v>78</v>
      </c>
      <c r="BL1443" t="s">
        <v>78</v>
      </c>
      <c r="BM1443" t="s">
        <v>88</v>
      </c>
      <c r="BN1443" t="s">
        <v>89</v>
      </c>
      <c r="BO1443">
        <v>0</v>
      </c>
    </row>
    <row r="1444" spans="1:67" x14ac:dyDescent="0.35">
      <c r="A1444" t="s">
        <v>3193</v>
      </c>
      <c r="B1444" t="s">
        <v>70</v>
      </c>
      <c r="D1444" t="s">
        <v>71</v>
      </c>
      <c r="E1444" t="s">
        <v>90</v>
      </c>
      <c r="F1444" t="s">
        <v>73</v>
      </c>
      <c r="G1444" t="s">
        <v>74</v>
      </c>
      <c r="H1444" t="s">
        <v>3194</v>
      </c>
      <c r="I1444" t="s">
        <v>3209</v>
      </c>
      <c r="J1444" t="s">
        <v>1831</v>
      </c>
      <c r="K1444" t="s">
        <v>78</v>
      </c>
      <c r="T1444" t="s">
        <v>3238</v>
      </c>
      <c r="X1444" t="s">
        <v>80</v>
      </c>
      <c r="Y1444" t="s">
        <v>3239</v>
      </c>
      <c r="Z1444" t="s">
        <v>82</v>
      </c>
      <c r="AA1444">
        <v>29.8</v>
      </c>
      <c r="AF1444" t="s">
        <v>83</v>
      </c>
      <c r="AG1444">
        <v>7.5</v>
      </c>
      <c r="AJ1444" t="s">
        <v>1693</v>
      </c>
      <c r="AK1444">
        <v>3.65</v>
      </c>
      <c r="AP1444" t="s">
        <v>84</v>
      </c>
      <c r="AQ1444">
        <v>0.64700000000000002</v>
      </c>
      <c r="AV1444" t="s">
        <v>85</v>
      </c>
      <c r="AW1444">
        <v>0</v>
      </c>
      <c r="AX1444" t="s">
        <v>86</v>
      </c>
      <c r="AY1444">
        <v>0</v>
      </c>
      <c r="AZ1444">
        <v>0</v>
      </c>
      <c r="BA1444">
        <v>0</v>
      </c>
      <c r="BB1444" t="s">
        <v>87</v>
      </c>
      <c r="BC1444" t="s">
        <v>78</v>
      </c>
      <c r="BD1444" t="s">
        <v>78</v>
      </c>
      <c r="BE1444" t="s">
        <v>78</v>
      </c>
      <c r="BF1444" t="s">
        <v>78</v>
      </c>
      <c r="BG1444" t="s">
        <v>78</v>
      </c>
      <c r="BH1444" t="s">
        <v>78</v>
      </c>
      <c r="BI1444" t="s">
        <v>78</v>
      </c>
      <c r="BJ1444" t="s">
        <v>78</v>
      </c>
      <c r="BK1444" t="s">
        <v>78</v>
      </c>
      <c r="BL1444" t="s">
        <v>78</v>
      </c>
      <c r="BM1444" t="s">
        <v>88</v>
      </c>
      <c r="BN1444" t="s">
        <v>89</v>
      </c>
      <c r="BO1444">
        <v>0</v>
      </c>
    </row>
    <row r="1445" spans="1:67" x14ac:dyDescent="0.35">
      <c r="A1445" t="s">
        <v>3193</v>
      </c>
      <c r="B1445" t="s">
        <v>70</v>
      </c>
      <c r="D1445" t="s">
        <v>71</v>
      </c>
      <c r="E1445" t="s">
        <v>90</v>
      </c>
      <c r="F1445" t="s">
        <v>73</v>
      </c>
      <c r="G1445" t="s">
        <v>74</v>
      </c>
      <c r="H1445" t="s">
        <v>3194</v>
      </c>
      <c r="I1445" t="s">
        <v>3195</v>
      </c>
      <c r="J1445" t="s">
        <v>3240</v>
      </c>
      <c r="K1445" t="s">
        <v>95</v>
      </c>
      <c r="T1445" t="s">
        <v>3241</v>
      </c>
      <c r="X1445" t="s">
        <v>80</v>
      </c>
      <c r="Y1445" t="s">
        <v>3242</v>
      </c>
      <c r="Z1445" t="s">
        <v>82</v>
      </c>
      <c r="AA1445">
        <v>29.8</v>
      </c>
      <c r="AF1445" t="s">
        <v>83</v>
      </c>
      <c r="AG1445">
        <v>7.29</v>
      </c>
      <c r="AJ1445" t="s">
        <v>1693</v>
      </c>
      <c r="AK1445">
        <v>0.9</v>
      </c>
      <c r="AP1445" t="s">
        <v>84</v>
      </c>
      <c r="AQ1445">
        <v>0.183</v>
      </c>
      <c r="AR1445" t="s">
        <v>429</v>
      </c>
      <c r="AS1445">
        <v>0.53300000000000003</v>
      </c>
      <c r="AV1445" t="s">
        <v>85</v>
      </c>
      <c r="AW1445">
        <v>0</v>
      </c>
      <c r="AX1445" t="s">
        <v>86</v>
      </c>
      <c r="AY1445">
        <v>0</v>
      </c>
      <c r="AZ1445">
        <v>0</v>
      </c>
      <c r="BA1445">
        <v>0</v>
      </c>
      <c r="BB1445" t="s">
        <v>87</v>
      </c>
      <c r="BC1445" t="s">
        <v>78</v>
      </c>
      <c r="BD1445" t="s">
        <v>78</v>
      </c>
      <c r="BE1445" t="s">
        <v>78</v>
      </c>
      <c r="BF1445" t="s">
        <v>78</v>
      </c>
      <c r="BG1445" t="s">
        <v>78</v>
      </c>
      <c r="BH1445" t="s">
        <v>78</v>
      </c>
      <c r="BI1445" t="s">
        <v>78</v>
      </c>
      <c r="BJ1445" t="s">
        <v>78</v>
      </c>
      <c r="BK1445" t="s">
        <v>78</v>
      </c>
      <c r="BL1445" t="s">
        <v>78</v>
      </c>
      <c r="BM1445" t="s">
        <v>88</v>
      </c>
      <c r="BN1445" t="s">
        <v>89</v>
      </c>
      <c r="BO1445">
        <v>0</v>
      </c>
    </row>
    <row r="1446" spans="1:67" x14ac:dyDescent="0.35">
      <c r="A1446" t="s">
        <v>3193</v>
      </c>
      <c r="B1446" t="s">
        <v>70</v>
      </c>
      <c r="D1446" t="s">
        <v>71</v>
      </c>
      <c r="E1446" t="s">
        <v>90</v>
      </c>
      <c r="F1446" t="s">
        <v>73</v>
      </c>
      <c r="G1446" t="s">
        <v>74</v>
      </c>
      <c r="H1446" t="s">
        <v>3194</v>
      </c>
      <c r="I1446" t="s">
        <v>3195</v>
      </c>
      <c r="J1446" t="s">
        <v>3243</v>
      </c>
      <c r="K1446" t="s">
        <v>95</v>
      </c>
      <c r="T1446" t="s">
        <v>3244</v>
      </c>
      <c r="X1446" t="s">
        <v>80</v>
      </c>
      <c r="Y1446" t="s">
        <v>3245</v>
      </c>
      <c r="Z1446" t="s">
        <v>82</v>
      </c>
      <c r="AA1446">
        <v>29.3</v>
      </c>
      <c r="AF1446" t="s">
        <v>83</v>
      </c>
      <c r="AG1446">
        <v>7.28</v>
      </c>
      <c r="AJ1446" t="s">
        <v>1693</v>
      </c>
      <c r="AK1446">
        <v>0.88</v>
      </c>
      <c r="AP1446" t="s">
        <v>84</v>
      </c>
      <c r="AQ1446">
        <v>0.29299999999999998</v>
      </c>
      <c r="AR1446" t="s">
        <v>429</v>
      </c>
      <c r="AS1446">
        <v>0.52400000000000002</v>
      </c>
      <c r="AV1446" t="s">
        <v>85</v>
      </c>
      <c r="AW1446">
        <v>0</v>
      </c>
      <c r="AX1446" t="s">
        <v>86</v>
      </c>
      <c r="AY1446">
        <v>0</v>
      </c>
      <c r="AZ1446">
        <v>0</v>
      </c>
      <c r="BA1446">
        <v>0</v>
      </c>
      <c r="BB1446" t="s">
        <v>87</v>
      </c>
      <c r="BC1446" t="s">
        <v>78</v>
      </c>
      <c r="BD1446" t="s">
        <v>78</v>
      </c>
      <c r="BE1446" t="s">
        <v>78</v>
      </c>
      <c r="BF1446" t="s">
        <v>78</v>
      </c>
      <c r="BG1446" t="s">
        <v>78</v>
      </c>
      <c r="BH1446" t="s">
        <v>78</v>
      </c>
      <c r="BI1446" t="s">
        <v>78</v>
      </c>
      <c r="BJ1446" t="s">
        <v>78</v>
      </c>
      <c r="BK1446" t="s">
        <v>78</v>
      </c>
      <c r="BL1446" t="s">
        <v>78</v>
      </c>
      <c r="BM1446" t="s">
        <v>88</v>
      </c>
      <c r="BN1446" t="s">
        <v>89</v>
      </c>
      <c r="BO1446">
        <v>0</v>
      </c>
    </row>
    <row r="1447" spans="1:67" x14ac:dyDescent="0.35">
      <c r="A1447" t="s">
        <v>3246</v>
      </c>
      <c r="B1447" t="s">
        <v>70</v>
      </c>
      <c r="D1447" t="s">
        <v>71</v>
      </c>
      <c r="E1447" t="s">
        <v>90</v>
      </c>
      <c r="F1447" t="s">
        <v>73</v>
      </c>
      <c r="G1447" t="s">
        <v>74</v>
      </c>
      <c r="H1447" t="s">
        <v>172</v>
      </c>
      <c r="I1447" t="s">
        <v>190</v>
      </c>
      <c r="J1447" t="s">
        <v>172</v>
      </c>
      <c r="K1447" t="s">
        <v>95</v>
      </c>
      <c r="T1447" t="s">
        <v>3247</v>
      </c>
      <c r="X1447" t="s">
        <v>80</v>
      </c>
      <c r="Y1447" t="s">
        <v>3248</v>
      </c>
      <c r="Z1447" t="s">
        <v>82</v>
      </c>
      <c r="AA1447">
        <v>30.5</v>
      </c>
      <c r="AF1447" t="s">
        <v>83</v>
      </c>
      <c r="AG1447">
        <v>7.25</v>
      </c>
      <c r="AJ1447" t="s">
        <v>1693</v>
      </c>
      <c r="AK1447">
        <v>1.1599999999999999</v>
      </c>
      <c r="AP1447" t="s">
        <v>84</v>
      </c>
      <c r="AQ1447">
        <v>0.17499999999999999</v>
      </c>
      <c r="AV1447" t="s">
        <v>85</v>
      </c>
      <c r="AW1447">
        <v>8.9999999999999993E-3</v>
      </c>
      <c r="AX1447" t="s">
        <v>86</v>
      </c>
      <c r="AY1447">
        <v>0</v>
      </c>
      <c r="AZ1447">
        <v>0</v>
      </c>
      <c r="BA1447">
        <v>0</v>
      </c>
      <c r="BB1447" t="s">
        <v>87</v>
      </c>
      <c r="BC1447" t="s">
        <v>78</v>
      </c>
      <c r="BD1447" t="s">
        <v>78</v>
      </c>
      <c r="BE1447" t="s">
        <v>78</v>
      </c>
      <c r="BF1447" t="s">
        <v>78</v>
      </c>
      <c r="BG1447" t="s">
        <v>78</v>
      </c>
      <c r="BH1447" t="s">
        <v>78</v>
      </c>
      <c r="BI1447" t="s">
        <v>78</v>
      </c>
      <c r="BJ1447" t="s">
        <v>78</v>
      </c>
      <c r="BK1447" t="s">
        <v>78</v>
      </c>
      <c r="BL1447" t="s">
        <v>78</v>
      </c>
      <c r="BM1447" t="s">
        <v>88</v>
      </c>
      <c r="BN1447" t="s">
        <v>89</v>
      </c>
      <c r="BO1447">
        <v>0</v>
      </c>
    </row>
    <row r="1448" spans="1:67" x14ac:dyDescent="0.35">
      <c r="A1448" t="s">
        <v>3246</v>
      </c>
      <c r="B1448" t="s">
        <v>70</v>
      </c>
      <c r="D1448" t="s">
        <v>71</v>
      </c>
      <c r="E1448" t="s">
        <v>90</v>
      </c>
      <c r="F1448" t="s">
        <v>73</v>
      </c>
      <c r="G1448" t="s">
        <v>74</v>
      </c>
      <c r="H1448" t="s">
        <v>172</v>
      </c>
      <c r="I1448" t="s">
        <v>190</v>
      </c>
      <c r="J1448" t="s">
        <v>172</v>
      </c>
      <c r="K1448" t="s">
        <v>95</v>
      </c>
      <c r="T1448" t="s">
        <v>3249</v>
      </c>
      <c r="X1448" t="s">
        <v>80</v>
      </c>
      <c r="Y1448" t="s">
        <v>3250</v>
      </c>
      <c r="Z1448" t="s">
        <v>82</v>
      </c>
      <c r="AA1448">
        <v>31</v>
      </c>
      <c r="AF1448" t="s">
        <v>83</v>
      </c>
      <c r="AG1448">
        <v>7.37</v>
      </c>
      <c r="AJ1448" t="s">
        <v>1693</v>
      </c>
      <c r="AK1448">
        <v>12.6</v>
      </c>
      <c r="AP1448" t="s">
        <v>84</v>
      </c>
      <c r="AQ1448">
        <v>1.4239999999999999</v>
      </c>
      <c r="AV1448" t="s">
        <v>85</v>
      </c>
      <c r="AW1448">
        <v>8.9999999999999993E-3</v>
      </c>
      <c r="AX1448" t="s">
        <v>86</v>
      </c>
      <c r="AY1448">
        <v>61</v>
      </c>
      <c r="AZ1448">
        <v>61</v>
      </c>
      <c r="BA1448">
        <v>0</v>
      </c>
      <c r="BB1448" t="s">
        <v>87</v>
      </c>
      <c r="BC1448" t="s">
        <v>78</v>
      </c>
      <c r="BD1448" t="s">
        <v>78</v>
      </c>
      <c r="BE1448" t="s">
        <v>78</v>
      </c>
      <c r="BF1448" t="s">
        <v>78</v>
      </c>
      <c r="BG1448" t="s">
        <v>78</v>
      </c>
      <c r="BH1448" t="s">
        <v>78</v>
      </c>
      <c r="BI1448" t="s">
        <v>78</v>
      </c>
      <c r="BJ1448" t="s">
        <v>78</v>
      </c>
      <c r="BK1448" t="s">
        <v>78</v>
      </c>
      <c r="BL1448" t="s">
        <v>78</v>
      </c>
      <c r="BM1448" t="s">
        <v>88</v>
      </c>
      <c r="BN1448" t="s">
        <v>89</v>
      </c>
      <c r="BO1448">
        <v>0</v>
      </c>
    </row>
    <row r="1449" spans="1:67" x14ac:dyDescent="0.35">
      <c r="A1449" t="s">
        <v>3246</v>
      </c>
      <c r="B1449" t="s">
        <v>70</v>
      </c>
      <c r="D1449" t="s">
        <v>71</v>
      </c>
      <c r="E1449" t="s">
        <v>140</v>
      </c>
      <c r="F1449" t="s">
        <v>73</v>
      </c>
      <c r="G1449" t="s">
        <v>74</v>
      </c>
      <c r="H1449" t="s">
        <v>172</v>
      </c>
      <c r="I1449" t="s">
        <v>179</v>
      </c>
      <c r="J1449" t="s">
        <v>179</v>
      </c>
      <c r="K1449" t="s">
        <v>78</v>
      </c>
      <c r="N1449" t="s">
        <v>355</v>
      </c>
      <c r="O1449" t="s">
        <v>175</v>
      </c>
      <c r="P1449" t="s">
        <v>176</v>
      </c>
      <c r="T1449" t="s">
        <v>3251</v>
      </c>
      <c r="X1449" t="s">
        <v>80</v>
      </c>
      <c r="Y1449" t="s">
        <v>3252</v>
      </c>
      <c r="Z1449" t="s">
        <v>82</v>
      </c>
      <c r="AA1449">
        <v>30.3</v>
      </c>
      <c r="AF1449" t="s">
        <v>83</v>
      </c>
      <c r="AG1449">
        <v>7.48</v>
      </c>
      <c r="AJ1449" t="s">
        <v>1693</v>
      </c>
      <c r="AK1449">
        <v>0.66</v>
      </c>
      <c r="AP1449" t="s">
        <v>84</v>
      </c>
      <c r="AQ1449">
        <v>0.115</v>
      </c>
      <c r="AR1449" t="s">
        <v>429</v>
      </c>
      <c r="AS1449">
        <v>1.2E-2</v>
      </c>
      <c r="AT1449" t="s">
        <v>430</v>
      </c>
      <c r="AU1449">
        <v>460</v>
      </c>
      <c r="AV1449" t="s">
        <v>85</v>
      </c>
      <c r="AW1449">
        <v>3.5000000000000003E-2</v>
      </c>
      <c r="BA1449">
        <v>0</v>
      </c>
      <c r="BB1449" t="s">
        <v>87</v>
      </c>
      <c r="BC1449" t="s">
        <v>78</v>
      </c>
      <c r="BD1449" t="s">
        <v>78</v>
      </c>
      <c r="BE1449" t="s">
        <v>78</v>
      </c>
      <c r="BF1449" t="s">
        <v>78</v>
      </c>
      <c r="BG1449" t="s">
        <v>78</v>
      </c>
      <c r="BH1449" t="s">
        <v>78</v>
      </c>
      <c r="BI1449" t="s">
        <v>78</v>
      </c>
      <c r="BJ1449" t="s">
        <v>78</v>
      </c>
      <c r="BK1449" t="s">
        <v>78</v>
      </c>
      <c r="BL1449" t="s">
        <v>78</v>
      </c>
      <c r="BM1449" t="s">
        <v>88</v>
      </c>
      <c r="BN1449" t="s">
        <v>89</v>
      </c>
      <c r="BO1449">
        <v>0</v>
      </c>
    </row>
    <row r="1450" spans="1:67" x14ac:dyDescent="0.35">
      <c r="A1450" t="s">
        <v>3246</v>
      </c>
      <c r="B1450" t="s">
        <v>70</v>
      </c>
      <c r="D1450" t="s">
        <v>71</v>
      </c>
      <c r="E1450" t="s">
        <v>140</v>
      </c>
      <c r="F1450" t="s">
        <v>73</v>
      </c>
      <c r="G1450" t="s">
        <v>74</v>
      </c>
      <c r="H1450" t="s">
        <v>172</v>
      </c>
      <c r="I1450" t="s">
        <v>179</v>
      </c>
      <c r="J1450" t="s">
        <v>179</v>
      </c>
      <c r="K1450" t="s">
        <v>78</v>
      </c>
      <c r="N1450" t="s">
        <v>355</v>
      </c>
      <c r="O1450" t="s">
        <v>175</v>
      </c>
      <c r="P1450" t="s">
        <v>176</v>
      </c>
      <c r="T1450" t="s">
        <v>3253</v>
      </c>
      <c r="X1450" t="s">
        <v>80</v>
      </c>
      <c r="Y1450" t="s">
        <v>3254</v>
      </c>
      <c r="Z1450" t="s">
        <v>82</v>
      </c>
      <c r="AA1450">
        <v>30.2</v>
      </c>
      <c r="AF1450" t="s">
        <v>83</v>
      </c>
      <c r="AG1450">
        <v>7.4</v>
      </c>
      <c r="AJ1450" t="s">
        <v>1693</v>
      </c>
      <c r="AK1450">
        <v>5.6</v>
      </c>
      <c r="AP1450" t="s">
        <v>84</v>
      </c>
      <c r="AQ1450">
        <v>0.82199999999999995</v>
      </c>
      <c r="AR1450" t="s">
        <v>429</v>
      </c>
      <c r="AS1450">
        <v>0.188</v>
      </c>
      <c r="AT1450" t="s">
        <v>430</v>
      </c>
      <c r="AU1450">
        <v>404</v>
      </c>
      <c r="AV1450" t="s">
        <v>85</v>
      </c>
      <c r="AW1450">
        <v>4.5999999999999999E-2</v>
      </c>
      <c r="BA1450">
        <v>0</v>
      </c>
      <c r="BB1450" t="s">
        <v>87</v>
      </c>
      <c r="BC1450" t="s">
        <v>78</v>
      </c>
      <c r="BD1450" t="s">
        <v>78</v>
      </c>
      <c r="BE1450" t="s">
        <v>78</v>
      </c>
      <c r="BF1450" t="s">
        <v>78</v>
      </c>
      <c r="BG1450" t="s">
        <v>78</v>
      </c>
      <c r="BH1450" t="s">
        <v>78</v>
      </c>
      <c r="BI1450" t="s">
        <v>78</v>
      </c>
      <c r="BJ1450" t="s">
        <v>78</v>
      </c>
      <c r="BK1450" t="s">
        <v>78</v>
      </c>
      <c r="BL1450" t="s">
        <v>78</v>
      </c>
      <c r="BM1450" t="s">
        <v>88</v>
      </c>
      <c r="BN1450" t="s">
        <v>89</v>
      </c>
      <c r="BO1450">
        <v>0</v>
      </c>
    </row>
    <row r="1451" spans="1:67" x14ac:dyDescent="0.35">
      <c r="A1451" t="s">
        <v>3246</v>
      </c>
      <c r="B1451" t="s">
        <v>70</v>
      </c>
      <c r="D1451" t="s">
        <v>71</v>
      </c>
      <c r="E1451" t="s">
        <v>140</v>
      </c>
      <c r="F1451" t="s">
        <v>73</v>
      </c>
      <c r="G1451" t="s">
        <v>74</v>
      </c>
      <c r="H1451" t="s">
        <v>172</v>
      </c>
      <c r="I1451" t="s">
        <v>179</v>
      </c>
      <c r="J1451" t="s">
        <v>179</v>
      </c>
      <c r="K1451" t="s">
        <v>78</v>
      </c>
      <c r="N1451" t="s">
        <v>144</v>
      </c>
      <c r="O1451" t="s">
        <v>175</v>
      </c>
      <c r="P1451" t="s">
        <v>176</v>
      </c>
      <c r="T1451" t="s">
        <v>3255</v>
      </c>
      <c r="X1451" t="s">
        <v>80</v>
      </c>
      <c r="Y1451" t="s">
        <v>3256</v>
      </c>
      <c r="AH1451" t="s">
        <v>149</v>
      </c>
      <c r="AI1451">
        <v>0</v>
      </c>
      <c r="AJ1451" t="s">
        <v>1693</v>
      </c>
      <c r="AK1451">
        <v>12</v>
      </c>
      <c r="AX1451" t="s">
        <v>86</v>
      </c>
      <c r="AY1451">
        <v>5</v>
      </c>
      <c r="AZ1451">
        <v>0</v>
      </c>
      <c r="BA1451">
        <v>0</v>
      </c>
      <c r="BB1451" t="s">
        <v>87</v>
      </c>
      <c r="BC1451" t="s">
        <v>78</v>
      </c>
      <c r="BD1451" t="s">
        <v>78</v>
      </c>
      <c r="BE1451" t="s">
        <v>78</v>
      </c>
      <c r="BF1451" t="s">
        <v>78</v>
      </c>
      <c r="BG1451" t="s">
        <v>78</v>
      </c>
      <c r="BH1451" t="s">
        <v>78</v>
      </c>
      <c r="BI1451" t="s">
        <v>78</v>
      </c>
      <c r="BJ1451" t="s">
        <v>78</v>
      </c>
      <c r="BK1451" t="s">
        <v>78</v>
      </c>
      <c r="BL1451" t="s">
        <v>78</v>
      </c>
      <c r="BM1451" t="s">
        <v>88</v>
      </c>
      <c r="BN1451" t="s">
        <v>89</v>
      </c>
      <c r="BO1451">
        <v>0</v>
      </c>
    </row>
    <row r="1452" spans="1:67" x14ac:dyDescent="0.35">
      <c r="A1452" t="s">
        <v>3246</v>
      </c>
      <c r="B1452" t="s">
        <v>70</v>
      </c>
      <c r="D1452" t="s">
        <v>71</v>
      </c>
      <c r="E1452" t="s">
        <v>90</v>
      </c>
      <c r="F1452" t="s">
        <v>73</v>
      </c>
      <c r="G1452" t="s">
        <v>74</v>
      </c>
      <c r="H1452" t="s">
        <v>172</v>
      </c>
      <c r="I1452" t="s">
        <v>190</v>
      </c>
      <c r="J1452" t="s">
        <v>172</v>
      </c>
      <c r="K1452" t="s">
        <v>95</v>
      </c>
      <c r="T1452" t="s">
        <v>3257</v>
      </c>
      <c r="X1452" t="s">
        <v>80</v>
      </c>
      <c r="Y1452" t="s">
        <v>3258</v>
      </c>
      <c r="Z1452" t="s">
        <v>82</v>
      </c>
      <c r="AA1452">
        <v>30.4</v>
      </c>
      <c r="AF1452" t="s">
        <v>83</v>
      </c>
      <c r="AG1452">
        <v>7.24</v>
      </c>
      <c r="AJ1452" t="s">
        <v>1693</v>
      </c>
      <c r="AK1452">
        <v>2.25</v>
      </c>
      <c r="AP1452" t="s">
        <v>84</v>
      </c>
      <c r="AQ1452">
        <v>0.155</v>
      </c>
      <c r="AV1452" t="s">
        <v>85</v>
      </c>
      <c r="AW1452">
        <v>0</v>
      </c>
      <c r="AX1452" t="s">
        <v>86</v>
      </c>
      <c r="AY1452">
        <v>0</v>
      </c>
      <c r="AZ1452">
        <v>0</v>
      </c>
      <c r="BA1452">
        <v>0</v>
      </c>
      <c r="BB1452" t="s">
        <v>87</v>
      </c>
      <c r="BC1452" t="s">
        <v>78</v>
      </c>
      <c r="BD1452" t="s">
        <v>78</v>
      </c>
      <c r="BE1452" t="s">
        <v>78</v>
      </c>
      <c r="BF1452" t="s">
        <v>78</v>
      </c>
      <c r="BG1452" t="s">
        <v>78</v>
      </c>
      <c r="BH1452" t="s">
        <v>78</v>
      </c>
      <c r="BI1452" t="s">
        <v>78</v>
      </c>
      <c r="BJ1452" t="s">
        <v>78</v>
      </c>
      <c r="BK1452" t="s">
        <v>78</v>
      </c>
      <c r="BL1452" t="s">
        <v>78</v>
      </c>
      <c r="BM1452" t="s">
        <v>88</v>
      </c>
      <c r="BN1452" t="s">
        <v>89</v>
      </c>
      <c r="BO1452">
        <v>0</v>
      </c>
    </row>
    <row r="1453" spans="1:67" x14ac:dyDescent="0.35">
      <c r="A1453" t="s">
        <v>3246</v>
      </c>
      <c r="B1453" t="s">
        <v>70</v>
      </c>
      <c r="D1453" t="s">
        <v>71</v>
      </c>
      <c r="E1453" t="s">
        <v>140</v>
      </c>
      <c r="F1453" t="s">
        <v>73</v>
      </c>
      <c r="G1453" t="s">
        <v>74</v>
      </c>
      <c r="H1453" t="s">
        <v>172</v>
      </c>
      <c r="I1453" t="s">
        <v>173</v>
      </c>
      <c r="J1453" t="s">
        <v>205</v>
      </c>
      <c r="K1453" t="s">
        <v>78</v>
      </c>
      <c r="N1453" t="s">
        <v>355</v>
      </c>
      <c r="O1453" t="s">
        <v>175</v>
      </c>
      <c r="P1453" t="s">
        <v>176</v>
      </c>
      <c r="T1453" t="s">
        <v>3259</v>
      </c>
      <c r="X1453" t="s">
        <v>80</v>
      </c>
      <c r="Y1453" t="s">
        <v>3260</v>
      </c>
      <c r="Z1453" t="s">
        <v>82</v>
      </c>
      <c r="AA1453">
        <v>29.8</v>
      </c>
      <c r="AF1453" t="s">
        <v>83</v>
      </c>
      <c r="AG1453">
        <v>7.45</v>
      </c>
      <c r="AJ1453" t="s">
        <v>1693</v>
      </c>
      <c r="AK1453">
        <v>6.15</v>
      </c>
      <c r="AP1453" t="s">
        <v>84</v>
      </c>
      <c r="AQ1453">
        <v>1.37</v>
      </c>
      <c r="AR1453" t="s">
        <v>429</v>
      </c>
      <c r="AS1453">
        <v>0.153</v>
      </c>
      <c r="AT1453" t="s">
        <v>430</v>
      </c>
      <c r="AU1453">
        <v>432</v>
      </c>
      <c r="AV1453" t="s">
        <v>85</v>
      </c>
      <c r="AW1453">
        <v>0</v>
      </c>
      <c r="BA1453">
        <v>0</v>
      </c>
      <c r="BB1453" t="s">
        <v>87</v>
      </c>
      <c r="BC1453" t="s">
        <v>78</v>
      </c>
      <c r="BD1453" t="s">
        <v>78</v>
      </c>
      <c r="BE1453" t="s">
        <v>78</v>
      </c>
      <c r="BF1453" t="s">
        <v>78</v>
      </c>
      <c r="BG1453" t="s">
        <v>78</v>
      </c>
      <c r="BH1453" t="s">
        <v>78</v>
      </c>
      <c r="BI1453" t="s">
        <v>78</v>
      </c>
      <c r="BJ1453" t="s">
        <v>78</v>
      </c>
      <c r="BK1453" t="s">
        <v>78</v>
      </c>
      <c r="BL1453" t="s">
        <v>78</v>
      </c>
      <c r="BM1453" t="s">
        <v>88</v>
      </c>
      <c r="BN1453" t="s">
        <v>89</v>
      </c>
      <c r="BO1453">
        <v>0</v>
      </c>
    </row>
    <row r="1454" spans="1:67" x14ac:dyDescent="0.35">
      <c r="A1454" t="s">
        <v>3246</v>
      </c>
      <c r="B1454" t="s">
        <v>70</v>
      </c>
      <c r="D1454" t="s">
        <v>71</v>
      </c>
      <c r="E1454" t="s">
        <v>140</v>
      </c>
      <c r="F1454" t="s">
        <v>73</v>
      </c>
      <c r="G1454" t="s">
        <v>74</v>
      </c>
      <c r="H1454" t="s">
        <v>172</v>
      </c>
      <c r="I1454" t="s">
        <v>173</v>
      </c>
      <c r="J1454" t="s">
        <v>205</v>
      </c>
      <c r="K1454" t="s">
        <v>78</v>
      </c>
      <c r="N1454" t="s">
        <v>355</v>
      </c>
      <c r="O1454" t="s">
        <v>175</v>
      </c>
      <c r="P1454" t="s">
        <v>176</v>
      </c>
      <c r="T1454" t="s">
        <v>3261</v>
      </c>
      <c r="X1454" t="s">
        <v>80</v>
      </c>
      <c r="Y1454" t="s">
        <v>3262</v>
      </c>
      <c r="Z1454" t="s">
        <v>82</v>
      </c>
      <c r="AA1454">
        <v>29.9</v>
      </c>
      <c r="AF1454" t="s">
        <v>83</v>
      </c>
      <c r="AG1454">
        <v>7.31</v>
      </c>
      <c r="AJ1454" t="s">
        <v>1693</v>
      </c>
      <c r="AK1454">
        <v>10.4</v>
      </c>
      <c r="AP1454" t="s">
        <v>84</v>
      </c>
      <c r="AQ1454">
        <v>1.2030000000000001</v>
      </c>
      <c r="AR1454" t="s">
        <v>429</v>
      </c>
      <c r="AS1454">
        <v>0.224</v>
      </c>
      <c r="AT1454" t="s">
        <v>430</v>
      </c>
      <c r="AU1454">
        <v>412</v>
      </c>
      <c r="AV1454" t="s">
        <v>85</v>
      </c>
      <c r="AW1454">
        <v>0</v>
      </c>
      <c r="BA1454">
        <v>0</v>
      </c>
      <c r="BB1454" t="s">
        <v>87</v>
      </c>
      <c r="BC1454" t="s">
        <v>78</v>
      </c>
      <c r="BD1454" t="s">
        <v>78</v>
      </c>
      <c r="BE1454" t="s">
        <v>78</v>
      </c>
      <c r="BF1454" t="s">
        <v>78</v>
      </c>
      <c r="BG1454" t="s">
        <v>78</v>
      </c>
      <c r="BH1454" t="s">
        <v>78</v>
      </c>
      <c r="BI1454" t="s">
        <v>78</v>
      </c>
      <c r="BJ1454" t="s">
        <v>78</v>
      </c>
      <c r="BK1454" t="s">
        <v>78</v>
      </c>
      <c r="BL1454" t="s">
        <v>78</v>
      </c>
      <c r="BM1454" t="s">
        <v>88</v>
      </c>
      <c r="BN1454" t="s">
        <v>89</v>
      </c>
      <c r="BO1454">
        <v>0</v>
      </c>
    </row>
    <row r="1455" spans="1:67" x14ac:dyDescent="0.35">
      <c r="A1455" t="s">
        <v>3246</v>
      </c>
      <c r="B1455" t="s">
        <v>70</v>
      </c>
      <c r="D1455" t="s">
        <v>71</v>
      </c>
      <c r="E1455" t="s">
        <v>140</v>
      </c>
      <c r="F1455" t="s">
        <v>73</v>
      </c>
      <c r="G1455" t="s">
        <v>74</v>
      </c>
      <c r="H1455" t="s">
        <v>172</v>
      </c>
      <c r="I1455" t="s">
        <v>173</v>
      </c>
      <c r="J1455" t="s">
        <v>205</v>
      </c>
      <c r="K1455" t="s">
        <v>78</v>
      </c>
      <c r="N1455" t="s">
        <v>144</v>
      </c>
      <c r="O1455" t="s">
        <v>175</v>
      </c>
      <c r="P1455" t="s">
        <v>176</v>
      </c>
      <c r="T1455" t="s">
        <v>2361</v>
      </c>
      <c r="X1455" t="s">
        <v>80</v>
      </c>
      <c r="Y1455" t="s">
        <v>3263</v>
      </c>
      <c r="AH1455" t="s">
        <v>149</v>
      </c>
      <c r="AI1455">
        <v>0</v>
      </c>
      <c r="AJ1455" t="s">
        <v>1693</v>
      </c>
      <c r="AK1455">
        <v>1.35</v>
      </c>
      <c r="AX1455" t="s">
        <v>86</v>
      </c>
      <c r="AY1455">
        <v>2</v>
      </c>
      <c r="AZ1455">
        <v>0</v>
      </c>
      <c r="BA1455">
        <v>0</v>
      </c>
      <c r="BB1455" t="s">
        <v>87</v>
      </c>
      <c r="BC1455" t="s">
        <v>78</v>
      </c>
      <c r="BD1455" t="s">
        <v>78</v>
      </c>
      <c r="BE1455" t="s">
        <v>78</v>
      </c>
      <c r="BF1455" t="s">
        <v>78</v>
      </c>
      <c r="BG1455" t="s">
        <v>78</v>
      </c>
      <c r="BH1455" t="s">
        <v>78</v>
      </c>
      <c r="BI1455" t="s">
        <v>78</v>
      </c>
      <c r="BJ1455" t="s">
        <v>78</v>
      </c>
      <c r="BK1455" t="s">
        <v>78</v>
      </c>
      <c r="BL1455" t="s">
        <v>78</v>
      </c>
      <c r="BM1455" t="s">
        <v>88</v>
      </c>
      <c r="BN1455" t="s">
        <v>89</v>
      </c>
      <c r="BO1455">
        <v>0</v>
      </c>
    </row>
    <row r="1456" spans="1:67" x14ac:dyDescent="0.35">
      <c r="A1456" t="s">
        <v>3246</v>
      </c>
      <c r="B1456" t="s">
        <v>70</v>
      </c>
      <c r="D1456" t="s">
        <v>71</v>
      </c>
      <c r="E1456" t="s">
        <v>140</v>
      </c>
      <c r="F1456" t="s">
        <v>73</v>
      </c>
      <c r="G1456" t="s">
        <v>74</v>
      </c>
      <c r="H1456" t="s">
        <v>172</v>
      </c>
      <c r="I1456" t="s">
        <v>173</v>
      </c>
      <c r="J1456" t="s">
        <v>205</v>
      </c>
      <c r="K1456" t="s">
        <v>78</v>
      </c>
      <c r="N1456" t="s">
        <v>144</v>
      </c>
      <c r="O1456" t="s">
        <v>175</v>
      </c>
      <c r="P1456" t="s">
        <v>176</v>
      </c>
      <c r="T1456" t="s">
        <v>3264</v>
      </c>
      <c r="X1456" t="s">
        <v>80</v>
      </c>
      <c r="Y1456" t="s">
        <v>3265</v>
      </c>
      <c r="AH1456" t="s">
        <v>149</v>
      </c>
      <c r="AI1456">
        <v>0</v>
      </c>
      <c r="AJ1456" t="s">
        <v>1693</v>
      </c>
      <c r="AK1456">
        <v>0.74</v>
      </c>
      <c r="AX1456" t="s">
        <v>86</v>
      </c>
      <c r="AY1456">
        <v>2</v>
      </c>
      <c r="AZ1456">
        <v>0</v>
      </c>
      <c r="BA1456">
        <v>0</v>
      </c>
      <c r="BB1456" t="s">
        <v>87</v>
      </c>
      <c r="BC1456" t="s">
        <v>78</v>
      </c>
      <c r="BD1456" t="s">
        <v>78</v>
      </c>
      <c r="BE1456" t="s">
        <v>78</v>
      </c>
      <c r="BF1456" t="s">
        <v>78</v>
      </c>
      <c r="BG1456" t="s">
        <v>78</v>
      </c>
      <c r="BH1456" t="s">
        <v>78</v>
      </c>
      <c r="BI1456" t="s">
        <v>78</v>
      </c>
      <c r="BJ1456" t="s">
        <v>78</v>
      </c>
      <c r="BK1456" t="s">
        <v>78</v>
      </c>
      <c r="BL1456" t="s">
        <v>78</v>
      </c>
      <c r="BM1456" t="s">
        <v>88</v>
      </c>
      <c r="BN1456" t="s">
        <v>89</v>
      </c>
      <c r="BO1456">
        <v>0</v>
      </c>
    </row>
    <row r="1457" spans="1:67" x14ac:dyDescent="0.35">
      <c r="A1457" t="s">
        <v>3246</v>
      </c>
      <c r="B1457" t="s">
        <v>70</v>
      </c>
      <c r="D1457" t="s">
        <v>71</v>
      </c>
      <c r="E1457" t="s">
        <v>140</v>
      </c>
      <c r="F1457" t="s">
        <v>73</v>
      </c>
      <c r="G1457" t="s">
        <v>74</v>
      </c>
      <c r="H1457" t="s">
        <v>172</v>
      </c>
      <c r="I1457" t="s">
        <v>173</v>
      </c>
      <c r="J1457" t="s">
        <v>205</v>
      </c>
      <c r="K1457" t="s">
        <v>78</v>
      </c>
      <c r="N1457" t="s">
        <v>144</v>
      </c>
      <c r="O1457" t="s">
        <v>175</v>
      </c>
      <c r="P1457" t="s">
        <v>176</v>
      </c>
      <c r="T1457" t="s">
        <v>3266</v>
      </c>
      <c r="X1457" t="s">
        <v>80</v>
      </c>
      <c r="Y1457" t="s">
        <v>3267</v>
      </c>
      <c r="AH1457" t="s">
        <v>149</v>
      </c>
      <c r="AI1457">
        <v>0</v>
      </c>
      <c r="AJ1457" t="s">
        <v>1693</v>
      </c>
      <c r="AK1457">
        <v>0.99</v>
      </c>
      <c r="AX1457" t="s">
        <v>86</v>
      </c>
      <c r="AY1457">
        <v>89</v>
      </c>
      <c r="AZ1457">
        <v>2</v>
      </c>
      <c r="BA1457">
        <v>0</v>
      </c>
      <c r="BB1457" t="s">
        <v>87</v>
      </c>
      <c r="BC1457" t="s">
        <v>78</v>
      </c>
      <c r="BD1457" t="s">
        <v>78</v>
      </c>
      <c r="BE1457" t="s">
        <v>78</v>
      </c>
      <c r="BF1457" t="s">
        <v>78</v>
      </c>
      <c r="BG1457" t="s">
        <v>78</v>
      </c>
      <c r="BH1457" t="s">
        <v>78</v>
      </c>
      <c r="BI1457" t="s">
        <v>78</v>
      </c>
      <c r="BJ1457" t="s">
        <v>78</v>
      </c>
      <c r="BK1457" t="s">
        <v>78</v>
      </c>
      <c r="BL1457" t="s">
        <v>78</v>
      </c>
      <c r="BM1457" t="s">
        <v>88</v>
      </c>
      <c r="BN1457" t="s">
        <v>89</v>
      </c>
      <c r="BO1457">
        <v>0</v>
      </c>
    </row>
    <row r="1458" spans="1:67" x14ac:dyDescent="0.35">
      <c r="A1458" t="s">
        <v>3246</v>
      </c>
      <c r="B1458" t="s">
        <v>70</v>
      </c>
      <c r="D1458" t="s">
        <v>71</v>
      </c>
      <c r="E1458" t="s">
        <v>90</v>
      </c>
      <c r="F1458" t="s">
        <v>73</v>
      </c>
      <c r="G1458" t="s">
        <v>74</v>
      </c>
      <c r="H1458" t="s">
        <v>172</v>
      </c>
      <c r="I1458" t="s">
        <v>957</v>
      </c>
      <c r="J1458" t="s">
        <v>120</v>
      </c>
      <c r="K1458" t="s">
        <v>95</v>
      </c>
      <c r="T1458" t="s">
        <v>3268</v>
      </c>
      <c r="X1458" t="s">
        <v>80</v>
      </c>
      <c r="Y1458" t="s">
        <v>3269</v>
      </c>
      <c r="Z1458" t="s">
        <v>82</v>
      </c>
      <c r="AA1458">
        <v>30.4</v>
      </c>
      <c r="AF1458" t="s">
        <v>83</v>
      </c>
      <c r="AG1458">
        <v>7.37</v>
      </c>
      <c r="AJ1458" t="s">
        <v>1693</v>
      </c>
      <c r="AK1458">
        <v>25</v>
      </c>
      <c r="AP1458" t="s">
        <v>84</v>
      </c>
      <c r="AQ1458">
        <v>1.7390000000000001</v>
      </c>
      <c r="AV1458" t="s">
        <v>85</v>
      </c>
      <c r="AW1458">
        <v>0</v>
      </c>
      <c r="AX1458" t="s">
        <v>86</v>
      </c>
      <c r="AY1458">
        <v>11</v>
      </c>
      <c r="AZ1458">
        <v>0</v>
      </c>
      <c r="BA1458">
        <v>0</v>
      </c>
      <c r="BB1458" t="s">
        <v>87</v>
      </c>
      <c r="BC1458" t="s">
        <v>78</v>
      </c>
      <c r="BD1458" t="s">
        <v>78</v>
      </c>
      <c r="BE1458" t="s">
        <v>78</v>
      </c>
      <c r="BF1458" t="s">
        <v>78</v>
      </c>
      <c r="BG1458" t="s">
        <v>78</v>
      </c>
      <c r="BH1458" t="s">
        <v>78</v>
      </c>
      <c r="BI1458" t="s">
        <v>78</v>
      </c>
      <c r="BJ1458" t="s">
        <v>78</v>
      </c>
      <c r="BK1458" t="s">
        <v>78</v>
      </c>
      <c r="BL1458" t="s">
        <v>78</v>
      </c>
      <c r="BM1458" t="s">
        <v>88</v>
      </c>
      <c r="BN1458" t="s">
        <v>89</v>
      </c>
      <c r="BO1458">
        <v>0</v>
      </c>
    </row>
    <row r="1459" spans="1:67" x14ac:dyDescent="0.35">
      <c r="A1459" t="s">
        <v>3246</v>
      </c>
      <c r="B1459" t="s">
        <v>70</v>
      </c>
      <c r="D1459" t="s">
        <v>71</v>
      </c>
      <c r="E1459" t="s">
        <v>90</v>
      </c>
      <c r="F1459" t="s">
        <v>73</v>
      </c>
      <c r="G1459" t="s">
        <v>74</v>
      </c>
      <c r="H1459" t="s">
        <v>172</v>
      </c>
      <c r="I1459" t="s">
        <v>957</v>
      </c>
      <c r="J1459" t="s">
        <v>120</v>
      </c>
      <c r="K1459" t="s">
        <v>95</v>
      </c>
      <c r="T1459" t="s">
        <v>958</v>
      </c>
      <c r="X1459" t="s">
        <v>80</v>
      </c>
      <c r="Y1459" t="s">
        <v>3270</v>
      </c>
      <c r="Z1459" t="s">
        <v>82</v>
      </c>
      <c r="AA1459">
        <v>30.3</v>
      </c>
      <c r="AF1459" t="s">
        <v>83</v>
      </c>
      <c r="AG1459">
        <v>7.19</v>
      </c>
      <c r="AJ1459" t="s">
        <v>1693</v>
      </c>
      <c r="AK1459">
        <v>1.3</v>
      </c>
      <c r="AP1459" t="s">
        <v>84</v>
      </c>
      <c r="AQ1459">
        <v>0.38300000000000001</v>
      </c>
      <c r="AV1459" t="s">
        <v>85</v>
      </c>
      <c r="AW1459">
        <v>0</v>
      </c>
      <c r="AX1459" t="s">
        <v>86</v>
      </c>
      <c r="AY1459">
        <v>0</v>
      </c>
      <c r="AZ1459">
        <v>0</v>
      </c>
      <c r="BA1459">
        <v>0</v>
      </c>
      <c r="BB1459" t="s">
        <v>87</v>
      </c>
      <c r="BC1459" t="s">
        <v>78</v>
      </c>
      <c r="BD1459" t="s">
        <v>78</v>
      </c>
      <c r="BE1459" t="s">
        <v>78</v>
      </c>
      <c r="BF1459" t="s">
        <v>78</v>
      </c>
      <c r="BG1459" t="s">
        <v>78</v>
      </c>
      <c r="BH1459" t="s">
        <v>78</v>
      </c>
      <c r="BI1459" t="s">
        <v>78</v>
      </c>
      <c r="BJ1459" t="s">
        <v>78</v>
      </c>
      <c r="BK1459" t="s">
        <v>78</v>
      </c>
      <c r="BL1459" t="s">
        <v>78</v>
      </c>
      <c r="BM1459" t="s">
        <v>88</v>
      </c>
      <c r="BN1459" t="s">
        <v>89</v>
      </c>
      <c r="BO1459">
        <v>0</v>
      </c>
    </row>
    <row r="1460" spans="1:67" x14ac:dyDescent="0.35">
      <c r="A1460" t="s">
        <v>3246</v>
      </c>
      <c r="B1460" t="s">
        <v>70</v>
      </c>
      <c r="D1460" t="s">
        <v>71</v>
      </c>
      <c r="E1460" t="s">
        <v>96</v>
      </c>
      <c r="F1460" t="s">
        <v>73</v>
      </c>
      <c r="G1460" t="s">
        <v>74</v>
      </c>
      <c r="H1460" t="s">
        <v>172</v>
      </c>
      <c r="I1460" t="s">
        <v>957</v>
      </c>
      <c r="J1460" t="s">
        <v>120</v>
      </c>
      <c r="K1460" t="s">
        <v>95</v>
      </c>
      <c r="T1460" t="s">
        <v>962</v>
      </c>
      <c r="X1460" t="s">
        <v>80</v>
      </c>
      <c r="Y1460" t="s">
        <v>3271</v>
      </c>
      <c r="Z1460" t="s">
        <v>82</v>
      </c>
      <c r="AA1460">
        <v>30.2</v>
      </c>
      <c r="AF1460" t="s">
        <v>83</v>
      </c>
      <c r="AG1460">
        <v>7.27</v>
      </c>
      <c r="AJ1460" t="s">
        <v>1693</v>
      </c>
      <c r="AK1460">
        <v>9.8000000000000007</v>
      </c>
      <c r="AP1460" t="s">
        <v>84</v>
      </c>
      <c r="AQ1460">
        <v>1.385</v>
      </c>
      <c r="AV1460" t="s">
        <v>85</v>
      </c>
      <c r="AW1460">
        <v>0</v>
      </c>
      <c r="AX1460" t="s">
        <v>86</v>
      </c>
      <c r="AY1460">
        <v>0</v>
      </c>
      <c r="AZ1460">
        <v>0</v>
      </c>
      <c r="BA1460">
        <v>0</v>
      </c>
      <c r="BB1460" t="s">
        <v>87</v>
      </c>
      <c r="BC1460" t="s">
        <v>78</v>
      </c>
      <c r="BD1460" t="s">
        <v>78</v>
      </c>
      <c r="BE1460" t="s">
        <v>78</v>
      </c>
      <c r="BF1460" t="s">
        <v>78</v>
      </c>
      <c r="BG1460" t="s">
        <v>78</v>
      </c>
      <c r="BH1460" t="s">
        <v>78</v>
      </c>
      <c r="BI1460" t="s">
        <v>78</v>
      </c>
      <c r="BJ1460" t="s">
        <v>78</v>
      </c>
      <c r="BK1460" t="s">
        <v>78</v>
      </c>
      <c r="BL1460" t="s">
        <v>78</v>
      </c>
      <c r="BM1460" t="s">
        <v>88</v>
      </c>
      <c r="BN1460" t="s">
        <v>89</v>
      </c>
      <c r="BO1460">
        <v>0</v>
      </c>
    </row>
    <row r="1461" spans="1:67" x14ac:dyDescent="0.35">
      <c r="A1461" t="s">
        <v>3246</v>
      </c>
      <c r="B1461" t="s">
        <v>70</v>
      </c>
      <c r="D1461" t="s">
        <v>71</v>
      </c>
      <c r="E1461" t="s">
        <v>96</v>
      </c>
      <c r="F1461" t="s">
        <v>73</v>
      </c>
      <c r="G1461" t="s">
        <v>74</v>
      </c>
      <c r="H1461" t="s">
        <v>172</v>
      </c>
      <c r="I1461" t="s">
        <v>957</v>
      </c>
      <c r="J1461" t="s">
        <v>120</v>
      </c>
      <c r="K1461" t="s">
        <v>95</v>
      </c>
      <c r="T1461" t="s">
        <v>3272</v>
      </c>
      <c r="X1461" t="s">
        <v>80</v>
      </c>
      <c r="Y1461" t="s">
        <v>3273</v>
      </c>
      <c r="Z1461" t="s">
        <v>82</v>
      </c>
      <c r="AA1461">
        <v>30.3</v>
      </c>
      <c r="AF1461" t="s">
        <v>83</v>
      </c>
      <c r="AG1461">
        <v>7.24</v>
      </c>
      <c r="AJ1461" t="s">
        <v>1693</v>
      </c>
      <c r="AK1461">
        <v>1.27</v>
      </c>
      <c r="AP1461" t="s">
        <v>84</v>
      </c>
      <c r="AQ1461">
        <v>0.30499999999999999</v>
      </c>
      <c r="AV1461" t="s">
        <v>85</v>
      </c>
      <c r="AW1461">
        <v>0</v>
      </c>
      <c r="AX1461" t="s">
        <v>86</v>
      </c>
      <c r="AY1461">
        <v>10</v>
      </c>
      <c r="AZ1461">
        <v>0</v>
      </c>
      <c r="BA1461">
        <v>0</v>
      </c>
      <c r="BB1461" t="s">
        <v>87</v>
      </c>
      <c r="BC1461" t="s">
        <v>78</v>
      </c>
      <c r="BD1461" t="s">
        <v>78</v>
      </c>
      <c r="BE1461" t="s">
        <v>78</v>
      </c>
      <c r="BF1461" t="s">
        <v>78</v>
      </c>
      <c r="BG1461" t="s">
        <v>78</v>
      </c>
      <c r="BH1461" t="s">
        <v>78</v>
      </c>
      <c r="BI1461" t="s">
        <v>78</v>
      </c>
      <c r="BJ1461" t="s">
        <v>78</v>
      </c>
      <c r="BK1461" t="s">
        <v>78</v>
      </c>
      <c r="BL1461" t="s">
        <v>78</v>
      </c>
      <c r="BM1461" t="s">
        <v>88</v>
      </c>
      <c r="BN1461" t="s">
        <v>89</v>
      </c>
      <c r="BO1461">
        <v>0</v>
      </c>
    </row>
    <row r="1462" spans="1:67" x14ac:dyDescent="0.35">
      <c r="A1462" t="s">
        <v>3246</v>
      </c>
      <c r="B1462" t="s">
        <v>70</v>
      </c>
      <c r="D1462" t="s">
        <v>71</v>
      </c>
      <c r="E1462" t="s">
        <v>140</v>
      </c>
      <c r="F1462" t="s">
        <v>73</v>
      </c>
      <c r="G1462" t="s">
        <v>74</v>
      </c>
      <c r="H1462" t="s">
        <v>172</v>
      </c>
      <c r="I1462" t="s">
        <v>173</v>
      </c>
      <c r="J1462" t="s">
        <v>205</v>
      </c>
      <c r="K1462" t="s">
        <v>78</v>
      </c>
      <c r="N1462" t="s">
        <v>144</v>
      </c>
      <c r="O1462" t="s">
        <v>175</v>
      </c>
      <c r="P1462" t="s">
        <v>176</v>
      </c>
      <c r="T1462" t="s">
        <v>3274</v>
      </c>
      <c r="X1462" t="s">
        <v>80</v>
      </c>
      <c r="Y1462" t="s">
        <v>3275</v>
      </c>
      <c r="AH1462" t="s">
        <v>149</v>
      </c>
      <c r="AI1462">
        <v>0</v>
      </c>
      <c r="AJ1462" t="s">
        <v>1693</v>
      </c>
      <c r="AK1462">
        <v>7.16</v>
      </c>
      <c r="AX1462" t="s">
        <v>86</v>
      </c>
      <c r="AY1462">
        <v>123</v>
      </c>
      <c r="AZ1462">
        <v>5</v>
      </c>
      <c r="BA1462">
        <v>0</v>
      </c>
      <c r="BB1462" t="s">
        <v>87</v>
      </c>
      <c r="BC1462" t="s">
        <v>78</v>
      </c>
      <c r="BD1462" t="s">
        <v>78</v>
      </c>
      <c r="BE1462" t="s">
        <v>78</v>
      </c>
      <c r="BF1462" t="s">
        <v>78</v>
      </c>
      <c r="BG1462" t="s">
        <v>78</v>
      </c>
      <c r="BH1462" t="s">
        <v>78</v>
      </c>
      <c r="BI1462" t="s">
        <v>78</v>
      </c>
      <c r="BJ1462" t="s">
        <v>78</v>
      </c>
      <c r="BK1462" t="s">
        <v>78</v>
      </c>
      <c r="BL1462" t="s">
        <v>78</v>
      </c>
      <c r="BM1462" t="s">
        <v>88</v>
      </c>
      <c r="BN1462" t="s">
        <v>89</v>
      </c>
      <c r="BO1462">
        <v>0</v>
      </c>
    </row>
    <row r="1463" spans="1:67" x14ac:dyDescent="0.35">
      <c r="A1463" t="s">
        <v>3246</v>
      </c>
      <c r="B1463" t="s">
        <v>70</v>
      </c>
      <c r="D1463" t="s">
        <v>71</v>
      </c>
      <c r="E1463" t="s">
        <v>140</v>
      </c>
      <c r="F1463" t="s">
        <v>73</v>
      </c>
      <c r="G1463" t="s">
        <v>74</v>
      </c>
      <c r="H1463" t="s">
        <v>172</v>
      </c>
      <c r="I1463" t="s">
        <v>173</v>
      </c>
      <c r="J1463" t="s">
        <v>205</v>
      </c>
      <c r="K1463" t="s">
        <v>78</v>
      </c>
      <c r="N1463" t="s">
        <v>144</v>
      </c>
      <c r="O1463" t="s">
        <v>175</v>
      </c>
      <c r="P1463" t="s">
        <v>176</v>
      </c>
      <c r="T1463" t="s">
        <v>3276</v>
      </c>
      <c r="X1463" t="s">
        <v>80</v>
      </c>
      <c r="Y1463" t="s">
        <v>3277</v>
      </c>
      <c r="AH1463" t="s">
        <v>149</v>
      </c>
      <c r="AI1463">
        <v>0</v>
      </c>
      <c r="AJ1463" t="s">
        <v>1693</v>
      </c>
      <c r="AK1463">
        <v>5.47</v>
      </c>
      <c r="AX1463" t="s">
        <v>86</v>
      </c>
      <c r="AY1463">
        <v>91</v>
      </c>
      <c r="AZ1463">
        <v>33</v>
      </c>
      <c r="BA1463">
        <v>0</v>
      </c>
      <c r="BB1463" t="s">
        <v>87</v>
      </c>
      <c r="BC1463" t="s">
        <v>78</v>
      </c>
      <c r="BD1463" t="s">
        <v>78</v>
      </c>
      <c r="BE1463" t="s">
        <v>78</v>
      </c>
      <c r="BF1463" t="s">
        <v>78</v>
      </c>
      <c r="BG1463" t="s">
        <v>78</v>
      </c>
      <c r="BH1463" t="s">
        <v>78</v>
      </c>
      <c r="BI1463" t="s">
        <v>78</v>
      </c>
      <c r="BJ1463" t="s">
        <v>78</v>
      </c>
      <c r="BK1463" t="s">
        <v>78</v>
      </c>
      <c r="BL1463" t="s">
        <v>78</v>
      </c>
      <c r="BM1463" t="s">
        <v>88</v>
      </c>
      <c r="BN1463" t="s">
        <v>89</v>
      </c>
      <c r="BO1463">
        <v>0</v>
      </c>
    </row>
    <row r="1464" spans="1:67" x14ac:dyDescent="0.35">
      <c r="A1464" t="s">
        <v>3246</v>
      </c>
      <c r="B1464" t="s">
        <v>70</v>
      </c>
      <c r="D1464" t="s">
        <v>71</v>
      </c>
      <c r="E1464" t="s">
        <v>90</v>
      </c>
      <c r="F1464" t="s">
        <v>73</v>
      </c>
      <c r="G1464" t="s">
        <v>74</v>
      </c>
      <c r="H1464" t="s">
        <v>172</v>
      </c>
      <c r="I1464" t="s">
        <v>2138</v>
      </c>
      <c r="J1464" t="s">
        <v>907</v>
      </c>
      <c r="K1464" t="s">
        <v>95</v>
      </c>
      <c r="T1464" t="s">
        <v>3278</v>
      </c>
      <c r="X1464" t="s">
        <v>80</v>
      </c>
      <c r="Y1464" t="s">
        <v>3279</v>
      </c>
      <c r="Z1464" t="s">
        <v>82</v>
      </c>
      <c r="AA1464">
        <v>30.2</v>
      </c>
      <c r="AF1464" t="s">
        <v>83</v>
      </c>
      <c r="AG1464">
        <v>7.2</v>
      </c>
      <c r="AJ1464" t="s">
        <v>1693</v>
      </c>
      <c r="AK1464">
        <v>2.38</v>
      </c>
      <c r="AP1464" t="s">
        <v>84</v>
      </c>
      <c r="AQ1464">
        <v>1.5740000000000001</v>
      </c>
      <c r="AV1464" t="s">
        <v>85</v>
      </c>
      <c r="AW1464">
        <v>0.16400000000000001</v>
      </c>
      <c r="AX1464" t="s">
        <v>86</v>
      </c>
      <c r="AY1464">
        <v>67</v>
      </c>
      <c r="AZ1464">
        <v>0</v>
      </c>
      <c r="BA1464">
        <v>0</v>
      </c>
      <c r="BB1464" t="s">
        <v>87</v>
      </c>
      <c r="BC1464" t="s">
        <v>78</v>
      </c>
      <c r="BD1464" t="s">
        <v>78</v>
      </c>
      <c r="BE1464" t="s">
        <v>78</v>
      </c>
      <c r="BF1464" t="s">
        <v>78</v>
      </c>
      <c r="BG1464" t="s">
        <v>78</v>
      </c>
      <c r="BH1464" t="s">
        <v>78</v>
      </c>
      <c r="BI1464" t="s">
        <v>78</v>
      </c>
      <c r="BJ1464" t="s">
        <v>78</v>
      </c>
      <c r="BK1464" t="s">
        <v>78</v>
      </c>
      <c r="BL1464" t="s">
        <v>78</v>
      </c>
      <c r="BM1464" t="s">
        <v>88</v>
      </c>
      <c r="BN1464" t="s">
        <v>89</v>
      </c>
      <c r="BO1464">
        <v>0</v>
      </c>
    </row>
    <row r="1465" spans="1:67" x14ac:dyDescent="0.35">
      <c r="A1465" t="s">
        <v>3246</v>
      </c>
      <c r="B1465" t="s">
        <v>70</v>
      </c>
      <c r="D1465" t="s">
        <v>71</v>
      </c>
      <c r="E1465" t="s">
        <v>90</v>
      </c>
      <c r="F1465" t="s">
        <v>73</v>
      </c>
      <c r="G1465" t="s">
        <v>74</v>
      </c>
      <c r="H1465" t="s">
        <v>172</v>
      </c>
      <c r="I1465" t="s">
        <v>2138</v>
      </c>
      <c r="J1465" t="s">
        <v>907</v>
      </c>
      <c r="K1465" t="s">
        <v>78</v>
      </c>
      <c r="T1465" t="s">
        <v>3280</v>
      </c>
      <c r="X1465" t="s">
        <v>80</v>
      </c>
      <c r="Y1465" t="s">
        <v>3281</v>
      </c>
      <c r="Z1465" t="s">
        <v>82</v>
      </c>
      <c r="AA1465">
        <v>30.1</v>
      </c>
      <c r="AF1465" t="s">
        <v>83</v>
      </c>
      <c r="AG1465">
        <v>7.11</v>
      </c>
      <c r="AJ1465" t="s">
        <v>1693</v>
      </c>
      <c r="AK1465">
        <v>1.2</v>
      </c>
      <c r="AP1465" t="s">
        <v>84</v>
      </c>
      <c r="AQ1465">
        <v>0.20799999999999999</v>
      </c>
      <c r="AR1465" t="s">
        <v>429</v>
      </c>
      <c r="AS1465">
        <v>1.49</v>
      </c>
      <c r="AV1465" t="s">
        <v>85</v>
      </c>
      <c r="AW1465">
        <v>0</v>
      </c>
      <c r="AX1465" t="s">
        <v>86</v>
      </c>
      <c r="AY1465">
        <v>0</v>
      </c>
      <c r="AZ1465">
        <v>0</v>
      </c>
      <c r="BA1465">
        <v>0</v>
      </c>
      <c r="BB1465" t="s">
        <v>87</v>
      </c>
      <c r="BC1465" t="s">
        <v>78</v>
      </c>
      <c r="BD1465" t="s">
        <v>78</v>
      </c>
      <c r="BE1465" t="s">
        <v>78</v>
      </c>
      <c r="BF1465" t="s">
        <v>78</v>
      </c>
      <c r="BG1465" t="s">
        <v>78</v>
      </c>
      <c r="BH1465" t="s">
        <v>78</v>
      </c>
      <c r="BI1465" t="s">
        <v>78</v>
      </c>
      <c r="BJ1465" t="s">
        <v>78</v>
      </c>
      <c r="BK1465" t="s">
        <v>78</v>
      </c>
      <c r="BL1465" t="s">
        <v>78</v>
      </c>
      <c r="BM1465" t="s">
        <v>88</v>
      </c>
      <c r="BN1465" t="s">
        <v>89</v>
      </c>
      <c r="BO1465">
        <v>0</v>
      </c>
    </row>
    <row r="1466" spans="1:67" x14ac:dyDescent="0.35">
      <c r="A1466" t="s">
        <v>3246</v>
      </c>
      <c r="B1466" t="s">
        <v>70</v>
      </c>
      <c r="D1466" t="s">
        <v>71</v>
      </c>
      <c r="E1466" t="s">
        <v>96</v>
      </c>
      <c r="F1466" t="s">
        <v>73</v>
      </c>
      <c r="G1466" t="s">
        <v>74</v>
      </c>
      <c r="H1466" t="s">
        <v>172</v>
      </c>
      <c r="I1466" t="s">
        <v>2138</v>
      </c>
      <c r="J1466" t="s">
        <v>292</v>
      </c>
      <c r="K1466" t="s">
        <v>95</v>
      </c>
      <c r="T1466" t="s">
        <v>3282</v>
      </c>
      <c r="X1466" t="s">
        <v>80</v>
      </c>
      <c r="Y1466" t="s">
        <v>3283</v>
      </c>
      <c r="Z1466" t="s">
        <v>82</v>
      </c>
      <c r="AA1466">
        <v>30.3</v>
      </c>
      <c r="AF1466" t="s">
        <v>83</v>
      </c>
      <c r="AG1466">
        <v>7.2</v>
      </c>
      <c r="AJ1466" t="s">
        <v>1693</v>
      </c>
      <c r="AK1466">
        <v>1.63</v>
      </c>
      <c r="AP1466" t="s">
        <v>84</v>
      </c>
      <c r="AQ1466">
        <v>0.45700000000000002</v>
      </c>
      <c r="AV1466" t="s">
        <v>85</v>
      </c>
      <c r="AW1466">
        <v>0</v>
      </c>
      <c r="AX1466" t="s">
        <v>86</v>
      </c>
      <c r="AY1466">
        <v>0</v>
      </c>
      <c r="AZ1466">
        <v>0</v>
      </c>
      <c r="BA1466">
        <v>0</v>
      </c>
      <c r="BB1466" t="s">
        <v>87</v>
      </c>
      <c r="BC1466" t="s">
        <v>78</v>
      </c>
      <c r="BD1466" t="s">
        <v>78</v>
      </c>
      <c r="BE1466" t="s">
        <v>78</v>
      </c>
      <c r="BF1466" t="s">
        <v>78</v>
      </c>
      <c r="BG1466" t="s">
        <v>78</v>
      </c>
      <c r="BH1466" t="s">
        <v>78</v>
      </c>
      <c r="BI1466" t="s">
        <v>78</v>
      </c>
      <c r="BJ1466" t="s">
        <v>78</v>
      </c>
      <c r="BK1466" t="s">
        <v>78</v>
      </c>
      <c r="BL1466" t="s">
        <v>78</v>
      </c>
      <c r="BM1466" t="s">
        <v>88</v>
      </c>
      <c r="BN1466" t="s">
        <v>89</v>
      </c>
      <c r="BO1466">
        <v>0</v>
      </c>
    </row>
  </sheetData>
  <sheetProtection formatCells="0" formatColumns="0" formatRows="0" insertColumns="0" insertRows="0" insertHyperlinks="0" deleteColumns="0" deleteRows="0" sort="0" autoFilter="0" pivotTables="0"/>
  <autoFilter ref="A12:BO1466" xr:uid="{00000000-0009-0000-0000-000000000000}"/>
  <mergeCells count="3">
    <mergeCell ref="A5:D5"/>
    <mergeCell ref="A1:C4"/>
    <mergeCell ref="A10:B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193A8-5124-4F33-A505-AE9B3E3274B7}">
  <dimension ref="A1:X1455"/>
  <sheetViews>
    <sheetView workbookViewId="0">
      <selection activeCell="E1" sqref="E1"/>
    </sheetView>
  </sheetViews>
  <sheetFormatPr defaultRowHeight="14.5" x14ac:dyDescent="0.35"/>
  <cols>
    <col min="2" max="2" width="12.26953125" customWidth="1"/>
    <col min="16" max="16" width="11.08984375" bestFit="1" customWidth="1"/>
    <col min="17" max="20" width="8.7265625" style="5"/>
    <col min="21" max="23" width="8.7265625" style="7"/>
    <col min="24" max="24" width="15.7265625" bestFit="1" customWidth="1"/>
  </cols>
  <sheetData>
    <row r="1" spans="1:24" s="3" customFormat="1" ht="77.5" x14ac:dyDescent="0.35">
      <c r="A1" s="2" t="s">
        <v>2</v>
      </c>
      <c r="B1" s="2" t="s">
        <v>3</v>
      </c>
      <c r="C1" s="2" t="s">
        <v>4</v>
      </c>
      <c r="D1" s="2" t="s">
        <v>5</v>
      </c>
      <c r="E1" s="2" t="s">
        <v>6</v>
      </c>
      <c r="F1" s="2" t="s">
        <v>8</v>
      </c>
      <c r="G1" s="2" t="s">
        <v>9</v>
      </c>
      <c r="H1" s="2" t="s">
        <v>10</v>
      </c>
      <c r="I1" s="2" t="s">
        <v>11</v>
      </c>
      <c r="J1" s="2" t="s">
        <v>12</v>
      </c>
      <c r="K1" s="2" t="s">
        <v>15</v>
      </c>
      <c r="L1" s="2" t="s">
        <v>18</v>
      </c>
      <c r="M1" s="2" t="s">
        <v>20</v>
      </c>
      <c r="N1" s="2" t="s">
        <v>21</v>
      </c>
      <c r="O1" s="2" t="s">
        <v>22</v>
      </c>
      <c r="P1" s="2" t="s">
        <v>26</v>
      </c>
      <c r="Q1" s="4" t="s">
        <v>44</v>
      </c>
      <c r="R1" s="8" t="s">
        <v>3284</v>
      </c>
      <c r="S1" s="4" t="s">
        <v>50</v>
      </c>
      <c r="T1" s="8" t="s">
        <v>3285</v>
      </c>
      <c r="U1" s="6" t="s">
        <v>53</v>
      </c>
      <c r="V1" s="9" t="s">
        <v>3286</v>
      </c>
      <c r="W1" s="6" t="s">
        <v>68</v>
      </c>
      <c r="X1" s="10" t="s">
        <v>3287</v>
      </c>
    </row>
    <row r="2" spans="1:24" x14ac:dyDescent="0.35">
      <c r="A2" t="s">
        <v>69</v>
      </c>
      <c r="B2" t="s">
        <v>70</v>
      </c>
      <c r="D2" t="s">
        <v>71</v>
      </c>
      <c r="E2" t="s">
        <v>72</v>
      </c>
      <c r="F2" t="s">
        <v>74</v>
      </c>
      <c r="G2" t="s">
        <v>75</v>
      </c>
      <c r="H2" t="s">
        <v>76</v>
      </c>
      <c r="I2" t="s">
        <v>77</v>
      </c>
      <c r="J2" t="s">
        <v>78</v>
      </c>
      <c r="N2" t="s">
        <v>79</v>
      </c>
      <c r="P2" t="s">
        <v>81</v>
      </c>
      <c r="Q2" s="5">
        <v>0.67200000000000004</v>
      </c>
      <c r="R2" s="5" t="str">
        <f>IF(Q2&lt;1,"Safe","Unsafe")</f>
        <v>Safe</v>
      </c>
      <c r="S2" s="5">
        <v>0</v>
      </c>
      <c r="T2" s="5" t="str">
        <f>IF(S2&lt;0.01,"Safe","Unsafe")</f>
        <v>Safe</v>
      </c>
      <c r="U2" s="7">
        <v>0</v>
      </c>
      <c r="V2" s="7" t="str">
        <f>IF(U2&gt;0,"Present","Abscent")</f>
        <v>Abscent</v>
      </c>
      <c r="W2" s="7">
        <v>0</v>
      </c>
      <c r="X2" t="str">
        <f>IF(W2=0,"No Information",IF(W2&gt;400,"High Depth 400+", IF(W2&gt;=101,"Mid Depth 100+",IF(W2&lt;101,"Low Depth","invalid"))))</f>
        <v>No Information</v>
      </c>
    </row>
    <row r="3" spans="1:24" x14ac:dyDescent="0.35">
      <c r="A3" t="s">
        <v>69</v>
      </c>
      <c r="B3" t="s">
        <v>70</v>
      </c>
      <c r="D3" t="s">
        <v>71</v>
      </c>
      <c r="E3" t="s">
        <v>90</v>
      </c>
      <c r="F3" t="s">
        <v>74</v>
      </c>
      <c r="G3" t="s">
        <v>75</v>
      </c>
      <c r="H3" t="s">
        <v>76</v>
      </c>
      <c r="I3" t="s">
        <v>77</v>
      </c>
      <c r="J3" t="s">
        <v>78</v>
      </c>
      <c r="K3">
        <v>0</v>
      </c>
      <c r="N3" t="s">
        <v>91</v>
      </c>
      <c r="O3" t="s">
        <v>92</v>
      </c>
      <c r="P3" t="s">
        <v>93</v>
      </c>
      <c r="Q3" s="5">
        <v>4.2240000000000002</v>
      </c>
      <c r="R3" s="5" t="str">
        <f t="shared" ref="R3:R66" si="0">IF(Q3&lt;1,"Safe","Unsafe")</f>
        <v>Unsafe</v>
      </c>
      <c r="S3" s="5">
        <v>2.1999999999999999E-2</v>
      </c>
      <c r="T3" s="5" t="str">
        <f t="shared" ref="T3:T66" si="1">IF(S3&lt;0.01,"Safe","Unsafe")</f>
        <v>Unsafe</v>
      </c>
      <c r="U3" s="7">
        <v>0</v>
      </c>
      <c r="V3" s="7" t="str">
        <f t="shared" ref="V3:V66" si="2">IF(U3&gt;0,"Present","Abscent")</f>
        <v>Abscent</v>
      </c>
      <c r="W3" s="7">
        <v>100</v>
      </c>
      <c r="X3" t="str">
        <f t="shared" ref="X3:X66" si="3">IF(W3=0,"No Information",IF(W3&gt;400,"High Depth 400+", IF(W3&gt;=101,"Mid Depth 100+",IF(W3&lt;101,"Low Depth","invalid"))))</f>
        <v>Low Depth</v>
      </c>
    </row>
    <row r="4" spans="1:24" x14ac:dyDescent="0.35">
      <c r="A4" t="s">
        <v>69</v>
      </c>
      <c r="B4" t="s">
        <v>70</v>
      </c>
      <c r="D4" t="s">
        <v>71</v>
      </c>
      <c r="E4" t="s">
        <v>96</v>
      </c>
      <c r="F4" t="s">
        <v>74</v>
      </c>
      <c r="G4" t="s">
        <v>75</v>
      </c>
      <c r="H4" t="s">
        <v>76</v>
      </c>
      <c r="I4" t="s">
        <v>77</v>
      </c>
      <c r="J4" t="s">
        <v>95</v>
      </c>
      <c r="N4" t="s">
        <v>97</v>
      </c>
      <c r="O4" t="s">
        <v>98</v>
      </c>
      <c r="P4" t="s">
        <v>99</v>
      </c>
      <c r="Q4" s="5">
        <v>3.7549999999999999</v>
      </c>
      <c r="R4" s="5" t="str">
        <f t="shared" si="0"/>
        <v>Unsafe</v>
      </c>
      <c r="S4" s="5">
        <v>0</v>
      </c>
      <c r="T4" s="5" t="str">
        <f t="shared" si="1"/>
        <v>Safe</v>
      </c>
      <c r="U4" s="7">
        <v>0</v>
      </c>
      <c r="V4" s="7" t="str">
        <f t="shared" si="2"/>
        <v>Abscent</v>
      </c>
      <c r="W4" s="7">
        <v>500</v>
      </c>
      <c r="X4" t="str">
        <f t="shared" si="3"/>
        <v>High Depth 400+</v>
      </c>
    </row>
    <row r="5" spans="1:24" x14ac:dyDescent="0.35">
      <c r="A5" t="s">
        <v>69</v>
      </c>
      <c r="B5" t="s">
        <v>70</v>
      </c>
      <c r="D5" t="s">
        <v>71</v>
      </c>
      <c r="E5" t="s">
        <v>90</v>
      </c>
      <c r="F5" t="s">
        <v>74</v>
      </c>
      <c r="G5" t="s">
        <v>75</v>
      </c>
      <c r="H5" t="s">
        <v>101</v>
      </c>
      <c r="I5" t="s">
        <v>102</v>
      </c>
      <c r="J5" t="s">
        <v>78</v>
      </c>
      <c r="N5" t="s">
        <v>103</v>
      </c>
      <c r="O5" t="s">
        <v>98</v>
      </c>
      <c r="P5" t="s">
        <v>104</v>
      </c>
      <c r="Q5" s="5">
        <v>1.3440000000000001</v>
      </c>
      <c r="R5" s="5" t="str">
        <f t="shared" si="0"/>
        <v>Unsafe</v>
      </c>
      <c r="S5" s="5">
        <v>0</v>
      </c>
      <c r="T5" s="5" t="str">
        <f t="shared" si="1"/>
        <v>Safe</v>
      </c>
      <c r="U5" s="7">
        <v>0</v>
      </c>
      <c r="V5" s="7" t="str">
        <f t="shared" si="2"/>
        <v>Abscent</v>
      </c>
      <c r="W5" s="7">
        <v>100</v>
      </c>
      <c r="X5" t="str">
        <f t="shared" si="3"/>
        <v>Low Depth</v>
      </c>
    </row>
    <row r="6" spans="1:24" x14ac:dyDescent="0.35">
      <c r="A6" t="s">
        <v>69</v>
      </c>
      <c r="B6" t="s">
        <v>70</v>
      </c>
      <c r="D6" t="s">
        <v>71</v>
      </c>
      <c r="E6" t="s">
        <v>90</v>
      </c>
      <c r="F6" t="s">
        <v>74</v>
      </c>
      <c r="G6" t="s">
        <v>75</v>
      </c>
      <c r="H6" t="s">
        <v>101</v>
      </c>
      <c r="I6" t="s">
        <v>102</v>
      </c>
      <c r="J6" t="s">
        <v>95</v>
      </c>
      <c r="N6" t="s">
        <v>105</v>
      </c>
      <c r="O6" t="s">
        <v>98</v>
      </c>
      <c r="P6" t="s">
        <v>106</v>
      </c>
      <c r="Q6" s="5">
        <v>3.18</v>
      </c>
      <c r="R6" s="5" t="str">
        <f t="shared" si="0"/>
        <v>Unsafe</v>
      </c>
      <c r="S6" s="5">
        <v>0</v>
      </c>
      <c r="T6" s="5" t="str">
        <f t="shared" si="1"/>
        <v>Safe</v>
      </c>
      <c r="U6" s="7">
        <v>0</v>
      </c>
      <c r="V6" s="7" t="str">
        <f t="shared" si="2"/>
        <v>Abscent</v>
      </c>
      <c r="W6" s="7">
        <v>300</v>
      </c>
      <c r="X6" t="str">
        <f t="shared" si="3"/>
        <v>Mid Depth 100+</v>
      </c>
    </row>
    <row r="7" spans="1:24" x14ac:dyDescent="0.35">
      <c r="A7" t="s">
        <v>69</v>
      </c>
      <c r="B7" t="s">
        <v>70</v>
      </c>
      <c r="D7" t="s">
        <v>71</v>
      </c>
      <c r="E7" t="s">
        <v>96</v>
      </c>
      <c r="F7" t="s">
        <v>74</v>
      </c>
      <c r="G7" t="s">
        <v>75</v>
      </c>
      <c r="H7" t="s">
        <v>76</v>
      </c>
      <c r="I7" t="s">
        <v>77</v>
      </c>
      <c r="J7" t="s">
        <v>95</v>
      </c>
      <c r="N7" t="s">
        <v>107</v>
      </c>
      <c r="O7" t="s">
        <v>98</v>
      </c>
      <c r="P7" t="s">
        <v>108</v>
      </c>
      <c r="Q7" s="5">
        <v>1.325</v>
      </c>
      <c r="R7" s="5" t="str">
        <f t="shared" si="0"/>
        <v>Unsafe</v>
      </c>
      <c r="S7" s="5">
        <v>0</v>
      </c>
      <c r="T7" s="5" t="str">
        <f t="shared" si="1"/>
        <v>Safe</v>
      </c>
      <c r="U7" s="7">
        <v>0</v>
      </c>
      <c r="V7" s="7" t="str">
        <f t="shared" si="2"/>
        <v>Abscent</v>
      </c>
      <c r="W7" s="7">
        <v>500</v>
      </c>
      <c r="X7" t="str">
        <f t="shared" si="3"/>
        <v>High Depth 400+</v>
      </c>
    </row>
    <row r="8" spans="1:24" x14ac:dyDescent="0.35">
      <c r="A8" t="s">
        <v>69</v>
      </c>
      <c r="B8" t="s">
        <v>70</v>
      </c>
      <c r="D8" t="s">
        <v>71</v>
      </c>
      <c r="E8" t="s">
        <v>90</v>
      </c>
      <c r="F8" t="s">
        <v>74</v>
      </c>
      <c r="G8" t="s">
        <v>75</v>
      </c>
      <c r="H8" t="s">
        <v>76</v>
      </c>
      <c r="I8" t="s">
        <v>77</v>
      </c>
      <c r="J8" t="s">
        <v>78</v>
      </c>
      <c r="K8">
        <v>0</v>
      </c>
      <c r="N8" t="s">
        <v>109</v>
      </c>
      <c r="O8" t="s">
        <v>92</v>
      </c>
      <c r="P8" t="s">
        <v>110</v>
      </c>
      <c r="Q8" s="5">
        <v>1.173</v>
      </c>
      <c r="R8" s="5" t="str">
        <f t="shared" si="0"/>
        <v>Unsafe</v>
      </c>
      <c r="S8" s="5">
        <v>0</v>
      </c>
      <c r="T8" s="5" t="str">
        <f t="shared" si="1"/>
        <v>Safe</v>
      </c>
      <c r="U8" s="7">
        <v>0</v>
      </c>
      <c r="V8" s="7" t="str">
        <f t="shared" si="2"/>
        <v>Abscent</v>
      </c>
      <c r="W8" s="7">
        <v>100</v>
      </c>
      <c r="X8" t="str">
        <f t="shared" si="3"/>
        <v>Low Depth</v>
      </c>
    </row>
    <row r="9" spans="1:24" x14ac:dyDescent="0.35">
      <c r="A9" t="s">
        <v>69</v>
      </c>
      <c r="B9" t="s">
        <v>70</v>
      </c>
      <c r="D9" t="s">
        <v>71</v>
      </c>
      <c r="E9" t="s">
        <v>90</v>
      </c>
      <c r="F9" t="s">
        <v>74</v>
      </c>
      <c r="G9" t="s">
        <v>75</v>
      </c>
      <c r="H9" t="s">
        <v>76</v>
      </c>
      <c r="I9" t="s">
        <v>77</v>
      </c>
      <c r="J9" t="s">
        <v>95</v>
      </c>
      <c r="N9" t="s">
        <v>111</v>
      </c>
      <c r="O9" t="s">
        <v>98</v>
      </c>
      <c r="P9" t="s">
        <v>112</v>
      </c>
      <c r="Q9" s="5">
        <v>3.8290000000000002</v>
      </c>
      <c r="R9" s="5" t="str">
        <f t="shared" si="0"/>
        <v>Unsafe</v>
      </c>
      <c r="S9" s="5">
        <v>0.16400000000000001</v>
      </c>
      <c r="T9" s="5" t="str">
        <f t="shared" si="1"/>
        <v>Unsafe</v>
      </c>
      <c r="U9" s="7">
        <v>0</v>
      </c>
      <c r="V9" s="7" t="str">
        <f t="shared" si="2"/>
        <v>Abscent</v>
      </c>
      <c r="W9" s="7">
        <v>100</v>
      </c>
      <c r="X9" t="str">
        <f t="shared" si="3"/>
        <v>Low Depth</v>
      </c>
    </row>
    <row r="10" spans="1:24" x14ac:dyDescent="0.35">
      <c r="A10" t="s">
        <v>69</v>
      </c>
      <c r="B10" t="s">
        <v>70</v>
      </c>
      <c r="D10" t="s">
        <v>71</v>
      </c>
      <c r="E10" t="s">
        <v>90</v>
      </c>
      <c r="F10" t="s">
        <v>74</v>
      </c>
      <c r="G10" t="s">
        <v>75</v>
      </c>
      <c r="H10" t="s">
        <v>76</v>
      </c>
      <c r="I10" t="s">
        <v>77</v>
      </c>
      <c r="J10" t="s">
        <v>78</v>
      </c>
      <c r="K10">
        <v>0</v>
      </c>
      <c r="N10" t="s">
        <v>113</v>
      </c>
      <c r="O10" t="s">
        <v>92</v>
      </c>
      <c r="P10" t="s">
        <v>114</v>
      </c>
      <c r="Q10" s="5">
        <v>4.1689999999999996</v>
      </c>
      <c r="R10" s="5" t="str">
        <f t="shared" si="0"/>
        <v>Unsafe</v>
      </c>
      <c r="S10" s="5">
        <v>4.3999999999999997E-2</v>
      </c>
      <c r="T10" s="5" t="str">
        <f t="shared" si="1"/>
        <v>Unsafe</v>
      </c>
      <c r="U10" s="7">
        <v>0</v>
      </c>
      <c r="V10" s="7" t="str">
        <f t="shared" si="2"/>
        <v>Abscent</v>
      </c>
      <c r="W10" s="7">
        <v>100</v>
      </c>
      <c r="X10" t="str">
        <f t="shared" si="3"/>
        <v>Low Depth</v>
      </c>
    </row>
    <row r="11" spans="1:24" x14ac:dyDescent="0.35">
      <c r="A11" t="s">
        <v>69</v>
      </c>
      <c r="B11" t="s">
        <v>70</v>
      </c>
      <c r="D11" t="s">
        <v>71</v>
      </c>
      <c r="E11" t="s">
        <v>90</v>
      </c>
      <c r="F11" t="s">
        <v>74</v>
      </c>
      <c r="G11" t="s">
        <v>75</v>
      </c>
      <c r="H11" t="s">
        <v>101</v>
      </c>
      <c r="I11" t="s">
        <v>102</v>
      </c>
      <c r="J11" t="s">
        <v>78</v>
      </c>
      <c r="N11" t="s">
        <v>115</v>
      </c>
      <c r="O11" t="s">
        <v>98</v>
      </c>
      <c r="P11" t="s">
        <v>116</v>
      </c>
      <c r="Q11" s="5">
        <v>4.0019999999999998</v>
      </c>
      <c r="R11" s="5" t="str">
        <f t="shared" si="0"/>
        <v>Unsafe</v>
      </c>
      <c r="S11" s="5">
        <v>3.9E-2</v>
      </c>
      <c r="T11" s="5" t="str">
        <f t="shared" si="1"/>
        <v>Unsafe</v>
      </c>
      <c r="U11" s="7">
        <v>0</v>
      </c>
      <c r="V11" s="7" t="str">
        <f t="shared" si="2"/>
        <v>Abscent</v>
      </c>
      <c r="W11" s="7">
        <v>100</v>
      </c>
      <c r="X11" t="str">
        <f t="shared" si="3"/>
        <v>Low Depth</v>
      </c>
    </row>
    <row r="12" spans="1:24" x14ac:dyDescent="0.35">
      <c r="A12" t="s">
        <v>69</v>
      </c>
      <c r="B12" t="s">
        <v>70</v>
      </c>
      <c r="D12" t="s">
        <v>71</v>
      </c>
      <c r="E12" t="s">
        <v>90</v>
      </c>
      <c r="F12" t="s">
        <v>117</v>
      </c>
      <c r="G12" t="s">
        <v>118</v>
      </c>
      <c r="H12" t="s">
        <v>119</v>
      </c>
      <c r="I12" t="s">
        <v>120</v>
      </c>
      <c r="J12" t="s">
        <v>78</v>
      </c>
      <c r="N12" t="s">
        <v>121</v>
      </c>
      <c r="O12" t="s">
        <v>98</v>
      </c>
      <c r="P12" t="s">
        <v>99</v>
      </c>
      <c r="Q12" s="5">
        <v>1.135</v>
      </c>
      <c r="R12" s="5" t="str">
        <f t="shared" si="0"/>
        <v>Unsafe</v>
      </c>
      <c r="S12" s="5">
        <v>0</v>
      </c>
      <c r="T12" s="5" t="str">
        <f t="shared" si="1"/>
        <v>Safe</v>
      </c>
      <c r="U12" s="7">
        <v>0</v>
      </c>
      <c r="V12" s="7" t="str">
        <f t="shared" si="2"/>
        <v>Abscent</v>
      </c>
      <c r="W12" s="7">
        <v>180</v>
      </c>
      <c r="X12" t="str">
        <f t="shared" si="3"/>
        <v>Mid Depth 100+</v>
      </c>
    </row>
    <row r="13" spans="1:24" x14ac:dyDescent="0.35">
      <c r="A13" t="s">
        <v>69</v>
      </c>
      <c r="B13" t="s">
        <v>70</v>
      </c>
      <c r="D13" t="s">
        <v>71</v>
      </c>
      <c r="E13" t="s">
        <v>90</v>
      </c>
      <c r="F13" t="s">
        <v>117</v>
      </c>
      <c r="G13" t="s">
        <v>118</v>
      </c>
      <c r="H13" t="s">
        <v>119</v>
      </c>
      <c r="I13" t="s">
        <v>120</v>
      </c>
      <c r="J13" t="s">
        <v>78</v>
      </c>
      <c r="N13" t="s">
        <v>122</v>
      </c>
      <c r="O13" t="s">
        <v>98</v>
      </c>
      <c r="P13" t="s">
        <v>123</v>
      </c>
      <c r="Q13" s="5">
        <v>1.214</v>
      </c>
      <c r="R13" s="5" t="str">
        <f t="shared" si="0"/>
        <v>Unsafe</v>
      </c>
      <c r="S13" s="5">
        <v>0</v>
      </c>
      <c r="T13" s="5" t="str">
        <f t="shared" si="1"/>
        <v>Safe</v>
      </c>
      <c r="U13" s="7">
        <v>0</v>
      </c>
      <c r="V13" s="7" t="str">
        <f t="shared" si="2"/>
        <v>Abscent</v>
      </c>
      <c r="W13" s="7">
        <v>180</v>
      </c>
      <c r="X13" t="str">
        <f t="shared" si="3"/>
        <v>Mid Depth 100+</v>
      </c>
    </row>
    <row r="14" spans="1:24" x14ac:dyDescent="0.35">
      <c r="A14" t="s">
        <v>69</v>
      </c>
      <c r="B14" t="s">
        <v>70</v>
      </c>
      <c r="D14" t="s">
        <v>71</v>
      </c>
      <c r="E14" t="s">
        <v>90</v>
      </c>
      <c r="F14" t="s">
        <v>117</v>
      </c>
      <c r="G14" t="s">
        <v>118</v>
      </c>
      <c r="H14" t="s">
        <v>119</v>
      </c>
      <c r="I14" t="s">
        <v>120</v>
      </c>
      <c r="J14" t="s">
        <v>78</v>
      </c>
      <c r="L14" t="s">
        <v>124</v>
      </c>
      <c r="N14" t="s">
        <v>125</v>
      </c>
      <c r="O14" t="s">
        <v>98</v>
      </c>
      <c r="P14" t="s">
        <v>126</v>
      </c>
      <c r="Q14" s="5">
        <v>1.133</v>
      </c>
      <c r="R14" s="5" t="str">
        <f t="shared" si="0"/>
        <v>Unsafe</v>
      </c>
      <c r="S14" s="5">
        <v>6.0000000000000001E-3</v>
      </c>
      <c r="T14" s="5" t="str">
        <f t="shared" si="1"/>
        <v>Safe</v>
      </c>
      <c r="U14" s="7">
        <v>0</v>
      </c>
      <c r="V14" s="7" t="str">
        <f t="shared" si="2"/>
        <v>Abscent</v>
      </c>
      <c r="W14" s="7">
        <v>180</v>
      </c>
      <c r="X14" t="str">
        <f t="shared" si="3"/>
        <v>Mid Depth 100+</v>
      </c>
    </row>
    <row r="15" spans="1:24" x14ac:dyDescent="0.35">
      <c r="A15" t="s">
        <v>69</v>
      </c>
      <c r="B15" t="s">
        <v>70</v>
      </c>
      <c r="D15" t="s">
        <v>71</v>
      </c>
      <c r="E15" t="s">
        <v>90</v>
      </c>
      <c r="F15" t="s">
        <v>117</v>
      </c>
      <c r="G15" t="s">
        <v>118</v>
      </c>
      <c r="H15" t="s">
        <v>119</v>
      </c>
      <c r="I15" t="s">
        <v>120</v>
      </c>
      <c r="J15" t="s">
        <v>78</v>
      </c>
      <c r="N15" t="s">
        <v>127</v>
      </c>
      <c r="O15" t="s">
        <v>98</v>
      </c>
      <c r="P15" t="s">
        <v>128</v>
      </c>
      <c r="Q15" s="5">
        <v>1.5329999999999999</v>
      </c>
      <c r="R15" s="5" t="str">
        <f t="shared" si="0"/>
        <v>Unsafe</v>
      </c>
      <c r="S15" s="5">
        <v>0</v>
      </c>
      <c r="T15" s="5" t="str">
        <f t="shared" si="1"/>
        <v>Safe</v>
      </c>
      <c r="U15" s="7">
        <v>0</v>
      </c>
      <c r="V15" s="7" t="str">
        <f t="shared" si="2"/>
        <v>Abscent</v>
      </c>
      <c r="W15" s="7">
        <v>180</v>
      </c>
      <c r="X15" t="str">
        <f t="shared" si="3"/>
        <v>Mid Depth 100+</v>
      </c>
    </row>
    <row r="16" spans="1:24" x14ac:dyDescent="0.35">
      <c r="A16" t="s">
        <v>69</v>
      </c>
      <c r="B16" t="s">
        <v>70</v>
      </c>
      <c r="D16" t="s">
        <v>71</v>
      </c>
      <c r="E16" t="s">
        <v>90</v>
      </c>
      <c r="F16" t="s">
        <v>117</v>
      </c>
      <c r="G16" t="s">
        <v>118</v>
      </c>
      <c r="H16" t="s">
        <v>119</v>
      </c>
      <c r="I16" t="s">
        <v>120</v>
      </c>
      <c r="J16" t="s">
        <v>95</v>
      </c>
      <c r="N16" t="s">
        <v>129</v>
      </c>
      <c r="O16" t="s">
        <v>98</v>
      </c>
      <c r="P16" t="s">
        <v>130</v>
      </c>
      <c r="Q16" s="5">
        <v>0.93600000000000005</v>
      </c>
      <c r="R16" s="5" t="str">
        <f t="shared" si="0"/>
        <v>Safe</v>
      </c>
      <c r="S16" s="5">
        <v>1.4999999999999999E-2</v>
      </c>
      <c r="T16" s="5" t="str">
        <f t="shared" si="1"/>
        <v>Unsafe</v>
      </c>
      <c r="U16" s="7">
        <v>0</v>
      </c>
      <c r="V16" s="7" t="str">
        <f t="shared" si="2"/>
        <v>Abscent</v>
      </c>
      <c r="W16" s="7">
        <v>180</v>
      </c>
      <c r="X16" t="str">
        <f t="shared" si="3"/>
        <v>Mid Depth 100+</v>
      </c>
    </row>
    <row r="17" spans="1:24" x14ac:dyDescent="0.35">
      <c r="A17" t="s">
        <v>69</v>
      </c>
      <c r="B17" t="s">
        <v>70</v>
      </c>
      <c r="D17" t="s">
        <v>71</v>
      </c>
      <c r="E17" t="s">
        <v>90</v>
      </c>
      <c r="F17" t="s">
        <v>117</v>
      </c>
      <c r="G17" t="s">
        <v>118</v>
      </c>
      <c r="H17" t="s">
        <v>119</v>
      </c>
      <c r="I17" t="s">
        <v>120</v>
      </c>
      <c r="J17" t="s">
        <v>78</v>
      </c>
      <c r="N17" t="s">
        <v>131</v>
      </c>
      <c r="O17" t="s">
        <v>98</v>
      </c>
      <c r="P17" t="s">
        <v>132</v>
      </c>
      <c r="Q17" s="5">
        <v>1.4339999999999999</v>
      </c>
      <c r="R17" s="5" t="str">
        <f t="shared" si="0"/>
        <v>Unsafe</v>
      </c>
      <c r="S17" s="5">
        <v>0</v>
      </c>
      <c r="T17" s="5" t="str">
        <f t="shared" si="1"/>
        <v>Safe</v>
      </c>
      <c r="U17" s="7">
        <v>0</v>
      </c>
      <c r="V17" s="7" t="str">
        <f t="shared" si="2"/>
        <v>Abscent</v>
      </c>
      <c r="W17" s="7">
        <v>240</v>
      </c>
      <c r="X17" t="str">
        <f t="shared" si="3"/>
        <v>Mid Depth 100+</v>
      </c>
    </row>
    <row r="18" spans="1:24" x14ac:dyDescent="0.35">
      <c r="A18" t="s">
        <v>69</v>
      </c>
      <c r="B18" t="s">
        <v>70</v>
      </c>
      <c r="D18" t="s">
        <v>71</v>
      </c>
      <c r="E18" t="s">
        <v>90</v>
      </c>
      <c r="F18" t="s">
        <v>117</v>
      </c>
      <c r="G18" t="s">
        <v>118</v>
      </c>
      <c r="H18" t="s">
        <v>119</v>
      </c>
      <c r="I18" t="s">
        <v>120</v>
      </c>
      <c r="J18" t="s">
        <v>95</v>
      </c>
      <c r="N18" t="s">
        <v>133</v>
      </c>
      <c r="O18" t="s">
        <v>98</v>
      </c>
      <c r="P18" t="s">
        <v>134</v>
      </c>
      <c r="Q18" s="5">
        <v>0.70099999999999996</v>
      </c>
      <c r="R18" s="5" t="str">
        <f t="shared" si="0"/>
        <v>Safe</v>
      </c>
      <c r="S18" s="5">
        <v>0</v>
      </c>
      <c r="T18" s="5" t="str">
        <f t="shared" si="1"/>
        <v>Safe</v>
      </c>
      <c r="U18" s="7">
        <v>0</v>
      </c>
      <c r="V18" s="7" t="str">
        <f t="shared" si="2"/>
        <v>Abscent</v>
      </c>
      <c r="W18" s="7">
        <v>180</v>
      </c>
      <c r="X18" t="str">
        <f t="shared" si="3"/>
        <v>Mid Depth 100+</v>
      </c>
    </row>
    <row r="19" spans="1:24" x14ac:dyDescent="0.35">
      <c r="A19" t="s">
        <v>69</v>
      </c>
      <c r="B19" t="s">
        <v>70</v>
      </c>
      <c r="D19" t="s">
        <v>71</v>
      </c>
      <c r="E19" t="s">
        <v>90</v>
      </c>
      <c r="F19" t="s">
        <v>117</v>
      </c>
      <c r="G19" t="s">
        <v>118</v>
      </c>
      <c r="H19" t="s">
        <v>119</v>
      </c>
      <c r="I19" t="s">
        <v>120</v>
      </c>
      <c r="J19" t="s">
        <v>95</v>
      </c>
      <c r="N19" t="s">
        <v>135</v>
      </c>
      <c r="O19" t="s">
        <v>98</v>
      </c>
      <c r="P19" t="s">
        <v>136</v>
      </c>
      <c r="Q19" s="5">
        <v>0.111</v>
      </c>
      <c r="R19" s="5" t="str">
        <f t="shared" si="0"/>
        <v>Safe</v>
      </c>
      <c r="S19" s="5">
        <v>0</v>
      </c>
      <c r="T19" s="5" t="str">
        <f t="shared" si="1"/>
        <v>Safe</v>
      </c>
      <c r="U19" s="7">
        <v>0</v>
      </c>
      <c r="V19" s="7" t="str">
        <f t="shared" si="2"/>
        <v>Abscent</v>
      </c>
      <c r="W19" s="7">
        <v>240</v>
      </c>
      <c r="X19" t="str">
        <f t="shared" si="3"/>
        <v>Mid Depth 100+</v>
      </c>
    </row>
    <row r="20" spans="1:24" x14ac:dyDescent="0.35">
      <c r="A20" t="s">
        <v>69</v>
      </c>
      <c r="B20" t="s">
        <v>70</v>
      </c>
      <c r="D20" t="s">
        <v>71</v>
      </c>
      <c r="E20" t="s">
        <v>90</v>
      </c>
      <c r="F20" t="s">
        <v>117</v>
      </c>
      <c r="G20" t="s">
        <v>118</v>
      </c>
      <c r="H20" t="s">
        <v>119</v>
      </c>
      <c r="I20" t="s">
        <v>120</v>
      </c>
      <c r="J20" t="s">
        <v>95</v>
      </c>
      <c r="N20" t="s">
        <v>137</v>
      </c>
      <c r="O20" t="s">
        <v>98</v>
      </c>
      <c r="P20" t="s">
        <v>138</v>
      </c>
      <c r="Q20" s="5">
        <v>1.3480000000000001</v>
      </c>
      <c r="R20" s="5" t="str">
        <f t="shared" si="0"/>
        <v>Unsafe</v>
      </c>
      <c r="S20" s="5">
        <v>0</v>
      </c>
      <c r="T20" s="5" t="str">
        <f t="shared" si="1"/>
        <v>Safe</v>
      </c>
      <c r="U20" s="7">
        <v>0</v>
      </c>
      <c r="V20" s="7" t="str">
        <f t="shared" si="2"/>
        <v>Abscent</v>
      </c>
      <c r="W20" s="7">
        <v>240</v>
      </c>
      <c r="X20" t="str">
        <f t="shared" si="3"/>
        <v>Mid Depth 100+</v>
      </c>
    </row>
    <row r="21" spans="1:24" x14ac:dyDescent="0.35">
      <c r="A21" t="s">
        <v>139</v>
      </c>
      <c r="B21" t="s">
        <v>70</v>
      </c>
      <c r="D21" t="s">
        <v>71</v>
      </c>
      <c r="E21" t="s">
        <v>140</v>
      </c>
      <c r="F21" t="s">
        <v>74</v>
      </c>
      <c r="G21" t="s">
        <v>141</v>
      </c>
      <c r="H21" t="s">
        <v>142</v>
      </c>
      <c r="I21" t="s">
        <v>143</v>
      </c>
      <c r="J21" t="s">
        <v>78</v>
      </c>
      <c r="K21" t="s">
        <v>144</v>
      </c>
      <c r="N21" t="s">
        <v>147</v>
      </c>
      <c r="P21" t="s">
        <v>148</v>
      </c>
      <c r="R21" s="5" t="str">
        <f t="shared" si="0"/>
        <v>Safe</v>
      </c>
      <c r="T21" s="5" t="str">
        <f t="shared" si="1"/>
        <v>Safe</v>
      </c>
      <c r="U21" s="7">
        <v>0</v>
      </c>
      <c r="V21" s="7" t="str">
        <f t="shared" si="2"/>
        <v>Abscent</v>
      </c>
      <c r="W21" s="7">
        <v>0</v>
      </c>
      <c r="X21" t="str">
        <f t="shared" si="3"/>
        <v>No Information</v>
      </c>
    </row>
    <row r="22" spans="1:24" x14ac:dyDescent="0.35">
      <c r="A22" t="s">
        <v>139</v>
      </c>
      <c r="B22" t="s">
        <v>70</v>
      </c>
      <c r="D22" t="s">
        <v>71</v>
      </c>
      <c r="E22" t="s">
        <v>140</v>
      </c>
      <c r="F22" t="s">
        <v>74</v>
      </c>
      <c r="G22" t="s">
        <v>141</v>
      </c>
      <c r="H22" t="s">
        <v>142</v>
      </c>
      <c r="I22" t="s">
        <v>143</v>
      </c>
      <c r="J22" t="s">
        <v>78</v>
      </c>
      <c r="K22" t="s">
        <v>144</v>
      </c>
      <c r="N22" t="s">
        <v>150</v>
      </c>
      <c r="P22" t="s">
        <v>151</v>
      </c>
      <c r="R22" s="5" t="str">
        <f t="shared" si="0"/>
        <v>Safe</v>
      </c>
      <c r="T22" s="5" t="str">
        <f t="shared" si="1"/>
        <v>Safe</v>
      </c>
      <c r="U22" s="7">
        <v>0</v>
      </c>
      <c r="V22" s="7" t="str">
        <f t="shared" si="2"/>
        <v>Abscent</v>
      </c>
      <c r="W22" s="7">
        <v>0</v>
      </c>
      <c r="X22" t="str">
        <f t="shared" si="3"/>
        <v>No Information</v>
      </c>
    </row>
    <row r="23" spans="1:24" x14ac:dyDescent="0.35">
      <c r="A23" t="s">
        <v>139</v>
      </c>
      <c r="B23" t="s">
        <v>70</v>
      </c>
      <c r="D23" t="s">
        <v>71</v>
      </c>
      <c r="E23" t="s">
        <v>140</v>
      </c>
      <c r="F23" t="s">
        <v>74</v>
      </c>
      <c r="G23" t="s">
        <v>141</v>
      </c>
      <c r="H23" t="s">
        <v>142</v>
      </c>
      <c r="I23" t="s">
        <v>143</v>
      </c>
      <c r="J23" t="s">
        <v>78</v>
      </c>
      <c r="K23" t="s">
        <v>144</v>
      </c>
      <c r="N23" t="s">
        <v>152</v>
      </c>
      <c r="P23" t="s">
        <v>153</v>
      </c>
      <c r="R23" s="5" t="str">
        <f t="shared" si="0"/>
        <v>Safe</v>
      </c>
      <c r="T23" s="5" t="str">
        <f t="shared" si="1"/>
        <v>Safe</v>
      </c>
      <c r="U23" s="7">
        <v>0</v>
      </c>
      <c r="V23" s="7" t="str">
        <f t="shared" si="2"/>
        <v>Abscent</v>
      </c>
      <c r="W23" s="7">
        <v>0</v>
      </c>
      <c r="X23" t="str">
        <f t="shared" si="3"/>
        <v>No Information</v>
      </c>
    </row>
    <row r="24" spans="1:24" x14ac:dyDescent="0.35">
      <c r="A24" t="s">
        <v>139</v>
      </c>
      <c r="B24" t="s">
        <v>70</v>
      </c>
      <c r="D24" t="s">
        <v>71</v>
      </c>
      <c r="E24" t="s">
        <v>140</v>
      </c>
      <c r="F24" t="s">
        <v>74</v>
      </c>
      <c r="G24" t="s">
        <v>141</v>
      </c>
      <c r="H24" t="s">
        <v>154</v>
      </c>
      <c r="I24" t="s">
        <v>154</v>
      </c>
      <c r="J24" t="s">
        <v>78</v>
      </c>
      <c r="K24" t="s">
        <v>144</v>
      </c>
      <c r="N24" t="s">
        <v>155</v>
      </c>
      <c r="P24" t="s">
        <v>156</v>
      </c>
      <c r="R24" s="5" t="str">
        <f t="shared" si="0"/>
        <v>Safe</v>
      </c>
      <c r="T24" s="5" t="str">
        <f t="shared" si="1"/>
        <v>Safe</v>
      </c>
      <c r="U24" s="7">
        <v>0</v>
      </c>
      <c r="V24" s="7" t="str">
        <f t="shared" si="2"/>
        <v>Abscent</v>
      </c>
      <c r="W24" s="7">
        <v>0</v>
      </c>
      <c r="X24" t="str">
        <f t="shared" si="3"/>
        <v>No Information</v>
      </c>
    </row>
    <row r="25" spans="1:24" x14ac:dyDescent="0.35">
      <c r="A25" t="s">
        <v>139</v>
      </c>
      <c r="B25" t="s">
        <v>70</v>
      </c>
      <c r="D25" t="s">
        <v>71</v>
      </c>
      <c r="E25" t="s">
        <v>140</v>
      </c>
      <c r="F25" t="s">
        <v>74</v>
      </c>
      <c r="G25" t="s">
        <v>141</v>
      </c>
      <c r="H25" t="s">
        <v>142</v>
      </c>
      <c r="I25" t="s">
        <v>143</v>
      </c>
      <c r="J25" t="s">
        <v>78</v>
      </c>
      <c r="K25" t="s">
        <v>144</v>
      </c>
      <c r="N25" t="s">
        <v>157</v>
      </c>
      <c r="P25" t="s">
        <v>158</v>
      </c>
      <c r="R25" s="5" t="str">
        <f t="shared" si="0"/>
        <v>Safe</v>
      </c>
      <c r="T25" s="5" t="str">
        <f t="shared" si="1"/>
        <v>Safe</v>
      </c>
      <c r="U25" s="7">
        <v>0</v>
      </c>
      <c r="V25" s="7" t="str">
        <f t="shared" si="2"/>
        <v>Abscent</v>
      </c>
      <c r="W25" s="7">
        <v>0</v>
      </c>
      <c r="X25" t="str">
        <f t="shared" si="3"/>
        <v>No Information</v>
      </c>
    </row>
    <row r="26" spans="1:24" x14ac:dyDescent="0.35">
      <c r="A26" t="s">
        <v>139</v>
      </c>
      <c r="B26" t="s">
        <v>70</v>
      </c>
      <c r="D26" t="s">
        <v>71</v>
      </c>
      <c r="E26" t="s">
        <v>140</v>
      </c>
      <c r="F26" t="s">
        <v>74</v>
      </c>
      <c r="G26" t="s">
        <v>141</v>
      </c>
      <c r="H26" t="s">
        <v>142</v>
      </c>
      <c r="I26" t="s">
        <v>143</v>
      </c>
      <c r="J26" t="s">
        <v>78</v>
      </c>
      <c r="K26" t="s">
        <v>144</v>
      </c>
      <c r="N26" t="s">
        <v>159</v>
      </c>
      <c r="P26" t="s">
        <v>160</v>
      </c>
      <c r="R26" s="5" t="str">
        <f t="shared" si="0"/>
        <v>Safe</v>
      </c>
      <c r="T26" s="5" t="str">
        <f t="shared" si="1"/>
        <v>Safe</v>
      </c>
      <c r="U26" s="7">
        <v>0</v>
      </c>
      <c r="V26" s="7" t="str">
        <f t="shared" si="2"/>
        <v>Abscent</v>
      </c>
      <c r="W26" s="7">
        <v>0</v>
      </c>
      <c r="X26" t="str">
        <f t="shared" si="3"/>
        <v>No Information</v>
      </c>
    </row>
    <row r="27" spans="1:24" x14ac:dyDescent="0.35">
      <c r="A27" t="s">
        <v>139</v>
      </c>
      <c r="B27" t="s">
        <v>70</v>
      </c>
      <c r="D27" t="s">
        <v>71</v>
      </c>
      <c r="E27" t="s">
        <v>140</v>
      </c>
      <c r="F27" t="s">
        <v>74</v>
      </c>
      <c r="G27" t="s">
        <v>141</v>
      </c>
      <c r="H27" t="s">
        <v>154</v>
      </c>
      <c r="I27" t="s">
        <v>154</v>
      </c>
      <c r="J27" t="s">
        <v>78</v>
      </c>
      <c r="K27" t="s">
        <v>144</v>
      </c>
      <c r="N27" t="s">
        <v>163</v>
      </c>
      <c r="P27" t="s">
        <v>164</v>
      </c>
      <c r="R27" s="5" t="str">
        <f t="shared" si="0"/>
        <v>Safe</v>
      </c>
      <c r="T27" s="5" t="str">
        <f t="shared" si="1"/>
        <v>Safe</v>
      </c>
      <c r="U27" s="7">
        <v>0</v>
      </c>
      <c r="V27" s="7" t="str">
        <f t="shared" si="2"/>
        <v>Abscent</v>
      </c>
      <c r="W27" s="7">
        <v>0</v>
      </c>
      <c r="X27" t="str">
        <f t="shared" si="3"/>
        <v>No Information</v>
      </c>
    </row>
    <row r="28" spans="1:24" x14ac:dyDescent="0.35">
      <c r="A28" t="s">
        <v>139</v>
      </c>
      <c r="B28" t="s">
        <v>70</v>
      </c>
      <c r="D28" t="s">
        <v>71</v>
      </c>
      <c r="E28" t="s">
        <v>90</v>
      </c>
      <c r="F28" t="s">
        <v>74</v>
      </c>
      <c r="G28" t="s">
        <v>141</v>
      </c>
      <c r="H28" t="s">
        <v>154</v>
      </c>
      <c r="I28" t="s">
        <v>154</v>
      </c>
      <c r="J28" t="s">
        <v>95</v>
      </c>
      <c r="N28" t="s">
        <v>165</v>
      </c>
      <c r="O28" t="s">
        <v>98</v>
      </c>
      <c r="P28" t="s">
        <v>166</v>
      </c>
      <c r="Q28" s="5">
        <v>0.35199999999999998</v>
      </c>
      <c r="R28" s="5" t="str">
        <f t="shared" si="0"/>
        <v>Safe</v>
      </c>
      <c r="S28" s="5">
        <v>0</v>
      </c>
      <c r="T28" s="5" t="str">
        <f t="shared" si="1"/>
        <v>Safe</v>
      </c>
      <c r="U28" s="7">
        <v>0</v>
      </c>
      <c r="V28" s="7" t="str">
        <f t="shared" si="2"/>
        <v>Abscent</v>
      </c>
      <c r="W28" s="7">
        <v>300</v>
      </c>
      <c r="X28" t="str">
        <f t="shared" si="3"/>
        <v>Mid Depth 100+</v>
      </c>
    </row>
    <row r="29" spans="1:24" x14ac:dyDescent="0.35">
      <c r="A29" t="s">
        <v>139</v>
      </c>
      <c r="B29" t="s">
        <v>70</v>
      </c>
      <c r="D29" t="s">
        <v>71</v>
      </c>
      <c r="E29" t="s">
        <v>140</v>
      </c>
      <c r="F29" t="s">
        <v>74</v>
      </c>
      <c r="G29" t="s">
        <v>141</v>
      </c>
      <c r="H29" t="s">
        <v>142</v>
      </c>
      <c r="I29" t="s">
        <v>143</v>
      </c>
      <c r="J29" t="s">
        <v>78</v>
      </c>
      <c r="K29" t="s">
        <v>144</v>
      </c>
      <c r="N29" t="s">
        <v>167</v>
      </c>
      <c r="P29" t="s">
        <v>168</v>
      </c>
      <c r="R29" s="5" t="str">
        <f t="shared" si="0"/>
        <v>Safe</v>
      </c>
      <c r="T29" s="5" t="str">
        <f t="shared" si="1"/>
        <v>Safe</v>
      </c>
      <c r="U29" s="7">
        <v>0</v>
      </c>
      <c r="V29" s="7" t="str">
        <f t="shared" si="2"/>
        <v>Abscent</v>
      </c>
      <c r="W29" s="7">
        <v>0</v>
      </c>
      <c r="X29" t="str">
        <f t="shared" si="3"/>
        <v>No Information</v>
      </c>
    </row>
    <row r="30" spans="1:24" x14ac:dyDescent="0.35">
      <c r="A30" t="s">
        <v>139</v>
      </c>
      <c r="B30" t="s">
        <v>70</v>
      </c>
      <c r="D30" t="s">
        <v>71</v>
      </c>
      <c r="E30" t="s">
        <v>140</v>
      </c>
      <c r="F30" t="s">
        <v>74</v>
      </c>
      <c r="G30" t="s">
        <v>141</v>
      </c>
      <c r="H30" t="s">
        <v>142</v>
      </c>
      <c r="I30" t="s">
        <v>143</v>
      </c>
      <c r="J30" t="s">
        <v>78</v>
      </c>
      <c r="K30" t="s">
        <v>144</v>
      </c>
      <c r="N30" t="s">
        <v>169</v>
      </c>
      <c r="P30" t="s">
        <v>170</v>
      </c>
      <c r="R30" s="5" t="str">
        <f t="shared" si="0"/>
        <v>Safe</v>
      </c>
      <c r="T30" s="5" t="str">
        <f t="shared" si="1"/>
        <v>Safe</v>
      </c>
      <c r="U30" s="7">
        <v>0</v>
      </c>
      <c r="V30" s="7" t="str">
        <f t="shared" si="2"/>
        <v>Abscent</v>
      </c>
      <c r="W30" s="7">
        <v>0</v>
      </c>
      <c r="X30" t="str">
        <f t="shared" si="3"/>
        <v>No Information</v>
      </c>
    </row>
    <row r="31" spans="1:24" x14ac:dyDescent="0.35">
      <c r="A31" t="s">
        <v>171</v>
      </c>
      <c r="B31" t="s">
        <v>70</v>
      </c>
      <c r="D31" t="s">
        <v>71</v>
      </c>
      <c r="E31" t="s">
        <v>140</v>
      </c>
      <c r="F31" t="s">
        <v>74</v>
      </c>
      <c r="G31" t="s">
        <v>172</v>
      </c>
      <c r="H31" t="s">
        <v>173</v>
      </c>
      <c r="I31" t="s">
        <v>174</v>
      </c>
      <c r="J31" t="s">
        <v>78</v>
      </c>
      <c r="K31" t="s">
        <v>144</v>
      </c>
      <c r="N31" t="s">
        <v>177</v>
      </c>
      <c r="P31" t="s">
        <v>178</v>
      </c>
      <c r="R31" s="5" t="str">
        <f t="shared" si="0"/>
        <v>Safe</v>
      </c>
      <c r="T31" s="5" t="str">
        <f t="shared" si="1"/>
        <v>Safe</v>
      </c>
      <c r="U31" s="7">
        <v>0</v>
      </c>
      <c r="V31" s="7" t="str">
        <f t="shared" si="2"/>
        <v>Abscent</v>
      </c>
      <c r="W31" s="7">
        <v>0</v>
      </c>
      <c r="X31" t="str">
        <f t="shared" si="3"/>
        <v>No Information</v>
      </c>
    </row>
    <row r="32" spans="1:24" x14ac:dyDescent="0.35">
      <c r="A32" t="s">
        <v>171</v>
      </c>
      <c r="B32" t="s">
        <v>70</v>
      </c>
      <c r="D32" t="s">
        <v>71</v>
      </c>
      <c r="E32" t="s">
        <v>140</v>
      </c>
      <c r="F32" t="s">
        <v>74</v>
      </c>
      <c r="G32" t="s">
        <v>172</v>
      </c>
      <c r="H32" t="s">
        <v>179</v>
      </c>
      <c r="I32" t="s">
        <v>179</v>
      </c>
      <c r="J32" t="s">
        <v>78</v>
      </c>
      <c r="K32" t="s">
        <v>144</v>
      </c>
      <c r="N32" t="s">
        <v>180</v>
      </c>
      <c r="P32" t="s">
        <v>181</v>
      </c>
      <c r="R32" s="5" t="str">
        <f t="shared" si="0"/>
        <v>Safe</v>
      </c>
      <c r="T32" s="5" t="str">
        <f t="shared" si="1"/>
        <v>Safe</v>
      </c>
      <c r="U32" s="7">
        <v>0</v>
      </c>
      <c r="V32" s="7" t="str">
        <f t="shared" si="2"/>
        <v>Abscent</v>
      </c>
      <c r="W32" s="7">
        <v>0</v>
      </c>
      <c r="X32" t="str">
        <f t="shared" si="3"/>
        <v>No Information</v>
      </c>
    </row>
    <row r="33" spans="1:24" x14ac:dyDescent="0.35">
      <c r="A33" t="s">
        <v>171</v>
      </c>
      <c r="B33" t="s">
        <v>70</v>
      </c>
      <c r="D33" t="s">
        <v>71</v>
      </c>
      <c r="E33" t="s">
        <v>140</v>
      </c>
      <c r="F33" t="s">
        <v>74</v>
      </c>
      <c r="G33" t="s">
        <v>172</v>
      </c>
      <c r="H33" t="s">
        <v>173</v>
      </c>
      <c r="I33" t="s">
        <v>174</v>
      </c>
      <c r="J33" t="s">
        <v>78</v>
      </c>
      <c r="K33" t="s">
        <v>144</v>
      </c>
      <c r="N33" t="s">
        <v>182</v>
      </c>
      <c r="P33" t="s">
        <v>183</v>
      </c>
      <c r="R33" s="5" t="str">
        <f t="shared" si="0"/>
        <v>Safe</v>
      </c>
      <c r="T33" s="5" t="str">
        <f t="shared" si="1"/>
        <v>Safe</v>
      </c>
      <c r="U33" s="7">
        <v>0</v>
      </c>
      <c r="V33" s="7" t="str">
        <f t="shared" si="2"/>
        <v>Abscent</v>
      </c>
      <c r="W33" s="7">
        <v>0</v>
      </c>
      <c r="X33" t="str">
        <f t="shared" si="3"/>
        <v>No Information</v>
      </c>
    </row>
    <row r="34" spans="1:24" x14ac:dyDescent="0.35">
      <c r="A34" t="s">
        <v>171</v>
      </c>
      <c r="B34" t="s">
        <v>70</v>
      </c>
      <c r="D34" t="s">
        <v>71</v>
      </c>
      <c r="E34" t="s">
        <v>140</v>
      </c>
      <c r="F34" t="s">
        <v>74</v>
      </c>
      <c r="G34" t="s">
        <v>172</v>
      </c>
      <c r="H34" t="s">
        <v>173</v>
      </c>
      <c r="I34" t="s">
        <v>174</v>
      </c>
      <c r="J34" t="s">
        <v>78</v>
      </c>
      <c r="K34" t="s">
        <v>144</v>
      </c>
      <c r="N34" t="s">
        <v>184</v>
      </c>
      <c r="P34" t="s">
        <v>185</v>
      </c>
      <c r="R34" s="5" t="str">
        <f t="shared" si="0"/>
        <v>Safe</v>
      </c>
      <c r="T34" s="5" t="str">
        <f t="shared" si="1"/>
        <v>Safe</v>
      </c>
      <c r="U34" s="7">
        <v>0</v>
      </c>
      <c r="V34" s="7" t="str">
        <f t="shared" si="2"/>
        <v>Abscent</v>
      </c>
      <c r="W34" s="7">
        <v>0</v>
      </c>
      <c r="X34" t="str">
        <f t="shared" si="3"/>
        <v>No Information</v>
      </c>
    </row>
    <row r="35" spans="1:24" x14ac:dyDescent="0.35">
      <c r="A35" t="s">
        <v>171</v>
      </c>
      <c r="B35" t="s">
        <v>70</v>
      </c>
      <c r="D35" t="s">
        <v>71</v>
      </c>
      <c r="E35" t="s">
        <v>140</v>
      </c>
      <c r="F35" t="s">
        <v>74</v>
      </c>
      <c r="G35" t="s">
        <v>172</v>
      </c>
      <c r="H35" t="s">
        <v>179</v>
      </c>
      <c r="I35" t="s">
        <v>179</v>
      </c>
      <c r="J35" t="s">
        <v>78</v>
      </c>
      <c r="K35" t="s">
        <v>144</v>
      </c>
      <c r="N35" t="s">
        <v>186</v>
      </c>
      <c r="P35" t="s">
        <v>187</v>
      </c>
      <c r="R35" s="5" t="str">
        <f t="shared" si="0"/>
        <v>Safe</v>
      </c>
      <c r="T35" s="5" t="str">
        <f t="shared" si="1"/>
        <v>Safe</v>
      </c>
      <c r="U35" s="7">
        <v>0</v>
      </c>
      <c r="V35" s="7" t="str">
        <f t="shared" si="2"/>
        <v>Abscent</v>
      </c>
      <c r="W35" s="7">
        <v>0</v>
      </c>
      <c r="X35" t="str">
        <f t="shared" si="3"/>
        <v>No Information</v>
      </c>
    </row>
    <row r="36" spans="1:24" x14ac:dyDescent="0.35">
      <c r="A36" t="s">
        <v>171</v>
      </c>
      <c r="B36" t="s">
        <v>70</v>
      </c>
      <c r="D36" t="s">
        <v>71</v>
      </c>
      <c r="E36" t="s">
        <v>140</v>
      </c>
      <c r="F36" t="s">
        <v>74</v>
      </c>
      <c r="G36" t="s">
        <v>172</v>
      </c>
      <c r="H36" t="s">
        <v>179</v>
      </c>
      <c r="I36" t="s">
        <v>179</v>
      </c>
      <c r="J36" t="s">
        <v>78</v>
      </c>
      <c r="K36" t="s">
        <v>144</v>
      </c>
      <c r="N36" t="s">
        <v>188</v>
      </c>
      <c r="P36" t="s">
        <v>189</v>
      </c>
      <c r="R36" s="5" t="str">
        <f t="shared" si="0"/>
        <v>Safe</v>
      </c>
      <c r="T36" s="5" t="str">
        <f t="shared" si="1"/>
        <v>Safe</v>
      </c>
      <c r="U36" s="7">
        <v>0</v>
      </c>
      <c r="V36" s="7" t="str">
        <f t="shared" si="2"/>
        <v>Abscent</v>
      </c>
      <c r="W36" s="7">
        <v>0</v>
      </c>
      <c r="X36" t="str">
        <f t="shared" si="3"/>
        <v>No Information</v>
      </c>
    </row>
    <row r="37" spans="1:24" x14ac:dyDescent="0.35">
      <c r="A37" t="s">
        <v>171</v>
      </c>
      <c r="B37" t="s">
        <v>70</v>
      </c>
      <c r="D37" t="s">
        <v>71</v>
      </c>
      <c r="E37" t="s">
        <v>90</v>
      </c>
      <c r="F37" t="s">
        <v>74</v>
      </c>
      <c r="G37" t="s">
        <v>172</v>
      </c>
      <c r="H37" t="s">
        <v>190</v>
      </c>
      <c r="I37" t="s">
        <v>172</v>
      </c>
      <c r="J37" t="s">
        <v>78</v>
      </c>
      <c r="N37" t="s">
        <v>191</v>
      </c>
      <c r="O37" t="s">
        <v>98</v>
      </c>
      <c r="P37" t="s">
        <v>192</v>
      </c>
      <c r="Q37" s="5">
        <v>0.36899999999999999</v>
      </c>
      <c r="R37" s="5" t="str">
        <f t="shared" si="0"/>
        <v>Safe</v>
      </c>
      <c r="S37" s="5">
        <v>8.9999999999999993E-3</v>
      </c>
      <c r="T37" s="5" t="str">
        <f t="shared" si="1"/>
        <v>Safe</v>
      </c>
      <c r="U37" s="7">
        <v>0</v>
      </c>
      <c r="V37" s="7" t="str">
        <f t="shared" si="2"/>
        <v>Abscent</v>
      </c>
      <c r="W37" s="7">
        <v>400</v>
      </c>
      <c r="X37" t="str">
        <f t="shared" si="3"/>
        <v>Mid Depth 100+</v>
      </c>
    </row>
    <row r="38" spans="1:24" x14ac:dyDescent="0.35">
      <c r="A38" t="s">
        <v>171</v>
      </c>
      <c r="B38" t="s">
        <v>70</v>
      </c>
      <c r="D38" t="s">
        <v>71</v>
      </c>
      <c r="E38" t="s">
        <v>90</v>
      </c>
      <c r="F38" t="s">
        <v>74</v>
      </c>
      <c r="G38" t="s">
        <v>172</v>
      </c>
      <c r="H38" t="s">
        <v>190</v>
      </c>
      <c r="I38" t="s">
        <v>194</v>
      </c>
      <c r="J38" t="s">
        <v>78</v>
      </c>
      <c r="N38" t="s">
        <v>195</v>
      </c>
      <c r="O38" t="s">
        <v>98</v>
      </c>
      <c r="P38" t="s">
        <v>196</v>
      </c>
      <c r="Q38" s="5">
        <v>2.1640000000000001</v>
      </c>
      <c r="R38" s="5" t="str">
        <f t="shared" si="0"/>
        <v>Unsafe</v>
      </c>
      <c r="S38" s="5">
        <v>0</v>
      </c>
      <c r="T38" s="5" t="str">
        <f t="shared" si="1"/>
        <v>Safe</v>
      </c>
      <c r="U38" s="7">
        <v>0</v>
      </c>
      <c r="V38" s="7" t="str">
        <f t="shared" si="2"/>
        <v>Abscent</v>
      </c>
      <c r="W38" s="7">
        <v>400</v>
      </c>
      <c r="X38" t="str">
        <f t="shared" si="3"/>
        <v>Mid Depth 100+</v>
      </c>
    </row>
    <row r="39" spans="1:24" x14ac:dyDescent="0.35">
      <c r="A39" t="s">
        <v>171</v>
      </c>
      <c r="B39" t="s">
        <v>70</v>
      </c>
      <c r="D39" t="s">
        <v>71</v>
      </c>
      <c r="E39" t="s">
        <v>90</v>
      </c>
      <c r="F39" t="s">
        <v>74</v>
      </c>
      <c r="G39" t="s">
        <v>172</v>
      </c>
      <c r="H39" t="s">
        <v>190</v>
      </c>
      <c r="I39" t="s">
        <v>172</v>
      </c>
      <c r="J39" t="s">
        <v>78</v>
      </c>
      <c r="N39" t="s">
        <v>197</v>
      </c>
      <c r="O39" t="s">
        <v>98</v>
      </c>
      <c r="P39" t="s">
        <v>198</v>
      </c>
      <c r="Q39" s="5">
        <v>5.6260000000000003</v>
      </c>
      <c r="R39" s="5" t="str">
        <f t="shared" si="0"/>
        <v>Unsafe</v>
      </c>
      <c r="S39" s="5">
        <v>0</v>
      </c>
      <c r="T39" s="5" t="str">
        <f t="shared" si="1"/>
        <v>Safe</v>
      </c>
      <c r="U39" s="7">
        <v>0</v>
      </c>
      <c r="V39" s="7" t="str">
        <f t="shared" si="2"/>
        <v>Abscent</v>
      </c>
      <c r="W39" s="7">
        <v>400</v>
      </c>
      <c r="X39" t="str">
        <f t="shared" si="3"/>
        <v>Mid Depth 100+</v>
      </c>
    </row>
    <row r="40" spans="1:24" x14ac:dyDescent="0.35">
      <c r="A40" t="s">
        <v>171</v>
      </c>
      <c r="B40" t="s">
        <v>70</v>
      </c>
      <c r="D40" t="s">
        <v>71</v>
      </c>
      <c r="E40" t="s">
        <v>96</v>
      </c>
      <c r="F40" t="s">
        <v>74</v>
      </c>
      <c r="G40" t="s">
        <v>172</v>
      </c>
      <c r="H40" t="s">
        <v>190</v>
      </c>
      <c r="I40" t="s">
        <v>194</v>
      </c>
      <c r="J40" t="s">
        <v>78</v>
      </c>
      <c r="N40" t="s">
        <v>199</v>
      </c>
      <c r="O40" t="s">
        <v>98</v>
      </c>
      <c r="P40" t="s">
        <v>200</v>
      </c>
      <c r="Q40" s="5">
        <v>5.6529999999999996</v>
      </c>
      <c r="R40" s="5" t="str">
        <f t="shared" si="0"/>
        <v>Unsafe</v>
      </c>
      <c r="S40" s="5">
        <v>0</v>
      </c>
      <c r="T40" s="5" t="str">
        <f t="shared" si="1"/>
        <v>Safe</v>
      </c>
      <c r="U40" s="7">
        <v>0</v>
      </c>
      <c r="V40" s="7" t="str">
        <f t="shared" si="2"/>
        <v>Abscent</v>
      </c>
      <c r="W40" s="7">
        <v>800</v>
      </c>
      <c r="X40" t="str">
        <f t="shared" si="3"/>
        <v>High Depth 400+</v>
      </c>
    </row>
    <row r="41" spans="1:24" x14ac:dyDescent="0.35">
      <c r="A41" t="s">
        <v>201</v>
      </c>
      <c r="B41" t="s">
        <v>70</v>
      </c>
      <c r="D41" t="s">
        <v>71</v>
      </c>
      <c r="E41" t="s">
        <v>96</v>
      </c>
      <c r="F41" t="s">
        <v>74</v>
      </c>
      <c r="G41" t="s">
        <v>172</v>
      </c>
      <c r="H41" t="s">
        <v>173</v>
      </c>
      <c r="I41" t="s">
        <v>202</v>
      </c>
      <c r="J41" t="s">
        <v>95</v>
      </c>
      <c r="N41" t="s">
        <v>203</v>
      </c>
      <c r="O41" t="s">
        <v>98</v>
      </c>
      <c r="P41" t="s">
        <v>204</v>
      </c>
      <c r="Q41" s="5">
        <v>3.1960000000000002</v>
      </c>
      <c r="R41" s="5" t="str">
        <f t="shared" si="0"/>
        <v>Unsafe</v>
      </c>
      <c r="S41" s="5">
        <v>2.1000000000000001E-2</v>
      </c>
      <c r="T41" s="5" t="str">
        <f t="shared" si="1"/>
        <v>Unsafe</v>
      </c>
      <c r="U41" s="7">
        <v>0</v>
      </c>
      <c r="V41" s="7" t="str">
        <f t="shared" si="2"/>
        <v>Abscent</v>
      </c>
      <c r="W41" s="7">
        <v>800</v>
      </c>
      <c r="X41" t="str">
        <f t="shared" si="3"/>
        <v>High Depth 400+</v>
      </c>
    </row>
    <row r="42" spans="1:24" x14ac:dyDescent="0.35">
      <c r="A42" t="s">
        <v>201</v>
      </c>
      <c r="B42" t="s">
        <v>70</v>
      </c>
      <c r="D42" t="s">
        <v>71</v>
      </c>
      <c r="E42" t="s">
        <v>96</v>
      </c>
      <c r="F42" t="s">
        <v>74</v>
      </c>
      <c r="G42" t="s">
        <v>172</v>
      </c>
      <c r="H42" t="s">
        <v>173</v>
      </c>
      <c r="I42" t="s">
        <v>205</v>
      </c>
      <c r="J42" t="s">
        <v>95</v>
      </c>
      <c r="N42" t="s">
        <v>206</v>
      </c>
      <c r="O42" t="s">
        <v>98</v>
      </c>
      <c r="P42" t="s">
        <v>207</v>
      </c>
      <c r="Q42" s="5">
        <v>4.4889999999999999</v>
      </c>
      <c r="R42" s="5" t="str">
        <f t="shared" si="0"/>
        <v>Unsafe</v>
      </c>
      <c r="S42" s="5">
        <v>0</v>
      </c>
      <c r="T42" s="5" t="str">
        <f t="shared" si="1"/>
        <v>Safe</v>
      </c>
      <c r="U42" s="7">
        <v>0</v>
      </c>
      <c r="V42" s="7" t="str">
        <f t="shared" si="2"/>
        <v>Abscent</v>
      </c>
      <c r="W42" s="7">
        <v>800</v>
      </c>
      <c r="X42" t="str">
        <f t="shared" si="3"/>
        <v>High Depth 400+</v>
      </c>
    </row>
    <row r="43" spans="1:24" x14ac:dyDescent="0.35">
      <c r="A43" t="s">
        <v>201</v>
      </c>
      <c r="B43" t="s">
        <v>70</v>
      </c>
      <c r="D43" t="s">
        <v>71</v>
      </c>
      <c r="E43" t="s">
        <v>96</v>
      </c>
      <c r="F43" t="s">
        <v>74</v>
      </c>
      <c r="G43" t="s">
        <v>172</v>
      </c>
      <c r="H43" t="s">
        <v>173</v>
      </c>
      <c r="I43" t="s">
        <v>205</v>
      </c>
      <c r="J43" t="s">
        <v>95</v>
      </c>
      <c r="N43" t="s">
        <v>208</v>
      </c>
      <c r="O43" t="s">
        <v>98</v>
      </c>
      <c r="P43" t="s">
        <v>209</v>
      </c>
      <c r="Q43" s="5">
        <v>5.4880000000000004</v>
      </c>
      <c r="R43" s="5" t="str">
        <f t="shared" si="0"/>
        <v>Unsafe</v>
      </c>
      <c r="S43" s="5">
        <v>0</v>
      </c>
      <c r="T43" s="5" t="str">
        <f t="shared" si="1"/>
        <v>Safe</v>
      </c>
      <c r="U43" s="7">
        <v>0</v>
      </c>
      <c r="V43" s="7" t="str">
        <f t="shared" si="2"/>
        <v>Abscent</v>
      </c>
      <c r="W43" s="7">
        <v>800</v>
      </c>
      <c r="X43" t="str">
        <f t="shared" si="3"/>
        <v>High Depth 400+</v>
      </c>
    </row>
    <row r="44" spans="1:24" x14ac:dyDescent="0.35">
      <c r="A44" t="s">
        <v>201</v>
      </c>
      <c r="B44" t="s">
        <v>70</v>
      </c>
      <c r="D44" t="s">
        <v>71</v>
      </c>
      <c r="E44" t="s">
        <v>96</v>
      </c>
      <c r="F44" t="s">
        <v>74</v>
      </c>
      <c r="G44" t="s">
        <v>172</v>
      </c>
      <c r="H44" t="s">
        <v>173</v>
      </c>
      <c r="I44" t="s">
        <v>202</v>
      </c>
      <c r="J44" t="s">
        <v>95</v>
      </c>
      <c r="N44" t="s">
        <v>210</v>
      </c>
      <c r="O44" t="s">
        <v>98</v>
      </c>
      <c r="P44" t="s">
        <v>211</v>
      </c>
      <c r="Q44" s="5">
        <v>5.7370000000000001</v>
      </c>
      <c r="R44" s="5" t="str">
        <f t="shared" si="0"/>
        <v>Unsafe</v>
      </c>
      <c r="S44" s="5">
        <v>0</v>
      </c>
      <c r="T44" s="5" t="str">
        <f t="shared" si="1"/>
        <v>Safe</v>
      </c>
      <c r="U44" s="7">
        <v>0</v>
      </c>
      <c r="V44" s="7" t="str">
        <f t="shared" si="2"/>
        <v>Abscent</v>
      </c>
      <c r="W44" s="7">
        <v>800</v>
      </c>
      <c r="X44" t="str">
        <f t="shared" si="3"/>
        <v>High Depth 400+</v>
      </c>
    </row>
    <row r="45" spans="1:24" x14ac:dyDescent="0.35">
      <c r="A45" t="s">
        <v>201</v>
      </c>
      <c r="B45" t="s">
        <v>70</v>
      </c>
      <c r="D45" t="s">
        <v>71</v>
      </c>
      <c r="E45" t="s">
        <v>90</v>
      </c>
      <c r="F45" t="s">
        <v>74</v>
      </c>
      <c r="G45" t="s">
        <v>212</v>
      </c>
      <c r="H45" t="s">
        <v>213</v>
      </c>
      <c r="I45" t="s">
        <v>213</v>
      </c>
      <c r="J45" t="s">
        <v>78</v>
      </c>
      <c r="N45" t="s">
        <v>214</v>
      </c>
      <c r="O45" t="s">
        <v>98</v>
      </c>
      <c r="P45" t="s">
        <v>215</v>
      </c>
      <c r="Q45" s="5">
        <v>0.872</v>
      </c>
      <c r="R45" s="5" t="str">
        <f t="shared" si="0"/>
        <v>Safe</v>
      </c>
      <c r="S45" s="5">
        <v>0</v>
      </c>
      <c r="T45" s="5" t="str">
        <f t="shared" si="1"/>
        <v>Safe</v>
      </c>
      <c r="U45" s="7">
        <v>0</v>
      </c>
      <c r="V45" s="7" t="str">
        <f t="shared" si="2"/>
        <v>Abscent</v>
      </c>
      <c r="W45" s="7">
        <v>300</v>
      </c>
      <c r="X45" t="str">
        <f t="shared" si="3"/>
        <v>Mid Depth 100+</v>
      </c>
    </row>
    <row r="46" spans="1:24" x14ac:dyDescent="0.35">
      <c r="A46" t="s">
        <v>201</v>
      </c>
      <c r="B46" t="s">
        <v>70</v>
      </c>
      <c r="D46" t="s">
        <v>71</v>
      </c>
      <c r="E46" t="s">
        <v>96</v>
      </c>
      <c r="F46" t="s">
        <v>74</v>
      </c>
      <c r="G46" t="s">
        <v>212</v>
      </c>
      <c r="H46" t="s">
        <v>213</v>
      </c>
      <c r="I46" t="s">
        <v>213</v>
      </c>
      <c r="J46" t="s">
        <v>78</v>
      </c>
      <c r="N46" t="s">
        <v>216</v>
      </c>
      <c r="O46" t="s">
        <v>98</v>
      </c>
      <c r="P46" t="s">
        <v>217</v>
      </c>
      <c r="Q46" s="5">
        <v>2.4380000000000002</v>
      </c>
      <c r="R46" s="5" t="str">
        <f t="shared" si="0"/>
        <v>Unsafe</v>
      </c>
      <c r="S46" s="5">
        <v>0</v>
      </c>
      <c r="T46" s="5" t="str">
        <f t="shared" si="1"/>
        <v>Safe</v>
      </c>
      <c r="U46" s="7">
        <v>0</v>
      </c>
      <c r="V46" s="7" t="str">
        <f t="shared" si="2"/>
        <v>Abscent</v>
      </c>
      <c r="W46" s="7">
        <v>500</v>
      </c>
      <c r="X46" t="str">
        <f t="shared" si="3"/>
        <v>High Depth 400+</v>
      </c>
    </row>
    <row r="47" spans="1:24" x14ac:dyDescent="0.35">
      <c r="A47" t="s">
        <v>201</v>
      </c>
      <c r="B47" t="s">
        <v>70</v>
      </c>
      <c r="D47" t="s">
        <v>71</v>
      </c>
      <c r="E47" t="s">
        <v>90</v>
      </c>
      <c r="F47" t="s">
        <v>74</v>
      </c>
      <c r="G47" t="s">
        <v>212</v>
      </c>
      <c r="H47" t="s">
        <v>213</v>
      </c>
      <c r="I47" t="s">
        <v>218</v>
      </c>
      <c r="J47" t="s">
        <v>95</v>
      </c>
      <c r="N47" t="s">
        <v>219</v>
      </c>
      <c r="O47" t="s">
        <v>98</v>
      </c>
      <c r="P47" t="s">
        <v>220</v>
      </c>
      <c r="Q47" s="5">
        <v>5.6980000000000004</v>
      </c>
      <c r="R47" s="5" t="str">
        <f t="shared" si="0"/>
        <v>Unsafe</v>
      </c>
      <c r="S47" s="5">
        <v>0.33600000000000002</v>
      </c>
      <c r="T47" s="5" t="str">
        <f t="shared" si="1"/>
        <v>Unsafe</v>
      </c>
      <c r="U47" s="7">
        <v>0</v>
      </c>
      <c r="V47" s="7" t="str">
        <f t="shared" si="2"/>
        <v>Abscent</v>
      </c>
      <c r="W47" s="7">
        <v>300</v>
      </c>
      <c r="X47" t="str">
        <f t="shared" si="3"/>
        <v>Mid Depth 100+</v>
      </c>
    </row>
    <row r="48" spans="1:24" x14ac:dyDescent="0.35">
      <c r="A48" t="s">
        <v>201</v>
      </c>
      <c r="B48" t="s">
        <v>70</v>
      </c>
      <c r="D48" t="s">
        <v>71</v>
      </c>
      <c r="E48" t="s">
        <v>90</v>
      </c>
      <c r="F48" t="s">
        <v>74</v>
      </c>
      <c r="G48" t="s">
        <v>212</v>
      </c>
      <c r="H48" t="s">
        <v>213</v>
      </c>
      <c r="I48" t="s">
        <v>120</v>
      </c>
      <c r="J48" t="s">
        <v>78</v>
      </c>
      <c r="N48" t="s">
        <v>221</v>
      </c>
      <c r="O48" t="s">
        <v>98</v>
      </c>
      <c r="P48" t="s">
        <v>222</v>
      </c>
      <c r="Q48" s="5">
        <v>1.0900000000000001</v>
      </c>
      <c r="R48" s="5" t="str">
        <f t="shared" si="0"/>
        <v>Unsafe</v>
      </c>
      <c r="S48" s="5">
        <v>8.9999999999999993E-3</v>
      </c>
      <c r="T48" s="5" t="str">
        <f t="shared" si="1"/>
        <v>Safe</v>
      </c>
      <c r="U48" s="7">
        <v>0</v>
      </c>
      <c r="V48" s="7" t="str">
        <f t="shared" si="2"/>
        <v>Abscent</v>
      </c>
      <c r="W48" s="7">
        <v>300</v>
      </c>
      <c r="X48" t="str">
        <f t="shared" si="3"/>
        <v>Mid Depth 100+</v>
      </c>
    </row>
    <row r="49" spans="1:24" x14ac:dyDescent="0.35">
      <c r="A49" t="s">
        <v>201</v>
      </c>
      <c r="B49" t="s">
        <v>70</v>
      </c>
      <c r="D49" t="s">
        <v>71</v>
      </c>
      <c r="E49" t="s">
        <v>90</v>
      </c>
      <c r="F49" t="s">
        <v>74</v>
      </c>
      <c r="G49" t="s">
        <v>212</v>
      </c>
      <c r="H49" t="s">
        <v>213</v>
      </c>
      <c r="I49" t="s">
        <v>120</v>
      </c>
      <c r="J49" t="s">
        <v>78</v>
      </c>
      <c r="N49" t="s">
        <v>223</v>
      </c>
      <c r="O49" t="s">
        <v>98</v>
      </c>
      <c r="P49" t="s">
        <v>224</v>
      </c>
      <c r="Q49" s="5">
        <v>1.1619999999999999</v>
      </c>
      <c r="R49" s="5" t="str">
        <f t="shared" si="0"/>
        <v>Unsafe</v>
      </c>
      <c r="S49" s="5">
        <v>8.9999999999999993E-3</v>
      </c>
      <c r="T49" s="5" t="str">
        <f t="shared" si="1"/>
        <v>Safe</v>
      </c>
      <c r="U49" s="7">
        <v>0</v>
      </c>
      <c r="V49" s="7" t="str">
        <f t="shared" si="2"/>
        <v>Abscent</v>
      </c>
      <c r="W49" s="7">
        <v>300</v>
      </c>
      <c r="X49" t="str">
        <f t="shared" si="3"/>
        <v>Mid Depth 100+</v>
      </c>
    </row>
    <row r="50" spans="1:24" x14ac:dyDescent="0.35">
      <c r="A50" t="s">
        <v>201</v>
      </c>
      <c r="B50" t="s">
        <v>70</v>
      </c>
      <c r="D50" t="s">
        <v>71</v>
      </c>
      <c r="E50" t="s">
        <v>90</v>
      </c>
      <c r="F50" t="s">
        <v>74</v>
      </c>
      <c r="G50" t="s">
        <v>212</v>
      </c>
      <c r="H50" t="s">
        <v>213</v>
      </c>
      <c r="I50" t="s">
        <v>218</v>
      </c>
      <c r="J50" t="s">
        <v>95</v>
      </c>
      <c r="N50" t="s">
        <v>225</v>
      </c>
      <c r="O50" t="s">
        <v>98</v>
      </c>
      <c r="P50" t="s">
        <v>226</v>
      </c>
      <c r="Q50" s="5">
        <v>0.83899999999999997</v>
      </c>
      <c r="R50" s="5" t="str">
        <f t="shared" si="0"/>
        <v>Safe</v>
      </c>
      <c r="S50" s="5">
        <v>0</v>
      </c>
      <c r="T50" s="5" t="str">
        <f t="shared" si="1"/>
        <v>Safe</v>
      </c>
      <c r="U50" s="7">
        <v>0</v>
      </c>
      <c r="V50" s="7" t="str">
        <f t="shared" si="2"/>
        <v>Abscent</v>
      </c>
      <c r="W50" s="7">
        <v>300</v>
      </c>
      <c r="X50" t="str">
        <f t="shared" si="3"/>
        <v>Mid Depth 100+</v>
      </c>
    </row>
    <row r="51" spans="1:24" x14ac:dyDescent="0.35">
      <c r="A51" t="s">
        <v>201</v>
      </c>
      <c r="B51" t="s">
        <v>70</v>
      </c>
      <c r="D51" t="s">
        <v>71</v>
      </c>
      <c r="E51" t="s">
        <v>227</v>
      </c>
      <c r="F51" t="s">
        <v>74</v>
      </c>
      <c r="G51" t="s">
        <v>212</v>
      </c>
      <c r="H51" t="s">
        <v>213</v>
      </c>
      <c r="I51" t="s">
        <v>218</v>
      </c>
      <c r="J51" t="s">
        <v>78</v>
      </c>
      <c r="N51" t="s">
        <v>228</v>
      </c>
      <c r="P51" t="s">
        <v>229</v>
      </c>
      <c r="Q51" s="5">
        <v>0.185</v>
      </c>
      <c r="R51" s="5" t="str">
        <f t="shared" si="0"/>
        <v>Safe</v>
      </c>
      <c r="S51" s="5">
        <v>0</v>
      </c>
      <c r="T51" s="5" t="str">
        <f t="shared" si="1"/>
        <v>Safe</v>
      </c>
      <c r="U51" s="7">
        <v>0</v>
      </c>
      <c r="V51" s="7" t="str">
        <f t="shared" si="2"/>
        <v>Abscent</v>
      </c>
      <c r="W51" s="7">
        <v>0</v>
      </c>
      <c r="X51" t="str">
        <f t="shared" si="3"/>
        <v>No Information</v>
      </c>
    </row>
    <row r="52" spans="1:24" x14ac:dyDescent="0.35">
      <c r="A52" t="s">
        <v>201</v>
      </c>
      <c r="B52" t="s">
        <v>70</v>
      </c>
      <c r="D52" t="s">
        <v>71</v>
      </c>
      <c r="E52" t="s">
        <v>90</v>
      </c>
      <c r="F52" t="s">
        <v>74</v>
      </c>
      <c r="G52" t="s">
        <v>212</v>
      </c>
      <c r="H52" t="s">
        <v>213</v>
      </c>
      <c r="I52" t="s">
        <v>218</v>
      </c>
      <c r="J52" t="s">
        <v>95</v>
      </c>
      <c r="N52" t="s">
        <v>230</v>
      </c>
      <c r="O52" t="s">
        <v>98</v>
      </c>
      <c r="P52" t="s">
        <v>231</v>
      </c>
      <c r="Q52" s="5">
        <v>0.97499999999999998</v>
      </c>
      <c r="R52" s="5" t="str">
        <f t="shared" si="0"/>
        <v>Safe</v>
      </c>
      <c r="S52" s="5">
        <v>0</v>
      </c>
      <c r="T52" s="5" t="str">
        <f t="shared" si="1"/>
        <v>Safe</v>
      </c>
      <c r="U52" s="7">
        <v>0</v>
      </c>
      <c r="V52" s="7" t="str">
        <f t="shared" si="2"/>
        <v>Abscent</v>
      </c>
      <c r="W52" s="7">
        <v>300</v>
      </c>
      <c r="X52" t="str">
        <f t="shared" si="3"/>
        <v>Mid Depth 100+</v>
      </c>
    </row>
    <row r="53" spans="1:24" x14ac:dyDescent="0.35">
      <c r="A53" t="s">
        <v>201</v>
      </c>
      <c r="B53" t="s">
        <v>70</v>
      </c>
      <c r="D53" t="s">
        <v>71</v>
      </c>
      <c r="E53" t="s">
        <v>90</v>
      </c>
      <c r="F53" t="s">
        <v>74</v>
      </c>
      <c r="G53" t="s">
        <v>212</v>
      </c>
      <c r="H53" t="s">
        <v>213</v>
      </c>
      <c r="I53" t="s">
        <v>213</v>
      </c>
      <c r="J53" t="s">
        <v>78</v>
      </c>
      <c r="N53" t="s">
        <v>232</v>
      </c>
      <c r="O53" t="s">
        <v>98</v>
      </c>
      <c r="P53" t="s">
        <v>233</v>
      </c>
      <c r="Q53" s="5">
        <v>0.61199999999999999</v>
      </c>
      <c r="R53" s="5" t="str">
        <f t="shared" si="0"/>
        <v>Safe</v>
      </c>
      <c r="S53" s="5">
        <v>0</v>
      </c>
      <c r="T53" s="5" t="str">
        <f t="shared" si="1"/>
        <v>Safe</v>
      </c>
      <c r="U53" s="7">
        <v>0</v>
      </c>
      <c r="V53" s="7" t="str">
        <f t="shared" si="2"/>
        <v>Abscent</v>
      </c>
      <c r="W53" s="7">
        <v>300</v>
      </c>
      <c r="X53" t="str">
        <f t="shared" si="3"/>
        <v>Mid Depth 100+</v>
      </c>
    </row>
    <row r="54" spans="1:24" x14ac:dyDescent="0.35">
      <c r="A54" t="s">
        <v>201</v>
      </c>
      <c r="B54" t="s">
        <v>70</v>
      </c>
      <c r="D54" t="s">
        <v>71</v>
      </c>
      <c r="E54" t="s">
        <v>90</v>
      </c>
      <c r="F54" t="s">
        <v>74</v>
      </c>
      <c r="G54" t="s">
        <v>212</v>
      </c>
      <c r="H54" t="s">
        <v>213</v>
      </c>
      <c r="I54" t="s">
        <v>234</v>
      </c>
      <c r="J54" t="s">
        <v>78</v>
      </c>
      <c r="N54" t="s">
        <v>235</v>
      </c>
      <c r="O54" t="s">
        <v>98</v>
      </c>
      <c r="P54" t="s">
        <v>236</v>
      </c>
      <c r="Q54" s="5">
        <v>0.83699999999999997</v>
      </c>
      <c r="R54" s="5" t="str">
        <f t="shared" si="0"/>
        <v>Safe</v>
      </c>
      <c r="S54" s="5">
        <v>0</v>
      </c>
      <c r="T54" s="5" t="str">
        <f t="shared" si="1"/>
        <v>Safe</v>
      </c>
      <c r="U54" s="7">
        <v>0</v>
      </c>
      <c r="V54" s="7" t="str">
        <f t="shared" si="2"/>
        <v>Abscent</v>
      </c>
      <c r="W54" s="7">
        <v>300</v>
      </c>
      <c r="X54" t="str">
        <f t="shared" si="3"/>
        <v>Mid Depth 100+</v>
      </c>
    </row>
    <row r="55" spans="1:24" x14ac:dyDescent="0.35">
      <c r="A55" t="s">
        <v>237</v>
      </c>
      <c r="B55" t="s">
        <v>70</v>
      </c>
      <c r="D55" t="s">
        <v>71</v>
      </c>
      <c r="E55" t="s">
        <v>140</v>
      </c>
      <c r="F55" t="s">
        <v>74</v>
      </c>
      <c r="G55" t="s">
        <v>172</v>
      </c>
      <c r="H55" t="s">
        <v>173</v>
      </c>
      <c r="I55" t="s">
        <v>238</v>
      </c>
      <c r="J55" t="s">
        <v>78</v>
      </c>
      <c r="K55" t="s">
        <v>144</v>
      </c>
      <c r="N55" t="s">
        <v>239</v>
      </c>
      <c r="P55" t="s">
        <v>240</v>
      </c>
      <c r="R55" s="5" t="str">
        <f t="shared" si="0"/>
        <v>Safe</v>
      </c>
      <c r="T55" s="5" t="str">
        <f t="shared" si="1"/>
        <v>Safe</v>
      </c>
      <c r="U55" s="7">
        <v>0</v>
      </c>
      <c r="V55" s="7" t="str">
        <f t="shared" si="2"/>
        <v>Abscent</v>
      </c>
      <c r="W55" s="7">
        <v>0</v>
      </c>
      <c r="X55" t="str">
        <f t="shared" si="3"/>
        <v>No Information</v>
      </c>
    </row>
    <row r="56" spans="1:24" x14ac:dyDescent="0.35">
      <c r="A56" t="s">
        <v>237</v>
      </c>
      <c r="B56" t="s">
        <v>70</v>
      </c>
      <c r="D56" t="s">
        <v>71</v>
      </c>
      <c r="E56" t="s">
        <v>140</v>
      </c>
      <c r="F56" t="s">
        <v>74</v>
      </c>
      <c r="G56" t="s">
        <v>172</v>
      </c>
      <c r="H56" t="s">
        <v>173</v>
      </c>
      <c r="I56" t="s">
        <v>238</v>
      </c>
      <c r="J56" t="s">
        <v>78</v>
      </c>
      <c r="K56" t="s">
        <v>144</v>
      </c>
      <c r="N56" t="s">
        <v>241</v>
      </c>
      <c r="P56" t="s">
        <v>242</v>
      </c>
      <c r="R56" s="5" t="str">
        <f t="shared" si="0"/>
        <v>Safe</v>
      </c>
      <c r="T56" s="5" t="str">
        <f t="shared" si="1"/>
        <v>Safe</v>
      </c>
      <c r="U56" s="7">
        <v>1</v>
      </c>
      <c r="V56" s="7" t="str">
        <f t="shared" si="2"/>
        <v>Present</v>
      </c>
      <c r="W56" s="7">
        <v>0</v>
      </c>
      <c r="X56" t="str">
        <f t="shared" si="3"/>
        <v>No Information</v>
      </c>
    </row>
    <row r="57" spans="1:24" x14ac:dyDescent="0.35">
      <c r="A57" t="s">
        <v>237</v>
      </c>
      <c r="B57" t="s">
        <v>70</v>
      </c>
      <c r="D57" t="s">
        <v>71</v>
      </c>
      <c r="E57" t="s">
        <v>140</v>
      </c>
      <c r="F57" t="s">
        <v>74</v>
      </c>
      <c r="G57" t="s">
        <v>172</v>
      </c>
      <c r="H57" t="s">
        <v>173</v>
      </c>
      <c r="I57" t="s">
        <v>205</v>
      </c>
      <c r="J57" t="s">
        <v>78</v>
      </c>
      <c r="K57" t="s">
        <v>144</v>
      </c>
      <c r="N57" t="s">
        <v>243</v>
      </c>
      <c r="P57" t="s">
        <v>244</v>
      </c>
      <c r="R57" s="5" t="str">
        <f t="shared" si="0"/>
        <v>Safe</v>
      </c>
      <c r="T57" s="5" t="str">
        <f t="shared" si="1"/>
        <v>Safe</v>
      </c>
      <c r="U57" s="7">
        <v>2</v>
      </c>
      <c r="V57" s="7" t="str">
        <f t="shared" si="2"/>
        <v>Present</v>
      </c>
      <c r="W57" s="7">
        <v>0</v>
      </c>
      <c r="X57" t="str">
        <f t="shared" si="3"/>
        <v>No Information</v>
      </c>
    </row>
    <row r="58" spans="1:24" x14ac:dyDescent="0.35">
      <c r="A58" t="s">
        <v>237</v>
      </c>
      <c r="B58" t="s">
        <v>70</v>
      </c>
      <c r="D58" t="s">
        <v>71</v>
      </c>
      <c r="E58" t="s">
        <v>140</v>
      </c>
      <c r="F58" t="s">
        <v>74</v>
      </c>
      <c r="G58" t="s">
        <v>172</v>
      </c>
      <c r="H58" t="s">
        <v>173</v>
      </c>
      <c r="I58" t="s">
        <v>205</v>
      </c>
      <c r="J58" t="s">
        <v>78</v>
      </c>
      <c r="K58" t="s">
        <v>144</v>
      </c>
      <c r="N58" t="s">
        <v>245</v>
      </c>
      <c r="P58" t="s">
        <v>246</v>
      </c>
      <c r="R58" s="5" t="str">
        <f t="shared" si="0"/>
        <v>Safe</v>
      </c>
      <c r="T58" s="5" t="str">
        <f t="shared" si="1"/>
        <v>Safe</v>
      </c>
      <c r="U58" s="7">
        <v>37</v>
      </c>
      <c r="V58" s="7" t="str">
        <f t="shared" si="2"/>
        <v>Present</v>
      </c>
      <c r="W58" s="7">
        <v>0</v>
      </c>
      <c r="X58" t="str">
        <f t="shared" si="3"/>
        <v>No Information</v>
      </c>
    </row>
    <row r="59" spans="1:24" x14ac:dyDescent="0.35">
      <c r="A59" t="s">
        <v>237</v>
      </c>
      <c r="B59" t="s">
        <v>70</v>
      </c>
      <c r="D59" t="s">
        <v>71</v>
      </c>
      <c r="E59" t="s">
        <v>140</v>
      </c>
      <c r="F59" t="s">
        <v>74</v>
      </c>
      <c r="G59" t="s">
        <v>172</v>
      </c>
      <c r="H59" t="s">
        <v>173</v>
      </c>
      <c r="I59" t="s">
        <v>205</v>
      </c>
      <c r="J59" t="s">
        <v>78</v>
      </c>
      <c r="K59" t="s">
        <v>144</v>
      </c>
      <c r="N59" t="s">
        <v>247</v>
      </c>
      <c r="P59" t="s">
        <v>248</v>
      </c>
      <c r="R59" s="5" t="str">
        <f t="shared" si="0"/>
        <v>Safe</v>
      </c>
      <c r="T59" s="5" t="str">
        <f t="shared" si="1"/>
        <v>Safe</v>
      </c>
      <c r="U59" s="7">
        <v>0</v>
      </c>
      <c r="V59" s="7" t="str">
        <f t="shared" si="2"/>
        <v>Abscent</v>
      </c>
      <c r="W59" s="7">
        <v>0</v>
      </c>
      <c r="X59" t="str">
        <f t="shared" si="3"/>
        <v>No Information</v>
      </c>
    </row>
    <row r="60" spans="1:24" x14ac:dyDescent="0.35">
      <c r="A60" t="s">
        <v>237</v>
      </c>
      <c r="B60" t="s">
        <v>70</v>
      </c>
      <c r="D60" t="s">
        <v>71</v>
      </c>
      <c r="E60" t="s">
        <v>140</v>
      </c>
      <c r="F60" t="s">
        <v>74</v>
      </c>
      <c r="G60" t="s">
        <v>172</v>
      </c>
      <c r="H60" t="s">
        <v>173</v>
      </c>
      <c r="I60" t="s">
        <v>205</v>
      </c>
      <c r="J60" t="s">
        <v>78</v>
      </c>
      <c r="K60" t="s">
        <v>144</v>
      </c>
      <c r="N60" t="s">
        <v>249</v>
      </c>
      <c r="P60" t="s">
        <v>250</v>
      </c>
      <c r="R60" s="5" t="str">
        <f t="shared" si="0"/>
        <v>Safe</v>
      </c>
      <c r="T60" s="5" t="str">
        <f t="shared" si="1"/>
        <v>Safe</v>
      </c>
      <c r="U60" s="7">
        <v>0</v>
      </c>
      <c r="V60" s="7" t="str">
        <f t="shared" si="2"/>
        <v>Abscent</v>
      </c>
      <c r="W60" s="7">
        <v>0</v>
      </c>
      <c r="X60" t="str">
        <f t="shared" si="3"/>
        <v>No Information</v>
      </c>
    </row>
    <row r="61" spans="1:24" x14ac:dyDescent="0.35">
      <c r="A61" t="s">
        <v>251</v>
      </c>
      <c r="B61" t="s">
        <v>70</v>
      </c>
      <c r="D61" t="s">
        <v>71</v>
      </c>
      <c r="E61" t="s">
        <v>227</v>
      </c>
      <c r="F61" t="s">
        <v>117</v>
      </c>
      <c r="G61" t="s">
        <v>252</v>
      </c>
      <c r="H61" t="s">
        <v>253</v>
      </c>
      <c r="I61" t="s">
        <v>120</v>
      </c>
      <c r="J61" t="s">
        <v>78</v>
      </c>
      <c r="N61" t="s">
        <v>254</v>
      </c>
      <c r="P61" t="s">
        <v>255</v>
      </c>
      <c r="Q61" s="5">
        <v>1.5309999999999999</v>
      </c>
      <c r="R61" s="5" t="str">
        <f t="shared" si="0"/>
        <v>Unsafe</v>
      </c>
      <c r="S61" s="5">
        <v>0</v>
      </c>
      <c r="T61" s="5" t="str">
        <f t="shared" si="1"/>
        <v>Safe</v>
      </c>
      <c r="U61" s="7">
        <v>0</v>
      </c>
      <c r="V61" s="7" t="str">
        <f t="shared" si="2"/>
        <v>Abscent</v>
      </c>
      <c r="W61" s="7">
        <v>0</v>
      </c>
      <c r="X61" t="str">
        <f t="shared" si="3"/>
        <v>No Information</v>
      </c>
    </row>
    <row r="62" spans="1:24" x14ac:dyDescent="0.35">
      <c r="A62" t="s">
        <v>256</v>
      </c>
      <c r="B62" t="s">
        <v>70</v>
      </c>
      <c r="D62" t="s">
        <v>71</v>
      </c>
      <c r="E62" t="s">
        <v>140</v>
      </c>
      <c r="F62" t="s">
        <v>117</v>
      </c>
      <c r="G62" t="s">
        <v>252</v>
      </c>
      <c r="H62" t="s">
        <v>253</v>
      </c>
      <c r="I62" t="s">
        <v>120</v>
      </c>
      <c r="J62" t="s">
        <v>78</v>
      </c>
      <c r="K62" t="s">
        <v>144</v>
      </c>
      <c r="N62" t="s">
        <v>259</v>
      </c>
      <c r="P62" t="s">
        <v>260</v>
      </c>
      <c r="R62" s="5" t="str">
        <f t="shared" si="0"/>
        <v>Safe</v>
      </c>
      <c r="T62" s="5" t="str">
        <f t="shared" si="1"/>
        <v>Safe</v>
      </c>
      <c r="U62" s="7">
        <v>0</v>
      </c>
      <c r="V62" s="7" t="str">
        <f t="shared" si="2"/>
        <v>Abscent</v>
      </c>
      <c r="W62" s="7">
        <v>0</v>
      </c>
      <c r="X62" t="str">
        <f t="shared" si="3"/>
        <v>No Information</v>
      </c>
    </row>
    <row r="63" spans="1:24" x14ac:dyDescent="0.35">
      <c r="A63" t="s">
        <v>256</v>
      </c>
      <c r="B63" t="s">
        <v>70</v>
      </c>
      <c r="D63" t="s">
        <v>71</v>
      </c>
      <c r="E63" t="s">
        <v>90</v>
      </c>
      <c r="F63" t="s">
        <v>117</v>
      </c>
      <c r="G63" t="s">
        <v>252</v>
      </c>
      <c r="H63" t="s">
        <v>261</v>
      </c>
      <c r="I63" t="s">
        <v>262</v>
      </c>
      <c r="J63" t="s">
        <v>95</v>
      </c>
      <c r="N63" t="s">
        <v>263</v>
      </c>
      <c r="O63" t="s">
        <v>98</v>
      </c>
      <c r="P63" t="s">
        <v>264</v>
      </c>
      <c r="Q63" s="5">
        <v>5.6340000000000003</v>
      </c>
      <c r="R63" s="5" t="str">
        <f t="shared" si="0"/>
        <v>Unsafe</v>
      </c>
      <c r="S63" s="5">
        <v>1.4999999999999999E-2</v>
      </c>
      <c r="T63" s="5" t="str">
        <f t="shared" si="1"/>
        <v>Unsafe</v>
      </c>
      <c r="U63" s="7">
        <v>0</v>
      </c>
      <c r="V63" s="7" t="str">
        <f t="shared" si="2"/>
        <v>Abscent</v>
      </c>
      <c r="W63" s="7">
        <v>600</v>
      </c>
      <c r="X63" t="str">
        <f t="shared" si="3"/>
        <v>High Depth 400+</v>
      </c>
    </row>
    <row r="64" spans="1:24" x14ac:dyDescent="0.35">
      <c r="A64" t="s">
        <v>256</v>
      </c>
      <c r="B64" t="s">
        <v>70</v>
      </c>
      <c r="D64" t="s">
        <v>71</v>
      </c>
      <c r="E64" t="s">
        <v>90</v>
      </c>
      <c r="F64" t="s">
        <v>117</v>
      </c>
      <c r="G64" t="s">
        <v>252</v>
      </c>
      <c r="H64" t="s">
        <v>261</v>
      </c>
      <c r="I64" t="s">
        <v>262</v>
      </c>
      <c r="J64" t="s">
        <v>95</v>
      </c>
      <c r="N64" t="s">
        <v>265</v>
      </c>
      <c r="O64" t="s">
        <v>98</v>
      </c>
      <c r="P64" t="s">
        <v>266</v>
      </c>
      <c r="Q64" s="5">
        <v>4.0529999999999999</v>
      </c>
      <c r="R64" s="5" t="str">
        <f t="shared" si="0"/>
        <v>Unsafe</v>
      </c>
      <c r="S64" s="5">
        <v>0.104</v>
      </c>
      <c r="T64" s="5" t="str">
        <f t="shared" si="1"/>
        <v>Unsafe</v>
      </c>
      <c r="U64" s="7">
        <v>0</v>
      </c>
      <c r="V64" s="7" t="str">
        <f t="shared" si="2"/>
        <v>Abscent</v>
      </c>
      <c r="W64" s="7">
        <v>600</v>
      </c>
      <c r="X64" t="str">
        <f t="shared" si="3"/>
        <v>High Depth 400+</v>
      </c>
    </row>
    <row r="65" spans="1:24" x14ac:dyDescent="0.35">
      <c r="A65" t="s">
        <v>256</v>
      </c>
      <c r="B65" t="s">
        <v>70</v>
      </c>
      <c r="D65" t="s">
        <v>71</v>
      </c>
      <c r="E65" t="s">
        <v>140</v>
      </c>
      <c r="F65" t="s">
        <v>117</v>
      </c>
      <c r="G65" t="s">
        <v>252</v>
      </c>
      <c r="H65" t="s">
        <v>261</v>
      </c>
      <c r="I65" t="s">
        <v>262</v>
      </c>
      <c r="J65" t="s">
        <v>78</v>
      </c>
      <c r="K65" t="s">
        <v>144</v>
      </c>
      <c r="N65" t="s">
        <v>267</v>
      </c>
      <c r="P65" t="s">
        <v>268</v>
      </c>
      <c r="R65" s="5" t="str">
        <f t="shared" si="0"/>
        <v>Safe</v>
      </c>
      <c r="T65" s="5" t="str">
        <f t="shared" si="1"/>
        <v>Safe</v>
      </c>
      <c r="U65" s="7">
        <v>0</v>
      </c>
      <c r="V65" s="7" t="str">
        <f t="shared" si="2"/>
        <v>Abscent</v>
      </c>
      <c r="W65" s="7">
        <v>0</v>
      </c>
      <c r="X65" t="str">
        <f t="shared" si="3"/>
        <v>No Information</v>
      </c>
    </row>
    <row r="66" spans="1:24" x14ac:dyDescent="0.35">
      <c r="A66" t="s">
        <v>256</v>
      </c>
      <c r="B66" t="s">
        <v>70</v>
      </c>
      <c r="D66" t="s">
        <v>71</v>
      </c>
      <c r="E66" t="s">
        <v>90</v>
      </c>
      <c r="F66" t="s">
        <v>117</v>
      </c>
      <c r="G66" t="s">
        <v>252</v>
      </c>
      <c r="H66" t="s">
        <v>253</v>
      </c>
      <c r="I66" t="s">
        <v>120</v>
      </c>
      <c r="J66" t="s">
        <v>78</v>
      </c>
      <c r="N66" t="s">
        <v>269</v>
      </c>
      <c r="O66" t="s">
        <v>98</v>
      </c>
      <c r="P66" t="s">
        <v>270</v>
      </c>
      <c r="Q66" s="5">
        <v>5.5289999999999999</v>
      </c>
      <c r="R66" s="5" t="str">
        <f t="shared" si="0"/>
        <v>Unsafe</v>
      </c>
      <c r="S66" s="5">
        <v>9.5000000000000001E-2</v>
      </c>
      <c r="T66" s="5" t="str">
        <f t="shared" si="1"/>
        <v>Unsafe</v>
      </c>
      <c r="U66" s="7">
        <v>0</v>
      </c>
      <c r="V66" s="7" t="str">
        <f t="shared" si="2"/>
        <v>Abscent</v>
      </c>
      <c r="W66" s="7">
        <v>600</v>
      </c>
      <c r="X66" t="str">
        <f t="shared" si="3"/>
        <v>High Depth 400+</v>
      </c>
    </row>
    <row r="67" spans="1:24" x14ac:dyDescent="0.35">
      <c r="A67" t="s">
        <v>256</v>
      </c>
      <c r="B67" t="s">
        <v>70</v>
      </c>
      <c r="D67" t="s">
        <v>71</v>
      </c>
      <c r="E67" t="s">
        <v>96</v>
      </c>
      <c r="F67" t="s">
        <v>117</v>
      </c>
      <c r="G67" t="s">
        <v>252</v>
      </c>
      <c r="H67" t="s">
        <v>253</v>
      </c>
      <c r="I67" t="s">
        <v>218</v>
      </c>
      <c r="J67" t="s">
        <v>95</v>
      </c>
      <c r="N67" t="s">
        <v>271</v>
      </c>
      <c r="O67" t="s">
        <v>98</v>
      </c>
      <c r="P67" t="s">
        <v>272</v>
      </c>
      <c r="Q67" s="5">
        <v>3.8639999999999999</v>
      </c>
      <c r="R67" s="5" t="str">
        <f t="shared" ref="R67:R130" si="4">IF(Q67&lt;1,"Safe","Unsafe")</f>
        <v>Unsafe</v>
      </c>
      <c r="S67" s="5">
        <v>0.02</v>
      </c>
      <c r="T67" s="5" t="str">
        <f t="shared" ref="T67:T130" si="5">IF(S67&lt;0.01,"Safe","Unsafe")</f>
        <v>Unsafe</v>
      </c>
      <c r="U67" s="7">
        <v>0</v>
      </c>
      <c r="V67" s="7" t="str">
        <f t="shared" ref="V67:V130" si="6">IF(U67&gt;0,"Present","Abscent")</f>
        <v>Abscent</v>
      </c>
      <c r="W67" s="7">
        <v>800</v>
      </c>
      <c r="X67" t="str">
        <f t="shared" ref="X67:X130" si="7">IF(W67=0,"No Information",IF(W67&gt;400,"High Depth 400+", IF(W67&gt;=101,"Mid Depth 100+",IF(W67&lt;101,"Low Depth","invalid"))))</f>
        <v>High Depth 400+</v>
      </c>
    </row>
    <row r="68" spans="1:24" x14ac:dyDescent="0.35">
      <c r="A68" t="s">
        <v>256</v>
      </c>
      <c r="B68" t="s">
        <v>70</v>
      </c>
      <c r="D68" t="s">
        <v>71</v>
      </c>
      <c r="E68" t="s">
        <v>96</v>
      </c>
      <c r="F68" t="s">
        <v>117</v>
      </c>
      <c r="G68" t="s">
        <v>252</v>
      </c>
      <c r="H68" t="s">
        <v>261</v>
      </c>
      <c r="I68" t="s">
        <v>262</v>
      </c>
      <c r="J68" t="s">
        <v>95</v>
      </c>
      <c r="N68" t="s">
        <v>273</v>
      </c>
      <c r="O68" t="s">
        <v>98</v>
      </c>
      <c r="P68" t="s">
        <v>274</v>
      </c>
      <c r="Q68" s="5">
        <v>1.865</v>
      </c>
      <c r="R68" s="5" t="str">
        <f t="shared" si="4"/>
        <v>Unsafe</v>
      </c>
      <c r="S68" s="5">
        <v>2.1000000000000001E-2</v>
      </c>
      <c r="T68" s="5" t="str">
        <f t="shared" si="5"/>
        <v>Unsafe</v>
      </c>
      <c r="U68" s="7">
        <v>0</v>
      </c>
      <c r="V68" s="7" t="str">
        <f t="shared" si="6"/>
        <v>Abscent</v>
      </c>
      <c r="W68" s="7">
        <v>800</v>
      </c>
      <c r="X68" t="str">
        <f t="shared" si="7"/>
        <v>High Depth 400+</v>
      </c>
    </row>
    <row r="69" spans="1:24" x14ac:dyDescent="0.35">
      <c r="A69" t="s">
        <v>256</v>
      </c>
      <c r="B69" t="s">
        <v>70</v>
      </c>
      <c r="D69" t="s">
        <v>71</v>
      </c>
      <c r="E69" t="s">
        <v>90</v>
      </c>
      <c r="F69" t="s">
        <v>117</v>
      </c>
      <c r="G69" t="s">
        <v>252</v>
      </c>
      <c r="H69" t="s">
        <v>261</v>
      </c>
      <c r="I69" t="s">
        <v>262</v>
      </c>
      <c r="J69" t="s">
        <v>95</v>
      </c>
      <c r="N69" t="s">
        <v>275</v>
      </c>
      <c r="O69" t="s">
        <v>98</v>
      </c>
      <c r="P69" t="s">
        <v>276</v>
      </c>
      <c r="Q69" s="5">
        <v>5.0179999999999998</v>
      </c>
      <c r="R69" s="5" t="str">
        <f t="shared" si="4"/>
        <v>Unsafe</v>
      </c>
      <c r="S69" s="5">
        <v>0.53500000000000003</v>
      </c>
      <c r="T69" s="5" t="str">
        <f t="shared" si="5"/>
        <v>Unsafe</v>
      </c>
      <c r="U69" s="7">
        <v>0</v>
      </c>
      <c r="V69" s="7" t="str">
        <f t="shared" si="6"/>
        <v>Abscent</v>
      </c>
      <c r="W69" s="7">
        <v>600</v>
      </c>
      <c r="X69" t="str">
        <f t="shared" si="7"/>
        <v>High Depth 400+</v>
      </c>
    </row>
    <row r="70" spans="1:24" x14ac:dyDescent="0.35">
      <c r="A70" t="s">
        <v>256</v>
      </c>
      <c r="B70" t="s">
        <v>70</v>
      </c>
      <c r="D70" t="s">
        <v>71</v>
      </c>
      <c r="E70" t="s">
        <v>140</v>
      </c>
      <c r="F70" t="s">
        <v>117</v>
      </c>
      <c r="G70" t="s">
        <v>252</v>
      </c>
      <c r="H70" t="s">
        <v>253</v>
      </c>
      <c r="I70" t="s">
        <v>120</v>
      </c>
      <c r="J70" t="s">
        <v>78</v>
      </c>
      <c r="K70" t="s">
        <v>144</v>
      </c>
      <c r="N70" t="s">
        <v>277</v>
      </c>
      <c r="P70" t="s">
        <v>278</v>
      </c>
      <c r="R70" s="5" t="str">
        <f t="shared" si="4"/>
        <v>Safe</v>
      </c>
      <c r="T70" s="5" t="str">
        <f t="shared" si="5"/>
        <v>Safe</v>
      </c>
      <c r="U70" s="7">
        <v>0</v>
      </c>
      <c r="V70" s="7" t="str">
        <f t="shared" si="6"/>
        <v>Abscent</v>
      </c>
      <c r="W70" s="7">
        <v>0</v>
      </c>
      <c r="X70" t="str">
        <f t="shared" si="7"/>
        <v>No Information</v>
      </c>
    </row>
    <row r="71" spans="1:24" x14ac:dyDescent="0.35">
      <c r="A71" t="s">
        <v>256</v>
      </c>
      <c r="B71" t="s">
        <v>70</v>
      </c>
      <c r="D71" t="s">
        <v>71</v>
      </c>
      <c r="E71" t="s">
        <v>140</v>
      </c>
      <c r="F71" t="s">
        <v>117</v>
      </c>
      <c r="G71" t="s">
        <v>252</v>
      </c>
      <c r="H71" t="s">
        <v>279</v>
      </c>
      <c r="I71" t="s">
        <v>280</v>
      </c>
      <c r="J71" t="s">
        <v>78</v>
      </c>
      <c r="K71" t="s">
        <v>144</v>
      </c>
      <c r="N71" t="s">
        <v>281</v>
      </c>
      <c r="P71" t="s">
        <v>282</v>
      </c>
      <c r="R71" s="5" t="str">
        <f t="shared" si="4"/>
        <v>Safe</v>
      </c>
      <c r="T71" s="5" t="str">
        <f t="shared" si="5"/>
        <v>Safe</v>
      </c>
      <c r="U71" s="7">
        <v>0</v>
      </c>
      <c r="V71" s="7" t="str">
        <f t="shared" si="6"/>
        <v>Abscent</v>
      </c>
      <c r="W71" s="7">
        <v>0</v>
      </c>
      <c r="X71" t="str">
        <f t="shared" si="7"/>
        <v>No Information</v>
      </c>
    </row>
    <row r="72" spans="1:24" x14ac:dyDescent="0.35">
      <c r="A72" t="s">
        <v>256</v>
      </c>
      <c r="B72" t="s">
        <v>70</v>
      </c>
      <c r="D72" t="s">
        <v>71</v>
      </c>
      <c r="E72" t="s">
        <v>140</v>
      </c>
      <c r="F72" t="s">
        <v>117</v>
      </c>
      <c r="G72" t="s">
        <v>252</v>
      </c>
      <c r="H72" t="s">
        <v>253</v>
      </c>
      <c r="I72" t="s">
        <v>218</v>
      </c>
      <c r="J72" t="s">
        <v>78</v>
      </c>
      <c r="K72" t="s">
        <v>144</v>
      </c>
      <c r="N72" t="s">
        <v>283</v>
      </c>
      <c r="P72" t="s">
        <v>284</v>
      </c>
      <c r="R72" s="5" t="str">
        <f t="shared" si="4"/>
        <v>Safe</v>
      </c>
      <c r="T72" s="5" t="str">
        <f t="shared" si="5"/>
        <v>Safe</v>
      </c>
      <c r="U72" s="7">
        <v>0</v>
      </c>
      <c r="V72" s="7" t="str">
        <f t="shared" si="6"/>
        <v>Abscent</v>
      </c>
      <c r="W72" s="7">
        <v>0</v>
      </c>
      <c r="X72" t="str">
        <f t="shared" si="7"/>
        <v>No Information</v>
      </c>
    </row>
    <row r="73" spans="1:24" x14ac:dyDescent="0.35">
      <c r="A73" t="s">
        <v>256</v>
      </c>
      <c r="B73" t="s">
        <v>70</v>
      </c>
      <c r="D73" t="s">
        <v>71</v>
      </c>
      <c r="E73" t="s">
        <v>140</v>
      </c>
      <c r="F73" t="s">
        <v>117</v>
      </c>
      <c r="G73" t="s">
        <v>252</v>
      </c>
      <c r="H73" t="s">
        <v>279</v>
      </c>
      <c r="I73" t="s">
        <v>280</v>
      </c>
      <c r="J73" t="s">
        <v>78</v>
      </c>
      <c r="K73" t="s">
        <v>144</v>
      </c>
      <c r="N73" t="s">
        <v>285</v>
      </c>
      <c r="P73" t="s">
        <v>286</v>
      </c>
      <c r="R73" s="5" t="str">
        <f t="shared" si="4"/>
        <v>Safe</v>
      </c>
      <c r="T73" s="5" t="str">
        <f t="shared" si="5"/>
        <v>Safe</v>
      </c>
      <c r="U73" s="7">
        <v>0</v>
      </c>
      <c r="V73" s="7" t="str">
        <f t="shared" si="6"/>
        <v>Abscent</v>
      </c>
      <c r="W73" s="7">
        <v>0</v>
      </c>
      <c r="X73" t="str">
        <f t="shared" si="7"/>
        <v>No Information</v>
      </c>
    </row>
    <row r="74" spans="1:24" x14ac:dyDescent="0.35">
      <c r="A74" t="s">
        <v>256</v>
      </c>
      <c r="B74" t="s">
        <v>70</v>
      </c>
      <c r="D74" t="s">
        <v>71</v>
      </c>
      <c r="E74" t="s">
        <v>90</v>
      </c>
      <c r="F74" t="s">
        <v>117</v>
      </c>
      <c r="G74" t="s">
        <v>252</v>
      </c>
      <c r="H74" t="s">
        <v>279</v>
      </c>
      <c r="I74" t="s">
        <v>280</v>
      </c>
      <c r="J74" t="s">
        <v>78</v>
      </c>
      <c r="K74">
        <v>0</v>
      </c>
      <c r="N74" t="s">
        <v>287</v>
      </c>
      <c r="O74" t="s">
        <v>92</v>
      </c>
      <c r="P74" t="s">
        <v>288</v>
      </c>
      <c r="Q74" s="5">
        <v>2.5840000000000001</v>
      </c>
      <c r="R74" s="5" t="str">
        <f t="shared" si="4"/>
        <v>Unsafe</v>
      </c>
      <c r="S74" s="5">
        <v>4.2000000000000003E-2</v>
      </c>
      <c r="T74" s="5" t="str">
        <f t="shared" si="5"/>
        <v>Unsafe</v>
      </c>
      <c r="U74" s="7">
        <v>0</v>
      </c>
      <c r="V74" s="7" t="str">
        <f t="shared" si="6"/>
        <v>Abscent</v>
      </c>
      <c r="W74" s="7">
        <v>600</v>
      </c>
      <c r="X74" t="str">
        <f t="shared" si="7"/>
        <v>High Depth 400+</v>
      </c>
    </row>
    <row r="75" spans="1:24" x14ac:dyDescent="0.35">
      <c r="A75" t="s">
        <v>289</v>
      </c>
      <c r="B75" t="s">
        <v>70</v>
      </c>
      <c r="D75" t="s">
        <v>71</v>
      </c>
      <c r="E75" t="s">
        <v>140</v>
      </c>
      <c r="F75" t="s">
        <v>117</v>
      </c>
      <c r="G75" t="s">
        <v>290</v>
      </c>
      <c r="H75" t="s">
        <v>291</v>
      </c>
      <c r="I75" t="s">
        <v>292</v>
      </c>
      <c r="J75" t="s">
        <v>78</v>
      </c>
      <c r="K75" t="s">
        <v>144</v>
      </c>
      <c r="N75" t="s">
        <v>295</v>
      </c>
      <c r="P75" t="s">
        <v>296</v>
      </c>
      <c r="R75" s="5" t="str">
        <f t="shared" si="4"/>
        <v>Safe</v>
      </c>
      <c r="T75" s="5" t="str">
        <f t="shared" si="5"/>
        <v>Safe</v>
      </c>
      <c r="U75" s="7">
        <v>0</v>
      </c>
      <c r="V75" s="7" t="str">
        <f t="shared" si="6"/>
        <v>Abscent</v>
      </c>
      <c r="W75" s="7">
        <v>0</v>
      </c>
      <c r="X75" t="str">
        <f t="shared" si="7"/>
        <v>No Information</v>
      </c>
    </row>
    <row r="76" spans="1:24" x14ac:dyDescent="0.35">
      <c r="A76" t="s">
        <v>289</v>
      </c>
      <c r="B76" t="s">
        <v>70</v>
      </c>
      <c r="D76" t="s">
        <v>71</v>
      </c>
      <c r="E76" t="s">
        <v>140</v>
      </c>
      <c r="F76" t="s">
        <v>117</v>
      </c>
      <c r="G76" t="s">
        <v>290</v>
      </c>
      <c r="H76" t="s">
        <v>291</v>
      </c>
      <c r="I76" t="s">
        <v>297</v>
      </c>
      <c r="J76" t="s">
        <v>78</v>
      </c>
      <c r="K76" t="s">
        <v>144</v>
      </c>
      <c r="N76" t="s">
        <v>298</v>
      </c>
      <c r="P76" t="s">
        <v>299</v>
      </c>
      <c r="R76" s="5" t="str">
        <f t="shared" si="4"/>
        <v>Safe</v>
      </c>
      <c r="T76" s="5" t="str">
        <f t="shared" si="5"/>
        <v>Safe</v>
      </c>
      <c r="U76" s="7">
        <v>0</v>
      </c>
      <c r="V76" s="7" t="str">
        <f t="shared" si="6"/>
        <v>Abscent</v>
      </c>
      <c r="W76" s="7">
        <v>0</v>
      </c>
      <c r="X76" t="str">
        <f t="shared" si="7"/>
        <v>No Information</v>
      </c>
    </row>
    <row r="77" spans="1:24" x14ac:dyDescent="0.35">
      <c r="A77" t="s">
        <v>289</v>
      </c>
      <c r="B77" t="s">
        <v>70</v>
      </c>
      <c r="D77" t="s">
        <v>71</v>
      </c>
      <c r="E77" t="s">
        <v>140</v>
      </c>
      <c r="F77" t="s">
        <v>117</v>
      </c>
      <c r="G77" t="s">
        <v>290</v>
      </c>
      <c r="H77" t="s">
        <v>291</v>
      </c>
      <c r="I77" t="s">
        <v>300</v>
      </c>
      <c r="J77" t="s">
        <v>78</v>
      </c>
      <c r="K77" t="s">
        <v>144</v>
      </c>
      <c r="N77" t="s">
        <v>301</v>
      </c>
      <c r="P77" t="s">
        <v>302</v>
      </c>
      <c r="R77" s="5" t="str">
        <f t="shared" si="4"/>
        <v>Safe</v>
      </c>
      <c r="T77" s="5" t="str">
        <f t="shared" si="5"/>
        <v>Safe</v>
      </c>
      <c r="U77" s="7">
        <v>0</v>
      </c>
      <c r="V77" s="7" t="str">
        <f t="shared" si="6"/>
        <v>Abscent</v>
      </c>
      <c r="W77" s="7">
        <v>0</v>
      </c>
      <c r="X77" t="str">
        <f t="shared" si="7"/>
        <v>No Information</v>
      </c>
    </row>
    <row r="78" spans="1:24" x14ac:dyDescent="0.35">
      <c r="A78" t="s">
        <v>289</v>
      </c>
      <c r="B78" t="s">
        <v>70</v>
      </c>
      <c r="D78" t="s">
        <v>71</v>
      </c>
      <c r="E78" t="s">
        <v>140</v>
      </c>
      <c r="F78" t="s">
        <v>117</v>
      </c>
      <c r="G78" t="s">
        <v>290</v>
      </c>
      <c r="H78" t="s">
        <v>291</v>
      </c>
      <c r="I78" t="s">
        <v>303</v>
      </c>
      <c r="J78" t="s">
        <v>78</v>
      </c>
      <c r="K78" t="s">
        <v>144</v>
      </c>
      <c r="N78" t="s">
        <v>304</v>
      </c>
      <c r="P78" t="s">
        <v>305</v>
      </c>
      <c r="R78" s="5" t="str">
        <f t="shared" si="4"/>
        <v>Safe</v>
      </c>
      <c r="T78" s="5" t="str">
        <f t="shared" si="5"/>
        <v>Safe</v>
      </c>
      <c r="U78" s="7">
        <v>0</v>
      </c>
      <c r="V78" s="7" t="str">
        <f t="shared" si="6"/>
        <v>Abscent</v>
      </c>
      <c r="W78" s="7">
        <v>0</v>
      </c>
      <c r="X78" t="str">
        <f t="shared" si="7"/>
        <v>No Information</v>
      </c>
    </row>
    <row r="79" spans="1:24" x14ac:dyDescent="0.35">
      <c r="A79" t="s">
        <v>289</v>
      </c>
      <c r="B79" t="s">
        <v>70</v>
      </c>
      <c r="D79" t="s">
        <v>71</v>
      </c>
      <c r="E79" t="s">
        <v>140</v>
      </c>
      <c r="F79" t="s">
        <v>117</v>
      </c>
      <c r="G79" t="s">
        <v>290</v>
      </c>
      <c r="H79" t="s">
        <v>291</v>
      </c>
      <c r="I79" t="s">
        <v>306</v>
      </c>
      <c r="J79" t="s">
        <v>78</v>
      </c>
      <c r="K79" t="s">
        <v>144</v>
      </c>
      <c r="N79" t="s">
        <v>307</v>
      </c>
      <c r="P79" t="s">
        <v>308</v>
      </c>
      <c r="R79" s="5" t="str">
        <f t="shared" si="4"/>
        <v>Safe</v>
      </c>
      <c r="T79" s="5" t="str">
        <f t="shared" si="5"/>
        <v>Safe</v>
      </c>
      <c r="U79" s="7">
        <v>0</v>
      </c>
      <c r="V79" s="7" t="str">
        <f t="shared" si="6"/>
        <v>Abscent</v>
      </c>
      <c r="W79" s="7">
        <v>0</v>
      </c>
      <c r="X79" t="str">
        <f t="shared" si="7"/>
        <v>No Information</v>
      </c>
    </row>
    <row r="80" spans="1:24" x14ac:dyDescent="0.35">
      <c r="A80" t="s">
        <v>289</v>
      </c>
      <c r="B80" t="s">
        <v>70</v>
      </c>
      <c r="D80" t="s">
        <v>71</v>
      </c>
      <c r="E80" t="s">
        <v>96</v>
      </c>
      <c r="F80" t="s">
        <v>117</v>
      </c>
      <c r="G80" t="s">
        <v>290</v>
      </c>
      <c r="H80" t="s">
        <v>291</v>
      </c>
      <c r="I80" t="s">
        <v>309</v>
      </c>
      <c r="J80" t="s">
        <v>78</v>
      </c>
      <c r="K80">
        <v>0</v>
      </c>
      <c r="N80" t="s">
        <v>310</v>
      </c>
      <c r="O80" t="s">
        <v>92</v>
      </c>
      <c r="P80" t="s">
        <v>311</v>
      </c>
      <c r="Q80" s="5">
        <v>4.0350000000000001</v>
      </c>
      <c r="R80" s="5" t="str">
        <f t="shared" si="4"/>
        <v>Unsafe</v>
      </c>
      <c r="S80" s="5">
        <v>8.9999999999999993E-3</v>
      </c>
      <c r="T80" s="5" t="str">
        <f t="shared" si="5"/>
        <v>Safe</v>
      </c>
      <c r="U80" s="7">
        <v>0</v>
      </c>
      <c r="V80" s="7" t="str">
        <f t="shared" si="6"/>
        <v>Abscent</v>
      </c>
      <c r="W80" s="7">
        <v>500</v>
      </c>
      <c r="X80" t="str">
        <f t="shared" si="7"/>
        <v>High Depth 400+</v>
      </c>
    </row>
    <row r="81" spans="1:24" x14ac:dyDescent="0.35">
      <c r="A81" t="s">
        <v>289</v>
      </c>
      <c r="B81" t="s">
        <v>70</v>
      </c>
      <c r="D81" t="s">
        <v>71</v>
      </c>
      <c r="E81" t="s">
        <v>140</v>
      </c>
      <c r="F81" t="s">
        <v>117</v>
      </c>
      <c r="G81" t="s">
        <v>290</v>
      </c>
      <c r="H81" t="s">
        <v>291</v>
      </c>
      <c r="I81" t="s">
        <v>303</v>
      </c>
      <c r="J81" t="s">
        <v>78</v>
      </c>
      <c r="K81" t="s">
        <v>144</v>
      </c>
      <c r="N81" t="s">
        <v>312</v>
      </c>
      <c r="P81" t="s">
        <v>313</v>
      </c>
      <c r="R81" s="5" t="str">
        <f t="shared" si="4"/>
        <v>Safe</v>
      </c>
      <c r="T81" s="5" t="str">
        <f t="shared" si="5"/>
        <v>Safe</v>
      </c>
      <c r="U81" s="7">
        <v>0</v>
      </c>
      <c r="V81" s="7" t="str">
        <f t="shared" si="6"/>
        <v>Abscent</v>
      </c>
      <c r="W81" s="7">
        <v>0</v>
      </c>
      <c r="X81" t="str">
        <f t="shared" si="7"/>
        <v>No Information</v>
      </c>
    </row>
    <row r="82" spans="1:24" x14ac:dyDescent="0.35">
      <c r="A82" t="s">
        <v>289</v>
      </c>
      <c r="B82" t="s">
        <v>70</v>
      </c>
      <c r="D82" t="s">
        <v>71</v>
      </c>
      <c r="E82" t="s">
        <v>90</v>
      </c>
      <c r="F82" t="s">
        <v>117</v>
      </c>
      <c r="G82" t="s">
        <v>290</v>
      </c>
      <c r="H82" t="s">
        <v>291</v>
      </c>
      <c r="I82" t="s">
        <v>303</v>
      </c>
      <c r="J82" t="s">
        <v>78</v>
      </c>
      <c r="N82" t="s">
        <v>314</v>
      </c>
      <c r="O82" t="s">
        <v>98</v>
      </c>
      <c r="P82" t="s">
        <v>315</v>
      </c>
      <c r="Q82" s="5">
        <v>3.2970000000000002</v>
      </c>
      <c r="R82" s="5" t="str">
        <f t="shared" si="4"/>
        <v>Unsafe</v>
      </c>
      <c r="S82" s="5">
        <v>3.5999999999999997E-2</v>
      </c>
      <c r="T82" s="5" t="str">
        <f t="shared" si="5"/>
        <v>Unsafe</v>
      </c>
      <c r="U82" s="7">
        <v>0</v>
      </c>
      <c r="V82" s="7" t="str">
        <f t="shared" si="6"/>
        <v>Abscent</v>
      </c>
      <c r="W82" s="7">
        <v>360</v>
      </c>
      <c r="X82" t="str">
        <f t="shared" si="7"/>
        <v>Mid Depth 100+</v>
      </c>
    </row>
    <row r="83" spans="1:24" x14ac:dyDescent="0.35">
      <c r="A83" t="s">
        <v>289</v>
      </c>
      <c r="B83" t="s">
        <v>70</v>
      </c>
      <c r="D83" t="s">
        <v>71</v>
      </c>
      <c r="E83" t="s">
        <v>96</v>
      </c>
      <c r="F83" t="s">
        <v>117</v>
      </c>
      <c r="G83" t="s">
        <v>290</v>
      </c>
      <c r="H83" t="s">
        <v>291</v>
      </c>
      <c r="I83" t="s">
        <v>303</v>
      </c>
      <c r="J83" t="s">
        <v>78</v>
      </c>
      <c r="K83">
        <v>0</v>
      </c>
      <c r="N83" t="s">
        <v>316</v>
      </c>
      <c r="O83" t="s">
        <v>92</v>
      </c>
      <c r="P83" t="s">
        <v>317</v>
      </c>
      <c r="Q83" s="5">
        <v>1.4279999999999999</v>
      </c>
      <c r="R83" s="5" t="str">
        <f t="shared" si="4"/>
        <v>Unsafe</v>
      </c>
      <c r="S83" s="5">
        <v>0</v>
      </c>
      <c r="T83" s="5" t="str">
        <f t="shared" si="5"/>
        <v>Safe</v>
      </c>
      <c r="U83" s="7">
        <v>0</v>
      </c>
      <c r="V83" s="7" t="str">
        <f t="shared" si="6"/>
        <v>Abscent</v>
      </c>
      <c r="W83" s="7">
        <v>500</v>
      </c>
      <c r="X83" t="str">
        <f t="shared" si="7"/>
        <v>High Depth 400+</v>
      </c>
    </row>
    <row r="84" spans="1:24" x14ac:dyDescent="0.35">
      <c r="A84" t="s">
        <v>289</v>
      </c>
      <c r="B84" t="s">
        <v>70</v>
      </c>
      <c r="D84" t="s">
        <v>71</v>
      </c>
      <c r="E84" t="s">
        <v>90</v>
      </c>
      <c r="F84" t="s">
        <v>117</v>
      </c>
      <c r="G84" t="s">
        <v>290</v>
      </c>
      <c r="H84" t="s">
        <v>291</v>
      </c>
      <c r="I84" t="s">
        <v>303</v>
      </c>
      <c r="J84" t="s">
        <v>78</v>
      </c>
      <c r="N84" t="s">
        <v>318</v>
      </c>
      <c r="O84" t="s">
        <v>98</v>
      </c>
      <c r="P84" t="s">
        <v>319</v>
      </c>
      <c r="Q84" s="5">
        <v>1.9430000000000001</v>
      </c>
      <c r="R84" s="5" t="str">
        <f t="shared" si="4"/>
        <v>Unsafe</v>
      </c>
      <c r="S84" s="5">
        <v>4.3999999999999997E-2</v>
      </c>
      <c r="T84" s="5" t="str">
        <f t="shared" si="5"/>
        <v>Unsafe</v>
      </c>
      <c r="U84" s="7">
        <v>0</v>
      </c>
      <c r="V84" s="7" t="str">
        <f t="shared" si="6"/>
        <v>Abscent</v>
      </c>
      <c r="W84" s="7">
        <v>360</v>
      </c>
      <c r="X84" t="str">
        <f t="shared" si="7"/>
        <v>Mid Depth 100+</v>
      </c>
    </row>
    <row r="85" spans="1:24" x14ac:dyDescent="0.35">
      <c r="A85" t="s">
        <v>320</v>
      </c>
      <c r="B85" t="s">
        <v>70</v>
      </c>
      <c r="D85" t="s">
        <v>71</v>
      </c>
      <c r="E85" t="s">
        <v>90</v>
      </c>
      <c r="F85" t="s">
        <v>117</v>
      </c>
      <c r="G85" t="s">
        <v>118</v>
      </c>
      <c r="H85" t="s">
        <v>321</v>
      </c>
      <c r="I85" t="s">
        <v>322</v>
      </c>
      <c r="J85" t="s">
        <v>78</v>
      </c>
      <c r="N85" t="s">
        <v>323</v>
      </c>
      <c r="O85" t="s">
        <v>98</v>
      </c>
      <c r="P85" t="s">
        <v>324</v>
      </c>
      <c r="Q85" s="5">
        <v>2.0089999999999999</v>
      </c>
      <c r="R85" s="5" t="str">
        <f t="shared" si="4"/>
        <v>Unsafe</v>
      </c>
      <c r="S85" s="5">
        <v>0</v>
      </c>
      <c r="T85" s="5" t="str">
        <f t="shared" si="5"/>
        <v>Safe</v>
      </c>
      <c r="U85" s="7">
        <v>0</v>
      </c>
      <c r="V85" s="7" t="str">
        <f t="shared" si="6"/>
        <v>Abscent</v>
      </c>
      <c r="W85" s="7">
        <v>180</v>
      </c>
      <c r="X85" t="str">
        <f t="shared" si="7"/>
        <v>Mid Depth 100+</v>
      </c>
    </row>
    <row r="86" spans="1:24" x14ac:dyDescent="0.35">
      <c r="A86" t="s">
        <v>320</v>
      </c>
      <c r="B86" t="s">
        <v>70</v>
      </c>
      <c r="D86" t="s">
        <v>71</v>
      </c>
      <c r="E86" t="s">
        <v>90</v>
      </c>
      <c r="F86" t="s">
        <v>117</v>
      </c>
      <c r="G86" t="s">
        <v>118</v>
      </c>
      <c r="H86" t="s">
        <v>321</v>
      </c>
      <c r="I86" t="s">
        <v>120</v>
      </c>
      <c r="J86" t="s">
        <v>78</v>
      </c>
      <c r="K86">
        <v>0</v>
      </c>
      <c r="N86" t="s">
        <v>325</v>
      </c>
      <c r="O86" t="s">
        <v>92</v>
      </c>
      <c r="P86" t="s">
        <v>326</v>
      </c>
      <c r="Q86" s="5">
        <v>1.508</v>
      </c>
      <c r="R86" s="5" t="str">
        <f t="shared" si="4"/>
        <v>Unsafe</v>
      </c>
      <c r="S86" s="5">
        <v>0</v>
      </c>
      <c r="T86" s="5" t="str">
        <f t="shared" si="5"/>
        <v>Safe</v>
      </c>
      <c r="U86" s="7">
        <v>0</v>
      </c>
      <c r="V86" s="7" t="str">
        <f t="shared" si="6"/>
        <v>Abscent</v>
      </c>
      <c r="W86" s="7">
        <v>180</v>
      </c>
      <c r="X86" t="str">
        <f t="shared" si="7"/>
        <v>Mid Depth 100+</v>
      </c>
    </row>
    <row r="87" spans="1:24" x14ac:dyDescent="0.35">
      <c r="A87" t="s">
        <v>320</v>
      </c>
      <c r="B87" t="s">
        <v>70</v>
      </c>
      <c r="D87" t="s">
        <v>71</v>
      </c>
      <c r="E87" t="s">
        <v>90</v>
      </c>
      <c r="F87" t="s">
        <v>117</v>
      </c>
      <c r="G87" t="s">
        <v>118</v>
      </c>
      <c r="H87" t="s">
        <v>321</v>
      </c>
      <c r="I87" t="s">
        <v>322</v>
      </c>
      <c r="J87" t="s">
        <v>78</v>
      </c>
      <c r="N87" t="s">
        <v>327</v>
      </c>
      <c r="O87" t="s">
        <v>98</v>
      </c>
      <c r="P87" t="s">
        <v>328</v>
      </c>
      <c r="Q87" s="5">
        <v>1.298</v>
      </c>
      <c r="R87" s="5" t="str">
        <f t="shared" si="4"/>
        <v>Unsafe</v>
      </c>
      <c r="S87" s="5">
        <v>0</v>
      </c>
      <c r="T87" s="5" t="str">
        <f t="shared" si="5"/>
        <v>Safe</v>
      </c>
      <c r="U87" s="7">
        <v>0</v>
      </c>
      <c r="V87" s="7" t="str">
        <f t="shared" si="6"/>
        <v>Abscent</v>
      </c>
      <c r="W87" s="7">
        <v>200</v>
      </c>
      <c r="X87" t="str">
        <f t="shared" si="7"/>
        <v>Mid Depth 100+</v>
      </c>
    </row>
    <row r="88" spans="1:24" x14ac:dyDescent="0.35">
      <c r="A88" t="s">
        <v>320</v>
      </c>
      <c r="B88" t="s">
        <v>70</v>
      </c>
      <c r="D88" t="s">
        <v>71</v>
      </c>
      <c r="E88" t="s">
        <v>90</v>
      </c>
      <c r="F88" t="s">
        <v>117</v>
      </c>
      <c r="G88" t="s">
        <v>118</v>
      </c>
      <c r="H88" t="s">
        <v>321</v>
      </c>
      <c r="I88" t="s">
        <v>322</v>
      </c>
      <c r="J88" t="s">
        <v>78</v>
      </c>
      <c r="K88">
        <v>0</v>
      </c>
      <c r="N88" t="s">
        <v>329</v>
      </c>
      <c r="O88" t="s">
        <v>92</v>
      </c>
      <c r="P88" t="s">
        <v>330</v>
      </c>
      <c r="Q88" s="5">
        <v>5.98</v>
      </c>
      <c r="R88" s="5" t="str">
        <f t="shared" si="4"/>
        <v>Unsafe</v>
      </c>
      <c r="S88" s="5">
        <v>0</v>
      </c>
      <c r="T88" s="5" t="str">
        <f t="shared" si="5"/>
        <v>Safe</v>
      </c>
      <c r="U88" s="7">
        <v>0</v>
      </c>
      <c r="V88" s="7" t="str">
        <f t="shared" si="6"/>
        <v>Abscent</v>
      </c>
      <c r="W88" s="7">
        <v>240</v>
      </c>
      <c r="X88" t="str">
        <f t="shared" si="7"/>
        <v>Mid Depth 100+</v>
      </c>
    </row>
    <row r="89" spans="1:24" x14ac:dyDescent="0.35">
      <c r="A89" t="s">
        <v>320</v>
      </c>
      <c r="B89" t="s">
        <v>70</v>
      </c>
      <c r="D89" t="s">
        <v>71</v>
      </c>
      <c r="E89" t="s">
        <v>90</v>
      </c>
      <c r="F89" t="s">
        <v>117</v>
      </c>
      <c r="G89" t="s">
        <v>118</v>
      </c>
      <c r="H89" t="s">
        <v>331</v>
      </c>
      <c r="I89" t="s">
        <v>332</v>
      </c>
      <c r="J89" t="s">
        <v>78</v>
      </c>
      <c r="N89" t="s">
        <v>333</v>
      </c>
      <c r="O89" t="s">
        <v>98</v>
      </c>
      <c r="P89" t="s">
        <v>334</v>
      </c>
      <c r="Q89" s="5">
        <v>1.333</v>
      </c>
      <c r="R89" s="5" t="str">
        <f t="shared" si="4"/>
        <v>Unsafe</v>
      </c>
      <c r="S89" s="5">
        <v>8.9999999999999993E-3</v>
      </c>
      <c r="T89" s="5" t="str">
        <f t="shared" si="5"/>
        <v>Safe</v>
      </c>
      <c r="U89" s="7">
        <v>0</v>
      </c>
      <c r="V89" s="7" t="str">
        <f t="shared" si="6"/>
        <v>Abscent</v>
      </c>
      <c r="W89" s="7">
        <v>200</v>
      </c>
      <c r="X89" t="str">
        <f t="shared" si="7"/>
        <v>Mid Depth 100+</v>
      </c>
    </row>
    <row r="90" spans="1:24" x14ac:dyDescent="0.35">
      <c r="A90" t="s">
        <v>320</v>
      </c>
      <c r="B90" t="s">
        <v>70</v>
      </c>
      <c r="D90" t="s">
        <v>71</v>
      </c>
      <c r="E90" t="s">
        <v>90</v>
      </c>
      <c r="F90" t="s">
        <v>117</v>
      </c>
      <c r="G90" t="s">
        <v>118</v>
      </c>
      <c r="H90" t="s">
        <v>331</v>
      </c>
      <c r="I90" t="s">
        <v>332</v>
      </c>
      <c r="J90" t="s">
        <v>78</v>
      </c>
      <c r="N90" t="s">
        <v>335</v>
      </c>
      <c r="O90" t="s">
        <v>98</v>
      </c>
      <c r="P90" t="s">
        <v>336</v>
      </c>
      <c r="Q90" s="5">
        <v>1.77</v>
      </c>
      <c r="R90" s="5" t="str">
        <f t="shared" si="4"/>
        <v>Unsafe</v>
      </c>
      <c r="S90" s="5">
        <v>2.1000000000000001E-2</v>
      </c>
      <c r="T90" s="5" t="str">
        <f t="shared" si="5"/>
        <v>Unsafe</v>
      </c>
      <c r="U90" s="7">
        <v>0</v>
      </c>
      <c r="V90" s="7" t="str">
        <f t="shared" si="6"/>
        <v>Abscent</v>
      </c>
      <c r="W90" s="7">
        <v>200</v>
      </c>
      <c r="X90" t="str">
        <f t="shared" si="7"/>
        <v>Mid Depth 100+</v>
      </c>
    </row>
    <row r="91" spans="1:24" x14ac:dyDescent="0.35">
      <c r="A91" t="s">
        <v>320</v>
      </c>
      <c r="B91" t="s">
        <v>70</v>
      </c>
      <c r="D91" t="s">
        <v>71</v>
      </c>
      <c r="E91" t="s">
        <v>140</v>
      </c>
      <c r="F91" t="s">
        <v>117</v>
      </c>
      <c r="G91" t="s">
        <v>118</v>
      </c>
      <c r="H91" t="s">
        <v>321</v>
      </c>
      <c r="I91" t="s">
        <v>321</v>
      </c>
      <c r="J91" t="s">
        <v>78</v>
      </c>
      <c r="K91" t="s">
        <v>144</v>
      </c>
      <c r="N91" t="s">
        <v>339</v>
      </c>
      <c r="P91" t="s">
        <v>340</v>
      </c>
      <c r="R91" s="5" t="str">
        <f t="shared" si="4"/>
        <v>Safe</v>
      </c>
      <c r="T91" s="5" t="str">
        <f t="shared" si="5"/>
        <v>Safe</v>
      </c>
      <c r="U91" s="7">
        <v>3</v>
      </c>
      <c r="V91" s="7" t="str">
        <f t="shared" si="6"/>
        <v>Present</v>
      </c>
      <c r="W91" s="7">
        <v>0</v>
      </c>
      <c r="X91" t="str">
        <f t="shared" si="7"/>
        <v>No Information</v>
      </c>
    </row>
    <row r="92" spans="1:24" x14ac:dyDescent="0.35">
      <c r="A92" t="s">
        <v>320</v>
      </c>
      <c r="B92" t="s">
        <v>70</v>
      </c>
      <c r="D92" t="s">
        <v>71</v>
      </c>
      <c r="E92" t="s">
        <v>90</v>
      </c>
      <c r="F92" t="s">
        <v>117</v>
      </c>
      <c r="G92" t="s">
        <v>118</v>
      </c>
      <c r="H92" t="s">
        <v>321</v>
      </c>
      <c r="I92" t="s">
        <v>321</v>
      </c>
      <c r="J92" t="s">
        <v>78</v>
      </c>
      <c r="N92" t="s">
        <v>341</v>
      </c>
      <c r="O92" t="s">
        <v>98</v>
      </c>
      <c r="P92" t="s">
        <v>342</v>
      </c>
      <c r="Q92" s="5">
        <v>0.42699999999999999</v>
      </c>
      <c r="R92" s="5" t="str">
        <f t="shared" si="4"/>
        <v>Safe</v>
      </c>
      <c r="S92" s="5">
        <v>0</v>
      </c>
      <c r="T92" s="5" t="str">
        <f t="shared" si="5"/>
        <v>Safe</v>
      </c>
      <c r="U92" s="7">
        <v>0</v>
      </c>
      <c r="V92" s="7" t="str">
        <f t="shared" si="6"/>
        <v>Abscent</v>
      </c>
      <c r="W92" s="7">
        <v>180</v>
      </c>
      <c r="X92" t="str">
        <f t="shared" si="7"/>
        <v>Mid Depth 100+</v>
      </c>
    </row>
    <row r="93" spans="1:24" x14ac:dyDescent="0.35">
      <c r="A93" t="s">
        <v>320</v>
      </c>
      <c r="B93" t="s">
        <v>70</v>
      </c>
      <c r="D93" t="s">
        <v>71</v>
      </c>
      <c r="E93" t="s">
        <v>90</v>
      </c>
      <c r="F93" t="s">
        <v>117</v>
      </c>
      <c r="G93" t="s">
        <v>118</v>
      </c>
      <c r="H93" t="s">
        <v>321</v>
      </c>
      <c r="I93" t="s">
        <v>120</v>
      </c>
      <c r="J93" t="s">
        <v>78</v>
      </c>
      <c r="K93">
        <v>0</v>
      </c>
      <c r="N93" t="s">
        <v>343</v>
      </c>
      <c r="O93" t="s">
        <v>92</v>
      </c>
      <c r="P93" t="s">
        <v>344</v>
      </c>
      <c r="Q93" s="5">
        <v>6.03</v>
      </c>
      <c r="R93" s="5" t="str">
        <f t="shared" si="4"/>
        <v>Unsafe</v>
      </c>
      <c r="S93" s="5">
        <v>0</v>
      </c>
      <c r="T93" s="5" t="str">
        <f t="shared" si="5"/>
        <v>Safe</v>
      </c>
      <c r="U93" s="7">
        <v>0</v>
      </c>
      <c r="V93" s="7" t="str">
        <f t="shared" si="6"/>
        <v>Abscent</v>
      </c>
      <c r="W93" s="7">
        <v>200</v>
      </c>
      <c r="X93" t="str">
        <f t="shared" si="7"/>
        <v>Mid Depth 100+</v>
      </c>
    </row>
    <row r="94" spans="1:24" x14ac:dyDescent="0.35">
      <c r="A94" t="s">
        <v>320</v>
      </c>
      <c r="B94" t="s">
        <v>70</v>
      </c>
      <c r="D94" t="s">
        <v>71</v>
      </c>
      <c r="E94" t="s">
        <v>90</v>
      </c>
      <c r="F94" t="s">
        <v>117</v>
      </c>
      <c r="G94" t="s">
        <v>118</v>
      </c>
      <c r="H94" t="s">
        <v>321</v>
      </c>
      <c r="I94" t="s">
        <v>120</v>
      </c>
      <c r="J94" t="s">
        <v>78</v>
      </c>
      <c r="N94" t="s">
        <v>345</v>
      </c>
      <c r="O94" t="s">
        <v>98</v>
      </c>
      <c r="P94" t="s">
        <v>346</v>
      </c>
      <c r="Q94" s="5">
        <v>1.4079999999999999</v>
      </c>
      <c r="R94" s="5" t="str">
        <f t="shared" si="4"/>
        <v>Unsafe</v>
      </c>
      <c r="S94" s="5">
        <v>0</v>
      </c>
      <c r="T94" s="5" t="str">
        <f t="shared" si="5"/>
        <v>Safe</v>
      </c>
      <c r="U94" s="7">
        <v>0</v>
      </c>
      <c r="V94" s="7" t="str">
        <f t="shared" si="6"/>
        <v>Abscent</v>
      </c>
      <c r="W94" s="7">
        <v>200</v>
      </c>
      <c r="X94" t="str">
        <f t="shared" si="7"/>
        <v>Mid Depth 100+</v>
      </c>
    </row>
    <row r="95" spans="1:24" x14ac:dyDescent="0.35">
      <c r="A95" t="s">
        <v>320</v>
      </c>
      <c r="B95" t="s">
        <v>70</v>
      </c>
      <c r="D95" t="s">
        <v>71</v>
      </c>
      <c r="E95" t="s">
        <v>90</v>
      </c>
      <c r="F95" t="s">
        <v>117</v>
      </c>
      <c r="G95" t="s">
        <v>118</v>
      </c>
      <c r="H95" t="s">
        <v>331</v>
      </c>
      <c r="I95" t="s">
        <v>332</v>
      </c>
      <c r="J95" t="s">
        <v>78</v>
      </c>
      <c r="K95">
        <v>0</v>
      </c>
      <c r="N95" t="s">
        <v>347</v>
      </c>
      <c r="O95" t="s">
        <v>92</v>
      </c>
      <c r="P95" t="s">
        <v>348</v>
      </c>
      <c r="Q95" s="5">
        <v>4.6589999999999998</v>
      </c>
      <c r="R95" s="5" t="str">
        <f t="shared" si="4"/>
        <v>Unsafe</v>
      </c>
      <c r="S95" s="5">
        <v>8.9999999999999993E-3</v>
      </c>
      <c r="T95" s="5" t="str">
        <f t="shared" si="5"/>
        <v>Safe</v>
      </c>
      <c r="U95" s="7">
        <v>0</v>
      </c>
      <c r="V95" s="7" t="str">
        <f t="shared" si="6"/>
        <v>Abscent</v>
      </c>
      <c r="W95" s="7">
        <v>300</v>
      </c>
      <c r="X95" t="str">
        <f t="shared" si="7"/>
        <v>Mid Depth 100+</v>
      </c>
    </row>
    <row r="96" spans="1:24" x14ac:dyDescent="0.35">
      <c r="A96" t="s">
        <v>349</v>
      </c>
      <c r="B96" t="s">
        <v>70</v>
      </c>
      <c r="D96" t="s">
        <v>71</v>
      </c>
      <c r="E96" t="s">
        <v>90</v>
      </c>
      <c r="F96" t="s">
        <v>117</v>
      </c>
      <c r="G96" t="s">
        <v>350</v>
      </c>
      <c r="H96" t="s">
        <v>351</v>
      </c>
      <c r="I96" t="s">
        <v>352</v>
      </c>
      <c r="J96" t="s">
        <v>95</v>
      </c>
      <c r="N96" t="s">
        <v>353</v>
      </c>
      <c r="O96" t="s">
        <v>98</v>
      </c>
      <c r="P96" t="s">
        <v>354</v>
      </c>
      <c r="Q96" s="5">
        <v>1.0429999999999999</v>
      </c>
      <c r="R96" s="5" t="str">
        <f t="shared" si="4"/>
        <v>Unsafe</v>
      </c>
      <c r="S96" s="5">
        <v>0</v>
      </c>
      <c r="T96" s="5" t="str">
        <f t="shared" si="5"/>
        <v>Safe</v>
      </c>
      <c r="U96" s="7">
        <v>0</v>
      </c>
      <c r="V96" s="7" t="str">
        <f t="shared" si="6"/>
        <v>Abscent</v>
      </c>
      <c r="W96" s="7">
        <v>0</v>
      </c>
      <c r="X96" t="str">
        <f t="shared" si="7"/>
        <v>No Information</v>
      </c>
    </row>
    <row r="97" spans="1:24" x14ac:dyDescent="0.35">
      <c r="A97" t="s">
        <v>349</v>
      </c>
      <c r="B97" t="s">
        <v>70</v>
      </c>
      <c r="D97" t="s">
        <v>71</v>
      </c>
      <c r="E97" t="s">
        <v>140</v>
      </c>
      <c r="F97" t="s">
        <v>117</v>
      </c>
      <c r="G97" t="s">
        <v>350</v>
      </c>
      <c r="H97" t="s">
        <v>351</v>
      </c>
      <c r="I97" t="s">
        <v>120</v>
      </c>
      <c r="J97" t="s">
        <v>78</v>
      </c>
      <c r="K97" t="s">
        <v>355</v>
      </c>
      <c r="N97" t="s">
        <v>358</v>
      </c>
      <c r="P97" t="s">
        <v>359</v>
      </c>
      <c r="Q97" s="5">
        <v>2.9569999999999999</v>
      </c>
      <c r="R97" s="5" t="str">
        <f t="shared" si="4"/>
        <v>Unsafe</v>
      </c>
      <c r="S97" s="5">
        <v>1.6E-2</v>
      </c>
      <c r="T97" s="5" t="str">
        <f t="shared" si="5"/>
        <v>Unsafe</v>
      </c>
      <c r="U97" s="7">
        <v>0</v>
      </c>
      <c r="V97" s="7" t="str">
        <f t="shared" si="6"/>
        <v>Abscent</v>
      </c>
      <c r="W97" s="7">
        <v>0</v>
      </c>
      <c r="X97" t="str">
        <f t="shared" si="7"/>
        <v>No Information</v>
      </c>
    </row>
    <row r="98" spans="1:24" x14ac:dyDescent="0.35">
      <c r="A98" t="s">
        <v>349</v>
      </c>
      <c r="B98" t="s">
        <v>70</v>
      </c>
      <c r="D98" t="s">
        <v>71</v>
      </c>
      <c r="E98" t="s">
        <v>96</v>
      </c>
      <c r="F98" t="s">
        <v>117</v>
      </c>
      <c r="G98" t="s">
        <v>350</v>
      </c>
      <c r="H98" t="s">
        <v>351</v>
      </c>
      <c r="I98" t="s">
        <v>352</v>
      </c>
      <c r="J98" t="s">
        <v>95</v>
      </c>
      <c r="N98" t="s">
        <v>360</v>
      </c>
      <c r="O98" t="s">
        <v>98</v>
      </c>
      <c r="P98" t="s">
        <v>361</v>
      </c>
      <c r="Q98" s="5">
        <v>3.637</v>
      </c>
      <c r="R98" s="5" t="str">
        <f t="shared" si="4"/>
        <v>Unsafe</v>
      </c>
      <c r="S98" s="5">
        <v>0</v>
      </c>
      <c r="T98" s="5" t="str">
        <f t="shared" si="5"/>
        <v>Safe</v>
      </c>
      <c r="U98" s="7">
        <v>0</v>
      </c>
      <c r="V98" s="7" t="str">
        <f t="shared" si="6"/>
        <v>Abscent</v>
      </c>
      <c r="W98" s="7">
        <v>0</v>
      </c>
      <c r="X98" t="str">
        <f t="shared" si="7"/>
        <v>No Information</v>
      </c>
    </row>
    <row r="99" spans="1:24" x14ac:dyDescent="0.35">
      <c r="A99" t="s">
        <v>349</v>
      </c>
      <c r="B99" t="s">
        <v>70</v>
      </c>
      <c r="D99" t="s">
        <v>71</v>
      </c>
      <c r="E99" t="s">
        <v>90</v>
      </c>
      <c r="F99" t="s">
        <v>117</v>
      </c>
      <c r="G99" t="s">
        <v>350</v>
      </c>
      <c r="H99" t="s">
        <v>351</v>
      </c>
      <c r="I99" t="s">
        <v>352</v>
      </c>
      <c r="J99" t="s">
        <v>95</v>
      </c>
      <c r="N99" t="s">
        <v>362</v>
      </c>
      <c r="O99" t="s">
        <v>98</v>
      </c>
      <c r="P99" t="s">
        <v>363</v>
      </c>
      <c r="Q99" s="5">
        <v>0.86799999999999999</v>
      </c>
      <c r="R99" s="5" t="str">
        <f t="shared" si="4"/>
        <v>Safe</v>
      </c>
      <c r="S99" s="5">
        <v>0</v>
      </c>
      <c r="T99" s="5" t="str">
        <f t="shared" si="5"/>
        <v>Safe</v>
      </c>
      <c r="U99" s="7">
        <v>0</v>
      </c>
      <c r="V99" s="7" t="str">
        <f t="shared" si="6"/>
        <v>Abscent</v>
      </c>
      <c r="W99" s="7">
        <v>0</v>
      </c>
      <c r="X99" t="str">
        <f t="shared" si="7"/>
        <v>No Information</v>
      </c>
    </row>
    <row r="100" spans="1:24" x14ac:dyDescent="0.35">
      <c r="A100" t="s">
        <v>349</v>
      </c>
      <c r="B100" t="s">
        <v>70</v>
      </c>
      <c r="D100" t="s">
        <v>71</v>
      </c>
      <c r="E100" t="s">
        <v>140</v>
      </c>
      <c r="F100" t="s">
        <v>117</v>
      </c>
      <c r="G100" t="s">
        <v>350</v>
      </c>
      <c r="H100" t="s">
        <v>351</v>
      </c>
      <c r="I100" t="s">
        <v>352</v>
      </c>
      <c r="J100" t="s">
        <v>78</v>
      </c>
      <c r="K100" t="s">
        <v>144</v>
      </c>
      <c r="N100" t="s">
        <v>364</v>
      </c>
      <c r="P100" t="s">
        <v>365</v>
      </c>
      <c r="R100" s="5" t="str">
        <f t="shared" si="4"/>
        <v>Safe</v>
      </c>
      <c r="T100" s="5" t="str">
        <f t="shared" si="5"/>
        <v>Safe</v>
      </c>
      <c r="U100" s="7">
        <v>5</v>
      </c>
      <c r="V100" s="7" t="str">
        <f t="shared" si="6"/>
        <v>Present</v>
      </c>
      <c r="W100" s="7">
        <v>0</v>
      </c>
      <c r="X100" t="str">
        <f t="shared" si="7"/>
        <v>No Information</v>
      </c>
    </row>
    <row r="101" spans="1:24" x14ac:dyDescent="0.35">
      <c r="A101" t="s">
        <v>349</v>
      </c>
      <c r="B101" t="s">
        <v>70</v>
      </c>
      <c r="D101" t="s">
        <v>71</v>
      </c>
      <c r="E101" t="s">
        <v>140</v>
      </c>
      <c r="F101" t="s">
        <v>117</v>
      </c>
      <c r="G101" t="s">
        <v>350</v>
      </c>
      <c r="H101" t="s">
        <v>351</v>
      </c>
      <c r="I101" t="s">
        <v>352</v>
      </c>
      <c r="J101" t="s">
        <v>78</v>
      </c>
      <c r="K101" t="s">
        <v>144</v>
      </c>
      <c r="N101" t="s">
        <v>366</v>
      </c>
      <c r="P101" t="s">
        <v>367</v>
      </c>
      <c r="R101" s="5" t="str">
        <f t="shared" si="4"/>
        <v>Safe</v>
      </c>
      <c r="T101" s="5" t="str">
        <f t="shared" si="5"/>
        <v>Safe</v>
      </c>
      <c r="U101" s="7">
        <v>1</v>
      </c>
      <c r="V101" s="7" t="str">
        <f t="shared" si="6"/>
        <v>Present</v>
      </c>
      <c r="W101" s="7">
        <v>0</v>
      </c>
      <c r="X101" t="str">
        <f t="shared" si="7"/>
        <v>No Information</v>
      </c>
    </row>
    <row r="102" spans="1:24" x14ac:dyDescent="0.35">
      <c r="A102" t="s">
        <v>349</v>
      </c>
      <c r="B102" t="s">
        <v>70</v>
      </c>
      <c r="D102" t="s">
        <v>71</v>
      </c>
      <c r="E102" t="s">
        <v>140</v>
      </c>
      <c r="F102" t="s">
        <v>117</v>
      </c>
      <c r="G102" t="s">
        <v>350</v>
      </c>
      <c r="H102" t="s">
        <v>351</v>
      </c>
      <c r="I102" t="s">
        <v>120</v>
      </c>
      <c r="J102" t="s">
        <v>78</v>
      </c>
      <c r="K102" t="s">
        <v>355</v>
      </c>
      <c r="N102" t="s">
        <v>368</v>
      </c>
      <c r="P102" t="s">
        <v>369</v>
      </c>
      <c r="Q102" s="5">
        <v>0.997</v>
      </c>
      <c r="R102" s="5" t="str">
        <f t="shared" si="4"/>
        <v>Safe</v>
      </c>
      <c r="S102" s="5">
        <v>0</v>
      </c>
      <c r="T102" s="5" t="str">
        <f t="shared" si="5"/>
        <v>Safe</v>
      </c>
      <c r="U102" s="7">
        <v>0</v>
      </c>
      <c r="V102" s="7" t="str">
        <f t="shared" si="6"/>
        <v>Abscent</v>
      </c>
      <c r="W102" s="7">
        <v>0</v>
      </c>
      <c r="X102" t="str">
        <f t="shared" si="7"/>
        <v>No Information</v>
      </c>
    </row>
    <row r="103" spans="1:24" x14ac:dyDescent="0.35">
      <c r="A103" t="s">
        <v>349</v>
      </c>
      <c r="B103" t="s">
        <v>70</v>
      </c>
      <c r="D103" t="s">
        <v>71</v>
      </c>
      <c r="E103" t="s">
        <v>140</v>
      </c>
      <c r="F103" t="s">
        <v>117</v>
      </c>
      <c r="G103" t="s">
        <v>350</v>
      </c>
      <c r="H103" t="s">
        <v>351</v>
      </c>
      <c r="I103" t="s">
        <v>120</v>
      </c>
      <c r="J103" t="s">
        <v>78</v>
      </c>
      <c r="K103" t="s">
        <v>144</v>
      </c>
      <c r="N103" t="s">
        <v>370</v>
      </c>
      <c r="P103" t="s">
        <v>371</v>
      </c>
      <c r="R103" s="5" t="str">
        <f t="shared" si="4"/>
        <v>Safe</v>
      </c>
      <c r="T103" s="5" t="str">
        <f t="shared" si="5"/>
        <v>Safe</v>
      </c>
      <c r="U103" s="7">
        <v>0</v>
      </c>
      <c r="V103" s="7" t="str">
        <f t="shared" si="6"/>
        <v>Abscent</v>
      </c>
      <c r="W103" s="7">
        <v>0</v>
      </c>
      <c r="X103" t="str">
        <f t="shared" si="7"/>
        <v>No Information</v>
      </c>
    </row>
    <row r="104" spans="1:24" x14ac:dyDescent="0.35">
      <c r="A104" t="s">
        <v>349</v>
      </c>
      <c r="B104" t="s">
        <v>70</v>
      </c>
      <c r="D104" t="s">
        <v>71</v>
      </c>
      <c r="E104" t="s">
        <v>140</v>
      </c>
      <c r="F104" t="s">
        <v>117</v>
      </c>
      <c r="G104" t="s">
        <v>350</v>
      </c>
      <c r="H104" t="s">
        <v>351</v>
      </c>
      <c r="I104" t="s">
        <v>352</v>
      </c>
      <c r="J104" t="s">
        <v>78</v>
      </c>
      <c r="K104" t="s">
        <v>144</v>
      </c>
      <c r="N104" t="s">
        <v>372</v>
      </c>
      <c r="P104" t="s">
        <v>373</v>
      </c>
      <c r="R104" s="5" t="str">
        <f t="shared" si="4"/>
        <v>Safe</v>
      </c>
      <c r="T104" s="5" t="str">
        <f t="shared" si="5"/>
        <v>Safe</v>
      </c>
      <c r="U104" s="7">
        <v>16</v>
      </c>
      <c r="V104" s="7" t="str">
        <f t="shared" si="6"/>
        <v>Present</v>
      </c>
      <c r="W104" s="7">
        <v>0</v>
      </c>
      <c r="X104" t="str">
        <f t="shared" si="7"/>
        <v>No Information</v>
      </c>
    </row>
    <row r="105" spans="1:24" x14ac:dyDescent="0.35">
      <c r="A105" t="s">
        <v>349</v>
      </c>
      <c r="B105" t="s">
        <v>70</v>
      </c>
      <c r="D105" t="s">
        <v>71</v>
      </c>
      <c r="E105" t="s">
        <v>140</v>
      </c>
      <c r="F105" t="s">
        <v>117</v>
      </c>
      <c r="G105" t="s">
        <v>350</v>
      </c>
      <c r="H105" t="s">
        <v>351</v>
      </c>
      <c r="I105" t="s">
        <v>352</v>
      </c>
      <c r="J105" t="s">
        <v>78</v>
      </c>
      <c r="K105" t="s">
        <v>144</v>
      </c>
      <c r="N105" t="s">
        <v>374</v>
      </c>
      <c r="P105" t="s">
        <v>375</v>
      </c>
      <c r="R105" s="5" t="str">
        <f t="shared" si="4"/>
        <v>Safe</v>
      </c>
      <c r="T105" s="5" t="str">
        <f t="shared" si="5"/>
        <v>Safe</v>
      </c>
      <c r="U105" s="7">
        <v>0</v>
      </c>
      <c r="V105" s="7" t="str">
        <f t="shared" si="6"/>
        <v>Abscent</v>
      </c>
      <c r="W105" s="7">
        <v>0</v>
      </c>
      <c r="X105" t="str">
        <f t="shared" si="7"/>
        <v>No Information</v>
      </c>
    </row>
    <row r="106" spans="1:24" x14ac:dyDescent="0.35">
      <c r="A106" t="s">
        <v>349</v>
      </c>
      <c r="B106" t="s">
        <v>70</v>
      </c>
      <c r="D106" t="s">
        <v>71</v>
      </c>
      <c r="E106" t="s">
        <v>140</v>
      </c>
      <c r="F106" t="s">
        <v>117</v>
      </c>
      <c r="G106" t="s">
        <v>350</v>
      </c>
      <c r="H106" t="s">
        <v>351</v>
      </c>
      <c r="I106" t="s">
        <v>352</v>
      </c>
      <c r="J106" t="s">
        <v>78</v>
      </c>
      <c r="K106" t="s">
        <v>144</v>
      </c>
      <c r="N106" t="s">
        <v>376</v>
      </c>
      <c r="P106" t="s">
        <v>377</v>
      </c>
      <c r="R106" s="5" t="str">
        <f t="shared" si="4"/>
        <v>Safe</v>
      </c>
      <c r="T106" s="5" t="str">
        <f t="shared" si="5"/>
        <v>Safe</v>
      </c>
      <c r="U106" s="7">
        <v>8</v>
      </c>
      <c r="V106" s="7" t="str">
        <f t="shared" si="6"/>
        <v>Present</v>
      </c>
      <c r="W106" s="7">
        <v>0</v>
      </c>
      <c r="X106" t="str">
        <f t="shared" si="7"/>
        <v>No Information</v>
      </c>
    </row>
    <row r="107" spans="1:24" x14ac:dyDescent="0.35">
      <c r="A107" t="s">
        <v>349</v>
      </c>
      <c r="B107" t="s">
        <v>70</v>
      </c>
      <c r="D107" t="s">
        <v>71</v>
      </c>
      <c r="E107" t="s">
        <v>140</v>
      </c>
      <c r="F107" t="s">
        <v>117</v>
      </c>
      <c r="G107" t="s">
        <v>350</v>
      </c>
      <c r="H107" t="s">
        <v>351</v>
      </c>
      <c r="I107" t="s">
        <v>352</v>
      </c>
      <c r="J107" t="s">
        <v>78</v>
      </c>
      <c r="K107" t="s">
        <v>144</v>
      </c>
      <c r="N107" t="s">
        <v>378</v>
      </c>
      <c r="P107" t="s">
        <v>379</v>
      </c>
      <c r="R107" s="5" t="str">
        <f t="shared" si="4"/>
        <v>Safe</v>
      </c>
      <c r="T107" s="5" t="str">
        <f t="shared" si="5"/>
        <v>Safe</v>
      </c>
      <c r="U107" s="7">
        <v>7</v>
      </c>
      <c r="V107" s="7" t="str">
        <f t="shared" si="6"/>
        <v>Present</v>
      </c>
      <c r="W107" s="7">
        <v>0</v>
      </c>
      <c r="X107" t="str">
        <f t="shared" si="7"/>
        <v>No Information</v>
      </c>
    </row>
    <row r="108" spans="1:24" x14ac:dyDescent="0.35">
      <c r="A108" t="s">
        <v>349</v>
      </c>
      <c r="B108" t="s">
        <v>70</v>
      </c>
      <c r="D108" t="s">
        <v>71</v>
      </c>
      <c r="E108" t="s">
        <v>140</v>
      </c>
      <c r="F108" t="s">
        <v>117</v>
      </c>
      <c r="G108" t="s">
        <v>350</v>
      </c>
      <c r="H108" t="s">
        <v>351</v>
      </c>
      <c r="I108" t="s">
        <v>352</v>
      </c>
      <c r="J108" t="s">
        <v>78</v>
      </c>
      <c r="K108" t="s">
        <v>144</v>
      </c>
      <c r="N108" t="s">
        <v>380</v>
      </c>
      <c r="P108" t="s">
        <v>381</v>
      </c>
      <c r="R108" s="5" t="str">
        <f t="shared" si="4"/>
        <v>Safe</v>
      </c>
      <c r="T108" s="5" t="str">
        <f t="shared" si="5"/>
        <v>Safe</v>
      </c>
      <c r="U108" s="7">
        <v>11</v>
      </c>
      <c r="V108" s="7" t="str">
        <f t="shared" si="6"/>
        <v>Present</v>
      </c>
      <c r="W108" s="7">
        <v>0</v>
      </c>
      <c r="X108" t="str">
        <f t="shared" si="7"/>
        <v>No Information</v>
      </c>
    </row>
    <row r="109" spans="1:24" x14ac:dyDescent="0.35">
      <c r="A109" t="s">
        <v>349</v>
      </c>
      <c r="B109" t="s">
        <v>70</v>
      </c>
      <c r="D109" t="s">
        <v>71</v>
      </c>
      <c r="E109" t="s">
        <v>140</v>
      </c>
      <c r="F109" t="s">
        <v>117</v>
      </c>
      <c r="G109" t="s">
        <v>350</v>
      </c>
      <c r="H109" t="s">
        <v>351</v>
      </c>
      <c r="I109" t="s">
        <v>352</v>
      </c>
      <c r="J109" t="s">
        <v>78</v>
      </c>
      <c r="K109" t="s">
        <v>144</v>
      </c>
      <c r="N109" t="s">
        <v>382</v>
      </c>
      <c r="P109" t="s">
        <v>383</v>
      </c>
      <c r="R109" s="5" t="str">
        <f t="shared" si="4"/>
        <v>Safe</v>
      </c>
      <c r="T109" s="5" t="str">
        <f t="shared" si="5"/>
        <v>Safe</v>
      </c>
      <c r="U109" s="7">
        <v>9</v>
      </c>
      <c r="V109" s="7" t="str">
        <f t="shared" si="6"/>
        <v>Present</v>
      </c>
      <c r="W109" s="7">
        <v>0</v>
      </c>
      <c r="X109" t="str">
        <f t="shared" si="7"/>
        <v>No Information</v>
      </c>
    </row>
    <row r="110" spans="1:24" x14ac:dyDescent="0.35">
      <c r="A110" t="s">
        <v>349</v>
      </c>
      <c r="B110" t="s">
        <v>70</v>
      </c>
      <c r="D110" t="s">
        <v>71</v>
      </c>
      <c r="E110" t="s">
        <v>140</v>
      </c>
      <c r="F110" t="s">
        <v>117</v>
      </c>
      <c r="G110" t="s">
        <v>350</v>
      </c>
      <c r="H110" t="s">
        <v>351</v>
      </c>
      <c r="I110" t="s">
        <v>120</v>
      </c>
      <c r="J110" t="s">
        <v>78</v>
      </c>
      <c r="K110" t="s">
        <v>355</v>
      </c>
      <c r="N110" t="s">
        <v>384</v>
      </c>
      <c r="P110" t="s">
        <v>385</v>
      </c>
      <c r="Q110" s="5">
        <v>1.034</v>
      </c>
      <c r="R110" s="5" t="str">
        <f t="shared" si="4"/>
        <v>Unsafe</v>
      </c>
      <c r="S110" s="5">
        <v>0</v>
      </c>
      <c r="T110" s="5" t="str">
        <f t="shared" si="5"/>
        <v>Safe</v>
      </c>
      <c r="U110" s="7">
        <v>0</v>
      </c>
      <c r="V110" s="7" t="str">
        <f t="shared" si="6"/>
        <v>Abscent</v>
      </c>
      <c r="W110" s="7">
        <v>0</v>
      </c>
      <c r="X110" t="str">
        <f t="shared" si="7"/>
        <v>No Information</v>
      </c>
    </row>
    <row r="111" spans="1:24" x14ac:dyDescent="0.35">
      <c r="A111" t="s">
        <v>386</v>
      </c>
      <c r="B111" t="s">
        <v>70</v>
      </c>
      <c r="D111" t="s">
        <v>71</v>
      </c>
      <c r="E111" t="s">
        <v>227</v>
      </c>
      <c r="F111" t="s">
        <v>117</v>
      </c>
      <c r="G111" t="s">
        <v>387</v>
      </c>
      <c r="H111" t="s">
        <v>388</v>
      </c>
      <c r="I111" t="s">
        <v>389</v>
      </c>
      <c r="J111" t="s">
        <v>78</v>
      </c>
      <c r="N111" t="s">
        <v>390</v>
      </c>
      <c r="P111" t="s">
        <v>391</v>
      </c>
      <c r="Q111" s="5">
        <v>1.1499999999999999</v>
      </c>
      <c r="R111" s="5" t="str">
        <f t="shared" si="4"/>
        <v>Unsafe</v>
      </c>
      <c r="S111" s="5">
        <v>0</v>
      </c>
      <c r="T111" s="5" t="str">
        <f t="shared" si="5"/>
        <v>Safe</v>
      </c>
      <c r="U111" s="7">
        <v>0</v>
      </c>
      <c r="V111" s="7" t="str">
        <f t="shared" si="6"/>
        <v>Abscent</v>
      </c>
      <c r="W111" s="7">
        <v>0</v>
      </c>
      <c r="X111" t="str">
        <f t="shared" si="7"/>
        <v>No Information</v>
      </c>
    </row>
    <row r="112" spans="1:24" x14ac:dyDescent="0.35">
      <c r="A112" t="s">
        <v>386</v>
      </c>
      <c r="B112" t="s">
        <v>70</v>
      </c>
      <c r="D112" t="s">
        <v>71</v>
      </c>
      <c r="E112" t="s">
        <v>90</v>
      </c>
      <c r="F112" t="s">
        <v>117</v>
      </c>
      <c r="G112" t="s">
        <v>387</v>
      </c>
      <c r="H112" t="s">
        <v>388</v>
      </c>
      <c r="I112" t="s">
        <v>392</v>
      </c>
      <c r="J112" t="s">
        <v>78</v>
      </c>
      <c r="N112" t="s">
        <v>393</v>
      </c>
      <c r="O112" t="s">
        <v>98</v>
      </c>
      <c r="P112" t="s">
        <v>394</v>
      </c>
      <c r="Q112" s="5">
        <v>1.1890000000000001</v>
      </c>
      <c r="R112" s="5" t="str">
        <f t="shared" si="4"/>
        <v>Unsafe</v>
      </c>
      <c r="S112" s="5">
        <v>0</v>
      </c>
      <c r="T112" s="5" t="str">
        <f t="shared" si="5"/>
        <v>Safe</v>
      </c>
      <c r="U112" s="7">
        <v>0</v>
      </c>
      <c r="V112" s="7" t="str">
        <f t="shared" si="6"/>
        <v>Abscent</v>
      </c>
      <c r="W112" s="7">
        <v>300</v>
      </c>
      <c r="X112" t="str">
        <f t="shared" si="7"/>
        <v>Mid Depth 100+</v>
      </c>
    </row>
    <row r="113" spans="1:24" x14ac:dyDescent="0.35">
      <c r="A113" t="s">
        <v>386</v>
      </c>
      <c r="B113" t="s">
        <v>70</v>
      </c>
      <c r="D113" t="s">
        <v>71</v>
      </c>
      <c r="E113" t="s">
        <v>90</v>
      </c>
      <c r="F113" t="s">
        <v>117</v>
      </c>
      <c r="G113" t="s">
        <v>387</v>
      </c>
      <c r="H113" t="s">
        <v>388</v>
      </c>
      <c r="I113" t="s">
        <v>395</v>
      </c>
      <c r="J113" t="s">
        <v>78</v>
      </c>
      <c r="N113" t="s">
        <v>396</v>
      </c>
      <c r="O113" t="s">
        <v>98</v>
      </c>
      <c r="P113" t="s">
        <v>397</v>
      </c>
      <c r="Q113" s="5">
        <v>1.1479999999999999</v>
      </c>
      <c r="R113" s="5" t="str">
        <f t="shared" si="4"/>
        <v>Unsafe</v>
      </c>
      <c r="S113" s="5">
        <v>0</v>
      </c>
      <c r="T113" s="5" t="str">
        <f t="shared" si="5"/>
        <v>Safe</v>
      </c>
      <c r="U113" s="7">
        <v>0</v>
      </c>
      <c r="V113" s="7" t="str">
        <f t="shared" si="6"/>
        <v>Abscent</v>
      </c>
      <c r="W113" s="7">
        <v>400</v>
      </c>
      <c r="X113" t="str">
        <f t="shared" si="7"/>
        <v>Mid Depth 100+</v>
      </c>
    </row>
    <row r="114" spans="1:24" x14ac:dyDescent="0.35">
      <c r="A114" t="s">
        <v>386</v>
      </c>
      <c r="B114" t="s">
        <v>70</v>
      </c>
      <c r="D114" t="s">
        <v>71</v>
      </c>
      <c r="E114" t="s">
        <v>90</v>
      </c>
      <c r="F114" t="s">
        <v>117</v>
      </c>
      <c r="G114" t="s">
        <v>387</v>
      </c>
      <c r="H114" t="s">
        <v>388</v>
      </c>
      <c r="I114" t="s">
        <v>392</v>
      </c>
      <c r="J114" t="s">
        <v>78</v>
      </c>
      <c r="N114" t="s">
        <v>398</v>
      </c>
      <c r="O114" t="s">
        <v>98</v>
      </c>
      <c r="P114" t="s">
        <v>399</v>
      </c>
      <c r="Q114" s="5">
        <v>1.1579999999999999</v>
      </c>
      <c r="R114" s="5" t="str">
        <f t="shared" si="4"/>
        <v>Unsafe</v>
      </c>
      <c r="S114" s="5">
        <v>0</v>
      </c>
      <c r="T114" s="5" t="str">
        <f t="shared" si="5"/>
        <v>Safe</v>
      </c>
      <c r="U114" s="7">
        <v>0</v>
      </c>
      <c r="V114" s="7" t="str">
        <f t="shared" si="6"/>
        <v>Abscent</v>
      </c>
      <c r="W114" s="7">
        <v>300</v>
      </c>
      <c r="X114" t="str">
        <f t="shared" si="7"/>
        <v>Mid Depth 100+</v>
      </c>
    </row>
    <row r="115" spans="1:24" x14ac:dyDescent="0.35">
      <c r="A115" t="s">
        <v>386</v>
      </c>
      <c r="B115" t="s">
        <v>70</v>
      </c>
      <c r="D115" t="s">
        <v>71</v>
      </c>
      <c r="E115" t="s">
        <v>90</v>
      </c>
      <c r="F115" t="s">
        <v>117</v>
      </c>
      <c r="G115" t="s">
        <v>387</v>
      </c>
      <c r="H115" t="s">
        <v>388</v>
      </c>
      <c r="I115" t="s">
        <v>400</v>
      </c>
      <c r="J115" t="s">
        <v>95</v>
      </c>
      <c r="N115" t="s">
        <v>401</v>
      </c>
      <c r="O115" t="s">
        <v>98</v>
      </c>
      <c r="P115" t="s">
        <v>402</v>
      </c>
      <c r="Q115" s="5">
        <v>1.589</v>
      </c>
      <c r="R115" s="5" t="str">
        <f t="shared" si="4"/>
        <v>Unsafe</v>
      </c>
      <c r="S115" s="5">
        <v>0</v>
      </c>
      <c r="T115" s="5" t="str">
        <f t="shared" si="5"/>
        <v>Safe</v>
      </c>
      <c r="U115" s="7">
        <v>0</v>
      </c>
      <c r="V115" s="7" t="str">
        <f t="shared" si="6"/>
        <v>Abscent</v>
      </c>
      <c r="W115" s="7">
        <v>400</v>
      </c>
      <c r="X115" t="str">
        <f t="shared" si="7"/>
        <v>Mid Depth 100+</v>
      </c>
    </row>
    <row r="116" spans="1:24" x14ac:dyDescent="0.35">
      <c r="A116" t="s">
        <v>386</v>
      </c>
      <c r="B116" t="s">
        <v>70</v>
      </c>
      <c r="D116" t="s">
        <v>71</v>
      </c>
      <c r="E116" t="s">
        <v>90</v>
      </c>
      <c r="F116" t="s">
        <v>117</v>
      </c>
      <c r="G116" t="s">
        <v>387</v>
      </c>
      <c r="H116" t="s">
        <v>388</v>
      </c>
      <c r="I116" t="s">
        <v>400</v>
      </c>
      <c r="J116" t="s">
        <v>78</v>
      </c>
      <c r="N116" t="s">
        <v>403</v>
      </c>
      <c r="O116" t="s">
        <v>98</v>
      </c>
      <c r="P116" t="s">
        <v>404</v>
      </c>
      <c r="Q116" s="5">
        <v>5.23</v>
      </c>
      <c r="R116" s="5" t="str">
        <f t="shared" si="4"/>
        <v>Unsafe</v>
      </c>
      <c r="S116" s="5">
        <v>0.104</v>
      </c>
      <c r="T116" s="5" t="str">
        <f t="shared" si="5"/>
        <v>Unsafe</v>
      </c>
      <c r="U116" s="7">
        <v>0</v>
      </c>
      <c r="V116" s="7" t="str">
        <f t="shared" si="6"/>
        <v>Abscent</v>
      </c>
      <c r="W116" s="7">
        <v>300</v>
      </c>
      <c r="X116" t="str">
        <f t="shared" si="7"/>
        <v>Mid Depth 100+</v>
      </c>
    </row>
    <row r="117" spans="1:24" x14ac:dyDescent="0.35">
      <c r="A117" t="s">
        <v>386</v>
      </c>
      <c r="B117" t="s">
        <v>70</v>
      </c>
      <c r="D117" t="s">
        <v>71</v>
      </c>
      <c r="E117" t="s">
        <v>90</v>
      </c>
      <c r="F117" t="s">
        <v>117</v>
      </c>
      <c r="G117" t="s">
        <v>387</v>
      </c>
      <c r="H117" t="s">
        <v>388</v>
      </c>
      <c r="I117" t="s">
        <v>395</v>
      </c>
      <c r="J117" t="s">
        <v>78</v>
      </c>
      <c r="N117" t="s">
        <v>405</v>
      </c>
      <c r="O117" t="s">
        <v>98</v>
      </c>
      <c r="P117" t="s">
        <v>406</v>
      </c>
      <c r="Q117" s="5">
        <v>0.86299999999999999</v>
      </c>
      <c r="R117" s="5" t="str">
        <f t="shared" si="4"/>
        <v>Safe</v>
      </c>
      <c r="S117" s="5">
        <v>0</v>
      </c>
      <c r="T117" s="5" t="str">
        <f t="shared" si="5"/>
        <v>Safe</v>
      </c>
      <c r="U117" s="7">
        <v>0</v>
      </c>
      <c r="V117" s="7" t="str">
        <f t="shared" si="6"/>
        <v>Abscent</v>
      </c>
      <c r="W117" s="7">
        <v>300</v>
      </c>
      <c r="X117" t="str">
        <f t="shared" si="7"/>
        <v>Mid Depth 100+</v>
      </c>
    </row>
    <row r="118" spans="1:24" x14ac:dyDescent="0.35">
      <c r="A118" t="s">
        <v>386</v>
      </c>
      <c r="B118" t="s">
        <v>70</v>
      </c>
      <c r="D118" t="s">
        <v>71</v>
      </c>
      <c r="E118" t="s">
        <v>96</v>
      </c>
      <c r="F118" t="s">
        <v>117</v>
      </c>
      <c r="G118" t="s">
        <v>387</v>
      </c>
      <c r="H118" t="s">
        <v>388</v>
      </c>
      <c r="I118" t="s">
        <v>389</v>
      </c>
      <c r="J118" t="s">
        <v>95</v>
      </c>
      <c r="N118" t="s">
        <v>407</v>
      </c>
      <c r="O118" t="s">
        <v>98</v>
      </c>
      <c r="P118" t="s">
        <v>408</v>
      </c>
      <c r="Q118" s="5">
        <v>4.2119999999999997</v>
      </c>
      <c r="R118" s="5" t="str">
        <f t="shared" si="4"/>
        <v>Unsafe</v>
      </c>
      <c r="S118" s="5">
        <v>0</v>
      </c>
      <c r="T118" s="5" t="str">
        <f t="shared" si="5"/>
        <v>Safe</v>
      </c>
      <c r="U118" s="7">
        <v>0</v>
      </c>
      <c r="V118" s="7" t="str">
        <f t="shared" si="6"/>
        <v>Abscent</v>
      </c>
      <c r="W118" s="7">
        <v>400</v>
      </c>
      <c r="X118" t="str">
        <f t="shared" si="7"/>
        <v>Mid Depth 100+</v>
      </c>
    </row>
    <row r="119" spans="1:24" x14ac:dyDescent="0.35">
      <c r="A119" t="s">
        <v>386</v>
      </c>
      <c r="B119" t="s">
        <v>70</v>
      </c>
      <c r="D119" t="s">
        <v>71</v>
      </c>
      <c r="E119" t="s">
        <v>90</v>
      </c>
      <c r="F119" t="s">
        <v>117</v>
      </c>
      <c r="G119" t="s">
        <v>387</v>
      </c>
      <c r="H119" t="s">
        <v>388</v>
      </c>
      <c r="I119" t="s">
        <v>400</v>
      </c>
      <c r="J119" t="s">
        <v>78</v>
      </c>
      <c r="N119" t="s">
        <v>409</v>
      </c>
      <c r="O119" t="s">
        <v>98</v>
      </c>
      <c r="P119" t="s">
        <v>410</v>
      </c>
      <c r="Q119" s="5">
        <v>4.3230000000000004</v>
      </c>
      <c r="R119" s="5" t="str">
        <f t="shared" si="4"/>
        <v>Unsafe</v>
      </c>
      <c r="S119" s="5">
        <v>6.2E-2</v>
      </c>
      <c r="T119" s="5" t="str">
        <f t="shared" si="5"/>
        <v>Unsafe</v>
      </c>
      <c r="U119" s="7">
        <v>3</v>
      </c>
      <c r="V119" s="7" t="str">
        <f t="shared" si="6"/>
        <v>Present</v>
      </c>
      <c r="W119" s="7">
        <v>300</v>
      </c>
      <c r="X119" t="str">
        <f t="shared" si="7"/>
        <v>Mid Depth 100+</v>
      </c>
    </row>
    <row r="120" spans="1:24" x14ac:dyDescent="0.35">
      <c r="A120" t="s">
        <v>386</v>
      </c>
      <c r="B120" t="s">
        <v>70</v>
      </c>
      <c r="D120" t="s">
        <v>71</v>
      </c>
      <c r="E120" t="s">
        <v>90</v>
      </c>
      <c r="F120" t="s">
        <v>117</v>
      </c>
      <c r="G120" t="s">
        <v>387</v>
      </c>
      <c r="H120" t="s">
        <v>388</v>
      </c>
      <c r="I120" t="s">
        <v>400</v>
      </c>
      <c r="J120" t="s">
        <v>78</v>
      </c>
      <c r="N120" t="s">
        <v>411</v>
      </c>
      <c r="O120" t="s">
        <v>98</v>
      </c>
      <c r="P120" t="s">
        <v>412</v>
      </c>
      <c r="Q120" s="5">
        <v>0.96199999999999997</v>
      </c>
      <c r="R120" s="5" t="str">
        <f t="shared" si="4"/>
        <v>Safe</v>
      </c>
      <c r="S120" s="5">
        <v>0</v>
      </c>
      <c r="T120" s="5" t="str">
        <f t="shared" si="5"/>
        <v>Safe</v>
      </c>
      <c r="U120" s="7">
        <v>4</v>
      </c>
      <c r="V120" s="7" t="str">
        <f t="shared" si="6"/>
        <v>Present</v>
      </c>
      <c r="W120" s="7">
        <v>300</v>
      </c>
      <c r="X120" t="str">
        <f t="shared" si="7"/>
        <v>Mid Depth 100+</v>
      </c>
    </row>
    <row r="121" spans="1:24" x14ac:dyDescent="0.35">
      <c r="A121" t="s">
        <v>386</v>
      </c>
      <c r="B121" t="s">
        <v>70</v>
      </c>
      <c r="D121" t="s">
        <v>71</v>
      </c>
      <c r="E121" t="s">
        <v>96</v>
      </c>
      <c r="F121" t="s">
        <v>117</v>
      </c>
      <c r="G121" t="s">
        <v>387</v>
      </c>
      <c r="H121" t="s">
        <v>388</v>
      </c>
      <c r="I121" t="s">
        <v>392</v>
      </c>
      <c r="J121" t="s">
        <v>78</v>
      </c>
      <c r="N121" t="s">
        <v>413</v>
      </c>
      <c r="O121" t="s">
        <v>98</v>
      </c>
      <c r="P121" t="s">
        <v>414</v>
      </c>
      <c r="Q121" s="5">
        <v>4.202</v>
      </c>
      <c r="R121" s="5" t="str">
        <f t="shared" si="4"/>
        <v>Unsafe</v>
      </c>
      <c r="S121" s="5">
        <v>0</v>
      </c>
      <c r="T121" s="5" t="str">
        <f t="shared" si="5"/>
        <v>Safe</v>
      </c>
      <c r="U121" s="7">
        <v>0</v>
      </c>
      <c r="V121" s="7" t="str">
        <f t="shared" si="6"/>
        <v>Abscent</v>
      </c>
      <c r="W121" s="7">
        <v>400</v>
      </c>
      <c r="X121" t="str">
        <f t="shared" si="7"/>
        <v>Mid Depth 100+</v>
      </c>
    </row>
    <row r="122" spans="1:24" x14ac:dyDescent="0.35">
      <c r="A122" t="s">
        <v>386</v>
      </c>
      <c r="B122" t="s">
        <v>70</v>
      </c>
      <c r="D122" t="s">
        <v>71</v>
      </c>
      <c r="E122" t="s">
        <v>90</v>
      </c>
      <c r="F122" t="s">
        <v>117</v>
      </c>
      <c r="G122" t="s">
        <v>387</v>
      </c>
      <c r="H122" t="s">
        <v>388</v>
      </c>
      <c r="I122" t="s">
        <v>389</v>
      </c>
      <c r="J122" t="s">
        <v>78</v>
      </c>
      <c r="N122" t="s">
        <v>415</v>
      </c>
      <c r="O122" t="s">
        <v>98</v>
      </c>
      <c r="P122" t="s">
        <v>416</v>
      </c>
      <c r="Q122" s="5">
        <v>3.9809999999999999</v>
      </c>
      <c r="R122" s="5" t="str">
        <f t="shared" si="4"/>
        <v>Unsafe</v>
      </c>
      <c r="S122" s="5">
        <v>0</v>
      </c>
      <c r="T122" s="5" t="str">
        <f t="shared" si="5"/>
        <v>Safe</v>
      </c>
      <c r="U122" s="7">
        <v>0</v>
      </c>
      <c r="V122" s="7" t="str">
        <f t="shared" si="6"/>
        <v>Abscent</v>
      </c>
      <c r="W122" s="7">
        <v>400</v>
      </c>
      <c r="X122" t="str">
        <f t="shared" si="7"/>
        <v>Mid Depth 100+</v>
      </c>
    </row>
    <row r="123" spans="1:24" x14ac:dyDescent="0.35">
      <c r="A123" t="s">
        <v>386</v>
      </c>
      <c r="B123" t="s">
        <v>70</v>
      </c>
      <c r="D123" t="s">
        <v>71</v>
      </c>
      <c r="E123" t="s">
        <v>96</v>
      </c>
      <c r="F123" t="s">
        <v>117</v>
      </c>
      <c r="G123" t="s">
        <v>387</v>
      </c>
      <c r="H123" t="s">
        <v>388</v>
      </c>
      <c r="I123" t="s">
        <v>389</v>
      </c>
      <c r="J123" t="s">
        <v>78</v>
      </c>
      <c r="N123" t="s">
        <v>417</v>
      </c>
      <c r="O123" t="s">
        <v>98</v>
      </c>
      <c r="P123" t="s">
        <v>418</v>
      </c>
      <c r="Q123" s="5">
        <v>3.0270000000000001</v>
      </c>
      <c r="R123" s="5" t="str">
        <f t="shared" si="4"/>
        <v>Unsafe</v>
      </c>
      <c r="S123" s="5">
        <v>0</v>
      </c>
      <c r="T123" s="5" t="str">
        <f t="shared" si="5"/>
        <v>Safe</v>
      </c>
      <c r="U123" s="7">
        <v>0</v>
      </c>
      <c r="V123" s="7" t="str">
        <f t="shared" si="6"/>
        <v>Abscent</v>
      </c>
      <c r="W123" s="7">
        <v>400</v>
      </c>
      <c r="X123" t="str">
        <f t="shared" si="7"/>
        <v>Mid Depth 100+</v>
      </c>
    </row>
    <row r="124" spans="1:24" x14ac:dyDescent="0.35">
      <c r="A124" t="s">
        <v>386</v>
      </c>
      <c r="B124" t="s">
        <v>70</v>
      </c>
      <c r="D124" t="s">
        <v>71</v>
      </c>
      <c r="E124" t="s">
        <v>90</v>
      </c>
      <c r="F124" t="s">
        <v>117</v>
      </c>
      <c r="G124" t="s">
        <v>387</v>
      </c>
      <c r="H124" t="s">
        <v>388</v>
      </c>
      <c r="I124" t="s">
        <v>395</v>
      </c>
      <c r="J124" t="s">
        <v>78</v>
      </c>
      <c r="N124" t="s">
        <v>419</v>
      </c>
      <c r="O124" t="s">
        <v>98</v>
      </c>
      <c r="P124" t="s">
        <v>420</v>
      </c>
      <c r="Q124" s="5">
        <v>6.0730000000000004</v>
      </c>
      <c r="R124" s="5" t="str">
        <f t="shared" si="4"/>
        <v>Unsafe</v>
      </c>
      <c r="S124" s="5">
        <v>9.8000000000000004E-2</v>
      </c>
      <c r="T124" s="5" t="str">
        <f t="shared" si="5"/>
        <v>Unsafe</v>
      </c>
      <c r="U124" s="7">
        <v>0</v>
      </c>
      <c r="V124" s="7" t="str">
        <f t="shared" si="6"/>
        <v>Abscent</v>
      </c>
      <c r="W124" s="7">
        <v>300</v>
      </c>
      <c r="X124" t="str">
        <f t="shared" si="7"/>
        <v>Mid Depth 100+</v>
      </c>
    </row>
    <row r="125" spans="1:24" x14ac:dyDescent="0.35">
      <c r="A125" t="s">
        <v>386</v>
      </c>
      <c r="B125" t="s">
        <v>70</v>
      </c>
      <c r="D125" t="s">
        <v>71</v>
      </c>
      <c r="E125" t="s">
        <v>90</v>
      </c>
      <c r="F125" t="s">
        <v>117</v>
      </c>
      <c r="G125" t="s">
        <v>387</v>
      </c>
      <c r="H125" t="s">
        <v>388</v>
      </c>
      <c r="I125" t="s">
        <v>395</v>
      </c>
      <c r="J125" t="s">
        <v>95</v>
      </c>
      <c r="N125" t="s">
        <v>421</v>
      </c>
      <c r="O125" t="s">
        <v>98</v>
      </c>
      <c r="P125" t="s">
        <v>422</v>
      </c>
      <c r="Q125" s="5">
        <v>1.006</v>
      </c>
      <c r="R125" s="5" t="str">
        <f t="shared" si="4"/>
        <v>Unsafe</v>
      </c>
      <c r="S125" s="5">
        <v>0</v>
      </c>
      <c r="T125" s="5" t="str">
        <f t="shared" si="5"/>
        <v>Safe</v>
      </c>
      <c r="U125" s="7">
        <v>0</v>
      </c>
      <c r="V125" s="7" t="str">
        <f t="shared" si="6"/>
        <v>Abscent</v>
      </c>
      <c r="W125" s="7">
        <v>300</v>
      </c>
      <c r="X125" t="str">
        <f t="shared" si="7"/>
        <v>Mid Depth 100+</v>
      </c>
    </row>
    <row r="126" spans="1:24" x14ac:dyDescent="0.35">
      <c r="A126" t="s">
        <v>423</v>
      </c>
      <c r="B126" t="s">
        <v>424</v>
      </c>
      <c r="D126" t="s">
        <v>71</v>
      </c>
      <c r="E126" t="s">
        <v>72</v>
      </c>
      <c r="F126" t="s">
        <v>117</v>
      </c>
      <c r="G126" t="s">
        <v>290</v>
      </c>
      <c r="H126" t="s">
        <v>425</v>
      </c>
      <c r="I126" t="s">
        <v>292</v>
      </c>
      <c r="J126" t="s">
        <v>78</v>
      </c>
      <c r="M126" t="s">
        <v>426</v>
      </c>
      <c r="N126" t="s">
        <v>427</v>
      </c>
      <c r="P126" t="s">
        <v>428</v>
      </c>
      <c r="Q126" s="5">
        <v>0.28799999999999998</v>
      </c>
      <c r="R126" s="5" t="str">
        <f t="shared" si="4"/>
        <v>Safe</v>
      </c>
      <c r="S126" s="5">
        <v>0</v>
      </c>
      <c r="T126" s="5" t="str">
        <f t="shared" si="5"/>
        <v>Safe</v>
      </c>
      <c r="U126" s="7">
        <v>0</v>
      </c>
      <c r="V126" s="7" t="str">
        <f t="shared" si="6"/>
        <v>Abscent</v>
      </c>
      <c r="W126" s="7">
        <v>0</v>
      </c>
      <c r="X126" t="str">
        <f t="shared" si="7"/>
        <v>No Information</v>
      </c>
    </row>
    <row r="127" spans="1:24" x14ac:dyDescent="0.35">
      <c r="A127" t="s">
        <v>423</v>
      </c>
      <c r="B127" t="s">
        <v>70</v>
      </c>
      <c r="D127" t="s">
        <v>71</v>
      </c>
      <c r="E127" t="s">
        <v>90</v>
      </c>
      <c r="F127" t="s">
        <v>117</v>
      </c>
      <c r="G127" t="s">
        <v>290</v>
      </c>
      <c r="H127" t="s">
        <v>425</v>
      </c>
      <c r="I127" t="s">
        <v>431</v>
      </c>
      <c r="J127" t="s">
        <v>78</v>
      </c>
      <c r="K127">
        <v>0</v>
      </c>
      <c r="N127" t="s">
        <v>432</v>
      </c>
      <c r="O127" t="s">
        <v>92</v>
      </c>
      <c r="P127" t="s">
        <v>433</v>
      </c>
      <c r="Q127" s="5">
        <v>0.22900000000000001</v>
      </c>
      <c r="R127" s="5" t="str">
        <f t="shared" si="4"/>
        <v>Safe</v>
      </c>
      <c r="S127" s="5">
        <v>0</v>
      </c>
      <c r="T127" s="5" t="str">
        <f t="shared" si="5"/>
        <v>Safe</v>
      </c>
      <c r="U127" s="7">
        <v>0</v>
      </c>
      <c r="V127" s="7" t="str">
        <f t="shared" si="6"/>
        <v>Abscent</v>
      </c>
      <c r="W127" s="7">
        <v>360</v>
      </c>
      <c r="X127" t="str">
        <f t="shared" si="7"/>
        <v>Mid Depth 100+</v>
      </c>
    </row>
    <row r="128" spans="1:24" x14ac:dyDescent="0.35">
      <c r="A128" t="s">
        <v>423</v>
      </c>
      <c r="B128" t="s">
        <v>70</v>
      </c>
      <c r="D128" t="s">
        <v>71</v>
      </c>
      <c r="E128" t="s">
        <v>90</v>
      </c>
      <c r="F128" t="s">
        <v>117</v>
      </c>
      <c r="G128" t="s">
        <v>290</v>
      </c>
      <c r="H128" t="s">
        <v>425</v>
      </c>
      <c r="I128" t="s">
        <v>431</v>
      </c>
      <c r="J128" t="s">
        <v>78</v>
      </c>
      <c r="N128" t="s">
        <v>434</v>
      </c>
      <c r="O128" t="s">
        <v>98</v>
      </c>
      <c r="P128" t="s">
        <v>435</v>
      </c>
      <c r="Q128" s="5">
        <v>0.92100000000000004</v>
      </c>
      <c r="R128" s="5" t="str">
        <f t="shared" si="4"/>
        <v>Safe</v>
      </c>
      <c r="S128" s="5">
        <v>4.5999999999999999E-2</v>
      </c>
      <c r="T128" s="5" t="str">
        <f t="shared" si="5"/>
        <v>Unsafe</v>
      </c>
      <c r="U128" s="7">
        <v>0</v>
      </c>
      <c r="V128" s="7" t="str">
        <f t="shared" si="6"/>
        <v>Abscent</v>
      </c>
      <c r="W128" s="7">
        <v>360</v>
      </c>
      <c r="X128" t="str">
        <f t="shared" si="7"/>
        <v>Mid Depth 100+</v>
      </c>
    </row>
    <row r="129" spans="1:24" x14ac:dyDescent="0.35">
      <c r="A129" t="s">
        <v>423</v>
      </c>
      <c r="B129" t="s">
        <v>70</v>
      </c>
      <c r="D129" t="s">
        <v>71</v>
      </c>
      <c r="E129" t="s">
        <v>90</v>
      </c>
      <c r="F129" t="s">
        <v>117</v>
      </c>
      <c r="G129" t="s">
        <v>290</v>
      </c>
      <c r="H129" t="s">
        <v>425</v>
      </c>
      <c r="I129" t="s">
        <v>431</v>
      </c>
      <c r="J129" t="s">
        <v>78</v>
      </c>
      <c r="K129">
        <v>0</v>
      </c>
      <c r="N129" t="s">
        <v>436</v>
      </c>
      <c r="O129" t="s">
        <v>92</v>
      </c>
      <c r="P129" t="s">
        <v>437</v>
      </c>
      <c r="Q129" s="5">
        <v>0.51100000000000001</v>
      </c>
      <c r="R129" s="5" t="str">
        <f t="shared" si="4"/>
        <v>Safe</v>
      </c>
      <c r="S129" s="5">
        <v>0.03</v>
      </c>
      <c r="T129" s="5" t="str">
        <f t="shared" si="5"/>
        <v>Unsafe</v>
      </c>
      <c r="U129" s="7">
        <v>0</v>
      </c>
      <c r="V129" s="7" t="str">
        <f t="shared" si="6"/>
        <v>Abscent</v>
      </c>
      <c r="W129" s="7">
        <v>360</v>
      </c>
      <c r="X129" t="str">
        <f t="shared" si="7"/>
        <v>Mid Depth 100+</v>
      </c>
    </row>
    <row r="130" spans="1:24" x14ac:dyDescent="0.35">
      <c r="A130" t="s">
        <v>423</v>
      </c>
      <c r="B130" t="s">
        <v>70</v>
      </c>
      <c r="D130" t="s">
        <v>71</v>
      </c>
      <c r="E130" t="s">
        <v>90</v>
      </c>
      <c r="F130" t="s">
        <v>117</v>
      </c>
      <c r="G130" t="s">
        <v>290</v>
      </c>
      <c r="H130" t="s">
        <v>425</v>
      </c>
      <c r="I130" t="s">
        <v>431</v>
      </c>
      <c r="J130" t="s">
        <v>78</v>
      </c>
      <c r="K130">
        <v>0</v>
      </c>
      <c r="N130" t="s">
        <v>438</v>
      </c>
      <c r="O130" t="s">
        <v>92</v>
      </c>
      <c r="P130" t="s">
        <v>439</v>
      </c>
      <c r="Q130" s="5">
        <v>0.33600000000000002</v>
      </c>
      <c r="R130" s="5" t="str">
        <f t="shared" si="4"/>
        <v>Safe</v>
      </c>
      <c r="S130" s="5">
        <v>0</v>
      </c>
      <c r="T130" s="5" t="str">
        <f t="shared" si="5"/>
        <v>Safe</v>
      </c>
      <c r="U130" s="7">
        <v>0</v>
      </c>
      <c r="V130" s="7" t="str">
        <f t="shared" si="6"/>
        <v>Abscent</v>
      </c>
      <c r="W130" s="7">
        <v>400</v>
      </c>
      <c r="X130" t="str">
        <f t="shared" si="7"/>
        <v>Mid Depth 100+</v>
      </c>
    </row>
    <row r="131" spans="1:24" x14ac:dyDescent="0.35">
      <c r="A131" t="s">
        <v>423</v>
      </c>
      <c r="B131" t="s">
        <v>70</v>
      </c>
      <c r="D131" t="s">
        <v>71</v>
      </c>
      <c r="E131" t="s">
        <v>90</v>
      </c>
      <c r="F131" t="s">
        <v>117</v>
      </c>
      <c r="G131" t="s">
        <v>290</v>
      </c>
      <c r="H131" t="s">
        <v>425</v>
      </c>
      <c r="I131" t="s">
        <v>431</v>
      </c>
      <c r="J131" t="s">
        <v>78</v>
      </c>
      <c r="K131">
        <v>0</v>
      </c>
      <c r="N131" t="s">
        <v>440</v>
      </c>
      <c r="O131" t="s">
        <v>92</v>
      </c>
      <c r="P131" t="s">
        <v>441</v>
      </c>
      <c r="Q131" s="5">
        <v>1.3640000000000001</v>
      </c>
      <c r="R131" s="5" t="str">
        <f t="shared" ref="R131:R194" si="8">IF(Q131&lt;1,"Safe","Unsafe")</f>
        <v>Unsafe</v>
      </c>
      <c r="S131" s="5">
        <v>0</v>
      </c>
      <c r="T131" s="5" t="str">
        <f t="shared" ref="T131:T194" si="9">IF(S131&lt;0.01,"Safe","Unsafe")</f>
        <v>Safe</v>
      </c>
      <c r="U131" s="7">
        <v>0</v>
      </c>
      <c r="V131" s="7" t="str">
        <f t="shared" ref="V131:V194" si="10">IF(U131&gt;0,"Present","Abscent")</f>
        <v>Abscent</v>
      </c>
      <c r="W131" s="7">
        <v>360</v>
      </c>
      <c r="X131" t="str">
        <f t="shared" ref="X131:X194" si="11">IF(W131=0,"No Information",IF(W131&gt;400,"High Depth 400+", IF(W131&gt;=101,"Mid Depth 100+",IF(W131&lt;101,"Low Depth","invalid"))))</f>
        <v>Mid Depth 100+</v>
      </c>
    </row>
    <row r="132" spans="1:24" x14ac:dyDescent="0.35">
      <c r="A132" t="s">
        <v>423</v>
      </c>
      <c r="B132" t="s">
        <v>70</v>
      </c>
      <c r="D132" t="s">
        <v>71</v>
      </c>
      <c r="E132" t="s">
        <v>90</v>
      </c>
      <c r="F132" t="s">
        <v>117</v>
      </c>
      <c r="G132" t="s">
        <v>290</v>
      </c>
      <c r="H132" t="s">
        <v>425</v>
      </c>
      <c r="I132" t="s">
        <v>292</v>
      </c>
      <c r="J132" t="s">
        <v>78</v>
      </c>
      <c r="N132" t="s">
        <v>442</v>
      </c>
      <c r="O132" t="s">
        <v>98</v>
      </c>
      <c r="P132" t="s">
        <v>443</v>
      </c>
      <c r="Q132" s="5">
        <v>5.1999999999999998E-2</v>
      </c>
      <c r="R132" s="5" t="str">
        <f t="shared" si="8"/>
        <v>Safe</v>
      </c>
      <c r="S132" s="5">
        <v>0</v>
      </c>
      <c r="T132" s="5" t="str">
        <f t="shared" si="9"/>
        <v>Safe</v>
      </c>
      <c r="U132" s="7">
        <v>0</v>
      </c>
      <c r="V132" s="7" t="str">
        <f t="shared" si="10"/>
        <v>Abscent</v>
      </c>
      <c r="W132" s="7">
        <v>360</v>
      </c>
      <c r="X132" t="str">
        <f t="shared" si="11"/>
        <v>Mid Depth 100+</v>
      </c>
    </row>
    <row r="133" spans="1:24" x14ac:dyDescent="0.35">
      <c r="A133" t="s">
        <v>423</v>
      </c>
      <c r="B133" t="s">
        <v>70</v>
      </c>
      <c r="D133" t="s">
        <v>71</v>
      </c>
      <c r="E133" t="s">
        <v>90</v>
      </c>
      <c r="F133" t="s">
        <v>117</v>
      </c>
      <c r="G133" t="s">
        <v>290</v>
      </c>
      <c r="H133" t="s">
        <v>425</v>
      </c>
      <c r="I133" t="s">
        <v>431</v>
      </c>
      <c r="J133" t="s">
        <v>78</v>
      </c>
      <c r="N133" t="s">
        <v>444</v>
      </c>
      <c r="O133" t="s">
        <v>98</v>
      </c>
      <c r="P133" t="s">
        <v>445</v>
      </c>
      <c r="Q133" s="5">
        <v>0.17899999999999999</v>
      </c>
      <c r="R133" s="5" t="str">
        <f t="shared" si="8"/>
        <v>Safe</v>
      </c>
      <c r="S133" s="5">
        <v>0</v>
      </c>
      <c r="T133" s="5" t="str">
        <f t="shared" si="9"/>
        <v>Safe</v>
      </c>
      <c r="U133" s="7">
        <v>0</v>
      </c>
      <c r="V133" s="7" t="str">
        <f t="shared" si="10"/>
        <v>Abscent</v>
      </c>
      <c r="W133" s="7">
        <v>360</v>
      </c>
      <c r="X133" t="str">
        <f t="shared" si="11"/>
        <v>Mid Depth 100+</v>
      </c>
    </row>
    <row r="134" spans="1:24" x14ac:dyDescent="0.35">
      <c r="A134" t="s">
        <v>423</v>
      </c>
      <c r="B134" t="s">
        <v>70</v>
      </c>
      <c r="D134" t="s">
        <v>71</v>
      </c>
      <c r="E134" t="s">
        <v>90</v>
      </c>
      <c r="F134" t="s">
        <v>117</v>
      </c>
      <c r="G134" t="s">
        <v>290</v>
      </c>
      <c r="H134" t="s">
        <v>425</v>
      </c>
      <c r="I134" t="s">
        <v>431</v>
      </c>
      <c r="J134" t="s">
        <v>78</v>
      </c>
      <c r="N134" t="s">
        <v>446</v>
      </c>
      <c r="O134" t="s">
        <v>98</v>
      </c>
      <c r="P134" t="s">
        <v>447</v>
      </c>
      <c r="Q134" s="5">
        <v>1.339</v>
      </c>
      <c r="R134" s="5" t="str">
        <f t="shared" si="8"/>
        <v>Unsafe</v>
      </c>
      <c r="S134" s="5">
        <v>1.4E-2</v>
      </c>
      <c r="T134" s="5" t="str">
        <f t="shared" si="9"/>
        <v>Unsafe</v>
      </c>
      <c r="U134" s="7">
        <v>0</v>
      </c>
      <c r="V134" s="7" t="str">
        <f t="shared" si="10"/>
        <v>Abscent</v>
      </c>
      <c r="W134" s="7">
        <v>360</v>
      </c>
      <c r="X134" t="str">
        <f t="shared" si="11"/>
        <v>Mid Depth 100+</v>
      </c>
    </row>
    <row r="135" spans="1:24" x14ac:dyDescent="0.35">
      <c r="A135" t="s">
        <v>423</v>
      </c>
      <c r="B135" t="s">
        <v>70</v>
      </c>
      <c r="D135" t="s">
        <v>71</v>
      </c>
      <c r="E135" t="s">
        <v>90</v>
      </c>
      <c r="F135" t="s">
        <v>117</v>
      </c>
      <c r="G135" t="s">
        <v>290</v>
      </c>
      <c r="H135" t="s">
        <v>425</v>
      </c>
      <c r="I135" t="s">
        <v>431</v>
      </c>
      <c r="J135" t="s">
        <v>78</v>
      </c>
      <c r="K135">
        <v>0</v>
      </c>
      <c r="N135" t="s">
        <v>448</v>
      </c>
      <c r="O135" t="s">
        <v>92</v>
      </c>
      <c r="P135" t="s">
        <v>449</v>
      </c>
      <c r="Q135" s="5">
        <v>2.8109999999999999</v>
      </c>
      <c r="R135" s="5" t="str">
        <f t="shared" si="8"/>
        <v>Unsafe</v>
      </c>
      <c r="S135" s="5">
        <v>0</v>
      </c>
      <c r="T135" s="5" t="str">
        <f t="shared" si="9"/>
        <v>Safe</v>
      </c>
      <c r="U135" s="7">
        <v>0</v>
      </c>
      <c r="V135" s="7" t="str">
        <f t="shared" si="10"/>
        <v>Abscent</v>
      </c>
      <c r="W135" s="7">
        <v>360</v>
      </c>
      <c r="X135" t="str">
        <f t="shared" si="11"/>
        <v>Mid Depth 100+</v>
      </c>
    </row>
    <row r="136" spans="1:24" x14ac:dyDescent="0.35">
      <c r="A136" t="s">
        <v>450</v>
      </c>
      <c r="B136" t="s">
        <v>70</v>
      </c>
      <c r="D136" t="s">
        <v>71</v>
      </c>
      <c r="E136" t="s">
        <v>96</v>
      </c>
      <c r="F136" t="s">
        <v>74</v>
      </c>
      <c r="G136" t="s">
        <v>212</v>
      </c>
      <c r="H136" t="s">
        <v>451</v>
      </c>
      <c r="I136" t="s">
        <v>452</v>
      </c>
      <c r="J136" t="s">
        <v>78</v>
      </c>
      <c r="N136" t="s">
        <v>453</v>
      </c>
      <c r="O136" t="s">
        <v>98</v>
      </c>
      <c r="P136" t="s">
        <v>454</v>
      </c>
      <c r="Q136" s="5">
        <v>1.5289999999999999</v>
      </c>
      <c r="R136" s="5" t="str">
        <f t="shared" si="8"/>
        <v>Unsafe</v>
      </c>
      <c r="S136" s="5">
        <v>0</v>
      </c>
      <c r="T136" s="5" t="str">
        <f t="shared" si="9"/>
        <v>Safe</v>
      </c>
      <c r="U136" s="7">
        <v>0</v>
      </c>
      <c r="V136" s="7" t="str">
        <f t="shared" si="10"/>
        <v>Abscent</v>
      </c>
      <c r="W136" s="7">
        <v>500</v>
      </c>
      <c r="X136" t="str">
        <f t="shared" si="11"/>
        <v>High Depth 400+</v>
      </c>
    </row>
    <row r="137" spans="1:24" x14ac:dyDescent="0.35">
      <c r="A137" t="s">
        <v>450</v>
      </c>
      <c r="B137" t="s">
        <v>70</v>
      </c>
      <c r="D137" t="s">
        <v>71</v>
      </c>
      <c r="E137" t="s">
        <v>90</v>
      </c>
      <c r="F137" t="s">
        <v>74</v>
      </c>
      <c r="G137" t="s">
        <v>212</v>
      </c>
      <c r="H137" t="s">
        <v>451</v>
      </c>
      <c r="I137" t="s">
        <v>451</v>
      </c>
      <c r="J137" t="s">
        <v>95</v>
      </c>
      <c r="N137" t="s">
        <v>455</v>
      </c>
      <c r="O137" t="s">
        <v>98</v>
      </c>
      <c r="P137" t="s">
        <v>456</v>
      </c>
      <c r="Q137" s="5">
        <v>0.92100000000000004</v>
      </c>
      <c r="R137" s="5" t="str">
        <f t="shared" si="8"/>
        <v>Safe</v>
      </c>
      <c r="S137" s="5">
        <v>0</v>
      </c>
      <c r="T137" s="5" t="str">
        <f t="shared" si="9"/>
        <v>Safe</v>
      </c>
      <c r="U137" s="7">
        <v>0</v>
      </c>
      <c r="V137" s="7" t="str">
        <f t="shared" si="10"/>
        <v>Abscent</v>
      </c>
      <c r="W137" s="7">
        <v>360</v>
      </c>
      <c r="X137" t="str">
        <f t="shared" si="11"/>
        <v>Mid Depth 100+</v>
      </c>
    </row>
    <row r="138" spans="1:24" x14ac:dyDescent="0.35">
      <c r="A138" t="s">
        <v>450</v>
      </c>
      <c r="B138" t="s">
        <v>70</v>
      </c>
      <c r="D138" t="s">
        <v>71</v>
      </c>
      <c r="E138" t="s">
        <v>90</v>
      </c>
      <c r="F138" t="s">
        <v>74</v>
      </c>
      <c r="G138" t="s">
        <v>212</v>
      </c>
      <c r="H138" t="s">
        <v>451</v>
      </c>
      <c r="I138" t="s">
        <v>452</v>
      </c>
      <c r="J138" t="s">
        <v>78</v>
      </c>
      <c r="K138">
        <v>0</v>
      </c>
      <c r="N138" t="s">
        <v>457</v>
      </c>
      <c r="O138" t="s">
        <v>98</v>
      </c>
      <c r="P138" t="s">
        <v>458</v>
      </c>
      <c r="Q138" s="5">
        <v>0.109</v>
      </c>
      <c r="R138" s="5" t="str">
        <f t="shared" si="8"/>
        <v>Safe</v>
      </c>
      <c r="S138" s="5">
        <v>0</v>
      </c>
      <c r="T138" s="5" t="str">
        <f t="shared" si="9"/>
        <v>Safe</v>
      </c>
      <c r="U138" s="7">
        <v>0</v>
      </c>
      <c r="V138" s="7" t="str">
        <f t="shared" si="10"/>
        <v>Abscent</v>
      </c>
      <c r="W138" s="7">
        <v>300</v>
      </c>
      <c r="X138" t="str">
        <f t="shared" si="11"/>
        <v>Mid Depth 100+</v>
      </c>
    </row>
    <row r="139" spans="1:24" x14ac:dyDescent="0.35">
      <c r="A139" t="s">
        <v>450</v>
      </c>
      <c r="B139" t="s">
        <v>70</v>
      </c>
      <c r="D139" t="s">
        <v>71</v>
      </c>
      <c r="E139" t="s">
        <v>90</v>
      </c>
      <c r="F139" t="s">
        <v>74</v>
      </c>
      <c r="G139" t="s">
        <v>212</v>
      </c>
      <c r="H139" t="s">
        <v>451</v>
      </c>
      <c r="I139" t="s">
        <v>459</v>
      </c>
      <c r="J139" t="s">
        <v>95</v>
      </c>
      <c r="N139" t="s">
        <v>460</v>
      </c>
      <c r="O139" t="s">
        <v>98</v>
      </c>
      <c r="P139" t="s">
        <v>461</v>
      </c>
      <c r="Q139" s="5">
        <v>1.5189999999999999</v>
      </c>
      <c r="R139" s="5" t="str">
        <f t="shared" si="8"/>
        <v>Unsafe</v>
      </c>
      <c r="S139" s="5">
        <v>0</v>
      </c>
      <c r="T139" s="5" t="str">
        <f t="shared" si="9"/>
        <v>Safe</v>
      </c>
      <c r="U139" s="7">
        <v>0</v>
      </c>
      <c r="V139" s="7" t="str">
        <f t="shared" si="10"/>
        <v>Abscent</v>
      </c>
      <c r="W139" s="7">
        <v>300</v>
      </c>
      <c r="X139" t="str">
        <f t="shared" si="11"/>
        <v>Mid Depth 100+</v>
      </c>
    </row>
    <row r="140" spans="1:24" x14ac:dyDescent="0.35">
      <c r="A140" t="s">
        <v>450</v>
      </c>
      <c r="B140" t="s">
        <v>70</v>
      </c>
      <c r="D140" t="s">
        <v>71</v>
      </c>
      <c r="E140" t="s">
        <v>90</v>
      </c>
      <c r="F140" t="s">
        <v>74</v>
      </c>
      <c r="G140" t="s">
        <v>212</v>
      </c>
      <c r="H140" t="s">
        <v>451</v>
      </c>
      <c r="I140" t="s">
        <v>451</v>
      </c>
      <c r="J140" t="s">
        <v>78</v>
      </c>
      <c r="N140" t="s">
        <v>462</v>
      </c>
      <c r="O140" t="s">
        <v>98</v>
      </c>
      <c r="P140" t="s">
        <v>463</v>
      </c>
      <c r="Q140" s="5">
        <v>1.3</v>
      </c>
      <c r="R140" s="5" t="str">
        <f t="shared" si="8"/>
        <v>Unsafe</v>
      </c>
      <c r="S140" s="5">
        <v>8.9999999999999993E-3</v>
      </c>
      <c r="T140" s="5" t="str">
        <f t="shared" si="9"/>
        <v>Safe</v>
      </c>
      <c r="U140" s="7">
        <v>0</v>
      </c>
      <c r="V140" s="7" t="str">
        <f t="shared" si="10"/>
        <v>Abscent</v>
      </c>
      <c r="W140" s="7">
        <v>300</v>
      </c>
      <c r="X140" t="str">
        <f t="shared" si="11"/>
        <v>Mid Depth 100+</v>
      </c>
    </row>
    <row r="141" spans="1:24" x14ac:dyDescent="0.35">
      <c r="A141" t="s">
        <v>450</v>
      </c>
      <c r="B141" t="s">
        <v>70</v>
      </c>
      <c r="D141" t="s">
        <v>71</v>
      </c>
      <c r="E141" t="s">
        <v>90</v>
      </c>
      <c r="F141" t="s">
        <v>74</v>
      </c>
      <c r="G141" t="s">
        <v>212</v>
      </c>
      <c r="H141" t="s">
        <v>451</v>
      </c>
      <c r="I141" t="s">
        <v>451</v>
      </c>
      <c r="J141" t="s">
        <v>95</v>
      </c>
      <c r="N141" t="s">
        <v>464</v>
      </c>
      <c r="O141" t="s">
        <v>98</v>
      </c>
      <c r="P141" t="s">
        <v>465</v>
      </c>
      <c r="Q141" s="5">
        <v>0.99099999999999999</v>
      </c>
      <c r="R141" s="5" t="str">
        <f t="shared" si="8"/>
        <v>Safe</v>
      </c>
      <c r="S141" s="5">
        <v>0</v>
      </c>
      <c r="T141" s="5" t="str">
        <f t="shared" si="9"/>
        <v>Safe</v>
      </c>
      <c r="U141" s="7">
        <v>0</v>
      </c>
      <c r="V141" s="7" t="str">
        <f t="shared" si="10"/>
        <v>Abscent</v>
      </c>
      <c r="W141" s="7">
        <v>300</v>
      </c>
      <c r="X141" t="str">
        <f t="shared" si="11"/>
        <v>Mid Depth 100+</v>
      </c>
    </row>
    <row r="142" spans="1:24" x14ac:dyDescent="0.35">
      <c r="A142" t="s">
        <v>450</v>
      </c>
      <c r="B142" t="s">
        <v>70</v>
      </c>
      <c r="D142" t="s">
        <v>71</v>
      </c>
      <c r="E142" t="s">
        <v>96</v>
      </c>
      <c r="F142" t="s">
        <v>74</v>
      </c>
      <c r="G142" t="s">
        <v>212</v>
      </c>
      <c r="H142" t="s">
        <v>451</v>
      </c>
      <c r="I142" t="s">
        <v>459</v>
      </c>
      <c r="J142" t="s">
        <v>78</v>
      </c>
      <c r="N142" t="s">
        <v>466</v>
      </c>
      <c r="O142" t="s">
        <v>98</v>
      </c>
      <c r="P142" t="s">
        <v>467</v>
      </c>
      <c r="Q142" s="5">
        <v>0.83699999999999997</v>
      </c>
      <c r="R142" s="5" t="str">
        <f t="shared" si="8"/>
        <v>Safe</v>
      </c>
      <c r="S142" s="5">
        <v>0</v>
      </c>
      <c r="T142" s="5" t="str">
        <f t="shared" si="9"/>
        <v>Safe</v>
      </c>
      <c r="U142" s="7">
        <v>0</v>
      </c>
      <c r="V142" s="7" t="str">
        <f t="shared" si="10"/>
        <v>Abscent</v>
      </c>
      <c r="W142" s="7">
        <v>500</v>
      </c>
      <c r="X142" t="str">
        <f t="shared" si="11"/>
        <v>High Depth 400+</v>
      </c>
    </row>
    <row r="143" spans="1:24" x14ac:dyDescent="0.35">
      <c r="A143" t="s">
        <v>450</v>
      </c>
      <c r="B143" t="s">
        <v>70</v>
      </c>
      <c r="D143" t="s">
        <v>71</v>
      </c>
      <c r="E143" t="s">
        <v>90</v>
      </c>
      <c r="F143" t="s">
        <v>74</v>
      </c>
      <c r="G143" t="s">
        <v>212</v>
      </c>
      <c r="H143" t="s">
        <v>451</v>
      </c>
      <c r="I143" t="s">
        <v>459</v>
      </c>
      <c r="J143" t="s">
        <v>78</v>
      </c>
      <c r="N143" t="s">
        <v>468</v>
      </c>
      <c r="O143" t="s">
        <v>98</v>
      </c>
      <c r="P143" t="s">
        <v>469</v>
      </c>
      <c r="Q143" s="5">
        <v>0.26400000000000001</v>
      </c>
      <c r="R143" s="5" t="str">
        <f t="shared" si="8"/>
        <v>Safe</v>
      </c>
      <c r="S143" s="5">
        <v>0</v>
      </c>
      <c r="T143" s="5" t="str">
        <f t="shared" si="9"/>
        <v>Safe</v>
      </c>
      <c r="U143" s="7">
        <v>0</v>
      </c>
      <c r="V143" s="7" t="str">
        <f t="shared" si="10"/>
        <v>Abscent</v>
      </c>
      <c r="W143" s="7">
        <v>300</v>
      </c>
      <c r="X143" t="str">
        <f t="shared" si="11"/>
        <v>Mid Depth 100+</v>
      </c>
    </row>
    <row r="144" spans="1:24" x14ac:dyDescent="0.35">
      <c r="A144" t="s">
        <v>450</v>
      </c>
      <c r="B144" t="s">
        <v>70</v>
      </c>
      <c r="D144" t="s">
        <v>71</v>
      </c>
      <c r="E144" t="s">
        <v>90</v>
      </c>
      <c r="F144" t="s">
        <v>74</v>
      </c>
      <c r="G144" t="s">
        <v>212</v>
      </c>
      <c r="H144" t="s">
        <v>451</v>
      </c>
      <c r="I144" t="s">
        <v>459</v>
      </c>
      <c r="J144" t="s">
        <v>78</v>
      </c>
      <c r="N144" t="s">
        <v>470</v>
      </c>
      <c r="O144" t="s">
        <v>98</v>
      </c>
      <c r="P144" t="s">
        <v>471</v>
      </c>
      <c r="Q144" s="5">
        <v>0.66600000000000004</v>
      </c>
      <c r="R144" s="5" t="str">
        <f t="shared" si="8"/>
        <v>Safe</v>
      </c>
      <c r="S144" s="5">
        <v>0</v>
      </c>
      <c r="T144" s="5" t="str">
        <f t="shared" si="9"/>
        <v>Safe</v>
      </c>
      <c r="U144" s="7">
        <v>0</v>
      </c>
      <c r="V144" s="7" t="str">
        <f t="shared" si="10"/>
        <v>Abscent</v>
      </c>
      <c r="W144" s="7">
        <v>300</v>
      </c>
      <c r="X144" t="str">
        <f t="shared" si="11"/>
        <v>Mid Depth 100+</v>
      </c>
    </row>
    <row r="145" spans="1:24" x14ac:dyDescent="0.35">
      <c r="A145" t="s">
        <v>450</v>
      </c>
      <c r="B145" t="s">
        <v>70</v>
      </c>
      <c r="D145" t="s">
        <v>71</v>
      </c>
      <c r="E145" t="s">
        <v>90</v>
      </c>
      <c r="F145" t="s">
        <v>74</v>
      </c>
      <c r="G145" t="s">
        <v>212</v>
      </c>
      <c r="H145" t="s">
        <v>451</v>
      </c>
      <c r="I145" t="s">
        <v>452</v>
      </c>
      <c r="J145" t="s">
        <v>78</v>
      </c>
      <c r="K145">
        <v>0</v>
      </c>
      <c r="N145" t="s">
        <v>472</v>
      </c>
      <c r="O145" t="s">
        <v>98</v>
      </c>
      <c r="P145" t="s">
        <v>473</v>
      </c>
      <c r="Q145" s="5">
        <v>0.16700000000000001</v>
      </c>
      <c r="R145" s="5" t="str">
        <f t="shared" si="8"/>
        <v>Safe</v>
      </c>
      <c r="S145" s="5">
        <v>0</v>
      </c>
      <c r="T145" s="5" t="str">
        <f t="shared" si="9"/>
        <v>Safe</v>
      </c>
      <c r="U145" s="7">
        <v>0</v>
      </c>
      <c r="V145" s="7" t="str">
        <f t="shared" si="10"/>
        <v>Abscent</v>
      </c>
      <c r="W145" s="7">
        <v>300</v>
      </c>
      <c r="X145" t="str">
        <f t="shared" si="11"/>
        <v>Mid Depth 100+</v>
      </c>
    </row>
    <row r="146" spans="1:24" x14ac:dyDescent="0.35">
      <c r="A146" t="s">
        <v>474</v>
      </c>
      <c r="B146" t="s">
        <v>424</v>
      </c>
      <c r="C146" t="s">
        <v>475</v>
      </c>
      <c r="D146" t="s">
        <v>71</v>
      </c>
      <c r="E146" t="s">
        <v>96</v>
      </c>
      <c r="F146" t="s">
        <v>74</v>
      </c>
      <c r="G146" t="s">
        <v>172</v>
      </c>
      <c r="H146" t="s">
        <v>190</v>
      </c>
      <c r="I146" t="s">
        <v>172</v>
      </c>
      <c r="J146" t="s">
        <v>78</v>
      </c>
      <c r="M146" t="s">
        <v>476</v>
      </c>
      <c r="N146" t="s">
        <v>477</v>
      </c>
      <c r="P146" t="s">
        <v>478</v>
      </c>
      <c r="Q146" s="5">
        <v>5.5990000000000002</v>
      </c>
      <c r="R146" s="5" t="str">
        <f t="shared" si="8"/>
        <v>Unsafe</v>
      </c>
      <c r="S146" s="5">
        <v>1.4999999999999999E-2</v>
      </c>
      <c r="T146" s="5" t="str">
        <f t="shared" si="9"/>
        <v>Unsafe</v>
      </c>
      <c r="V146" s="7" t="str">
        <f t="shared" si="10"/>
        <v>Abscent</v>
      </c>
      <c r="W146" s="7">
        <v>800</v>
      </c>
      <c r="X146" t="str">
        <f t="shared" si="11"/>
        <v>High Depth 400+</v>
      </c>
    </row>
    <row r="147" spans="1:24" x14ac:dyDescent="0.35">
      <c r="A147" t="s">
        <v>474</v>
      </c>
      <c r="B147" t="s">
        <v>70</v>
      </c>
      <c r="D147" t="s">
        <v>71</v>
      </c>
      <c r="E147" t="s">
        <v>96</v>
      </c>
      <c r="F147" t="s">
        <v>74</v>
      </c>
      <c r="G147" t="s">
        <v>172</v>
      </c>
      <c r="H147" t="s">
        <v>479</v>
      </c>
      <c r="I147" t="s">
        <v>480</v>
      </c>
      <c r="J147" t="s">
        <v>78</v>
      </c>
      <c r="N147" t="s">
        <v>481</v>
      </c>
      <c r="O147" t="s">
        <v>98</v>
      </c>
      <c r="P147" t="s">
        <v>482</v>
      </c>
      <c r="Q147" s="5">
        <v>5.4180000000000001</v>
      </c>
      <c r="R147" s="5" t="str">
        <f t="shared" si="8"/>
        <v>Unsafe</v>
      </c>
      <c r="S147" s="5">
        <v>0</v>
      </c>
      <c r="T147" s="5" t="str">
        <f t="shared" si="9"/>
        <v>Safe</v>
      </c>
      <c r="U147" s="7">
        <v>0</v>
      </c>
      <c r="V147" s="7" t="str">
        <f t="shared" si="10"/>
        <v>Abscent</v>
      </c>
      <c r="W147" s="7">
        <v>800</v>
      </c>
      <c r="X147" t="str">
        <f t="shared" si="11"/>
        <v>High Depth 400+</v>
      </c>
    </row>
    <row r="148" spans="1:24" x14ac:dyDescent="0.35">
      <c r="A148" t="s">
        <v>474</v>
      </c>
      <c r="B148" t="s">
        <v>70</v>
      </c>
      <c r="D148" t="s">
        <v>71</v>
      </c>
      <c r="E148" t="s">
        <v>90</v>
      </c>
      <c r="F148" t="s">
        <v>74</v>
      </c>
      <c r="G148" t="s">
        <v>172</v>
      </c>
      <c r="H148" t="s">
        <v>479</v>
      </c>
      <c r="I148" t="s">
        <v>480</v>
      </c>
      <c r="J148" t="s">
        <v>95</v>
      </c>
      <c r="N148" t="s">
        <v>483</v>
      </c>
      <c r="O148" t="s">
        <v>98</v>
      </c>
      <c r="P148" t="s">
        <v>484</v>
      </c>
      <c r="Q148" s="5">
        <v>4.4939999999999998</v>
      </c>
      <c r="R148" s="5" t="str">
        <f t="shared" si="8"/>
        <v>Unsafe</v>
      </c>
      <c r="S148" s="5">
        <v>0</v>
      </c>
      <c r="T148" s="5" t="str">
        <f t="shared" si="9"/>
        <v>Safe</v>
      </c>
      <c r="U148" s="7">
        <v>0</v>
      </c>
      <c r="V148" s="7" t="str">
        <f t="shared" si="10"/>
        <v>Abscent</v>
      </c>
      <c r="W148" s="7">
        <v>400</v>
      </c>
      <c r="X148" t="str">
        <f t="shared" si="11"/>
        <v>Mid Depth 100+</v>
      </c>
    </row>
    <row r="149" spans="1:24" x14ac:dyDescent="0.35">
      <c r="A149" t="s">
        <v>474</v>
      </c>
      <c r="B149" t="s">
        <v>70</v>
      </c>
      <c r="D149" t="s">
        <v>71</v>
      </c>
      <c r="E149" t="s">
        <v>140</v>
      </c>
      <c r="F149" t="s">
        <v>74</v>
      </c>
      <c r="G149" t="s">
        <v>172</v>
      </c>
      <c r="H149" t="s">
        <v>179</v>
      </c>
      <c r="I149" t="s">
        <v>179</v>
      </c>
      <c r="J149" t="s">
        <v>78</v>
      </c>
      <c r="K149" t="s">
        <v>144</v>
      </c>
      <c r="N149" t="s">
        <v>485</v>
      </c>
      <c r="P149" t="s">
        <v>486</v>
      </c>
      <c r="R149" s="5" t="str">
        <f t="shared" si="8"/>
        <v>Safe</v>
      </c>
      <c r="T149" s="5" t="str">
        <f t="shared" si="9"/>
        <v>Safe</v>
      </c>
      <c r="U149" s="7">
        <v>0</v>
      </c>
      <c r="V149" s="7" t="str">
        <f t="shared" si="10"/>
        <v>Abscent</v>
      </c>
      <c r="W149" s="7">
        <v>0</v>
      </c>
      <c r="X149" t="str">
        <f t="shared" si="11"/>
        <v>No Information</v>
      </c>
    </row>
    <row r="150" spans="1:24" x14ac:dyDescent="0.35">
      <c r="A150" t="s">
        <v>474</v>
      </c>
      <c r="B150" t="s">
        <v>70</v>
      </c>
      <c r="D150" t="s">
        <v>71</v>
      </c>
      <c r="E150" t="s">
        <v>140</v>
      </c>
      <c r="F150" t="s">
        <v>74</v>
      </c>
      <c r="G150" t="s">
        <v>172</v>
      </c>
      <c r="H150" t="s">
        <v>173</v>
      </c>
      <c r="I150" t="s">
        <v>205</v>
      </c>
      <c r="J150" t="s">
        <v>78</v>
      </c>
      <c r="K150" t="s">
        <v>144</v>
      </c>
      <c r="N150" t="s">
        <v>487</v>
      </c>
      <c r="P150" t="s">
        <v>488</v>
      </c>
      <c r="R150" s="5" t="str">
        <f t="shared" si="8"/>
        <v>Safe</v>
      </c>
      <c r="T150" s="5" t="str">
        <f t="shared" si="9"/>
        <v>Safe</v>
      </c>
      <c r="U150" s="7">
        <v>6</v>
      </c>
      <c r="V150" s="7" t="str">
        <f t="shared" si="10"/>
        <v>Present</v>
      </c>
      <c r="W150" s="7">
        <v>0</v>
      </c>
      <c r="X150" t="str">
        <f t="shared" si="11"/>
        <v>No Information</v>
      </c>
    </row>
    <row r="151" spans="1:24" x14ac:dyDescent="0.35">
      <c r="A151" t="s">
        <v>474</v>
      </c>
      <c r="B151" t="s">
        <v>70</v>
      </c>
      <c r="D151" t="s">
        <v>71</v>
      </c>
      <c r="E151" t="s">
        <v>140</v>
      </c>
      <c r="F151" t="s">
        <v>74</v>
      </c>
      <c r="G151" t="s">
        <v>172</v>
      </c>
      <c r="H151" t="s">
        <v>173</v>
      </c>
      <c r="I151" t="s">
        <v>205</v>
      </c>
      <c r="J151" t="s">
        <v>78</v>
      </c>
      <c r="K151" t="s">
        <v>144</v>
      </c>
      <c r="N151" t="s">
        <v>489</v>
      </c>
      <c r="P151" t="s">
        <v>490</v>
      </c>
      <c r="R151" s="5" t="str">
        <f t="shared" si="8"/>
        <v>Safe</v>
      </c>
      <c r="T151" s="5" t="str">
        <f t="shared" si="9"/>
        <v>Safe</v>
      </c>
      <c r="U151" s="7">
        <v>0</v>
      </c>
      <c r="V151" s="7" t="str">
        <f t="shared" si="10"/>
        <v>Abscent</v>
      </c>
      <c r="W151" s="7">
        <v>0</v>
      </c>
      <c r="X151" t="str">
        <f t="shared" si="11"/>
        <v>No Information</v>
      </c>
    </row>
    <row r="152" spans="1:24" x14ac:dyDescent="0.35">
      <c r="A152" t="s">
        <v>474</v>
      </c>
      <c r="B152" t="s">
        <v>70</v>
      </c>
      <c r="D152" t="s">
        <v>71</v>
      </c>
      <c r="E152" t="s">
        <v>140</v>
      </c>
      <c r="F152" t="s">
        <v>74</v>
      </c>
      <c r="G152" t="s">
        <v>172</v>
      </c>
      <c r="H152" t="s">
        <v>173</v>
      </c>
      <c r="I152" t="s">
        <v>205</v>
      </c>
      <c r="J152" t="s">
        <v>78</v>
      </c>
      <c r="K152" t="s">
        <v>144</v>
      </c>
      <c r="N152" t="s">
        <v>491</v>
      </c>
      <c r="P152" t="s">
        <v>492</v>
      </c>
      <c r="R152" s="5" t="str">
        <f t="shared" si="8"/>
        <v>Safe</v>
      </c>
      <c r="T152" s="5" t="str">
        <f t="shared" si="9"/>
        <v>Safe</v>
      </c>
      <c r="U152" s="7">
        <v>14</v>
      </c>
      <c r="V152" s="7" t="str">
        <f t="shared" si="10"/>
        <v>Present</v>
      </c>
      <c r="W152" s="7">
        <v>0</v>
      </c>
      <c r="X152" t="str">
        <f t="shared" si="11"/>
        <v>No Information</v>
      </c>
    </row>
    <row r="153" spans="1:24" x14ac:dyDescent="0.35">
      <c r="A153" t="s">
        <v>474</v>
      </c>
      <c r="B153" t="s">
        <v>70</v>
      </c>
      <c r="D153" t="s">
        <v>71</v>
      </c>
      <c r="E153" t="s">
        <v>140</v>
      </c>
      <c r="F153" t="s">
        <v>74</v>
      </c>
      <c r="G153" t="s">
        <v>172</v>
      </c>
      <c r="H153" t="s">
        <v>173</v>
      </c>
      <c r="I153" t="s">
        <v>205</v>
      </c>
      <c r="J153" t="s">
        <v>78</v>
      </c>
      <c r="K153" t="s">
        <v>144</v>
      </c>
      <c r="N153" t="s">
        <v>243</v>
      </c>
      <c r="P153" t="s">
        <v>493</v>
      </c>
      <c r="R153" s="5" t="str">
        <f t="shared" si="8"/>
        <v>Safe</v>
      </c>
      <c r="T153" s="5" t="str">
        <f t="shared" si="9"/>
        <v>Safe</v>
      </c>
      <c r="U153" s="7">
        <v>74</v>
      </c>
      <c r="V153" s="7" t="str">
        <f t="shared" si="10"/>
        <v>Present</v>
      </c>
      <c r="W153" s="7">
        <v>0</v>
      </c>
      <c r="X153" t="str">
        <f t="shared" si="11"/>
        <v>No Information</v>
      </c>
    </row>
    <row r="154" spans="1:24" x14ac:dyDescent="0.35">
      <c r="A154" t="s">
        <v>474</v>
      </c>
      <c r="B154" t="s">
        <v>70</v>
      </c>
      <c r="D154" t="s">
        <v>71</v>
      </c>
      <c r="E154" t="s">
        <v>140</v>
      </c>
      <c r="F154" t="s">
        <v>74</v>
      </c>
      <c r="G154" t="s">
        <v>172</v>
      </c>
      <c r="H154" t="s">
        <v>173</v>
      </c>
      <c r="I154" t="s">
        <v>205</v>
      </c>
      <c r="J154" t="s">
        <v>78</v>
      </c>
      <c r="K154" t="s">
        <v>144</v>
      </c>
      <c r="N154" t="s">
        <v>247</v>
      </c>
      <c r="P154" t="s">
        <v>494</v>
      </c>
      <c r="R154" s="5" t="str">
        <f t="shared" si="8"/>
        <v>Safe</v>
      </c>
      <c r="T154" s="5" t="str">
        <f t="shared" si="9"/>
        <v>Safe</v>
      </c>
      <c r="U154" s="7">
        <v>22</v>
      </c>
      <c r="V154" s="7" t="str">
        <f t="shared" si="10"/>
        <v>Present</v>
      </c>
      <c r="W154" s="7">
        <v>0</v>
      </c>
      <c r="X154" t="str">
        <f t="shared" si="11"/>
        <v>No Information</v>
      </c>
    </row>
    <row r="155" spans="1:24" x14ac:dyDescent="0.35">
      <c r="A155" t="s">
        <v>474</v>
      </c>
      <c r="B155" t="s">
        <v>70</v>
      </c>
      <c r="C155" t="s">
        <v>475</v>
      </c>
      <c r="D155" t="s">
        <v>71</v>
      </c>
      <c r="E155" t="s">
        <v>96</v>
      </c>
      <c r="F155" t="s">
        <v>74</v>
      </c>
      <c r="G155" t="s">
        <v>172</v>
      </c>
      <c r="H155" t="s">
        <v>190</v>
      </c>
      <c r="I155" t="s">
        <v>172</v>
      </c>
      <c r="J155" t="s">
        <v>78</v>
      </c>
      <c r="N155" t="s">
        <v>495</v>
      </c>
      <c r="O155" t="s">
        <v>98</v>
      </c>
      <c r="P155" t="s">
        <v>496</v>
      </c>
      <c r="Q155" s="5">
        <v>6.149</v>
      </c>
      <c r="R155" s="5" t="str">
        <f t="shared" si="8"/>
        <v>Unsafe</v>
      </c>
      <c r="S155" s="5">
        <v>8.9999999999999993E-3</v>
      </c>
      <c r="T155" s="5" t="str">
        <f t="shared" si="9"/>
        <v>Safe</v>
      </c>
      <c r="V155" s="7" t="str">
        <f t="shared" si="10"/>
        <v>Abscent</v>
      </c>
      <c r="W155" s="7">
        <v>800</v>
      </c>
      <c r="X155" t="str">
        <f t="shared" si="11"/>
        <v>High Depth 400+</v>
      </c>
    </row>
    <row r="156" spans="1:24" x14ac:dyDescent="0.35">
      <c r="A156" t="s">
        <v>474</v>
      </c>
      <c r="B156" t="s">
        <v>70</v>
      </c>
      <c r="D156" t="s">
        <v>71</v>
      </c>
      <c r="E156" t="s">
        <v>96</v>
      </c>
      <c r="F156" t="s">
        <v>74</v>
      </c>
      <c r="G156" t="s">
        <v>172</v>
      </c>
      <c r="H156" t="s">
        <v>479</v>
      </c>
      <c r="I156" t="s">
        <v>480</v>
      </c>
      <c r="J156" t="s">
        <v>95</v>
      </c>
      <c r="N156" t="s">
        <v>497</v>
      </c>
      <c r="O156" t="s">
        <v>98</v>
      </c>
      <c r="P156" t="s">
        <v>498</v>
      </c>
      <c r="Q156" s="5">
        <v>2.3290000000000002</v>
      </c>
      <c r="R156" s="5" t="str">
        <f t="shared" si="8"/>
        <v>Unsafe</v>
      </c>
      <c r="S156" s="5">
        <v>0</v>
      </c>
      <c r="T156" s="5" t="str">
        <f t="shared" si="9"/>
        <v>Safe</v>
      </c>
      <c r="U156" s="7">
        <v>0</v>
      </c>
      <c r="V156" s="7" t="str">
        <f t="shared" si="10"/>
        <v>Abscent</v>
      </c>
      <c r="W156" s="7">
        <v>800</v>
      </c>
      <c r="X156" t="str">
        <f t="shared" si="11"/>
        <v>High Depth 400+</v>
      </c>
    </row>
    <row r="157" spans="1:24" x14ac:dyDescent="0.35">
      <c r="A157" t="s">
        <v>474</v>
      </c>
      <c r="B157" t="s">
        <v>70</v>
      </c>
      <c r="D157" t="s">
        <v>71</v>
      </c>
      <c r="E157" t="s">
        <v>90</v>
      </c>
      <c r="F157" t="s">
        <v>74</v>
      </c>
      <c r="G157" t="s">
        <v>172</v>
      </c>
      <c r="H157" t="s">
        <v>479</v>
      </c>
      <c r="I157" t="s">
        <v>480</v>
      </c>
      <c r="J157" t="s">
        <v>78</v>
      </c>
      <c r="N157" t="s">
        <v>499</v>
      </c>
      <c r="O157" t="s">
        <v>98</v>
      </c>
      <c r="P157" t="s">
        <v>500</v>
      </c>
      <c r="Q157" s="5">
        <v>0.98499999999999999</v>
      </c>
      <c r="R157" s="5" t="str">
        <f t="shared" si="8"/>
        <v>Safe</v>
      </c>
      <c r="S157" s="5">
        <v>0</v>
      </c>
      <c r="T157" s="5" t="str">
        <f t="shared" si="9"/>
        <v>Safe</v>
      </c>
      <c r="U157" s="7">
        <v>0</v>
      </c>
      <c r="V157" s="7" t="str">
        <f t="shared" si="10"/>
        <v>Abscent</v>
      </c>
      <c r="W157" s="7">
        <v>400</v>
      </c>
      <c r="X157" t="str">
        <f t="shared" si="11"/>
        <v>Mid Depth 100+</v>
      </c>
    </row>
    <row r="158" spans="1:24" x14ac:dyDescent="0.35">
      <c r="A158" t="s">
        <v>474</v>
      </c>
      <c r="B158" t="s">
        <v>70</v>
      </c>
      <c r="D158" t="s">
        <v>71</v>
      </c>
      <c r="E158" t="s">
        <v>90</v>
      </c>
      <c r="F158" t="s">
        <v>74</v>
      </c>
      <c r="G158" t="s">
        <v>172</v>
      </c>
      <c r="H158" t="s">
        <v>173</v>
      </c>
      <c r="I158" t="s">
        <v>174</v>
      </c>
      <c r="J158" t="s">
        <v>95</v>
      </c>
      <c r="N158" t="s">
        <v>501</v>
      </c>
      <c r="O158" t="s">
        <v>98</v>
      </c>
      <c r="P158" t="s">
        <v>502</v>
      </c>
      <c r="Q158" s="5">
        <v>5.5140000000000002</v>
      </c>
      <c r="R158" s="5" t="str">
        <f t="shared" si="8"/>
        <v>Unsafe</v>
      </c>
      <c r="S158" s="5">
        <v>7.8E-2</v>
      </c>
      <c r="T158" s="5" t="str">
        <f t="shared" si="9"/>
        <v>Unsafe</v>
      </c>
      <c r="U158" s="7">
        <v>0</v>
      </c>
      <c r="V158" s="7" t="str">
        <f t="shared" si="10"/>
        <v>Abscent</v>
      </c>
      <c r="W158" s="7">
        <v>400</v>
      </c>
      <c r="X158" t="str">
        <f t="shared" si="11"/>
        <v>Mid Depth 100+</v>
      </c>
    </row>
    <row r="159" spans="1:24" x14ac:dyDescent="0.35">
      <c r="A159" t="s">
        <v>474</v>
      </c>
      <c r="B159" t="s">
        <v>70</v>
      </c>
      <c r="D159" t="s">
        <v>71</v>
      </c>
      <c r="E159" t="s">
        <v>90</v>
      </c>
      <c r="F159" t="s">
        <v>74</v>
      </c>
      <c r="G159" t="s">
        <v>172</v>
      </c>
      <c r="H159" t="s">
        <v>173</v>
      </c>
      <c r="I159" t="s">
        <v>174</v>
      </c>
      <c r="J159" t="s">
        <v>95</v>
      </c>
      <c r="N159" t="s">
        <v>503</v>
      </c>
      <c r="O159" t="s">
        <v>98</v>
      </c>
      <c r="P159" t="s">
        <v>504</v>
      </c>
      <c r="Q159" s="5">
        <v>4.008</v>
      </c>
      <c r="R159" s="5" t="str">
        <f t="shared" si="8"/>
        <v>Unsafe</v>
      </c>
      <c r="S159" s="5">
        <v>6.0999999999999999E-2</v>
      </c>
      <c r="T159" s="5" t="str">
        <f t="shared" si="9"/>
        <v>Unsafe</v>
      </c>
      <c r="U159" s="7">
        <v>0</v>
      </c>
      <c r="V159" s="7" t="str">
        <f t="shared" si="10"/>
        <v>Abscent</v>
      </c>
      <c r="W159" s="7">
        <v>400</v>
      </c>
      <c r="X159" t="str">
        <f t="shared" si="11"/>
        <v>Mid Depth 100+</v>
      </c>
    </row>
    <row r="160" spans="1:24" x14ac:dyDescent="0.35">
      <c r="A160" t="s">
        <v>474</v>
      </c>
      <c r="B160" t="s">
        <v>70</v>
      </c>
      <c r="D160" t="s">
        <v>71</v>
      </c>
      <c r="E160" t="s">
        <v>90</v>
      </c>
      <c r="F160" t="s">
        <v>74</v>
      </c>
      <c r="G160" t="s">
        <v>172</v>
      </c>
      <c r="H160" t="s">
        <v>173</v>
      </c>
      <c r="I160" t="s">
        <v>174</v>
      </c>
      <c r="J160" t="s">
        <v>95</v>
      </c>
      <c r="N160" t="s">
        <v>505</v>
      </c>
      <c r="O160" t="s">
        <v>98</v>
      </c>
      <c r="P160" t="s">
        <v>506</v>
      </c>
      <c r="Q160" s="5">
        <v>1.3560000000000001</v>
      </c>
      <c r="R160" s="5" t="str">
        <f t="shared" si="8"/>
        <v>Unsafe</v>
      </c>
      <c r="S160" s="5">
        <v>8.2000000000000003E-2</v>
      </c>
      <c r="T160" s="5" t="str">
        <f t="shared" si="9"/>
        <v>Unsafe</v>
      </c>
      <c r="U160" s="7">
        <v>0</v>
      </c>
      <c r="V160" s="7" t="str">
        <f t="shared" si="10"/>
        <v>Abscent</v>
      </c>
      <c r="W160" s="7">
        <v>400</v>
      </c>
      <c r="X160" t="str">
        <f t="shared" si="11"/>
        <v>Mid Depth 100+</v>
      </c>
    </row>
    <row r="161" spans="1:24" x14ac:dyDescent="0.35">
      <c r="A161" t="s">
        <v>474</v>
      </c>
      <c r="B161" t="s">
        <v>70</v>
      </c>
      <c r="D161" t="s">
        <v>71</v>
      </c>
      <c r="E161" t="s">
        <v>90</v>
      </c>
      <c r="F161" t="s">
        <v>74</v>
      </c>
      <c r="G161" t="s">
        <v>172</v>
      </c>
      <c r="H161" t="s">
        <v>173</v>
      </c>
      <c r="I161" t="s">
        <v>507</v>
      </c>
      <c r="J161" t="s">
        <v>95</v>
      </c>
      <c r="N161" t="s">
        <v>508</v>
      </c>
      <c r="O161" t="s">
        <v>98</v>
      </c>
      <c r="P161" t="s">
        <v>509</v>
      </c>
      <c r="Q161" s="5">
        <v>1.931</v>
      </c>
      <c r="R161" s="5" t="str">
        <f t="shared" si="8"/>
        <v>Unsafe</v>
      </c>
      <c r="S161" s="5">
        <v>1.4999999999999999E-2</v>
      </c>
      <c r="T161" s="5" t="str">
        <f t="shared" si="9"/>
        <v>Unsafe</v>
      </c>
      <c r="U161" s="7">
        <v>0</v>
      </c>
      <c r="V161" s="7" t="str">
        <f t="shared" si="10"/>
        <v>Abscent</v>
      </c>
      <c r="W161" s="7">
        <v>400</v>
      </c>
      <c r="X161" t="str">
        <f t="shared" si="11"/>
        <v>Mid Depth 100+</v>
      </c>
    </row>
    <row r="162" spans="1:24" x14ac:dyDescent="0.35">
      <c r="A162" t="s">
        <v>510</v>
      </c>
      <c r="B162" t="s">
        <v>70</v>
      </c>
      <c r="D162" t="s">
        <v>71</v>
      </c>
      <c r="E162" t="s">
        <v>96</v>
      </c>
      <c r="F162" t="s">
        <v>74</v>
      </c>
      <c r="G162" t="s">
        <v>172</v>
      </c>
      <c r="H162" t="s">
        <v>479</v>
      </c>
      <c r="I162" t="s">
        <v>511</v>
      </c>
      <c r="J162" t="s">
        <v>78</v>
      </c>
      <c r="N162" t="s">
        <v>512</v>
      </c>
      <c r="O162" t="s">
        <v>98</v>
      </c>
      <c r="P162" t="s">
        <v>513</v>
      </c>
      <c r="Q162" s="5">
        <v>0.94199999999999995</v>
      </c>
      <c r="R162" s="5" t="str">
        <f t="shared" si="8"/>
        <v>Safe</v>
      </c>
      <c r="S162" s="5">
        <v>0</v>
      </c>
      <c r="T162" s="5" t="str">
        <f t="shared" si="9"/>
        <v>Safe</v>
      </c>
      <c r="U162" s="7">
        <v>0</v>
      </c>
      <c r="V162" s="7" t="str">
        <f t="shared" si="10"/>
        <v>Abscent</v>
      </c>
      <c r="W162" s="7">
        <v>800</v>
      </c>
      <c r="X162" t="str">
        <f t="shared" si="11"/>
        <v>High Depth 400+</v>
      </c>
    </row>
    <row r="163" spans="1:24" x14ac:dyDescent="0.35">
      <c r="A163" t="s">
        <v>510</v>
      </c>
      <c r="B163" t="s">
        <v>70</v>
      </c>
      <c r="D163" t="s">
        <v>71</v>
      </c>
      <c r="E163" t="s">
        <v>90</v>
      </c>
      <c r="F163" t="s">
        <v>117</v>
      </c>
      <c r="G163" t="s">
        <v>387</v>
      </c>
      <c r="H163" t="s">
        <v>514</v>
      </c>
      <c r="I163" t="s">
        <v>515</v>
      </c>
      <c r="J163" t="s">
        <v>78</v>
      </c>
      <c r="N163" t="s">
        <v>516</v>
      </c>
      <c r="O163" t="s">
        <v>98</v>
      </c>
      <c r="P163" t="s">
        <v>517</v>
      </c>
      <c r="Q163" s="5">
        <v>2.23</v>
      </c>
      <c r="R163" s="5" t="str">
        <f t="shared" si="8"/>
        <v>Unsafe</v>
      </c>
      <c r="S163" s="5">
        <v>0.34599999999999997</v>
      </c>
      <c r="T163" s="5" t="str">
        <f t="shared" si="9"/>
        <v>Unsafe</v>
      </c>
      <c r="U163" s="7">
        <v>0</v>
      </c>
      <c r="V163" s="7" t="str">
        <f t="shared" si="10"/>
        <v>Abscent</v>
      </c>
      <c r="W163" s="7">
        <v>300</v>
      </c>
      <c r="X163" t="str">
        <f t="shared" si="11"/>
        <v>Mid Depth 100+</v>
      </c>
    </row>
    <row r="164" spans="1:24" x14ac:dyDescent="0.35">
      <c r="A164" t="s">
        <v>510</v>
      </c>
      <c r="B164" t="s">
        <v>70</v>
      </c>
      <c r="D164" t="s">
        <v>71</v>
      </c>
      <c r="E164" t="s">
        <v>90</v>
      </c>
      <c r="F164" t="s">
        <v>117</v>
      </c>
      <c r="G164" t="s">
        <v>518</v>
      </c>
      <c r="H164" t="s">
        <v>519</v>
      </c>
      <c r="I164" t="s">
        <v>519</v>
      </c>
      <c r="J164" t="s">
        <v>78</v>
      </c>
      <c r="K164">
        <v>0</v>
      </c>
      <c r="N164" t="s">
        <v>520</v>
      </c>
      <c r="O164" t="s">
        <v>92</v>
      </c>
      <c r="P164" t="s">
        <v>521</v>
      </c>
      <c r="Q164" s="5">
        <v>1.9490000000000001</v>
      </c>
      <c r="R164" s="5" t="str">
        <f t="shared" si="8"/>
        <v>Unsafe</v>
      </c>
      <c r="S164" s="5">
        <v>0</v>
      </c>
      <c r="T164" s="5" t="str">
        <f t="shared" si="9"/>
        <v>Safe</v>
      </c>
      <c r="U164" s="7">
        <v>0</v>
      </c>
      <c r="V164" s="7" t="str">
        <f t="shared" si="10"/>
        <v>Abscent</v>
      </c>
      <c r="W164" s="7">
        <v>300</v>
      </c>
      <c r="X164" t="str">
        <f t="shared" si="11"/>
        <v>Mid Depth 100+</v>
      </c>
    </row>
    <row r="165" spans="1:24" x14ac:dyDescent="0.35">
      <c r="A165" t="s">
        <v>510</v>
      </c>
      <c r="B165" t="s">
        <v>70</v>
      </c>
      <c r="D165" t="s">
        <v>71</v>
      </c>
      <c r="E165" t="s">
        <v>90</v>
      </c>
      <c r="F165" t="s">
        <v>117</v>
      </c>
      <c r="G165" t="s">
        <v>387</v>
      </c>
      <c r="H165" t="s">
        <v>514</v>
      </c>
      <c r="I165" t="s">
        <v>352</v>
      </c>
      <c r="J165" t="s">
        <v>78</v>
      </c>
      <c r="N165" t="s">
        <v>522</v>
      </c>
      <c r="O165" t="s">
        <v>98</v>
      </c>
      <c r="P165" t="s">
        <v>523</v>
      </c>
      <c r="Q165" s="5">
        <v>1.222</v>
      </c>
      <c r="R165" s="5" t="str">
        <f t="shared" si="8"/>
        <v>Unsafe</v>
      </c>
      <c r="S165" s="5">
        <v>0</v>
      </c>
      <c r="T165" s="5" t="str">
        <f t="shared" si="9"/>
        <v>Safe</v>
      </c>
      <c r="U165" s="7">
        <v>0</v>
      </c>
      <c r="V165" s="7" t="str">
        <f t="shared" si="10"/>
        <v>Abscent</v>
      </c>
      <c r="W165" s="7">
        <v>300</v>
      </c>
      <c r="X165" t="str">
        <f t="shared" si="11"/>
        <v>Mid Depth 100+</v>
      </c>
    </row>
    <row r="166" spans="1:24" x14ac:dyDescent="0.35">
      <c r="A166" t="s">
        <v>510</v>
      </c>
      <c r="B166" t="s">
        <v>70</v>
      </c>
      <c r="D166" t="s">
        <v>71</v>
      </c>
      <c r="E166" t="s">
        <v>90</v>
      </c>
      <c r="F166" t="s">
        <v>117</v>
      </c>
      <c r="G166" t="s">
        <v>387</v>
      </c>
      <c r="H166" t="s">
        <v>514</v>
      </c>
      <c r="I166" t="s">
        <v>352</v>
      </c>
      <c r="J166" t="s">
        <v>78</v>
      </c>
      <c r="N166" t="s">
        <v>524</v>
      </c>
      <c r="O166" t="s">
        <v>98</v>
      </c>
      <c r="P166" t="s">
        <v>525</v>
      </c>
      <c r="Q166" s="5">
        <v>1.109</v>
      </c>
      <c r="R166" s="5" t="str">
        <f t="shared" si="8"/>
        <v>Unsafe</v>
      </c>
      <c r="S166" s="5">
        <v>0</v>
      </c>
      <c r="T166" s="5" t="str">
        <f t="shared" si="9"/>
        <v>Safe</v>
      </c>
      <c r="U166" s="7">
        <v>0</v>
      </c>
      <c r="V166" s="7" t="str">
        <f t="shared" si="10"/>
        <v>Abscent</v>
      </c>
      <c r="W166" s="7">
        <v>300</v>
      </c>
      <c r="X166" t="str">
        <f t="shared" si="11"/>
        <v>Mid Depth 100+</v>
      </c>
    </row>
    <row r="167" spans="1:24" x14ac:dyDescent="0.35">
      <c r="A167" t="s">
        <v>510</v>
      </c>
      <c r="B167" t="s">
        <v>70</v>
      </c>
      <c r="D167" t="s">
        <v>71</v>
      </c>
      <c r="E167" t="s">
        <v>90</v>
      </c>
      <c r="F167" t="s">
        <v>117</v>
      </c>
      <c r="G167" t="s">
        <v>387</v>
      </c>
      <c r="H167" t="s">
        <v>514</v>
      </c>
      <c r="I167" t="s">
        <v>352</v>
      </c>
      <c r="J167" t="s">
        <v>78</v>
      </c>
      <c r="N167" t="s">
        <v>526</v>
      </c>
      <c r="O167" t="s">
        <v>98</v>
      </c>
      <c r="P167" t="s">
        <v>527</v>
      </c>
      <c r="Q167" s="5">
        <v>1.3440000000000001</v>
      </c>
      <c r="R167" s="5" t="str">
        <f t="shared" si="8"/>
        <v>Unsafe</v>
      </c>
      <c r="S167" s="5">
        <v>0</v>
      </c>
      <c r="T167" s="5" t="str">
        <f t="shared" si="9"/>
        <v>Safe</v>
      </c>
      <c r="U167" s="7">
        <v>0</v>
      </c>
      <c r="V167" s="7" t="str">
        <f t="shared" si="10"/>
        <v>Abscent</v>
      </c>
      <c r="W167" s="7">
        <v>300</v>
      </c>
      <c r="X167" t="str">
        <f t="shared" si="11"/>
        <v>Mid Depth 100+</v>
      </c>
    </row>
    <row r="168" spans="1:24" x14ac:dyDescent="0.35">
      <c r="A168" t="s">
        <v>510</v>
      </c>
      <c r="B168" t="s">
        <v>70</v>
      </c>
      <c r="D168" t="s">
        <v>71</v>
      </c>
      <c r="E168" t="s">
        <v>90</v>
      </c>
      <c r="F168" t="s">
        <v>117</v>
      </c>
      <c r="G168" t="s">
        <v>518</v>
      </c>
      <c r="H168" t="s">
        <v>519</v>
      </c>
      <c r="I168" t="s">
        <v>120</v>
      </c>
      <c r="J168" t="s">
        <v>95</v>
      </c>
      <c r="N168" t="s">
        <v>528</v>
      </c>
      <c r="O168" t="s">
        <v>98</v>
      </c>
      <c r="P168" t="s">
        <v>529</v>
      </c>
      <c r="Q168" s="5">
        <v>1.284</v>
      </c>
      <c r="R168" s="5" t="str">
        <f t="shared" si="8"/>
        <v>Unsafe</v>
      </c>
      <c r="S168" s="5">
        <v>6.0000000000000001E-3</v>
      </c>
      <c r="T168" s="5" t="str">
        <f t="shared" si="9"/>
        <v>Safe</v>
      </c>
      <c r="U168" s="7">
        <v>0</v>
      </c>
      <c r="V168" s="7" t="str">
        <f t="shared" si="10"/>
        <v>Abscent</v>
      </c>
      <c r="W168" s="7">
        <v>320</v>
      </c>
      <c r="X168" t="str">
        <f t="shared" si="11"/>
        <v>Mid Depth 100+</v>
      </c>
    </row>
    <row r="169" spans="1:24" x14ac:dyDescent="0.35">
      <c r="A169" t="s">
        <v>510</v>
      </c>
      <c r="B169" t="s">
        <v>70</v>
      </c>
      <c r="D169" t="s">
        <v>71</v>
      </c>
      <c r="E169" t="s">
        <v>90</v>
      </c>
      <c r="F169" t="s">
        <v>117</v>
      </c>
      <c r="G169" t="s">
        <v>518</v>
      </c>
      <c r="H169" t="s">
        <v>519</v>
      </c>
      <c r="I169" t="s">
        <v>530</v>
      </c>
      <c r="J169" t="s">
        <v>95</v>
      </c>
      <c r="N169" t="s">
        <v>531</v>
      </c>
      <c r="O169" t="s">
        <v>98</v>
      </c>
      <c r="P169" t="s">
        <v>532</v>
      </c>
      <c r="Q169" s="5">
        <v>1.1659999999999999</v>
      </c>
      <c r="R169" s="5" t="str">
        <f t="shared" si="8"/>
        <v>Unsafe</v>
      </c>
      <c r="S169" s="5">
        <v>0</v>
      </c>
      <c r="T169" s="5" t="str">
        <f t="shared" si="9"/>
        <v>Safe</v>
      </c>
      <c r="U169" s="7">
        <v>0</v>
      </c>
      <c r="V169" s="7" t="str">
        <f t="shared" si="10"/>
        <v>Abscent</v>
      </c>
      <c r="W169" s="7">
        <v>320</v>
      </c>
      <c r="X169" t="str">
        <f t="shared" si="11"/>
        <v>Mid Depth 100+</v>
      </c>
    </row>
    <row r="170" spans="1:24" x14ac:dyDescent="0.35">
      <c r="A170" t="s">
        <v>510</v>
      </c>
      <c r="B170" t="s">
        <v>70</v>
      </c>
      <c r="D170" t="s">
        <v>71</v>
      </c>
      <c r="E170" t="s">
        <v>90</v>
      </c>
      <c r="F170" t="s">
        <v>117</v>
      </c>
      <c r="G170" t="s">
        <v>518</v>
      </c>
      <c r="H170" t="s">
        <v>519</v>
      </c>
      <c r="I170" t="s">
        <v>530</v>
      </c>
      <c r="J170" t="s">
        <v>78</v>
      </c>
      <c r="N170" t="s">
        <v>533</v>
      </c>
      <c r="O170" t="s">
        <v>98</v>
      </c>
      <c r="P170" t="s">
        <v>534</v>
      </c>
      <c r="Q170" s="5">
        <v>1.294</v>
      </c>
      <c r="R170" s="5" t="str">
        <f t="shared" si="8"/>
        <v>Unsafe</v>
      </c>
      <c r="S170" s="5">
        <v>0</v>
      </c>
      <c r="T170" s="5" t="str">
        <f t="shared" si="9"/>
        <v>Safe</v>
      </c>
      <c r="U170" s="7">
        <v>0</v>
      </c>
      <c r="V170" s="7" t="str">
        <f t="shared" si="10"/>
        <v>Abscent</v>
      </c>
      <c r="W170" s="7">
        <v>300</v>
      </c>
      <c r="X170" t="str">
        <f t="shared" si="11"/>
        <v>Mid Depth 100+</v>
      </c>
    </row>
    <row r="171" spans="1:24" x14ac:dyDescent="0.35">
      <c r="A171" t="s">
        <v>510</v>
      </c>
      <c r="B171" t="s">
        <v>70</v>
      </c>
      <c r="D171" t="s">
        <v>71</v>
      </c>
      <c r="E171" t="s">
        <v>96</v>
      </c>
      <c r="F171" t="s">
        <v>74</v>
      </c>
      <c r="G171" t="s">
        <v>172</v>
      </c>
      <c r="H171" t="s">
        <v>479</v>
      </c>
      <c r="I171" t="s">
        <v>511</v>
      </c>
      <c r="J171" t="s">
        <v>95</v>
      </c>
      <c r="N171" t="s">
        <v>535</v>
      </c>
      <c r="O171" t="s">
        <v>98</v>
      </c>
      <c r="P171" t="s">
        <v>536</v>
      </c>
      <c r="Q171" s="5">
        <v>1.3</v>
      </c>
      <c r="R171" s="5" t="str">
        <f t="shared" si="8"/>
        <v>Unsafe</v>
      </c>
      <c r="S171" s="5">
        <v>0</v>
      </c>
      <c r="T171" s="5" t="str">
        <f t="shared" si="9"/>
        <v>Safe</v>
      </c>
      <c r="U171" s="7">
        <v>0</v>
      </c>
      <c r="V171" s="7" t="str">
        <f t="shared" si="10"/>
        <v>Abscent</v>
      </c>
      <c r="W171" s="7">
        <v>800</v>
      </c>
      <c r="X171" t="str">
        <f t="shared" si="11"/>
        <v>High Depth 400+</v>
      </c>
    </row>
    <row r="172" spans="1:24" x14ac:dyDescent="0.35">
      <c r="A172" t="s">
        <v>510</v>
      </c>
      <c r="B172" t="s">
        <v>70</v>
      </c>
      <c r="D172" t="s">
        <v>71</v>
      </c>
      <c r="E172" t="s">
        <v>90</v>
      </c>
      <c r="F172" t="s">
        <v>74</v>
      </c>
      <c r="G172" t="s">
        <v>172</v>
      </c>
      <c r="H172" t="s">
        <v>479</v>
      </c>
      <c r="I172" t="s">
        <v>511</v>
      </c>
      <c r="J172" t="s">
        <v>95</v>
      </c>
      <c r="N172" t="s">
        <v>537</v>
      </c>
      <c r="O172" t="s">
        <v>98</v>
      </c>
      <c r="P172" t="s">
        <v>538</v>
      </c>
      <c r="Q172" s="5">
        <v>1.506</v>
      </c>
      <c r="R172" s="5" t="str">
        <f t="shared" si="8"/>
        <v>Unsafe</v>
      </c>
      <c r="S172" s="5">
        <v>0</v>
      </c>
      <c r="T172" s="5" t="str">
        <f t="shared" si="9"/>
        <v>Safe</v>
      </c>
      <c r="U172" s="7">
        <v>0</v>
      </c>
      <c r="V172" s="7" t="str">
        <f t="shared" si="10"/>
        <v>Abscent</v>
      </c>
      <c r="W172" s="7">
        <v>400</v>
      </c>
      <c r="X172" t="str">
        <f t="shared" si="11"/>
        <v>Mid Depth 100+</v>
      </c>
    </row>
    <row r="173" spans="1:24" x14ac:dyDescent="0.35">
      <c r="A173" t="s">
        <v>510</v>
      </c>
      <c r="B173" t="s">
        <v>70</v>
      </c>
      <c r="D173" t="s">
        <v>71</v>
      </c>
      <c r="E173" t="s">
        <v>90</v>
      </c>
      <c r="F173" t="s">
        <v>117</v>
      </c>
      <c r="G173" t="s">
        <v>518</v>
      </c>
      <c r="H173" t="s">
        <v>519</v>
      </c>
      <c r="I173" t="s">
        <v>519</v>
      </c>
      <c r="J173" t="s">
        <v>95</v>
      </c>
      <c r="N173" t="s">
        <v>539</v>
      </c>
      <c r="O173" t="s">
        <v>98</v>
      </c>
      <c r="P173" t="s">
        <v>540</v>
      </c>
      <c r="Q173" s="5">
        <v>1.393</v>
      </c>
      <c r="R173" s="5" t="str">
        <f t="shared" si="8"/>
        <v>Unsafe</v>
      </c>
      <c r="S173" s="5">
        <v>0</v>
      </c>
      <c r="T173" s="5" t="str">
        <f t="shared" si="9"/>
        <v>Safe</v>
      </c>
      <c r="U173" s="7">
        <v>0</v>
      </c>
      <c r="V173" s="7" t="str">
        <f t="shared" si="10"/>
        <v>Abscent</v>
      </c>
      <c r="W173" s="7">
        <v>380</v>
      </c>
      <c r="X173" t="str">
        <f t="shared" si="11"/>
        <v>Mid Depth 100+</v>
      </c>
    </row>
    <row r="174" spans="1:24" x14ac:dyDescent="0.35">
      <c r="A174" t="s">
        <v>510</v>
      </c>
      <c r="B174" t="s">
        <v>70</v>
      </c>
      <c r="D174" t="s">
        <v>71</v>
      </c>
      <c r="E174" t="s">
        <v>90</v>
      </c>
      <c r="F174" t="s">
        <v>117</v>
      </c>
      <c r="G174" t="s">
        <v>518</v>
      </c>
      <c r="H174" t="s">
        <v>519</v>
      </c>
      <c r="I174" t="s">
        <v>120</v>
      </c>
      <c r="J174" t="s">
        <v>95</v>
      </c>
      <c r="N174" t="s">
        <v>541</v>
      </c>
      <c r="O174" t="s">
        <v>98</v>
      </c>
      <c r="P174" t="s">
        <v>542</v>
      </c>
      <c r="Q174" s="5">
        <v>1.173</v>
      </c>
      <c r="R174" s="5" t="str">
        <f t="shared" si="8"/>
        <v>Unsafe</v>
      </c>
      <c r="S174" s="5">
        <v>0</v>
      </c>
      <c r="T174" s="5" t="str">
        <f t="shared" si="9"/>
        <v>Safe</v>
      </c>
      <c r="U174" s="7">
        <v>0</v>
      </c>
      <c r="V174" s="7" t="str">
        <f t="shared" si="10"/>
        <v>Abscent</v>
      </c>
      <c r="W174" s="7">
        <v>360</v>
      </c>
      <c r="X174" t="str">
        <f t="shared" si="11"/>
        <v>Mid Depth 100+</v>
      </c>
    </row>
    <row r="175" spans="1:24" x14ac:dyDescent="0.35">
      <c r="A175" t="s">
        <v>510</v>
      </c>
      <c r="B175" t="s">
        <v>70</v>
      </c>
      <c r="D175" t="s">
        <v>71</v>
      </c>
      <c r="E175" t="s">
        <v>96</v>
      </c>
      <c r="F175" t="s">
        <v>74</v>
      </c>
      <c r="G175" t="s">
        <v>172</v>
      </c>
      <c r="H175" t="s">
        <v>479</v>
      </c>
      <c r="I175" t="s">
        <v>543</v>
      </c>
      <c r="J175" t="s">
        <v>78</v>
      </c>
      <c r="N175" t="s">
        <v>544</v>
      </c>
      <c r="O175" t="s">
        <v>98</v>
      </c>
      <c r="P175" t="s">
        <v>545</v>
      </c>
      <c r="Q175" s="5">
        <v>3.952</v>
      </c>
      <c r="R175" s="5" t="str">
        <f t="shared" si="8"/>
        <v>Unsafe</v>
      </c>
      <c r="S175" s="5">
        <v>0</v>
      </c>
      <c r="T175" s="5" t="str">
        <f t="shared" si="9"/>
        <v>Safe</v>
      </c>
      <c r="U175" s="7">
        <v>0</v>
      </c>
      <c r="V175" s="7" t="str">
        <f t="shared" si="10"/>
        <v>Abscent</v>
      </c>
      <c r="W175" s="7">
        <v>800</v>
      </c>
      <c r="X175" t="str">
        <f t="shared" si="11"/>
        <v>High Depth 400+</v>
      </c>
    </row>
    <row r="176" spans="1:24" x14ac:dyDescent="0.35">
      <c r="A176" t="s">
        <v>510</v>
      </c>
      <c r="B176" t="s">
        <v>70</v>
      </c>
      <c r="D176" t="s">
        <v>71</v>
      </c>
      <c r="E176" t="s">
        <v>90</v>
      </c>
      <c r="F176" t="s">
        <v>117</v>
      </c>
      <c r="G176" t="s">
        <v>518</v>
      </c>
      <c r="H176" t="s">
        <v>519</v>
      </c>
      <c r="I176" t="s">
        <v>519</v>
      </c>
      <c r="J176" t="s">
        <v>78</v>
      </c>
      <c r="N176" t="s">
        <v>546</v>
      </c>
      <c r="O176" t="s">
        <v>98</v>
      </c>
      <c r="P176" t="s">
        <v>547</v>
      </c>
      <c r="Q176" s="5">
        <v>2.44</v>
      </c>
      <c r="R176" s="5" t="str">
        <f t="shared" si="8"/>
        <v>Unsafe</v>
      </c>
      <c r="S176" s="5">
        <v>0</v>
      </c>
      <c r="T176" s="5" t="str">
        <f t="shared" si="9"/>
        <v>Safe</v>
      </c>
      <c r="U176" s="7">
        <v>0</v>
      </c>
      <c r="V176" s="7" t="str">
        <f t="shared" si="10"/>
        <v>Abscent</v>
      </c>
      <c r="W176" s="7">
        <v>300</v>
      </c>
      <c r="X176" t="str">
        <f t="shared" si="11"/>
        <v>Mid Depth 100+</v>
      </c>
    </row>
    <row r="177" spans="1:24" x14ac:dyDescent="0.35">
      <c r="A177" t="s">
        <v>510</v>
      </c>
      <c r="B177" t="s">
        <v>70</v>
      </c>
      <c r="D177" t="s">
        <v>71</v>
      </c>
      <c r="E177" t="s">
        <v>96</v>
      </c>
      <c r="F177" t="s">
        <v>74</v>
      </c>
      <c r="G177" t="s">
        <v>172</v>
      </c>
      <c r="H177" t="s">
        <v>479</v>
      </c>
      <c r="I177" t="s">
        <v>543</v>
      </c>
      <c r="J177" t="s">
        <v>78</v>
      </c>
      <c r="K177">
        <v>0</v>
      </c>
      <c r="N177" t="s">
        <v>548</v>
      </c>
      <c r="O177" t="s">
        <v>92</v>
      </c>
      <c r="P177" t="s">
        <v>549</v>
      </c>
      <c r="Q177" s="5">
        <v>2.298</v>
      </c>
      <c r="R177" s="5" t="str">
        <f t="shared" si="8"/>
        <v>Unsafe</v>
      </c>
      <c r="S177" s="5">
        <v>0</v>
      </c>
      <c r="T177" s="5" t="str">
        <f t="shared" si="9"/>
        <v>Safe</v>
      </c>
      <c r="U177" s="7">
        <v>0</v>
      </c>
      <c r="V177" s="7" t="str">
        <f t="shared" si="10"/>
        <v>Abscent</v>
      </c>
      <c r="W177" s="7">
        <v>800</v>
      </c>
      <c r="X177" t="str">
        <f t="shared" si="11"/>
        <v>High Depth 400+</v>
      </c>
    </row>
    <row r="178" spans="1:24" x14ac:dyDescent="0.35">
      <c r="A178" t="s">
        <v>510</v>
      </c>
      <c r="B178" t="s">
        <v>70</v>
      </c>
      <c r="D178" t="s">
        <v>71</v>
      </c>
      <c r="E178" t="s">
        <v>90</v>
      </c>
      <c r="F178" t="s">
        <v>117</v>
      </c>
      <c r="G178" t="s">
        <v>518</v>
      </c>
      <c r="H178" t="s">
        <v>519</v>
      </c>
      <c r="I178" t="s">
        <v>459</v>
      </c>
      <c r="J178" t="s">
        <v>78</v>
      </c>
      <c r="N178" t="s">
        <v>550</v>
      </c>
      <c r="O178" t="s">
        <v>98</v>
      </c>
      <c r="P178" t="s">
        <v>551</v>
      </c>
      <c r="Q178" s="5">
        <v>0.69899999999999995</v>
      </c>
      <c r="R178" s="5" t="str">
        <f t="shared" si="8"/>
        <v>Safe</v>
      </c>
      <c r="S178" s="5">
        <v>0</v>
      </c>
      <c r="T178" s="5" t="str">
        <f t="shared" si="9"/>
        <v>Safe</v>
      </c>
      <c r="U178" s="7">
        <v>0</v>
      </c>
      <c r="V178" s="7" t="str">
        <f t="shared" si="10"/>
        <v>Abscent</v>
      </c>
      <c r="W178" s="7">
        <v>1800</v>
      </c>
      <c r="X178" t="str">
        <f t="shared" si="11"/>
        <v>High Depth 400+</v>
      </c>
    </row>
    <row r="179" spans="1:24" x14ac:dyDescent="0.35">
      <c r="A179" t="s">
        <v>510</v>
      </c>
      <c r="B179" t="s">
        <v>70</v>
      </c>
      <c r="D179" t="s">
        <v>71</v>
      </c>
      <c r="E179" t="s">
        <v>90</v>
      </c>
      <c r="F179" t="s">
        <v>117</v>
      </c>
      <c r="G179" t="s">
        <v>518</v>
      </c>
      <c r="H179" t="s">
        <v>519</v>
      </c>
      <c r="I179" t="s">
        <v>459</v>
      </c>
      <c r="J179" t="s">
        <v>78</v>
      </c>
      <c r="N179" t="s">
        <v>552</v>
      </c>
      <c r="O179" t="s">
        <v>98</v>
      </c>
      <c r="P179" t="s">
        <v>553</v>
      </c>
      <c r="Q179" s="5">
        <v>1.2709999999999999</v>
      </c>
      <c r="R179" s="5" t="str">
        <f t="shared" si="8"/>
        <v>Unsafe</v>
      </c>
      <c r="S179" s="5">
        <v>0</v>
      </c>
      <c r="T179" s="5" t="str">
        <f t="shared" si="9"/>
        <v>Safe</v>
      </c>
      <c r="U179" s="7">
        <v>0</v>
      </c>
      <c r="V179" s="7" t="str">
        <f t="shared" si="10"/>
        <v>Abscent</v>
      </c>
      <c r="W179" s="7">
        <v>300</v>
      </c>
      <c r="X179" t="str">
        <f t="shared" si="11"/>
        <v>Mid Depth 100+</v>
      </c>
    </row>
    <row r="180" spans="1:24" x14ac:dyDescent="0.35">
      <c r="A180" t="s">
        <v>510</v>
      </c>
      <c r="B180" t="s">
        <v>70</v>
      </c>
      <c r="D180" t="s">
        <v>71</v>
      </c>
      <c r="E180" t="s">
        <v>96</v>
      </c>
      <c r="F180" t="s">
        <v>74</v>
      </c>
      <c r="G180" t="s">
        <v>172</v>
      </c>
      <c r="H180" t="s">
        <v>479</v>
      </c>
      <c r="I180" t="s">
        <v>511</v>
      </c>
      <c r="J180" t="s">
        <v>78</v>
      </c>
      <c r="N180" t="s">
        <v>554</v>
      </c>
      <c r="O180" t="s">
        <v>98</v>
      </c>
      <c r="P180" t="s">
        <v>555</v>
      </c>
      <c r="Q180" s="5">
        <v>1.3420000000000001</v>
      </c>
      <c r="R180" s="5" t="str">
        <f t="shared" si="8"/>
        <v>Unsafe</v>
      </c>
      <c r="S180" s="5">
        <v>8.9999999999999993E-3</v>
      </c>
      <c r="T180" s="5" t="str">
        <f t="shared" si="9"/>
        <v>Safe</v>
      </c>
      <c r="U180" s="7">
        <v>5</v>
      </c>
      <c r="V180" s="7" t="str">
        <f t="shared" si="10"/>
        <v>Present</v>
      </c>
      <c r="W180" s="7">
        <v>800</v>
      </c>
      <c r="X180" t="str">
        <f t="shared" si="11"/>
        <v>High Depth 400+</v>
      </c>
    </row>
    <row r="181" spans="1:24" x14ac:dyDescent="0.35">
      <c r="A181" t="s">
        <v>510</v>
      </c>
      <c r="B181" t="s">
        <v>70</v>
      </c>
      <c r="D181" t="s">
        <v>71</v>
      </c>
      <c r="E181" t="s">
        <v>96</v>
      </c>
      <c r="F181" t="s">
        <v>117</v>
      </c>
      <c r="G181" t="s">
        <v>518</v>
      </c>
      <c r="H181" t="s">
        <v>519</v>
      </c>
      <c r="I181" t="s">
        <v>519</v>
      </c>
      <c r="J181" t="s">
        <v>95</v>
      </c>
      <c r="N181" t="s">
        <v>556</v>
      </c>
      <c r="O181" t="s">
        <v>557</v>
      </c>
      <c r="P181" t="s">
        <v>558</v>
      </c>
      <c r="Q181" s="5">
        <v>4.45</v>
      </c>
      <c r="R181" s="5" t="str">
        <f t="shared" si="8"/>
        <v>Unsafe</v>
      </c>
      <c r="S181" s="5">
        <v>0</v>
      </c>
      <c r="T181" s="5" t="str">
        <f t="shared" si="9"/>
        <v>Safe</v>
      </c>
      <c r="U181" s="7">
        <v>0</v>
      </c>
      <c r="V181" s="7" t="str">
        <f t="shared" si="10"/>
        <v>Abscent</v>
      </c>
      <c r="W181" s="7">
        <v>1960</v>
      </c>
      <c r="X181" t="str">
        <f t="shared" si="11"/>
        <v>High Depth 400+</v>
      </c>
    </row>
    <row r="182" spans="1:24" x14ac:dyDescent="0.35">
      <c r="A182" t="s">
        <v>559</v>
      </c>
      <c r="B182" t="s">
        <v>70</v>
      </c>
      <c r="D182" t="s">
        <v>71</v>
      </c>
      <c r="E182" t="s">
        <v>90</v>
      </c>
      <c r="F182" t="s">
        <v>117</v>
      </c>
      <c r="G182" t="s">
        <v>518</v>
      </c>
      <c r="H182" t="s">
        <v>560</v>
      </c>
      <c r="I182" t="s">
        <v>561</v>
      </c>
      <c r="J182" t="s">
        <v>95</v>
      </c>
      <c r="N182" t="s">
        <v>562</v>
      </c>
      <c r="O182" t="s">
        <v>98</v>
      </c>
      <c r="P182" t="s">
        <v>563</v>
      </c>
      <c r="Q182" s="5">
        <v>1.5289999999999999</v>
      </c>
      <c r="R182" s="5" t="str">
        <f t="shared" si="8"/>
        <v>Unsafe</v>
      </c>
      <c r="S182" s="5">
        <v>0</v>
      </c>
      <c r="T182" s="5" t="str">
        <f t="shared" si="9"/>
        <v>Safe</v>
      </c>
      <c r="U182" s="7">
        <v>0</v>
      </c>
      <c r="V182" s="7" t="str">
        <f t="shared" si="10"/>
        <v>Abscent</v>
      </c>
      <c r="W182" s="7">
        <v>300</v>
      </c>
      <c r="X182" t="str">
        <f t="shared" si="11"/>
        <v>Mid Depth 100+</v>
      </c>
    </row>
    <row r="183" spans="1:24" x14ac:dyDescent="0.35">
      <c r="A183" t="s">
        <v>559</v>
      </c>
      <c r="B183" t="s">
        <v>70</v>
      </c>
      <c r="D183" t="s">
        <v>71</v>
      </c>
      <c r="E183" t="s">
        <v>90</v>
      </c>
      <c r="F183" t="s">
        <v>117</v>
      </c>
      <c r="G183" t="s">
        <v>518</v>
      </c>
      <c r="H183" t="s">
        <v>560</v>
      </c>
      <c r="I183" t="s">
        <v>564</v>
      </c>
      <c r="J183" t="s">
        <v>95</v>
      </c>
      <c r="K183">
        <v>0</v>
      </c>
      <c r="N183" t="s">
        <v>565</v>
      </c>
      <c r="O183" t="s">
        <v>92</v>
      </c>
      <c r="P183" t="s">
        <v>566</v>
      </c>
      <c r="Q183" s="5">
        <v>1.2649999999999999</v>
      </c>
      <c r="R183" s="5" t="str">
        <f t="shared" si="8"/>
        <v>Unsafe</v>
      </c>
      <c r="S183" s="5">
        <v>0</v>
      </c>
      <c r="T183" s="5" t="str">
        <f t="shared" si="9"/>
        <v>Safe</v>
      </c>
      <c r="U183" s="7">
        <v>0</v>
      </c>
      <c r="V183" s="7" t="str">
        <f t="shared" si="10"/>
        <v>Abscent</v>
      </c>
      <c r="W183" s="7">
        <v>360</v>
      </c>
      <c r="X183" t="str">
        <f t="shared" si="11"/>
        <v>Mid Depth 100+</v>
      </c>
    </row>
    <row r="184" spans="1:24" x14ac:dyDescent="0.35">
      <c r="A184" t="s">
        <v>559</v>
      </c>
      <c r="B184" t="s">
        <v>70</v>
      </c>
      <c r="D184" t="s">
        <v>71</v>
      </c>
      <c r="E184" t="s">
        <v>140</v>
      </c>
      <c r="F184" t="s">
        <v>117</v>
      </c>
      <c r="G184" t="s">
        <v>518</v>
      </c>
      <c r="H184" t="s">
        <v>560</v>
      </c>
      <c r="I184" t="s">
        <v>561</v>
      </c>
      <c r="J184" t="s">
        <v>78</v>
      </c>
      <c r="K184" t="s">
        <v>355</v>
      </c>
      <c r="N184" t="s">
        <v>569</v>
      </c>
      <c r="P184" t="s">
        <v>570</v>
      </c>
      <c r="R184" s="5" t="str">
        <f t="shared" si="8"/>
        <v>Safe</v>
      </c>
      <c r="T184" s="5" t="str">
        <f t="shared" si="9"/>
        <v>Safe</v>
      </c>
      <c r="U184" s="7">
        <v>0</v>
      </c>
      <c r="V184" s="7" t="str">
        <f t="shared" si="10"/>
        <v>Abscent</v>
      </c>
      <c r="W184" s="7">
        <v>0</v>
      </c>
      <c r="X184" t="str">
        <f t="shared" si="11"/>
        <v>No Information</v>
      </c>
    </row>
    <row r="185" spans="1:24" x14ac:dyDescent="0.35">
      <c r="A185" t="s">
        <v>559</v>
      </c>
      <c r="B185" t="s">
        <v>70</v>
      </c>
      <c r="D185" t="s">
        <v>71</v>
      </c>
      <c r="E185" t="s">
        <v>140</v>
      </c>
      <c r="F185" t="s">
        <v>117</v>
      </c>
      <c r="G185" t="s">
        <v>518</v>
      </c>
      <c r="H185" t="s">
        <v>560</v>
      </c>
      <c r="I185" t="s">
        <v>561</v>
      </c>
      <c r="J185" t="s">
        <v>78</v>
      </c>
      <c r="K185" t="s">
        <v>144</v>
      </c>
      <c r="N185" t="s">
        <v>571</v>
      </c>
      <c r="P185" t="s">
        <v>572</v>
      </c>
      <c r="R185" s="5" t="str">
        <f t="shared" si="8"/>
        <v>Safe</v>
      </c>
      <c r="T185" s="5" t="str">
        <f t="shared" si="9"/>
        <v>Safe</v>
      </c>
      <c r="U185" s="7">
        <v>0</v>
      </c>
      <c r="V185" s="7" t="str">
        <f t="shared" si="10"/>
        <v>Abscent</v>
      </c>
      <c r="W185" s="7">
        <v>0</v>
      </c>
      <c r="X185" t="str">
        <f t="shared" si="11"/>
        <v>No Information</v>
      </c>
    </row>
    <row r="186" spans="1:24" x14ac:dyDescent="0.35">
      <c r="A186" t="s">
        <v>559</v>
      </c>
      <c r="B186" t="s">
        <v>70</v>
      </c>
      <c r="D186" t="s">
        <v>71</v>
      </c>
      <c r="E186" t="s">
        <v>140</v>
      </c>
      <c r="F186" t="s">
        <v>117</v>
      </c>
      <c r="G186" t="s">
        <v>518</v>
      </c>
      <c r="H186" t="s">
        <v>560</v>
      </c>
      <c r="I186" t="s">
        <v>561</v>
      </c>
      <c r="J186" t="s">
        <v>78</v>
      </c>
      <c r="K186" t="s">
        <v>144</v>
      </c>
      <c r="N186" t="s">
        <v>573</v>
      </c>
      <c r="P186" t="s">
        <v>574</v>
      </c>
      <c r="R186" s="5" t="str">
        <f t="shared" si="8"/>
        <v>Safe</v>
      </c>
      <c r="T186" s="5" t="str">
        <f t="shared" si="9"/>
        <v>Safe</v>
      </c>
      <c r="U186" s="7">
        <v>0</v>
      </c>
      <c r="V186" s="7" t="str">
        <f t="shared" si="10"/>
        <v>Abscent</v>
      </c>
      <c r="W186" s="7">
        <v>0</v>
      </c>
      <c r="X186" t="str">
        <f t="shared" si="11"/>
        <v>No Information</v>
      </c>
    </row>
    <row r="187" spans="1:24" x14ac:dyDescent="0.35">
      <c r="A187" t="s">
        <v>559</v>
      </c>
      <c r="B187" t="s">
        <v>70</v>
      </c>
      <c r="D187" t="s">
        <v>71</v>
      </c>
      <c r="E187" t="s">
        <v>140</v>
      </c>
      <c r="F187" t="s">
        <v>117</v>
      </c>
      <c r="G187" t="s">
        <v>518</v>
      </c>
      <c r="H187" t="s">
        <v>560</v>
      </c>
      <c r="I187" t="s">
        <v>561</v>
      </c>
      <c r="J187" t="s">
        <v>78</v>
      </c>
      <c r="K187" t="s">
        <v>144</v>
      </c>
      <c r="N187" t="s">
        <v>575</v>
      </c>
      <c r="P187" t="s">
        <v>576</v>
      </c>
      <c r="R187" s="5" t="str">
        <f t="shared" si="8"/>
        <v>Safe</v>
      </c>
      <c r="T187" s="5" t="str">
        <f t="shared" si="9"/>
        <v>Safe</v>
      </c>
      <c r="U187" s="7">
        <v>0</v>
      </c>
      <c r="V187" s="7" t="str">
        <f t="shared" si="10"/>
        <v>Abscent</v>
      </c>
      <c r="W187" s="7">
        <v>0</v>
      </c>
      <c r="X187" t="str">
        <f t="shared" si="11"/>
        <v>No Information</v>
      </c>
    </row>
    <row r="188" spans="1:24" x14ac:dyDescent="0.35">
      <c r="A188" t="s">
        <v>559</v>
      </c>
      <c r="B188" t="s">
        <v>70</v>
      </c>
      <c r="D188" t="s">
        <v>71</v>
      </c>
      <c r="E188" t="s">
        <v>140</v>
      </c>
      <c r="F188" t="s">
        <v>117</v>
      </c>
      <c r="G188" t="s">
        <v>518</v>
      </c>
      <c r="H188" t="s">
        <v>560</v>
      </c>
      <c r="I188" t="s">
        <v>561</v>
      </c>
      <c r="J188" t="s">
        <v>78</v>
      </c>
      <c r="K188" t="s">
        <v>144</v>
      </c>
      <c r="N188" t="s">
        <v>577</v>
      </c>
      <c r="P188" t="s">
        <v>578</v>
      </c>
      <c r="R188" s="5" t="str">
        <f t="shared" si="8"/>
        <v>Safe</v>
      </c>
      <c r="T188" s="5" t="str">
        <f t="shared" si="9"/>
        <v>Safe</v>
      </c>
      <c r="U188" s="7">
        <v>0</v>
      </c>
      <c r="V188" s="7" t="str">
        <f t="shared" si="10"/>
        <v>Abscent</v>
      </c>
      <c r="W188" s="7">
        <v>0</v>
      </c>
      <c r="X188" t="str">
        <f t="shared" si="11"/>
        <v>No Information</v>
      </c>
    </row>
    <row r="189" spans="1:24" x14ac:dyDescent="0.35">
      <c r="A189" t="s">
        <v>559</v>
      </c>
      <c r="B189" t="s">
        <v>70</v>
      </c>
      <c r="D189" t="s">
        <v>71</v>
      </c>
      <c r="E189" t="s">
        <v>90</v>
      </c>
      <c r="F189" t="s">
        <v>117</v>
      </c>
      <c r="G189" t="s">
        <v>387</v>
      </c>
      <c r="H189" t="s">
        <v>514</v>
      </c>
      <c r="I189" t="s">
        <v>514</v>
      </c>
      <c r="J189" t="s">
        <v>78</v>
      </c>
      <c r="N189" t="s">
        <v>579</v>
      </c>
      <c r="O189" t="s">
        <v>98</v>
      </c>
      <c r="P189" t="s">
        <v>580</v>
      </c>
      <c r="Q189" s="5">
        <v>1.3720000000000001</v>
      </c>
      <c r="R189" s="5" t="str">
        <f t="shared" si="8"/>
        <v>Unsafe</v>
      </c>
      <c r="S189" s="5">
        <v>2.3E-2</v>
      </c>
      <c r="T189" s="5" t="str">
        <f t="shared" si="9"/>
        <v>Unsafe</v>
      </c>
      <c r="U189" s="7">
        <v>0</v>
      </c>
      <c r="V189" s="7" t="str">
        <f t="shared" si="10"/>
        <v>Abscent</v>
      </c>
      <c r="W189" s="7">
        <v>300</v>
      </c>
      <c r="X189" t="str">
        <f t="shared" si="11"/>
        <v>Mid Depth 100+</v>
      </c>
    </row>
    <row r="190" spans="1:24" x14ac:dyDescent="0.35">
      <c r="A190" t="s">
        <v>559</v>
      </c>
      <c r="B190" t="s">
        <v>70</v>
      </c>
      <c r="D190" t="s">
        <v>71</v>
      </c>
      <c r="E190" t="s">
        <v>90</v>
      </c>
      <c r="F190" t="s">
        <v>117</v>
      </c>
      <c r="G190" t="s">
        <v>387</v>
      </c>
      <c r="H190" t="s">
        <v>514</v>
      </c>
      <c r="I190" t="s">
        <v>514</v>
      </c>
      <c r="J190" t="s">
        <v>78</v>
      </c>
      <c r="N190" t="s">
        <v>581</v>
      </c>
      <c r="O190" t="s">
        <v>98</v>
      </c>
      <c r="P190" t="s">
        <v>582</v>
      </c>
      <c r="Q190" s="5">
        <v>1.855</v>
      </c>
      <c r="R190" s="5" t="str">
        <f t="shared" si="8"/>
        <v>Unsafe</v>
      </c>
      <c r="S190" s="5">
        <v>5.0000000000000001E-3</v>
      </c>
      <c r="T190" s="5" t="str">
        <f t="shared" si="9"/>
        <v>Safe</v>
      </c>
      <c r="U190" s="7">
        <v>0</v>
      </c>
      <c r="V190" s="7" t="str">
        <f t="shared" si="10"/>
        <v>Abscent</v>
      </c>
      <c r="W190" s="7">
        <v>400</v>
      </c>
      <c r="X190" t="str">
        <f t="shared" si="11"/>
        <v>Mid Depth 100+</v>
      </c>
    </row>
    <row r="191" spans="1:24" x14ac:dyDescent="0.35">
      <c r="A191" t="s">
        <v>559</v>
      </c>
      <c r="B191" t="s">
        <v>70</v>
      </c>
      <c r="D191" t="s">
        <v>71</v>
      </c>
      <c r="E191" t="s">
        <v>90</v>
      </c>
      <c r="F191" t="s">
        <v>117</v>
      </c>
      <c r="G191" t="s">
        <v>387</v>
      </c>
      <c r="H191" t="s">
        <v>514</v>
      </c>
      <c r="I191" t="s">
        <v>583</v>
      </c>
      <c r="J191" t="s">
        <v>78</v>
      </c>
      <c r="K191">
        <v>0</v>
      </c>
      <c r="N191" t="s">
        <v>584</v>
      </c>
      <c r="O191" t="s">
        <v>92</v>
      </c>
      <c r="P191" t="s">
        <v>585</v>
      </c>
      <c r="Q191" s="5">
        <v>1.016</v>
      </c>
      <c r="R191" s="5" t="str">
        <f t="shared" si="8"/>
        <v>Unsafe</v>
      </c>
      <c r="S191" s="5">
        <v>0</v>
      </c>
      <c r="T191" s="5" t="str">
        <f t="shared" si="9"/>
        <v>Safe</v>
      </c>
      <c r="U191" s="7">
        <v>0</v>
      </c>
      <c r="V191" s="7" t="str">
        <f t="shared" si="10"/>
        <v>Abscent</v>
      </c>
      <c r="W191" s="7">
        <v>400</v>
      </c>
      <c r="X191" t="str">
        <f t="shared" si="11"/>
        <v>Mid Depth 100+</v>
      </c>
    </row>
    <row r="192" spans="1:24" x14ac:dyDescent="0.35">
      <c r="A192" t="s">
        <v>559</v>
      </c>
      <c r="B192" t="s">
        <v>70</v>
      </c>
      <c r="D192" t="s">
        <v>71</v>
      </c>
      <c r="E192" t="s">
        <v>90</v>
      </c>
      <c r="F192" t="s">
        <v>117</v>
      </c>
      <c r="G192" t="s">
        <v>387</v>
      </c>
      <c r="H192" t="s">
        <v>514</v>
      </c>
      <c r="I192" t="s">
        <v>583</v>
      </c>
      <c r="J192" t="s">
        <v>78</v>
      </c>
      <c r="N192" t="s">
        <v>586</v>
      </c>
      <c r="O192" t="s">
        <v>98</v>
      </c>
      <c r="P192" t="s">
        <v>587</v>
      </c>
      <c r="Q192" s="5">
        <v>1.1399999999999999</v>
      </c>
      <c r="R192" s="5" t="str">
        <f t="shared" si="8"/>
        <v>Unsafe</v>
      </c>
      <c r="S192" s="5">
        <v>2.9000000000000001E-2</v>
      </c>
      <c r="T192" s="5" t="str">
        <f t="shared" si="9"/>
        <v>Unsafe</v>
      </c>
      <c r="U192" s="7">
        <v>0</v>
      </c>
      <c r="V192" s="7" t="str">
        <f t="shared" si="10"/>
        <v>Abscent</v>
      </c>
      <c r="W192" s="7">
        <v>400</v>
      </c>
      <c r="X192" t="str">
        <f t="shared" si="11"/>
        <v>Mid Depth 100+</v>
      </c>
    </row>
    <row r="193" spans="1:24" x14ac:dyDescent="0.35">
      <c r="A193" t="s">
        <v>559</v>
      </c>
      <c r="B193" t="s">
        <v>70</v>
      </c>
      <c r="D193" t="s">
        <v>71</v>
      </c>
      <c r="E193" t="s">
        <v>90</v>
      </c>
      <c r="F193" t="s">
        <v>117</v>
      </c>
      <c r="G193" t="s">
        <v>518</v>
      </c>
      <c r="H193" t="s">
        <v>560</v>
      </c>
      <c r="I193" t="s">
        <v>561</v>
      </c>
      <c r="J193" t="s">
        <v>78</v>
      </c>
      <c r="K193">
        <v>0</v>
      </c>
      <c r="N193" t="s">
        <v>588</v>
      </c>
      <c r="O193" t="s">
        <v>92</v>
      </c>
      <c r="P193" t="s">
        <v>589</v>
      </c>
      <c r="Q193" s="5">
        <v>1.278</v>
      </c>
      <c r="R193" s="5" t="str">
        <f t="shared" si="8"/>
        <v>Unsafe</v>
      </c>
      <c r="S193" s="5">
        <v>0</v>
      </c>
      <c r="T193" s="5" t="str">
        <f t="shared" si="9"/>
        <v>Safe</v>
      </c>
      <c r="U193" s="7">
        <v>0</v>
      </c>
      <c r="V193" s="7" t="str">
        <f t="shared" si="10"/>
        <v>Abscent</v>
      </c>
      <c r="W193" s="7">
        <v>360</v>
      </c>
      <c r="X193" t="str">
        <f t="shared" si="11"/>
        <v>Mid Depth 100+</v>
      </c>
    </row>
    <row r="194" spans="1:24" x14ac:dyDescent="0.35">
      <c r="A194" t="s">
        <v>559</v>
      </c>
      <c r="B194" t="s">
        <v>70</v>
      </c>
      <c r="D194" t="s">
        <v>71</v>
      </c>
      <c r="E194" t="s">
        <v>90</v>
      </c>
      <c r="F194" t="s">
        <v>117</v>
      </c>
      <c r="G194" t="s">
        <v>518</v>
      </c>
      <c r="H194" t="s">
        <v>560</v>
      </c>
      <c r="I194" t="s">
        <v>564</v>
      </c>
      <c r="J194" t="s">
        <v>78</v>
      </c>
      <c r="K194">
        <v>0</v>
      </c>
      <c r="N194" t="s">
        <v>590</v>
      </c>
      <c r="O194" t="s">
        <v>92</v>
      </c>
      <c r="P194" t="s">
        <v>591</v>
      </c>
      <c r="Q194" s="5">
        <v>1.4159999999999999</v>
      </c>
      <c r="R194" s="5" t="str">
        <f t="shared" si="8"/>
        <v>Unsafe</v>
      </c>
      <c r="S194" s="5">
        <v>0</v>
      </c>
      <c r="T194" s="5" t="str">
        <f t="shared" si="9"/>
        <v>Safe</v>
      </c>
      <c r="U194" s="7">
        <v>0</v>
      </c>
      <c r="V194" s="7" t="str">
        <f t="shared" si="10"/>
        <v>Abscent</v>
      </c>
      <c r="W194" s="7">
        <v>300</v>
      </c>
      <c r="X194" t="str">
        <f t="shared" si="11"/>
        <v>Mid Depth 100+</v>
      </c>
    </row>
    <row r="195" spans="1:24" x14ac:dyDescent="0.35">
      <c r="A195" t="s">
        <v>559</v>
      </c>
      <c r="B195" t="s">
        <v>70</v>
      </c>
      <c r="D195" t="s">
        <v>71</v>
      </c>
      <c r="E195" t="s">
        <v>90</v>
      </c>
      <c r="F195" t="s">
        <v>117</v>
      </c>
      <c r="G195" t="s">
        <v>518</v>
      </c>
      <c r="H195" t="s">
        <v>560</v>
      </c>
      <c r="I195" t="s">
        <v>564</v>
      </c>
      <c r="J195" t="s">
        <v>78</v>
      </c>
      <c r="K195">
        <v>0</v>
      </c>
      <c r="N195" t="s">
        <v>592</v>
      </c>
      <c r="O195" t="s">
        <v>92</v>
      </c>
      <c r="P195" t="s">
        <v>593</v>
      </c>
      <c r="Q195" s="5">
        <v>1.5720000000000001</v>
      </c>
      <c r="R195" s="5" t="str">
        <f t="shared" ref="R195:R258" si="12">IF(Q195&lt;1,"Safe","Unsafe")</f>
        <v>Unsafe</v>
      </c>
      <c r="S195" s="5">
        <v>0</v>
      </c>
      <c r="T195" s="5" t="str">
        <f t="shared" ref="T195:T258" si="13">IF(S195&lt;0.01,"Safe","Unsafe")</f>
        <v>Safe</v>
      </c>
      <c r="U195" s="7">
        <v>0</v>
      </c>
      <c r="V195" s="7" t="str">
        <f t="shared" ref="V195:V258" si="14">IF(U195&gt;0,"Present","Abscent")</f>
        <v>Abscent</v>
      </c>
      <c r="W195" s="7">
        <v>360</v>
      </c>
      <c r="X195" t="str">
        <f t="shared" ref="X195:X258" si="15">IF(W195=0,"No Information",IF(W195&gt;400,"High Depth 400+", IF(W195&gt;=101,"Mid Depth 100+",IF(W195&lt;101,"Low Depth","invalid"))))</f>
        <v>Mid Depth 100+</v>
      </c>
    </row>
    <row r="196" spans="1:24" x14ac:dyDescent="0.35">
      <c r="A196" t="s">
        <v>559</v>
      </c>
      <c r="B196" t="s">
        <v>70</v>
      </c>
      <c r="D196" t="s">
        <v>71</v>
      </c>
      <c r="E196" t="s">
        <v>90</v>
      </c>
      <c r="F196" t="s">
        <v>117</v>
      </c>
      <c r="G196" t="s">
        <v>518</v>
      </c>
      <c r="H196" t="s">
        <v>560</v>
      </c>
      <c r="I196" t="s">
        <v>561</v>
      </c>
      <c r="J196" t="s">
        <v>95</v>
      </c>
      <c r="N196" t="s">
        <v>594</v>
      </c>
      <c r="O196" t="s">
        <v>98</v>
      </c>
      <c r="P196" t="s">
        <v>595</v>
      </c>
      <c r="Q196" s="5">
        <v>1.298</v>
      </c>
      <c r="R196" s="5" t="str">
        <f t="shared" si="12"/>
        <v>Unsafe</v>
      </c>
      <c r="S196" s="5">
        <v>0</v>
      </c>
      <c r="T196" s="5" t="str">
        <f t="shared" si="13"/>
        <v>Safe</v>
      </c>
      <c r="U196" s="7">
        <v>0</v>
      </c>
      <c r="V196" s="7" t="str">
        <f t="shared" si="14"/>
        <v>Abscent</v>
      </c>
      <c r="W196" s="7">
        <v>300</v>
      </c>
      <c r="X196" t="str">
        <f t="shared" si="15"/>
        <v>Mid Depth 100+</v>
      </c>
    </row>
    <row r="197" spans="1:24" x14ac:dyDescent="0.35">
      <c r="A197" t="s">
        <v>559</v>
      </c>
      <c r="B197" t="s">
        <v>70</v>
      </c>
      <c r="D197" t="s">
        <v>71</v>
      </c>
      <c r="E197" t="s">
        <v>90</v>
      </c>
      <c r="F197" t="s">
        <v>117</v>
      </c>
      <c r="G197" t="s">
        <v>518</v>
      </c>
      <c r="H197" t="s">
        <v>560</v>
      </c>
      <c r="I197" t="s">
        <v>561</v>
      </c>
      <c r="J197" t="s">
        <v>78</v>
      </c>
      <c r="K197">
        <v>0</v>
      </c>
      <c r="N197" t="s">
        <v>596</v>
      </c>
      <c r="O197" t="s">
        <v>92</v>
      </c>
      <c r="P197" t="s">
        <v>597</v>
      </c>
      <c r="Q197" s="5">
        <v>2.2400000000000002</v>
      </c>
      <c r="R197" s="5" t="str">
        <f t="shared" si="12"/>
        <v>Unsafe</v>
      </c>
      <c r="S197" s="5">
        <v>0</v>
      </c>
      <c r="T197" s="5" t="str">
        <f t="shared" si="13"/>
        <v>Safe</v>
      </c>
      <c r="U197" s="7">
        <v>0</v>
      </c>
      <c r="V197" s="7" t="str">
        <f t="shared" si="14"/>
        <v>Abscent</v>
      </c>
      <c r="W197" s="7">
        <v>360</v>
      </c>
      <c r="X197" t="str">
        <f t="shared" si="15"/>
        <v>Mid Depth 100+</v>
      </c>
    </row>
    <row r="198" spans="1:24" x14ac:dyDescent="0.35">
      <c r="A198" t="s">
        <v>559</v>
      </c>
      <c r="B198" t="s">
        <v>70</v>
      </c>
      <c r="D198" t="s">
        <v>71</v>
      </c>
      <c r="E198" t="s">
        <v>90</v>
      </c>
      <c r="F198" t="s">
        <v>117</v>
      </c>
      <c r="G198" t="s">
        <v>518</v>
      </c>
      <c r="H198" t="s">
        <v>560</v>
      </c>
      <c r="I198" t="s">
        <v>561</v>
      </c>
      <c r="J198" t="s">
        <v>95</v>
      </c>
      <c r="N198" t="s">
        <v>598</v>
      </c>
      <c r="O198" t="s">
        <v>98</v>
      </c>
      <c r="P198" t="s">
        <v>599</v>
      </c>
      <c r="Q198" s="5">
        <v>0.98299999999999998</v>
      </c>
      <c r="R198" s="5" t="str">
        <f t="shared" si="12"/>
        <v>Safe</v>
      </c>
      <c r="S198" s="5">
        <v>0</v>
      </c>
      <c r="T198" s="5" t="str">
        <f t="shared" si="13"/>
        <v>Safe</v>
      </c>
      <c r="U198" s="7">
        <v>0</v>
      </c>
      <c r="V198" s="7" t="str">
        <f t="shared" si="14"/>
        <v>Abscent</v>
      </c>
      <c r="W198" s="7">
        <v>360</v>
      </c>
      <c r="X198" t="str">
        <f t="shared" si="15"/>
        <v>Mid Depth 100+</v>
      </c>
    </row>
    <row r="199" spans="1:24" x14ac:dyDescent="0.35">
      <c r="A199" t="s">
        <v>559</v>
      </c>
      <c r="B199" t="s">
        <v>70</v>
      </c>
      <c r="D199" t="s">
        <v>71</v>
      </c>
      <c r="E199" t="s">
        <v>90</v>
      </c>
      <c r="F199" t="s">
        <v>117</v>
      </c>
      <c r="G199" t="s">
        <v>518</v>
      </c>
      <c r="H199" t="s">
        <v>560</v>
      </c>
      <c r="I199" t="s">
        <v>564</v>
      </c>
      <c r="J199" t="s">
        <v>95</v>
      </c>
      <c r="N199" t="s">
        <v>600</v>
      </c>
      <c r="O199" t="s">
        <v>92</v>
      </c>
      <c r="P199" t="s">
        <v>601</v>
      </c>
      <c r="Q199" s="5">
        <v>4.117</v>
      </c>
      <c r="R199" s="5" t="str">
        <f t="shared" si="12"/>
        <v>Unsafe</v>
      </c>
      <c r="S199" s="5">
        <v>0</v>
      </c>
      <c r="T199" s="5" t="str">
        <f t="shared" si="13"/>
        <v>Safe</v>
      </c>
      <c r="U199" s="7">
        <v>0</v>
      </c>
      <c r="V199" s="7" t="str">
        <f t="shared" si="14"/>
        <v>Abscent</v>
      </c>
      <c r="W199" s="7">
        <v>380</v>
      </c>
      <c r="X199" t="str">
        <f t="shared" si="15"/>
        <v>Mid Depth 100+</v>
      </c>
    </row>
    <row r="200" spans="1:24" x14ac:dyDescent="0.35">
      <c r="A200" t="s">
        <v>559</v>
      </c>
      <c r="B200" t="s">
        <v>70</v>
      </c>
      <c r="D200" t="s">
        <v>71</v>
      </c>
      <c r="E200" t="s">
        <v>140</v>
      </c>
      <c r="F200" t="s">
        <v>117</v>
      </c>
      <c r="G200" t="s">
        <v>518</v>
      </c>
      <c r="H200" t="s">
        <v>560</v>
      </c>
      <c r="I200" t="s">
        <v>561</v>
      </c>
      <c r="J200" t="s">
        <v>78</v>
      </c>
      <c r="K200" t="s">
        <v>144</v>
      </c>
      <c r="N200" t="s">
        <v>602</v>
      </c>
      <c r="P200" t="s">
        <v>603</v>
      </c>
      <c r="R200" s="5" t="str">
        <f t="shared" si="12"/>
        <v>Safe</v>
      </c>
      <c r="T200" s="5" t="str">
        <f t="shared" si="13"/>
        <v>Safe</v>
      </c>
      <c r="U200" s="7">
        <v>0</v>
      </c>
      <c r="V200" s="7" t="str">
        <f t="shared" si="14"/>
        <v>Abscent</v>
      </c>
      <c r="W200" s="7">
        <v>0</v>
      </c>
      <c r="X200" t="str">
        <f t="shared" si="15"/>
        <v>No Information</v>
      </c>
    </row>
    <row r="201" spans="1:24" x14ac:dyDescent="0.35">
      <c r="A201" t="s">
        <v>559</v>
      </c>
      <c r="B201" t="s">
        <v>70</v>
      </c>
      <c r="D201" t="s">
        <v>71</v>
      </c>
      <c r="E201" t="s">
        <v>90</v>
      </c>
      <c r="F201" t="s">
        <v>117</v>
      </c>
      <c r="G201" t="s">
        <v>387</v>
      </c>
      <c r="H201" t="s">
        <v>514</v>
      </c>
      <c r="I201" t="s">
        <v>514</v>
      </c>
      <c r="J201" t="s">
        <v>78</v>
      </c>
      <c r="N201" t="s">
        <v>604</v>
      </c>
      <c r="O201" t="s">
        <v>98</v>
      </c>
      <c r="P201" t="s">
        <v>605</v>
      </c>
      <c r="Q201" s="5">
        <v>1.234</v>
      </c>
      <c r="R201" s="5" t="str">
        <f t="shared" si="12"/>
        <v>Unsafe</v>
      </c>
      <c r="S201" s="5">
        <v>0</v>
      </c>
      <c r="T201" s="5" t="str">
        <f t="shared" si="13"/>
        <v>Safe</v>
      </c>
      <c r="U201" s="7">
        <v>0</v>
      </c>
      <c r="V201" s="7" t="str">
        <f t="shared" si="14"/>
        <v>Abscent</v>
      </c>
      <c r="W201" s="7">
        <v>400</v>
      </c>
      <c r="X201" t="str">
        <f t="shared" si="15"/>
        <v>Mid Depth 100+</v>
      </c>
    </row>
    <row r="202" spans="1:24" x14ac:dyDescent="0.35">
      <c r="A202" t="s">
        <v>559</v>
      </c>
      <c r="B202" t="s">
        <v>70</v>
      </c>
      <c r="D202" t="s">
        <v>71</v>
      </c>
      <c r="E202" t="s">
        <v>90</v>
      </c>
      <c r="F202" t="s">
        <v>117</v>
      </c>
      <c r="G202" t="s">
        <v>387</v>
      </c>
      <c r="H202" t="s">
        <v>514</v>
      </c>
      <c r="I202" t="s">
        <v>583</v>
      </c>
      <c r="J202" t="s">
        <v>78</v>
      </c>
      <c r="N202" t="s">
        <v>606</v>
      </c>
      <c r="O202" t="s">
        <v>98</v>
      </c>
      <c r="P202" t="s">
        <v>607</v>
      </c>
      <c r="Q202" s="5">
        <v>0.32100000000000001</v>
      </c>
      <c r="R202" s="5" t="str">
        <f t="shared" si="12"/>
        <v>Safe</v>
      </c>
      <c r="S202" s="5">
        <v>0</v>
      </c>
      <c r="T202" s="5" t="str">
        <f t="shared" si="13"/>
        <v>Safe</v>
      </c>
      <c r="U202" s="7">
        <v>0</v>
      </c>
      <c r="V202" s="7" t="str">
        <f t="shared" si="14"/>
        <v>Abscent</v>
      </c>
      <c r="W202" s="7">
        <v>300</v>
      </c>
      <c r="X202" t="str">
        <f t="shared" si="15"/>
        <v>Mid Depth 100+</v>
      </c>
    </row>
    <row r="203" spans="1:24" x14ac:dyDescent="0.35">
      <c r="A203" t="s">
        <v>608</v>
      </c>
      <c r="B203" t="s">
        <v>70</v>
      </c>
      <c r="D203" t="s">
        <v>71</v>
      </c>
      <c r="E203" t="s">
        <v>90</v>
      </c>
      <c r="F203" t="s">
        <v>117</v>
      </c>
      <c r="G203" t="s">
        <v>252</v>
      </c>
      <c r="H203" t="s">
        <v>609</v>
      </c>
      <c r="I203" t="s">
        <v>120</v>
      </c>
      <c r="J203" t="s">
        <v>95</v>
      </c>
      <c r="N203" t="s">
        <v>610</v>
      </c>
      <c r="O203" t="s">
        <v>98</v>
      </c>
      <c r="P203" t="s">
        <v>611</v>
      </c>
      <c r="Q203" s="5">
        <v>2.149</v>
      </c>
      <c r="R203" s="5" t="str">
        <f t="shared" si="12"/>
        <v>Unsafe</v>
      </c>
      <c r="S203" s="5">
        <v>5.0000000000000001E-3</v>
      </c>
      <c r="T203" s="5" t="str">
        <f t="shared" si="13"/>
        <v>Safe</v>
      </c>
      <c r="U203" s="7">
        <v>0</v>
      </c>
      <c r="V203" s="7" t="str">
        <f t="shared" si="14"/>
        <v>Abscent</v>
      </c>
      <c r="W203" s="7">
        <v>600</v>
      </c>
      <c r="X203" t="str">
        <f t="shared" si="15"/>
        <v>High Depth 400+</v>
      </c>
    </row>
    <row r="204" spans="1:24" x14ac:dyDescent="0.35">
      <c r="A204" t="s">
        <v>608</v>
      </c>
      <c r="B204" t="s">
        <v>70</v>
      </c>
      <c r="D204" t="s">
        <v>71</v>
      </c>
      <c r="E204" t="s">
        <v>90</v>
      </c>
      <c r="F204" t="s">
        <v>117</v>
      </c>
      <c r="G204" t="s">
        <v>252</v>
      </c>
      <c r="H204" t="s">
        <v>609</v>
      </c>
      <c r="I204" t="s">
        <v>612</v>
      </c>
      <c r="J204" t="s">
        <v>78</v>
      </c>
      <c r="K204">
        <v>0</v>
      </c>
      <c r="N204" t="s">
        <v>613</v>
      </c>
      <c r="O204" t="s">
        <v>92</v>
      </c>
      <c r="P204" t="s">
        <v>614</v>
      </c>
      <c r="Q204" s="5">
        <v>2.6829999999999998</v>
      </c>
      <c r="R204" s="5" t="str">
        <f t="shared" si="12"/>
        <v>Unsafe</v>
      </c>
      <c r="S204" s="5">
        <v>6.0000000000000001E-3</v>
      </c>
      <c r="T204" s="5" t="str">
        <f t="shared" si="13"/>
        <v>Safe</v>
      </c>
      <c r="U204" s="7">
        <v>0</v>
      </c>
      <c r="V204" s="7" t="str">
        <f t="shared" si="14"/>
        <v>Abscent</v>
      </c>
      <c r="W204" s="7">
        <v>600</v>
      </c>
      <c r="X204" t="str">
        <f t="shared" si="15"/>
        <v>High Depth 400+</v>
      </c>
    </row>
    <row r="205" spans="1:24" x14ac:dyDescent="0.35">
      <c r="A205" t="s">
        <v>608</v>
      </c>
      <c r="B205" t="s">
        <v>70</v>
      </c>
      <c r="D205" t="s">
        <v>71</v>
      </c>
      <c r="E205" t="s">
        <v>96</v>
      </c>
      <c r="F205" t="s">
        <v>117</v>
      </c>
      <c r="G205" t="s">
        <v>252</v>
      </c>
      <c r="H205" t="s">
        <v>609</v>
      </c>
      <c r="I205" t="s">
        <v>120</v>
      </c>
      <c r="J205" t="s">
        <v>95</v>
      </c>
      <c r="N205" t="s">
        <v>615</v>
      </c>
      <c r="O205" t="s">
        <v>98</v>
      </c>
      <c r="P205" t="s">
        <v>616</v>
      </c>
      <c r="Q205" s="5">
        <v>4.806</v>
      </c>
      <c r="R205" s="5" t="str">
        <f t="shared" si="12"/>
        <v>Unsafe</v>
      </c>
      <c r="S205" s="5">
        <v>7.0000000000000001E-3</v>
      </c>
      <c r="T205" s="5" t="str">
        <f t="shared" si="13"/>
        <v>Safe</v>
      </c>
      <c r="U205" s="7">
        <v>0</v>
      </c>
      <c r="V205" s="7" t="str">
        <f t="shared" si="14"/>
        <v>Abscent</v>
      </c>
      <c r="W205" s="7">
        <v>800</v>
      </c>
      <c r="X205" t="str">
        <f t="shared" si="15"/>
        <v>High Depth 400+</v>
      </c>
    </row>
    <row r="206" spans="1:24" x14ac:dyDescent="0.35">
      <c r="A206" t="s">
        <v>617</v>
      </c>
      <c r="B206" t="s">
        <v>70</v>
      </c>
      <c r="D206" t="s">
        <v>71</v>
      </c>
      <c r="E206" t="s">
        <v>140</v>
      </c>
      <c r="F206" t="s">
        <v>117</v>
      </c>
      <c r="G206" t="s">
        <v>252</v>
      </c>
      <c r="H206" t="s">
        <v>618</v>
      </c>
      <c r="I206" t="s">
        <v>619</v>
      </c>
      <c r="J206" t="s">
        <v>78</v>
      </c>
      <c r="K206" t="s">
        <v>144</v>
      </c>
      <c r="N206" t="s">
        <v>622</v>
      </c>
      <c r="P206" t="s">
        <v>623</v>
      </c>
      <c r="R206" s="5" t="str">
        <f t="shared" si="12"/>
        <v>Safe</v>
      </c>
      <c r="T206" s="5" t="str">
        <f t="shared" si="13"/>
        <v>Safe</v>
      </c>
      <c r="U206" s="7">
        <v>0</v>
      </c>
      <c r="V206" s="7" t="str">
        <f t="shared" si="14"/>
        <v>Abscent</v>
      </c>
      <c r="W206" s="7">
        <v>0</v>
      </c>
      <c r="X206" t="str">
        <f t="shared" si="15"/>
        <v>No Information</v>
      </c>
    </row>
    <row r="207" spans="1:24" x14ac:dyDescent="0.35">
      <c r="A207" t="s">
        <v>617</v>
      </c>
      <c r="B207" t="s">
        <v>70</v>
      </c>
      <c r="D207" t="s">
        <v>71</v>
      </c>
      <c r="E207" t="s">
        <v>140</v>
      </c>
      <c r="F207" t="s">
        <v>117</v>
      </c>
      <c r="G207" t="s">
        <v>252</v>
      </c>
      <c r="H207" t="s">
        <v>624</v>
      </c>
      <c r="I207" t="s">
        <v>218</v>
      </c>
      <c r="J207" t="s">
        <v>78</v>
      </c>
      <c r="K207" t="s">
        <v>144</v>
      </c>
      <c r="N207" t="s">
        <v>627</v>
      </c>
      <c r="P207" t="s">
        <v>628</v>
      </c>
      <c r="R207" s="5" t="str">
        <f t="shared" si="12"/>
        <v>Safe</v>
      </c>
      <c r="T207" s="5" t="str">
        <f t="shared" si="13"/>
        <v>Safe</v>
      </c>
      <c r="U207" s="7">
        <v>0</v>
      </c>
      <c r="V207" s="7" t="str">
        <f t="shared" si="14"/>
        <v>Abscent</v>
      </c>
      <c r="W207" s="7">
        <v>0</v>
      </c>
      <c r="X207" t="str">
        <f t="shared" si="15"/>
        <v>No Information</v>
      </c>
    </row>
    <row r="208" spans="1:24" x14ac:dyDescent="0.35">
      <c r="A208" t="s">
        <v>617</v>
      </c>
      <c r="B208" t="s">
        <v>70</v>
      </c>
      <c r="D208" t="s">
        <v>71</v>
      </c>
      <c r="E208" t="s">
        <v>140</v>
      </c>
      <c r="F208" t="s">
        <v>117</v>
      </c>
      <c r="G208" t="s">
        <v>252</v>
      </c>
      <c r="H208" t="s">
        <v>629</v>
      </c>
      <c r="I208" t="s">
        <v>629</v>
      </c>
      <c r="J208" t="s">
        <v>78</v>
      </c>
      <c r="K208" t="s">
        <v>144</v>
      </c>
      <c r="N208" t="s">
        <v>630</v>
      </c>
      <c r="P208" t="s">
        <v>631</v>
      </c>
      <c r="R208" s="5" t="str">
        <f t="shared" si="12"/>
        <v>Safe</v>
      </c>
      <c r="T208" s="5" t="str">
        <f t="shared" si="13"/>
        <v>Safe</v>
      </c>
      <c r="U208" s="7">
        <v>0</v>
      </c>
      <c r="V208" s="7" t="str">
        <f t="shared" si="14"/>
        <v>Abscent</v>
      </c>
      <c r="W208" s="7">
        <v>0</v>
      </c>
      <c r="X208" t="str">
        <f t="shared" si="15"/>
        <v>No Information</v>
      </c>
    </row>
    <row r="209" spans="1:24" x14ac:dyDescent="0.35">
      <c r="A209" t="s">
        <v>617</v>
      </c>
      <c r="B209" t="s">
        <v>70</v>
      </c>
      <c r="D209" t="s">
        <v>71</v>
      </c>
      <c r="E209" t="s">
        <v>140</v>
      </c>
      <c r="F209" t="s">
        <v>117</v>
      </c>
      <c r="G209" t="s">
        <v>252</v>
      </c>
      <c r="H209" t="s">
        <v>632</v>
      </c>
      <c r="I209" t="s">
        <v>633</v>
      </c>
      <c r="J209" t="s">
        <v>78</v>
      </c>
      <c r="K209" t="s">
        <v>144</v>
      </c>
      <c r="N209" t="s">
        <v>634</v>
      </c>
      <c r="P209" t="s">
        <v>635</v>
      </c>
      <c r="R209" s="5" t="str">
        <f t="shared" si="12"/>
        <v>Safe</v>
      </c>
      <c r="T209" s="5" t="str">
        <f t="shared" si="13"/>
        <v>Safe</v>
      </c>
      <c r="U209" s="7">
        <v>0</v>
      </c>
      <c r="V209" s="7" t="str">
        <f t="shared" si="14"/>
        <v>Abscent</v>
      </c>
      <c r="W209" s="7">
        <v>0</v>
      </c>
      <c r="X209" t="str">
        <f t="shared" si="15"/>
        <v>No Information</v>
      </c>
    </row>
    <row r="210" spans="1:24" x14ac:dyDescent="0.35">
      <c r="A210" t="s">
        <v>617</v>
      </c>
      <c r="B210" t="s">
        <v>70</v>
      </c>
      <c r="D210" t="s">
        <v>71</v>
      </c>
      <c r="E210" t="s">
        <v>140</v>
      </c>
      <c r="F210" t="s">
        <v>117</v>
      </c>
      <c r="G210" t="s">
        <v>252</v>
      </c>
      <c r="H210" t="s">
        <v>632</v>
      </c>
      <c r="I210" t="s">
        <v>352</v>
      </c>
      <c r="J210" t="s">
        <v>78</v>
      </c>
      <c r="K210" t="s">
        <v>144</v>
      </c>
      <c r="N210" t="s">
        <v>636</v>
      </c>
      <c r="P210" t="s">
        <v>637</v>
      </c>
      <c r="R210" s="5" t="str">
        <f t="shared" si="12"/>
        <v>Safe</v>
      </c>
      <c r="T210" s="5" t="str">
        <f t="shared" si="13"/>
        <v>Safe</v>
      </c>
      <c r="U210" s="7">
        <v>17</v>
      </c>
      <c r="V210" s="7" t="str">
        <f t="shared" si="14"/>
        <v>Present</v>
      </c>
      <c r="W210" s="7">
        <v>0</v>
      </c>
      <c r="X210" t="str">
        <f t="shared" si="15"/>
        <v>No Information</v>
      </c>
    </row>
    <row r="211" spans="1:24" x14ac:dyDescent="0.35">
      <c r="A211" t="s">
        <v>617</v>
      </c>
      <c r="B211" t="s">
        <v>70</v>
      </c>
      <c r="D211" t="s">
        <v>71</v>
      </c>
      <c r="E211" t="s">
        <v>140</v>
      </c>
      <c r="F211" t="s">
        <v>117</v>
      </c>
      <c r="G211" t="s">
        <v>252</v>
      </c>
      <c r="H211" t="s">
        <v>609</v>
      </c>
      <c r="I211" t="s">
        <v>612</v>
      </c>
      <c r="J211" t="s">
        <v>78</v>
      </c>
      <c r="K211" t="s">
        <v>144</v>
      </c>
      <c r="N211" t="s">
        <v>638</v>
      </c>
      <c r="P211" t="s">
        <v>639</v>
      </c>
      <c r="R211" s="5" t="str">
        <f t="shared" si="12"/>
        <v>Safe</v>
      </c>
      <c r="T211" s="5" t="str">
        <f t="shared" si="13"/>
        <v>Safe</v>
      </c>
      <c r="U211" s="7">
        <v>0</v>
      </c>
      <c r="V211" s="7" t="str">
        <f t="shared" si="14"/>
        <v>Abscent</v>
      </c>
      <c r="W211" s="7">
        <v>0</v>
      </c>
      <c r="X211" t="str">
        <f t="shared" si="15"/>
        <v>No Information</v>
      </c>
    </row>
    <row r="212" spans="1:24" x14ac:dyDescent="0.35">
      <c r="A212" t="s">
        <v>617</v>
      </c>
      <c r="B212" t="s">
        <v>70</v>
      </c>
      <c r="D212" t="s">
        <v>71</v>
      </c>
      <c r="E212" t="s">
        <v>140</v>
      </c>
      <c r="F212" t="s">
        <v>117</v>
      </c>
      <c r="G212" t="s">
        <v>252</v>
      </c>
      <c r="H212" t="s">
        <v>629</v>
      </c>
      <c r="I212" t="s">
        <v>629</v>
      </c>
      <c r="J212" t="s">
        <v>78</v>
      </c>
      <c r="K212" t="s">
        <v>144</v>
      </c>
      <c r="N212" t="s">
        <v>640</v>
      </c>
      <c r="P212" t="s">
        <v>641</v>
      </c>
      <c r="R212" s="5" t="str">
        <f t="shared" si="12"/>
        <v>Safe</v>
      </c>
      <c r="T212" s="5" t="str">
        <f t="shared" si="13"/>
        <v>Safe</v>
      </c>
      <c r="U212" s="7">
        <v>0</v>
      </c>
      <c r="V212" s="7" t="str">
        <f t="shared" si="14"/>
        <v>Abscent</v>
      </c>
      <c r="W212" s="7">
        <v>0</v>
      </c>
      <c r="X212" t="str">
        <f t="shared" si="15"/>
        <v>No Information</v>
      </c>
    </row>
    <row r="213" spans="1:24" x14ac:dyDescent="0.35">
      <c r="A213" t="s">
        <v>617</v>
      </c>
      <c r="B213" t="s">
        <v>70</v>
      </c>
      <c r="D213" t="s">
        <v>71</v>
      </c>
      <c r="E213" t="s">
        <v>140</v>
      </c>
      <c r="F213" t="s">
        <v>117</v>
      </c>
      <c r="G213" t="s">
        <v>252</v>
      </c>
      <c r="H213" t="s">
        <v>624</v>
      </c>
      <c r="I213" t="s">
        <v>218</v>
      </c>
      <c r="J213" t="s">
        <v>78</v>
      </c>
      <c r="K213" t="s">
        <v>144</v>
      </c>
      <c r="N213" t="s">
        <v>642</v>
      </c>
      <c r="P213" t="s">
        <v>643</v>
      </c>
      <c r="R213" s="5" t="str">
        <f t="shared" si="12"/>
        <v>Safe</v>
      </c>
      <c r="T213" s="5" t="str">
        <f t="shared" si="13"/>
        <v>Safe</v>
      </c>
      <c r="U213" s="7">
        <v>0</v>
      </c>
      <c r="V213" s="7" t="str">
        <f t="shared" si="14"/>
        <v>Abscent</v>
      </c>
      <c r="W213" s="7">
        <v>0</v>
      </c>
      <c r="X213" t="str">
        <f t="shared" si="15"/>
        <v>No Information</v>
      </c>
    </row>
    <row r="214" spans="1:24" x14ac:dyDescent="0.35">
      <c r="A214" t="s">
        <v>617</v>
      </c>
      <c r="B214" t="s">
        <v>70</v>
      </c>
      <c r="D214" t="s">
        <v>71</v>
      </c>
      <c r="E214" t="s">
        <v>140</v>
      </c>
      <c r="F214" t="s">
        <v>117</v>
      </c>
      <c r="G214" t="s">
        <v>252</v>
      </c>
      <c r="H214" t="s">
        <v>624</v>
      </c>
      <c r="I214" t="s">
        <v>352</v>
      </c>
      <c r="J214" t="s">
        <v>78</v>
      </c>
      <c r="K214" t="s">
        <v>144</v>
      </c>
      <c r="N214" t="s">
        <v>644</v>
      </c>
      <c r="P214" t="s">
        <v>645</v>
      </c>
      <c r="R214" s="5" t="str">
        <f t="shared" si="12"/>
        <v>Safe</v>
      </c>
      <c r="T214" s="5" t="str">
        <f t="shared" si="13"/>
        <v>Safe</v>
      </c>
      <c r="U214" s="7">
        <v>0</v>
      </c>
      <c r="V214" s="7" t="str">
        <f t="shared" si="14"/>
        <v>Abscent</v>
      </c>
      <c r="W214" s="7">
        <v>0</v>
      </c>
      <c r="X214" t="str">
        <f t="shared" si="15"/>
        <v>No Information</v>
      </c>
    </row>
    <row r="215" spans="1:24" x14ac:dyDescent="0.35">
      <c r="A215" t="s">
        <v>617</v>
      </c>
      <c r="B215" t="s">
        <v>70</v>
      </c>
      <c r="D215" t="s">
        <v>71</v>
      </c>
      <c r="E215" t="s">
        <v>140</v>
      </c>
      <c r="F215" t="s">
        <v>117</v>
      </c>
      <c r="G215" t="s">
        <v>252</v>
      </c>
      <c r="H215" t="s">
        <v>624</v>
      </c>
      <c r="I215" t="s">
        <v>646</v>
      </c>
      <c r="J215" t="s">
        <v>78</v>
      </c>
      <c r="K215" t="s">
        <v>144</v>
      </c>
      <c r="N215" t="s">
        <v>647</v>
      </c>
      <c r="P215" t="s">
        <v>648</v>
      </c>
      <c r="R215" s="5" t="str">
        <f t="shared" si="12"/>
        <v>Safe</v>
      </c>
      <c r="T215" s="5" t="str">
        <f t="shared" si="13"/>
        <v>Safe</v>
      </c>
      <c r="U215" s="7">
        <v>0</v>
      </c>
      <c r="V215" s="7" t="str">
        <f t="shared" si="14"/>
        <v>Abscent</v>
      </c>
      <c r="W215" s="7">
        <v>0</v>
      </c>
      <c r="X215" t="str">
        <f t="shared" si="15"/>
        <v>No Information</v>
      </c>
    </row>
    <row r="216" spans="1:24" x14ac:dyDescent="0.35">
      <c r="A216" t="s">
        <v>617</v>
      </c>
      <c r="B216" t="s">
        <v>70</v>
      </c>
      <c r="D216" t="s">
        <v>71</v>
      </c>
      <c r="E216" t="s">
        <v>140</v>
      </c>
      <c r="F216" t="s">
        <v>117</v>
      </c>
      <c r="G216" t="s">
        <v>252</v>
      </c>
      <c r="H216" t="s">
        <v>624</v>
      </c>
      <c r="I216" t="s">
        <v>218</v>
      </c>
      <c r="J216" t="s">
        <v>78</v>
      </c>
      <c r="K216" t="s">
        <v>144</v>
      </c>
      <c r="N216" t="s">
        <v>649</v>
      </c>
      <c r="P216" t="s">
        <v>650</v>
      </c>
      <c r="R216" s="5" t="str">
        <f t="shared" si="12"/>
        <v>Safe</v>
      </c>
      <c r="T216" s="5" t="str">
        <f t="shared" si="13"/>
        <v>Safe</v>
      </c>
      <c r="U216" s="7">
        <v>0</v>
      </c>
      <c r="V216" s="7" t="str">
        <f t="shared" si="14"/>
        <v>Abscent</v>
      </c>
      <c r="W216" s="7">
        <v>0</v>
      </c>
      <c r="X216" t="str">
        <f t="shared" si="15"/>
        <v>No Information</v>
      </c>
    </row>
    <row r="217" spans="1:24" x14ac:dyDescent="0.35">
      <c r="A217" t="s">
        <v>617</v>
      </c>
      <c r="B217" t="s">
        <v>70</v>
      </c>
      <c r="D217" t="s">
        <v>71</v>
      </c>
      <c r="E217" t="s">
        <v>140</v>
      </c>
      <c r="F217" t="s">
        <v>117</v>
      </c>
      <c r="G217" t="s">
        <v>252</v>
      </c>
      <c r="H217" t="s">
        <v>624</v>
      </c>
      <c r="I217" t="s">
        <v>218</v>
      </c>
      <c r="J217" t="s">
        <v>78</v>
      </c>
      <c r="K217" t="s">
        <v>144</v>
      </c>
      <c r="N217" t="s">
        <v>634</v>
      </c>
      <c r="P217" t="s">
        <v>651</v>
      </c>
      <c r="R217" s="5" t="str">
        <f t="shared" si="12"/>
        <v>Safe</v>
      </c>
      <c r="T217" s="5" t="str">
        <f t="shared" si="13"/>
        <v>Safe</v>
      </c>
      <c r="U217" s="7">
        <v>0</v>
      </c>
      <c r="V217" s="7" t="str">
        <f t="shared" si="14"/>
        <v>Abscent</v>
      </c>
      <c r="W217" s="7">
        <v>0</v>
      </c>
      <c r="X217" t="str">
        <f t="shared" si="15"/>
        <v>No Information</v>
      </c>
    </row>
    <row r="218" spans="1:24" x14ac:dyDescent="0.35">
      <c r="A218" t="s">
        <v>652</v>
      </c>
      <c r="B218" t="s">
        <v>70</v>
      </c>
      <c r="D218" t="s">
        <v>71</v>
      </c>
      <c r="E218" t="s">
        <v>90</v>
      </c>
      <c r="F218" t="s">
        <v>117</v>
      </c>
      <c r="G218" t="s">
        <v>387</v>
      </c>
      <c r="H218" t="s">
        <v>653</v>
      </c>
      <c r="I218" t="s">
        <v>654</v>
      </c>
      <c r="J218" t="s">
        <v>95</v>
      </c>
      <c r="N218" t="s">
        <v>655</v>
      </c>
      <c r="O218" t="s">
        <v>98</v>
      </c>
      <c r="P218" t="s">
        <v>656</v>
      </c>
      <c r="Q218" s="5">
        <v>1.0649999999999999</v>
      </c>
      <c r="R218" s="5" t="str">
        <f t="shared" si="12"/>
        <v>Unsafe</v>
      </c>
      <c r="S218" s="5">
        <v>0</v>
      </c>
      <c r="T218" s="5" t="str">
        <f t="shared" si="13"/>
        <v>Safe</v>
      </c>
      <c r="U218" s="7">
        <v>0</v>
      </c>
      <c r="V218" s="7" t="str">
        <f t="shared" si="14"/>
        <v>Abscent</v>
      </c>
      <c r="W218" s="7">
        <v>400</v>
      </c>
      <c r="X218" t="str">
        <f t="shared" si="15"/>
        <v>Mid Depth 100+</v>
      </c>
    </row>
    <row r="219" spans="1:24" x14ac:dyDescent="0.35">
      <c r="A219" t="s">
        <v>652</v>
      </c>
      <c r="B219" t="s">
        <v>70</v>
      </c>
      <c r="D219" t="s">
        <v>71</v>
      </c>
      <c r="E219" t="s">
        <v>90</v>
      </c>
      <c r="F219" t="s">
        <v>117</v>
      </c>
      <c r="G219" t="s">
        <v>387</v>
      </c>
      <c r="H219" t="s">
        <v>653</v>
      </c>
      <c r="I219" t="s">
        <v>654</v>
      </c>
      <c r="J219" t="s">
        <v>95</v>
      </c>
      <c r="N219" t="s">
        <v>657</v>
      </c>
      <c r="O219" t="s">
        <v>98</v>
      </c>
      <c r="P219" t="s">
        <v>658</v>
      </c>
      <c r="Q219" s="5">
        <v>1.3540000000000001</v>
      </c>
      <c r="R219" s="5" t="str">
        <f t="shared" si="12"/>
        <v>Unsafe</v>
      </c>
      <c r="S219" s="5">
        <v>0</v>
      </c>
      <c r="T219" s="5" t="str">
        <f t="shared" si="13"/>
        <v>Safe</v>
      </c>
      <c r="U219" s="7">
        <v>0</v>
      </c>
      <c r="V219" s="7" t="str">
        <f t="shared" si="14"/>
        <v>Abscent</v>
      </c>
      <c r="W219" s="7">
        <v>400</v>
      </c>
      <c r="X219" t="str">
        <f t="shared" si="15"/>
        <v>Mid Depth 100+</v>
      </c>
    </row>
    <row r="220" spans="1:24" x14ac:dyDescent="0.35">
      <c r="A220" t="s">
        <v>652</v>
      </c>
      <c r="B220" t="s">
        <v>70</v>
      </c>
      <c r="D220" t="s">
        <v>71</v>
      </c>
      <c r="E220" t="s">
        <v>90</v>
      </c>
      <c r="F220" t="s">
        <v>117</v>
      </c>
      <c r="G220" t="s">
        <v>387</v>
      </c>
      <c r="H220" t="s">
        <v>653</v>
      </c>
      <c r="I220" t="s">
        <v>654</v>
      </c>
      <c r="J220" t="s">
        <v>95</v>
      </c>
      <c r="N220" t="s">
        <v>659</v>
      </c>
      <c r="O220" t="s">
        <v>98</v>
      </c>
      <c r="P220" t="s">
        <v>660</v>
      </c>
      <c r="Q220" s="5">
        <v>1.181</v>
      </c>
      <c r="R220" s="5" t="str">
        <f t="shared" si="12"/>
        <v>Unsafe</v>
      </c>
      <c r="S220" s="5">
        <v>0</v>
      </c>
      <c r="T220" s="5" t="str">
        <f t="shared" si="13"/>
        <v>Safe</v>
      </c>
      <c r="U220" s="7">
        <v>0</v>
      </c>
      <c r="V220" s="7" t="str">
        <f t="shared" si="14"/>
        <v>Abscent</v>
      </c>
      <c r="W220" s="7">
        <v>400</v>
      </c>
      <c r="X220" t="str">
        <f t="shared" si="15"/>
        <v>Mid Depth 100+</v>
      </c>
    </row>
    <row r="221" spans="1:24" x14ac:dyDescent="0.35">
      <c r="A221" t="s">
        <v>652</v>
      </c>
      <c r="B221" t="s">
        <v>70</v>
      </c>
      <c r="D221" t="s">
        <v>71</v>
      </c>
      <c r="E221" t="s">
        <v>140</v>
      </c>
      <c r="F221" t="s">
        <v>117</v>
      </c>
      <c r="G221" t="s">
        <v>252</v>
      </c>
      <c r="H221" t="s">
        <v>661</v>
      </c>
      <c r="I221" t="s">
        <v>662</v>
      </c>
      <c r="J221" t="s">
        <v>78</v>
      </c>
      <c r="K221" t="s">
        <v>144</v>
      </c>
      <c r="N221" t="s">
        <v>665</v>
      </c>
      <c r="P221" t="s">
        <v>666</v>
      </c>
      <c r="R221" s="5" t="str">
        <f t="shared" si="12"/>
        <v>Safe</v>
      </c>
      <c r="T221" s="5" t="str">
        <f t="shared" si="13"/>
        <v>Safe</v>
      </c>
      <c r="U221" s="7">
        <v>212</v>
      </c>
      <c r="V221" s="7" t="str">
        <f t="shared" si="14"/>
        <v>Present</v>
      </c>
      <c r="W221" s="7">
        <v>0</v>
      </c>
      <c r="X221" t="str">
        <f t="shared" si="15"/>
        <v>No Information</v>
      </c>
    </row>
    <row r="222" spans="1:24" x14ac:dyDescent="0.35">
      <c r="A222" t="s">
        <v>652</v>
      </c>
      <c r="B222" t="s">
        <v>70</v>
      </c>
      <c r="D222" t="s">
        <v>71</v>
      </c>
      <c r="E222" t="s">
        <v>90</v>
      </c>
      <c r="F222" t="s">
        <v>117</v>
      </c>
      <c r="G222" t="s">
        <v>387</v>
      </c>
      <c r="H222" t="s">
        <v>653</v>
      </c>
      <c r="I222" t="s">
        <v>654</v>
      </c>
      <c r="J222" t="s">
        <v>95</v>
      </c>
      <c r="N222" t="s">
        <v>667</v>
      </c>
      <c r="O222" t="s">
        <v>98</v>
      </c>
      <c r="P222" t="s">
        <v>668</v>
      </c>
      <c r="Q222" s="5">
        <v>0.98499999999999999</v>
      </c>
      <c r="R222" s="5" t="str">
        <f t="shared" si="12"/>
        <v>Safe</v>
      </c>
      <c r="S222" s="5">
        <v>0</v>
      </c>
      <c r="T222" s="5" t="str">
        <f t="shared" si="13"/>
        <v>Safe</v>
      </c>
      <c r="U222" s="7">
        <v>0</v>
      </c>
      <c r="V222" s="7" t="str">
        <f t="shared" si="14"/>
        <v>Abscent</v>
      </c>
      <c r="W222" s="7">
        <v>300</v>
      </c>
      <c r="X222" t="str">
        <f t="shared" si="15"/>
        <v>Mid Depth 100+</v>
      </c>
    </row>
    <row r="223" spans="1:24" x14ac:dyDescent="0.35">
      <c r="A223" t="s">
        <v>652</v>
      </c>
      <c r="B223" t="s">
        <v>70</v>
      </c>
      <c r="D223" t="s">
        <v>71</v>
      </c>
      <c r="E223" t="s">
        <v>90</v>
      </c>
      <c r="F223" t="s">
        <v>117</v>
      </c>
      <c r="G223" t="s">
        <v>387</v>
      </c>
      <c r="H223" t="s">
        <v>653</v>
      </c>
      <c r="I223" t="s">
        <v>654</v>
      </c>
      <c r="J223" t="s">
        <v>95</v>
      </c>
      <c r="N223" t="s">
        <v>669</v>
      </c>
      <c r="O223" t="s">
        <v>98</v>
      </c>
      <c r="P223" t="s">
        <v>670</v>
      </c>
      <c r="Q223" s="5">
        <v>0.99099999999999999</v>
      </c>
      <c r="R223" s="5" t="str">
        <f t="shared" si="12"/>
        <v>Safe</v>
      </c>
      <c r="S223" s="5">
        <v>0</v>
      </c>
      <c r="T223" s="5" t="str">
        <f t="shared" si="13"/>
        <v>Safe</v>
      </c>
      <c r="U223" s="7">
        <v>0</v>
      </c>
      <c r="V223" s="7" t="str">
        <f t="shared" si="14"/>
        <v>Abscent</v>
      </c>
      <c r="W223" s="7">
        <v>300</v>
      </c>
      <c r="X223" t="str">
        <f t="shared" si="15"/>
        <v>Mid Depth 100+</v>
      </c>
    </row>
    <row r="224" spans="1:24" x14ac:dyDescent="0.35">
      <c r="A224" t="s">
        <v>652</v>
      </c>
      <c r="B224" t="s">
        <v>70</v>
      </c>
      <c r="D224" t="s">
        <v>71</v>
      </c>
      <c r="E224" t="s">
        <v>140</v>
      </c>
      <c r="F224" t="s">
        <v>117</v>
      </c>
      <c r="G224" t="s">
        <v>252</v>
      </c>
      <c r="H224" t="s">
        <v>253</v>
      </c>
      <c r="I224" t="s">
        <v>218</v>
      </c>
      <c r="J224" t="s">
        <v>78</v>
      </c>
      <c r="K224" t="s">
        <v>144</v>
      </c>
      <c r="N224" t="s">
        <v>671</v>
      </c>
      <c r="P224" t="s">
        <v>672</v>
      </c>
      <c r="R224" s="5" t="str">
        <f t="shared" si="12"/>
        <v>Safe</v>
      </c>
      <c r="T224" s="5" t="str">
        <f t="shared" si="13"/>
        <v>Safe</v>
      </c>
      <c r="U224" s="7">
        <v>1</v>
      </c>
      <c r="V224" s="7" t="str">
        <f t="shared" si="14"/>
        <v>Present</v>
      </c>
      <c r="W224" s="7">
        <v>0</v>
      </c>
      <c r="X224" t="str">
        <f t="shared" si="15"/>
        <v>No Information</v>
      </c>
    </row>
    <row r="225" spans="1:24" x14ac:dyDescent="0.35">
      <c r="A225" t="s">
        <v>652</v>
      </c>
      <c r="B225" t="s">
        <v>70</v>
      </c>
      <c r="D225" t="s">
        <v>71</v>
      </c>
      <c r="E225" t="s">
        <v>140</v>
      </c>
      <c r="F225" t="s">
        <v>117</v>
      </c>
      <c r="G225" t="s">
        <v>252</v>
      </c>
      <c r="H225" t="s">
        <v>253</v>
      </c>
      <c r="I225" t="s">
        <v>120</v>
      </c>
      <c r="J225" t="s">
        <v>78</v>
      </c>
      <c r="K225" t="s">
        <v>144</v>
      </c>
      <c r="N225" t="s">
        <v>259</v>
      </c>
      <c r="P225" t="s">
        <v>673</v>
      </c>
      <c r="R225" s="5" t="str">
        <f t="shared" si="12"/>
        <v>Safe</v>
      </c>
      <c r="T225" s="5" t="str">
        <f t="shared" si="13"/>
        <v>Safe</v>
      </c>
      <c r="U225" s="7">
        <v>0</v>
      </c>
      <c r="V225" s="7" t="str">
        <f t="shared" si="14"/>
        <v>Abscent</v>
      </c>
      <c r="W225" s="7">
        <v>0</v>
      </c>
      <c r="X225" t="str">
        <f t="shared" si="15"/>
        <v>No Information</v>
      </c>
    </row>
    <row r="226" spans="1:24" x14ac:dyDescent="0.35">
      <c r="A226" t="s">
        <v>652</v>
      </c>
      <c r="B226" t="s">
        <v>70</v>
      </c>
      <c r="D226" t="s">
        <v>71</v>
      </c>
      <c r="E226" t="s">
        <v>140</v>
      </c>
      <c r="F226" t="s">
        <v>117</v>
      </c>
      <c r="G226" t="s">
        <v>252</v>
      </c>
      <c r="H226" t="s">
        <v>661</v>
      </c>
      <c r="I226" t="s">
        <v>352</v>
      </c>
      <c r="J226" t="s">
        <v>78</v>
      </c>
      <c r="K226" t="s">
        <v>144</v>
      </c>
      <c r="N226" t="s">
        <v>674</v>
      </c>
      <c r="P226" t="s">
        <v>675</v>
      </c>
      <c r="R226" s="5" t="str">
        <f t="shared" si="12"/>
        <v>Safe</v>
      </c>
      <c r="T226" s="5" t="str">
        <f t="shared" si="13"/>
        <v>Safe</v>
      </c>
      <c r="U226" s="7">
        <v>0</v>
      </c>
      <c r="V226" s="7" t="str">
        <f t="shared" si="14"/>
        <v>Abscent</v>
      </c>
      <c r="W226" s="7">
        <v>0</v>
      </c>
      <c r="X226" t="str">
        <f t="shared" si="15"/>
        <v>No Information</v>
      </c>
    </row>
    <row r="227" spans="1:24" x14ac:dyDescent="0.35">
      <c r="A227" t="s">
        <v>652</v>
      </c>
      <c r="B227" t="s">
        <v>70</v>
      </c>
      <c r="D227" t="s">
        <v>71</v>
      </c>
      <c r="E227" t="s">
        <v>140</v>
      </c>
      <c r="F227" t="s">
        <v>117</v>
      </c>
      <c r="G227" t="s">
        <v>252</v>
      </c>
      <c r="H227" t="s">
        <v>279</v>
      </c>
      <c r="I227" t="s">
        <v>280</v>
      </c>
      <c r="J227" t="s">
        <v>78</v>
      </c>
      <c r="K227" t="s">
        <v>144</v>
      </c>
      <c r="N227" t="s">
        <v>676</v>
      </c>
      <c r="P227" t="s">
        <v>677</v>
      </c>
      <c r="R227" s="5" t="str">
        <f t="shared" si="12"/>
        <v>Safe</v>
      </c>
      <c r="T227" s="5" t="str">
        <f t="shared" si="13"/>
        <v>Safe</v>
      </c>
      <c r="U227" s="7">
        <v>0</v>
      </c>
      <c r="V227" s="7" t="str">
        <f t="shared" si="14"/>
        <v>Abscent</v>
      </c>
      <c r="W227" s="7">
        <v>0</v>
      </c>
      <c r="X227" t="str">
        <f t="shared" si="15"/>
        <v>No Information</v>
      </c>
    </row>
    <row r="228" spans="1:24" x14ac:dyDescent="0.35">
      <c r="A228" t="s">
        <v>652</v>
      </c>
      <c r="B228" t="s">
        <v>70</v>
      </c>
      <c r="D228" t="s">
        <v>71</v>
      </c>
      <c r="E228" t="s">
        <v>140</v>
      </c>
      <c r="F228" t="s">
        <v>117</v>
      </c>
      <c r="G228" t="s">
        <v>252</v>
      </c>
      <c r="H228" t="s">
        <v>661</v>
      </c>
      <c r="I228" t="s">
        <v>530</v>
      </c>
      <c r="J228" t="s">
        <v>78</v>
      </c>
      <c r="K228" t="s">
        <v>144</v>
      </c>
      <c r="N228" t="s">
        <v>678</v>
      </c>
      <c r="P228" t="s">
        <v>679</v>
      </c>
      <c r="R228" s="5" t="str">
        <f t="shared" si="12"/>
        <v>Safe</v>
      </c>
      <c r="T228" s="5" t="str">
        <f t="shared" si="13"/>
        <v>Safe</v>
      </c>
      <c r="U228" s="7">
        <v>10</v>
      </c>
      <c r="V228" s="7" t="str">
        <f t="shared" si="14"/>
        <v>Present</v>
      </c>
      <c r="W228" s="7">
        <v>0</v>
      </c>
      <c r="X228" t="str">
        <f t="shared" si="15"/>
        <v>No Information</v>
      </c>
    </row>
    <row r="229" spans="1:24" x14ac:dyDescent="0.35">
      <c r="A229" t="s">
        <v>652</v>
      </c>
      <c r="B229" t="s">
        <v>70</v>
      </c>
      <c r="D229" t="s">
        <v>71</v>
      </c>
      <c r="E229" t="s">
        <v>140</v>
      </c>
      <c r="F229" t="s">
        <v>117</v>
      </c>
      <c r="G229" t="s">
        <v>252</v>
      </c>
      <c r="H229" t="s">
        <v>261</v>
      </c>
      <c r="I229" t="s">
        <v>262</v>
      </c>
      <c r="J229" t="s">
        <v>78</v>
      </c>
      <c r="K229" t="s">
        <v>144</v>
      </c>
      <c r="N229" t="s">
        <v>267</v>
      </c>
      <c r="P229" t="s">
        <v>680</v>
      </c>
      <c r="R229" s="5" t="str">
        <f t="shared" si="12"/>
        <v>Safe</v>
      </c>
      <c r="T229" s="5" t="str">
        <f t="shared" si="13"/>
        <v>Safe</v>
      </c>
      <c r="U229" s="7">
        <v>4</v>
      </c>
      <c r="V229" s="7" t="str">
        <f t="shared" si="14"/>
        <v>Present</v>
      </c>
      <c r="W229" s="7">
        <v>0</v>
      </c>
      <c r="X229" t="str">
        <f t="shared" si="15"/>
        <v>No Information</v>
      </c>
    </row>
    <row r="230" spans="1:24" x14ac:dyDescent="0.35">
      <c r="A230" t="s">
        <v>652</v>
      </c>
      <c r="B230" t="s">
        <v>70</v>
      </c>
      <c r="D230" t="s">
        <v>71</v>
      </c>
      <c r="E230" t="s">
        <v>140</v>
      </c>
      <c r="F230" t="s">
        <v>117</v>
      </c>
      <c r="G230" t="s">
        <v>252</v>
      </c>
      <c r="H230" t="s">
        <v>661</v>
      </c>
      <c r="I230" t="s">
        <v>681</v>
      </c>
      <c r="J230" t="s">
        <v>78</v>
      </c>
      <c r="K230" t="s">
        <v>144</v>
      </c>
      <c r="N230" t="s">
        <v>682</v>
      </c>
      <c r="P230" t="s">
        <v>683</v>
      </c>
      <c r="R230" s="5" t="str">
        <f t="shared" si="12"/>
        <v>Safe</v>
      </c>
      <c r="T230" s="5" t="str">
        <f t="shared" si="13"/>
        <v>Safe</v>
      </c>
      <c r="U230" s="7">
        <v>77</v>
      </c>
      <c r="V230" s="7" t="str">
        <f t="shared" si="14"/>
        <v>Present</v>
      </c>
      <c r="W230" s="7">
        <v>0</v>
      </c>
      <c r="X230" t="str">
        <f t="shared" si="15"/>
        <v>No Information</v>
      </c>
    </row>
    <row r="231" spans="1:24" x14ac:dyDescent="0.35">
      <c r="A231" t="s">
        <v>652</v>
      </c>
      <c r="B231" t="s">
        <v>70</v>
      </c>
      <c r="D231" t="s">
        <v>71</v>
      </c>
      <c r="E231" t="s">
        <v>140</v>
      </c>
      <c r="F231" t="s">
        <v>117</v>
      </c>
      <c r="G231" t="s">
        <v>252</v>
      </c>
      <c r="H231" t="s">
        <v>279</v>
      </c>
      <c r="I231" t="s">
        <v>280</v>
      </c>
      <c r="J231" t="s">
        <v>78</v>
      </c>
      <c r="K231" t="s">
        <v>144</v>
      </c>
      <c r="N231" t="s">
        <v>285</v>
      </c>
      <c r="P231" t="s">
        <v>684</v>
      </c>
      <c r="R231" s="5" t="str">
        <f t="shared" si="12"/>
        <v>Safe</v>
      </c>
      <c r="T231" s="5" t="str">
        <f t="shared" si="13"/>
        <v>Safe</v>
      </c>
      <c r="U231" s="7">
        <v>0</v>
      </c>
      <c r="V231" s="7" t="str">
        <f t="shared" si="14"/>
        <v>Abscent</v>
      </c>
      <c r="W231" s="7">
        <v>0</v>
      </c>
      <c r="X231" t="str">
        <f t="shared" si="15"/>
        <v>No Information</v>
      </c>
    </row>
    <row r="232" spans="1:24" x14ac:dyDescent="0.35">
      <c r="A232" t="s">
        <v>652</v>
      </c>
      <c r="B232" t="s">
        <v>70</v>
      </c>
      <c r="D232" t="s">
        <v>71</v>
      </c>
      <c r="E232" t="s">
        <v>96</v>
      </c>
      <c r="F232" t="s">
        <v>117</v>
      </c>
      <c r="G232" t="s">
        <v>252</v>
      </c>
      <c r="H232" t="s">
        <v>279</v>
      </c>
      <c r="I232" t="s">
        <v>280</v>
      </c>
      <c r="J232" t="s">
        <v>95</v>
      </c>
      <c r="N232" t="s">
        <v>685</v>
      </c>
      <c r="O232" t="s">
        <v>98</v>
      </c>
      <c r="P232" t="s">
        <v>686</v>
      </c>
      <c r="Q232" s="5">
        <v>2.2959999999999998</v>
      </c>
      <c r="R232" s="5" t="str">
        <f t="shared" si="12"/>
        <v>Unsafe</v>
      </c>
      <c r="S232" s="5">
        <v>8.5000000000000006E-2</v>
      </c>
      <c r="T232" s="5" t="str">
        <f t="shared" si="13"/>
        <v>Unsafe</v>
      </c>
      <c r="U232" s="7">
        <v>7</v>
      </c>
      <c r="V232" s="7" t="str">
        <f t="shared" si="14"/>
        <v>Present</v>
      </c>
      <c r="W232" s="7">
        <v>800</v>
      </c>
      <c r="X232" t="str">
        <f t="shared" si="15"/>
        <v>High Depth 400+</v>
      </c>
    </row>
    <row r="233" spans="1:24" x14ac:dyDescent="0.35">
      <c r="A233" t="s">
        <v>652</v>
      </c>
      <c r="B233" t="s">
        <v>70</v>
      </c>
      <c r="D233" t="s">
        <v>71</v>
      </c>
      <c r="E233" t="s">
        <v>140</v>
      </c>
      <c r="F233" t="s">
        <v>117</v>
      </c>
      <c r="G233" t="s">
        <v>252</v>
      </c>
      <c r="H233" t="s">
        <v>661</v>
      </c>
      <c r="I233" t="s">
        <v>530</v>
      </c>
      <c r="J233" t="s">
        <v>78</v>
      </c>
      <c r="K233" t="s">
        <v>144</v>
      </c>
      <c r="N233" t="s">
        <v>687</v>
      </c>
      <c r="P233" t="s">
        <v>688</v>
      </c>
      <c r="R233" s="5" t="str">
        <f t="shared" si="12"/>
        <v>Safe</v>
      </c>
      <c r="T233" s="5" t="str">
        <f t="shared" si="13"/>
        <v>Safe</v>
      </c>
      <c r="U233" s="7">
        <v>0</v>
      </c>
      <c r="V233" s="7" t="str">
        <f t="shared" si="14"/>
        <v>Abscent</v>
      </c>
      <c r="W233" s="7">
        <v>0</v>
      </c>
      <c r="X233" t="str">
        <f t="shared" si="15"/>
        <v>No Information</v>
      </c>
    </row>
    <row r="234" spans="1:24" x14ac:dyDescent="0.35">
      <c r="A234" t="s">
        <v>652</v>
      </c>
      <c r="B234" t="s">
        <v>70</v>
      </c>
      <c r="D234" t="s">
        <v>71</v>
      </c>
      <c r="E234" t="s">
        <v>90</v>
      </c>
      <c r="F234" t="s">
        <v>117</v>
      </c>
      <c r="G234" t="s">
        <v>252</v>
      </c>
      <c r="H234" t="s">
        <v>253</v>
      </c>
      <c r="I234" t="s">
        <v>120</v>
      </c>
      <c r="J234" t="s">
        <v>95</v>
      </c>
      <c r="N234" t="s">
        <v>689</v>
      </c>
      <c r="O234" t="s">
        <v>98</v>
      </c>
      <c r="P234" t="s">
        <v>690</v>
      </c>
      <c r="Q234" s="5">
        <v>5.774</v>
      </c>
      <c r="R234" s="5" t="str">
        <f t="shared" si="12"/>
        <v>Unsafe</v>
      </c>
      <c r="S234" s="5">
        <v>1.9E-2</v>
      </c>
      <c r="T234" s="5" t="str">
        <f t="shared" si="13"/>
        <v>Unsafe</v>
      </c>
      <c r="U234" s="7">
        <v>0</v>
      </c>
      <c r="V234" s="7" t="str">
        <f t="shared" si="14"/>
        <v>Abscent</v>
      </c>
      <c r="W234" s="7">
        <v>600</v>
      </c>
      <c r="X234" t="str">
        <f t="shared" si="15"/>
        <v>High Depth 400+</v>
      </c>
    </row>
    <row r="235" spans="1:24" x14ac:dyDescent="0.35">
      <c r="A235" t="s">
        <v>652</v>
      </c>
      <c r="B235" t="s">
        <v>70</v>
      </c>
      <c r="D235" t="s">
        <v>71</v>
      </c>
      <c r="E235" t="s">
        <v>90</v>
      </c>
      <c r="F235" t="s">
        <v>117</v>
      </c>
      <c r="G235" t="s">
        <v>252</v>
      </c>
      <c r="H235" t="s">
        <v>253</v>
      </c>
      <c r="I235" t="s">
        <v>120</v>
      </c>
      <c r="J235" t="s">
        <v>95</v>
      </c>
      <c r="N235" t="s">
        <v>691</v>
      </c>
      <c r="O235" t="s">
        <v>98</v>
      </c>
      <c r="P235" t="s">
        <v>692</v>
      </c>
      <c r="Q235" s="5">
        <v>2.5179999999999998</v>
      </c>
      <c r="R235" s="5" t="str">
        <f t="shared" si="12"/>
        <v>Unsafe</v>
      </c>
      <c r="S235" s="5">
        <v>5.5E-2</v>
      </c>
      <c r="T235" s="5" t="str">
        <f t="shared" si="13"/>
        <v>Unsafe</v>
      </c>
      <c r="U235" s="7">
        <v>0</v>
      </c>
      <c r="V235" s="7" t="str">
        <f t="shared" si="14"/>
        <v>Abscent</v>
      </c>
      <c r="W235" s="7">
        <v>600</v>
      </c>
      <c r="X235" t="str">
        <f t="shared" si="15"/>
        <v>High Depth 400+</v>
      </c>
    </row>
    <row r="236" spans="1:24" x14ac:dyDescent="0.35">
      <c r="A236" t="s">
        <v>652</v>
      </c>
      <c r="B236" t="s">
        <v>70</v>
      </c>
      <c r="D236" t="s">
        <v>71</v>
      </c>
      <c r="E236" t="s">
        <v>90</v>
      </c>
      <c r="F236" t="s">
        <v>117</v>
      </c>
      <c r="G236" t="s">
        <v>387</v>
      </c>
      <c r="H236" t="s">
        <v>653</v>
      </c>
      <c r="I236" t="s">
        <v>654</v>
      </c>
      <c r="J236" t="s">
        <v>95</v>
      </c>
      <c r="N236" t="s">
        <v>693</v>
      </c>
      <c r="O236" t="s">
        <v>98</v>
      </c>
      <c r="P236" t="s">
        <v>694</v>
      </c>
      <c r="Q236" s="5">
        <v>1.4510000000000001</v>
      </c>
      <c r="R236" s="5" t="str">
        <f t="shared" si="12"/>
        <v>Unsafe</v>
      </c>
      <c r="S236" s="5">
        <v>0</v>
      </c>
      <c r="T236" s="5" t="str">
        <f t="shared" si="13"/>
        <v>Safe</v>
      </c>
      <c r="U236" s="7">
        <v>0</v>
      </c>
      <c r="V236" s="7" t="str">
        <f t="shared" si="14"/>
        <v>Abscent</v>
      </c>
      <c r="W236" s="7">
        <v>400</v>
      </c>
      <c r="X236" t="str">
        <f t="shared" si="15"/>
        <v>Mid Depth 100+</v>
      </c>
    </row>
    <row r="237" spans="1:24" x14ac:dyDescent="0.35">
      <c r="A237" t="s">
        <v>652</v>
      </c>
      <c r="B237" t="s">
        <v>70</v>
      </c>
      <c r="D237" t="s">
        <v>71</v>
      </c>
      <c r="E237" t="s">
        <v>140</v>
      </c>
      <c r="F237" t="s">
        <v>117</v>
      </c>
      <c r="G237" t="s">
        <v>252</v>
      </c>
      <c r="H237" t="s">
        <v>253</v>
      </c>
      <c r="I237" t="s">
        <v>120</v>
      </c>
      <c r="J237" t="s">
        <v>78</v>
      </c>
      <c r="K237" t="s">
        <v>144</v>
      </c>
      <c r="N237" t="s">
        <v>695</v>
      </c>
      <c r="P237" t="s">
        <v>696</v>
      </c>
      <c r="R237" s="5" t="str">
        <f t="shared" si="12"/>
        <v>Safe</v>
      </c>
      <c r="T237" s="5" t="str">
        <f t="shared" si="13"/>
        <v>Safe</v>
      </c>
      <c r="U237" s="7">
        <v>0</v>
      </c>
      <c r="V237" s="7" t="str">
        <f t="shared" si="14"/>
        <v>Abscent</v>
      </c>
      <c r="W237" s="7">
        <v>0</v>
      </c>
      <c r="X237" t="str">
        <f t="shared" si="15"/>
        <v>No Information</v>
      </c>
    </row>
    <row r="238" spans="1:24" x14ac:dyDescent="0.35">
      <c r="A238" t="s">
        <v>652</v>
      </c>
      <c r="B238" t="s">
        <v>70</v>
      </c>
      <c r="D238" t="s">
        <v>71</v>
      </c>
      <c r="E238" t="s">
        <v>140</v>
      </c>
      <c r="F238" t="s">
        <v>117</v>
      </c>
      <c r="G238" t="s">
        <v>252</v>
      </c>
      <c r="H238" t="s">
        <v>661</v>
      </c>
      <c r="I238" t="s">
        <v>352</v>
      </c>
      <c r="J238" t="s">
        <v>78</v>
      </c>
      <c r="K238" t="s">
        <v>144</v>
      </c>
      <c r="N238" t="s">
        <v>697</v>
      </c>
      <c r="P238" t="s">
        <v>698</v>
      </c>
      <c r="R238" s="5" t="str">
        <f t="shared" si="12"/>
        <v>Safe</v>
      </c>
      <c r="T238" s="5" t="str">
        <f t="shared" si="13"/>
        <v>Safe</v>
      </c>
      <c r="U238" s="7">
        <v>3</v>
      </c>
      <c r="V238" s="7" t="str">
        <f t="shared" si="14"/>
        <v>Present</v>
      </c>
      <c r="W238" s="7">
        <v>0</v>
      </c>
      <c r="X238" t="str">
        <f t="shared" si="15"/>
        <v>No Information</v>
      </c>
    </row>
    <row r="239" spans="1:24" x14ac:dyDescent="0.35">
      <c r="A239" t="s">
        <v>652</v>
      </c>
      <c r="B239" t="s">
        <v>70</v>
      </c>
      <c r="D239" t="s">
        <v>71</v>
      </c>
      <c r="E239" t="s">
        <v>90</v>
      </c>
      <c r="F239" t="s">
        <v>117</v>
      </c>
      <c r="G239" t="s">
        <v>387</v>
      </c>
      <c r="H239" t="s">
        <v>653</v>
      </c>
      <c r="I239" t="s">
        <v>654</v>
      </c>
      <c r="J239" t="s">
        <v>95</v>
      </c>
      <c r="N239" t="s">
        <v>699</v>
      </c>
      <c r="O239" t="s">
        <v>98</v>
      </c>
      <c r="P239" t="s">
        <v>700</v>
      </c>
      <c r="Q239" s="5">
        <v>1.478</v>
      </c>
      <c r="R239" s="5" t="str">
        <f t="shared" si="12"/>
        <v>Unsafe</v>
      </c>
      <c r="S239" s="5">
        <v>0</v>
      </c>
      <c r="T239" s="5" t="str">
        <f t="shared" si="13"/>
        <v>Safe</v>
      </c>
      <c r="U239" s="7">
        <v>0</v>
      </c>
      <c r="V239" s="7" t="str">
        <f t="shared" si="14"/>
        <v>Abscent</v>
      </c>
      <c r="W239" s="7">
        <v>400</v>
      </c>
      <c r="X239" t="str">
        <f t="shared" si="15"/>
        <v>Mid Depth 100+</v>
      </c>
    </row>
    <row r="240" spans="1:24" x14ac:dyDescent="0.35">
      <c r="A240" t="s">
        <v>652</v>
      </c>
      <c r="B240" t="s">
        <v>70</v>
      </c>
      <c r="D240" t="s">
        <v>71</v>
      </c>
      <c r="E240" t="s">
        <v>90</v>
      </c>
      <c r="F240" t="s">
        <v>117</v>
      </c>
      <c r="G240" t="s">
        <v>387</v>
      </c>
      <c r="H240" t="s">
        <v>653</v>
      </c>
      <c r="I240" t="s">
        <v>654</v>
      </c>
      <c r="J240" t="s">
        <v>95</v>
      </c>
      <c r="N240" t="s">
        <v>701</v>
      </c>
      <c r="O240" t="s">
        <v>98</v>
      </c>
      <c r="P240" t="s">
        <v>702</v>
      </c>
      <c r="Q240" s="5">
        <v>1.8260000000000001</v>
      </c>
      <c r="R240" s="5" t="str">
        <f t="shared" si="12"/>
        <v>Unsafe</v>
      </c>
      <c r="S240" s="5">
        <v>0</v>
      </c>
      <c r="T240" s="5" t="str">
        <f t="shared" si="13"/>
        <v>Safe</v>
      </c>
      <c r="U240" s="7">
        <v>0</v>
      </c>
      <c r="V240" s="7" t="str">
        <f t="shared" si="14"/>
        <v>Abscent</v>
      </c>
      <c r="W240" s="7">
        <v>400</v>
      </c>
      <c r="X240" t="str">
        <f t="shared" si="15"/>
        <v>Mid Depth 100+</v>
      </c>
    </row>
    <row r="241" spans="1:24" x14ac:dyDescent="0.35">
      <c r="A241" t="s">
        <v>652</v>
      </c>
      <c r="B241" t="s">
        <v>70</v>
      </c>
      <c r="D241" t="s">
        <v>71</v>
      </c>
      <c r="E241" t="s">
        <v>90</v>
      </c>
      <c r="F241" t="s">
        <v>117</v>
      </c>
      <c r="G241" t="s">
        <v>387</v>
      </c>
      <c r="H241" t="s">
        <v>653</v>
      </c>
      <c r="I241" t="s">
        <v>654</v>
      </c>
      <c r="J241" t="s">
        <v>95</v>
      </c>
      <c r="N241" t="s">
        <v>703</v>
      </c>
      <c r="O241" t="s">
        <v>98</v>
      </c>
      <c r="P241" t="s">
        <v>704</v>
      </c>
      <c r="Q241" s="5">
        <v>0.95599999999999996</v>
      </c>
      <c r="R241" s="5" t="str">
        <f t="shared" si="12"/>
        <v>Safe</v>
      </c>
      <c r="S241" s="5">
        <v>0</v>
      </c>
      <c r="T241" s="5" t="str">
        <f t="shared" si="13"/>
        <v>Safe</v>
      </c>
      <c r="U241" s="7">
        <v>0</v>
      </c>
      <c r="V241" s="7" t="str">
        <f t="shared" si="14"/>
        <v>Abscent</v>
      </c>
      <c r="W241" s="7">
        <v>400</v>
      </c>
      <c r="X241" t="str">
        <f t="shared" si="15"/>
        <v>Mid Depth 100+</v>
      </c>
    </row>
    <row r="242" spans="1:24" x14ac:dyDescent="0.35">
      <c r="A242" t="s">
        <v>652</v>
      </c>
      <c r="B242" t="s">
        <v>70</v>
      </c>
      <c r="D242" t="s">
        <v>71</v>
      </c>
      <c r="E242" t="s">
        <v>90</v>
      </c>
      <c r="F242" t="s">
        <v>117</v>
      </c>
      <c r="G242" t="s">
        <v>387</v>
      </c>
      <c r="H242" t="s">
        <v>653</v>
      </c>
      <c r="I242" t="s">
        <v>654</v>
      </c>
      <c r="J242" t="s">
        <v>95</v>
      </c>
      <c r="N242" t="s">
        <v>705</v>
      </c>
      <c r="O242" t="s">
        <v>98</v>
      </c>
      <c r="P242" t="s">
        <v>706</v>
      </c>
      <c r="Q242" s="5">
        <v>0.97299999999999998</v>
      </c>
      <c r="R242" s="5" t="str">
        <f t="shared" si="12"/>
        <v>Safe</v>
      </c>
      <c r="S242" s="5">
        <v>0</v>
      </c>
      <c r="T242" s="5" t="str">
        <f t="shared" si="13"/>
        <v>Safe</v>
      </c>
      <c r="U242" s="7">
        <v>0</v>
      </c>
      <c r="V242" s="7" t="str">
        <f t="shared" si="14"/>
        <v>Abscent</v>
      </c>
      <c r="W242" s="7">
        <v>400</v>
      </c>
      <c r="X242" t="str">
        <f t="shared" si="15"/>
        <v>Mid Depth 100+</v>
      </c>
    </row>
    <row r="243" spans="1:24" x14ac:dyDescent="0.35">
      <c r="A243" t="s">
        <v>652</v>
      </c>
      <c r="B243" t="s">
        <v>70</v>
      </c>
      <c r="D243" t="s">
        <v>71</v>
      </c>
      <c r="E243" t="s">
        <v>90</v>
      </c>
      <c r="F243" t="s">
        <v>117</v>
      </c>
      <c r="G243" t="s">
        <v>387</v>
      </c>
      <c r="H243" t="s">
        <v>653</v>
      </c>
      <c r="I243" t="s">
        <v>654</v>
      </c>
      <c r="J243" t="s">
        <v>95</v>
      </c>
      <c r="K243">
        <v>0</v>
      </c>
      <c r="N243" t="s">
        <v>707</v>
      </c>
      <c r="O243" t="s">
        <v>98</v>
      </c>
      <c r="P243" t="s">
        <v>708</v>
      </c>
      <c r="Q243" s="5">
        <v>0.997</v>
      </c>
      <c r="R243" s="5" t="str">
        <f t="shared" si="12"/>
        <v>Safe</v>
      </c>
      <c r="S243" s="5">
        <v>0</v>
      </c>
      <c r="T243" s="5" t="str">
        <f t="shared" si="13"/>
        <v>Safe</v>
      </c>
      <c r="U243" s="7">
        <v>0</v>
      </c>
      <c r="V243" s="7" t="str">
        <f t="shared" si="14"/>
        <v>Abscent</v>
      </c>
      <c r="W243" s="7">
        <v>400</v>
      </c>
      <c r="X243" t="str">
        <f t="shared" si="15"/>
        <v>Mid Depth 100+</v>
      </c>
    </row>
    <row r="244" spans="1:24" x14ac:dyDescent="0.35">
      <c r="A244" t="s">
        <v>652</v>
      </c>
      <c r="B244" t="s">
        <v>70</v>
      </c>
      <c r="D244" t="s">
        <v>71</v>
      </c>
      <c r="E244" t="s">
        <v>90</v>
      </c>
      <c r="F244" t="s">
        <v>117</v>
      </c>
      <c r="G244" t="s">
        <v>387</v>
      </c>
      <c r="H244" t="s">
        <v>653</v>
      </c>
      <c r="I244" t="s">
        <v>654</v>
      </c>
      <c r="J244" t="s">
        <v>95</v>
      </c>
      <c r="N244" t="s">
        <v>709</v>
      </c>
      <c r="O244" t="s">
        <v>98</v>
      </c>
      <c r="P244" t="s">
        <v>710</v>
      </c>
      <c r="Q244" s="5">
        <v>1.6359999999999999</v>
      </c>
      <c r="R244" s="5" t="str">
        <f t="shared" si="12"/>
        <v>Unsafe</v>
      </c>
      <c r="S244" s="5">
        <v>0</v>
      </c>
      <c r="T244" s="5" t="str">
        <f t="shared" si="13"/>
        <v>Safe</v>
      </c>
      <c r="U244" s="7">
        <v>0</v>
      </c>
      <c r="V244" s="7" t="str">
        <f t="shared" si="14"/>
        <v>Abscent</v>
      </c>
      <c r="W244" s="7">
        <v>400</v>
      </c>
      <c r="X244" t="str">
        <f t="shared" si="15"/>
        <v>Mid Depth 100+</v>
      </c>
    </row>
    <row r="245" spans="1:24" x14ac:dyDescent="0.35">
      <c r="A245" t="s">
        <v>652</v>
      </c>
      <c r="B245" t="s">
        <v>70</v>
      </c>
      <c r="D245" t="s">
        <v>71</v>
      </c>
      <c r="E245" t="s">
        <v>227</v>
      </c>
      <c r="F245" t="s">
        <v>117</v>
      </c>
      <c r="G245" t="s">
        <v>387</v>
      </c>
      <c r="H245" t="s">
        <v>653</v>
      </c>
      <c r="I245" t="s">
        <v>654</v>
      </c>
      <c r="J245" t="s">
        <v>78</v>
      </c>
      <c r="N245" t="s">
        <v>711</v>
      </c>
      <c r="P245" t="s">
        <v>712</v>
      </c>
      <c r="Q245" s="5">
        <v>5.6980000000000004</v>
      </c>
      <c r="R245" s="5" t="str">
        <f t="shared" si="12"/>
        <v>Unsafe</v>
      </c>
      <c r="S245" s="5">
        <v>4.7E-2</v>
      </c>
      <c r="T245" s="5" t="str">
        <f t="shared" si="13"/>
        <v>Unsafe</v>
      </c>
      <c r="U245" s="7">
        <v>0</v>
      </c>
      <c r="V245" s="7" t="str">
        <f t="shared" si="14"/>
        <v>Abscent</v>
      </c>
      <c r="W245" s="7">
        <v>0</v>
      </c>
      <c r="X245" t="str">
        <f t="shared" si="15"/>
        <v>No Information</v>
      </c>
    </row>
    <row r="246" spans="1:24" x14ac:dyDescent="0.35">
      <c r="A246" t="s">
        <v>652</v>
      </c>
      <c r="B246" t="s">
        <v>70</v>
      </c>
      <c r="D246" t="s">
        <v>71</v>
      </c>
      <c r="E246" t="s">
        <v>90</v>
      </c>
      <c r="F246" t="s">
        <v>117</v>
      </c>
      <c r="G246" t="s">
        <v>387</v>
      </c>
      <c r="H246" t="s">
        <v>653</v>
      </c>
      <c r="I246" t="s">
        <v>654</v>
      </c>
      <c r="J246" t="s">
        <v>95</v>
      </c>
      <c r="N246" t="s">
        <v>713</v>
      </c>
      <c r="O246" t="s">
        <v>98</v>
      </c>
      <c r="P246" t="s">
        <v>714</v>
      </c>
      <c r="Q246" s="5">
        <v>1.42</v>
      </c>
      <c r="R246" s="5" t="str">
        <f t="shared" si="12"/>
        <v>Unsafe</v>
      </c>
      <c r="S246" s="5">
        <v>0</v>
      </c>
      <c r="T246" s="5" t="str">
        <f t="shared" si="13"/>
        <v>Safe</v>
      </c>
      <c r="U246" s="7">
        <v>0</v>
      </c>
      <c r="V246" s="7" t="str">
        <f t="shared" si="14"/>
        <v>Abscent</v>
      </c>
      <c r="W246" s="7">
        <v>400</v>
      </c>
      <c r="X246" t="str">
        <f t="shared" si="15"/>
        <v>Mid Depth 100+</v>
      </c>
    </row>
    <row r="247" spans="1:24" x14ac:dyDescent="0.35">
      <c r="A247" t="s">
        <v>652</v>
      </c>
      <c r="B247" t="s">
        <v>70</v>
      </c>
      <c r="D247" t="s">
        <v>71</v>
      </c>
      <c r="E247" t="s">
        <v>90</v>
      </c>
      <c r="F247" t="s">
        <v>117</v>
      </c>
      <c r="G247" t="s">
        <v>387</v>
      </c>
      <c r="H247" t="s">
        <v>653</v>
      </c>
      <c r="I247" t="s">
        <v>654</v>
      </c>
      <c r="J247" t="s">
        <v>95</v>
      </c>
      <c r="N247" t="s">
        <v>417</v>
      </c>
      <c r="O247" t="s">
        <v>98</v>
      </c>
      <c r="P247" t="s">
        <v>715</v>
      </c>
      <c r="Q247" s="5">
        <v>1.23</v>
      </c>
      <c r="R247" s="5" t="str">
        <f t="shared" si="12"/>
        <v>Unsafe</v>
      </c>
      <c r="S247" s="5">
        <v>0</v>
      </c>
      <c r="T247" s="5" t="str">
        <f t="shared" si="13"/>
        <v>Safe</v>
      </c>
      <c r="U247" s="7">
        <v>0</v>
      </c>
      <c r="V247" s="7" t="str">
        <f t="shared" si="14"/>
        <v>Abscent</v>
      </c>
      <c r="W247" s="7">
        <v>400</v>
      </c>
      <c r="X247" t="str">
        <f t="shared" si="15"/>
        <v>Mid Depth 100+</v>
      </c>
    </row>
    <row r="248" spans="1:24" x14ac:dyDescent="0.35">
      <c r="A248" t="s">
        <v>716</v>
      </c>
      <c r="B248" t="s">
        <v>70</v>
      </c>
      <c r="D248" t="s">
        <v>71</v>
      </c>
      <c r="E248" t="s">
        <v>90</v>
      </c>
      <c r="F248" t="s">
        <v>117</v>
      </c>
      <c r="G248" t="s">
        <v>118</v>
      </c>
      <c r="H248" t="s">
        <v>717</v>
      </c>
      <c r="I248" t="s">
        <v>662</v>
      </c>
      <c r="J248" t="s">
        <v>78</v>
      </c>
      <c r="N248" t="s">
        <v>718</v>
      </c>
      <c r="O248" t="s">
        <v>98</v>
      </c>
      <c r="P248" t="s">
        <v>719</v>
      </c>
      <c r="Q248" s="5">
        <v>1.135</v>
      </c>
      <c r="R248" s="5" t="str">
        <f t="shared" si="12"/>
        <v>Unsafe</v>
      </c>
      <c r="S248" s="5">
        <v>5.0000000000000001E-3</v>
      </c>
      <c r="T248" s="5" t="str">
        <f t="shared" si="13"/>
        <v>Safe</v>
      </c>
      <c r="U248" s="7">
        <v>0</v>
      </c>
      <c r="V248" s="7" t="str">
        <f t="shared" si="14"/>
        <v>Abscent</v>
      </c>
      <c r="W248" s="7">
        <v>240</v>
      </c>
      <c r="X248" t="str">
        <f t="shared" si="15"/>
        <v>Mid Depth 100+</v>
      </c>
    </row>
    <row r="249" spans="1:24" x14ac:dyDescent="0.35">
      <c r="A249" t="s">
        <v>716</v>
      </c>
      <c r="B249" t="s">
        <v>70</v>
      </c>
      <c r="D249" t="s">
        <v>71</v>
      </c>
      <c r="E249" t="s">
        <v>90</v>
      </c>
      <c r="F249" t="s">
        <v>117</v>
      </c>
      <c r="G249" t="s">
        <v>118</v>
      </c>
      <c r="H249" t="s">
        <v>717</v>
      </c>
      <c r="I249" t="s">
        <v>662</v>
      </c>
      <c r="J249" t="s">
        <v>78</v>
      </c>
      <c r="N249" t="s">
        <v>720</v>
      </c>
      <c r="O249" t="s">
        <v>98</v>
      </c>
      <c r="P249" t="s">
        <v>721</v>
      </c>
      <c r="Q249" s="5">
        <v>1.327</v>
      </c>
      <c r="R249" s="5" t="str">
        <f t="shared" si="12"/>
        <v>Unsafe</v>
      </c>
      <c r="S249" s="5">
        <v>0</v>
      </c>
      <c r="T249" s="5" t="str">
        <f t="shared" si="13"/>
        <v>Safe</v>
      </c>
      <c r="U249" s="7">
        <v>0</v>
      </c>
      <c r="V249" s="7" t="str">
        <f t="shared" si="14"/>
        <v>Abscent</v>
      </c>
      <c r="W249" s="7">
        <v>240</v>
      </c>
      <c r="X249" t="str">
        <f t="shared" si="15"/>
        <v>Mid Depth 100+</v>
      </c>
    </row>
    <row r="250" spans="1:24" x14ac:dyDescent="0.35">
      <c r="A250" t="s">
        <v>716</v>
      </c>
      <c r="B250" t="s">
        <v>70</v>
      </c>
      <c r="D250" t="s">
        <v>71</v>
      </c>
      <c r="E250" t="s">
        <v>90</v>
      </c>
      <c r="F250" t="s">
        <v>117</v>
      </c>
      <c r="G250" t="s">
        <v>118</v>
      </c>
      <c r="H250" t="s">
        <v>717</v>
      </c>
      <c r="I250" t="s">
        <v>662</v>
      </c>
      <c r="J250" t="s">
        <v>78</v>
      </c>
      <c r="K250">
        <v>0</v>
      </c>
      <c r="N250" t="s">
        <v>722</v>
      </c>
      <c r="O250" t="s">
        <v>98</v>
      </c>
      <c r="P250" t="s">
        <v>723</v>
      </c>
      <c r="Q250" s="5">
        <v>1.5369999999999999</v>
      </c>
      <c r="R250" s="5" t="str">
        <f t="shared" si="12"/>
        <v>Unsafe</v>
      </c>
      <c r="S250" s="5">
        <v>0</v>
      </c>
      <c r="T250" s="5" t="str">
        <f t="shared" si="13"/>
        <v>Safe</v>
      </c>
      <c r="U250" s="7">
        <v>0</v>
      </c>
      <c r="V250" s="7" t="str">
        <f t="shared" si="14"/>
        <v>Abscent</v>
      </c>
      <c r="W250" s="7">
        <v>240</v>
      </c>
      <c r="X250" t="str">
        <f t="shared" si="15"/>
        <v>Mid Depth 100+</v>
      </c>
    </row>
    <row r="251" spans="1:24" x14ac:dyDescent="0.35">
      <c r="A251" t="s">
        <v>716</v>
      </c>
      <c r="B251" t="s">
        <v>70</v>
      </c>
      <c r="D251" t="s">
        <v>71</v>
      </c>
      <c r="E251" t="s">
        <v>90</v>
      </c>
      <c r="F251" t="s">
        <v>117</v>
      </c>
      <c r="G251" t="s">
        <v>118</v>
      </c>
      <c r="H251" t="s">
        <v>717</v>
      </c>
      <c r="I251" t="s">
        <v>717</v>
      </c>
      <c r="J251" t="s">
        <v>95</v>
      </c>
      <c r="N251" t="s">
        <v>724</v>
      </c>
      <c r="O251" t="s">
        <v>98</v>
      </c>
      <c r="P251" t="s">
        <v>725</v>
      </c>
      <c r="Q251" s="5">
        <v>2.133</v>
      </c>
      <c r="R251" s="5" t="str">
        <f t="shared" si="12"/>
        <v>Unsafe</v>
      </c>
      <c r="S251" s="5">
        <v>0</v>
      </c>
      <c r="T251" s="5" t="str">
        <f t="shared" si="13"/>
        <v>Safe</v>
      </c>
      <c r="U251" s="7">
        <v>0</v>
      </c>
      <c r="V251" s="7" t="str">
        <f t="shared" si="14"/>
        <v>Abscent</v>
      </c>
      <c r="W251" s="7">
        <v>300</v>
      </c>
      <c r="X251" t="str">
        <f t="shared" si="15"/>
        <v>Mid Depth 100+</v>
      </c>
    </row>
    <row r="252" spans="1:24" x14ac:dyDescent="0.35">
      <c r="A252" t="s">
        <v>716</v>
      </c>
      <c r="B252" t="s">
        <v>70</v>
      </c>
      <c r="D252" t="s">
        <v>71</v>
      </c>
      <c r="E252" t="s">
        <v>90</v>
      </c>
      <c r="F252" t="s">
        <v>117</v>
      </c>
      <c r="G252" t="s">
        <v>118</v>
      </c>
      <c r="H252" t="s">
        <v>717</v>
      </c>
      <c r="I252" t="s">
        <v>717</v>
      </c>
      <c r="J252" t="s">
        <v>95</v>
      </c>
      <c r="N252" t="s">
        <v>726</v>
      </c>
      <c r="O252" t="s">
        <v>98</v>
      </c>
      <c r="P252" t="s">
        <v>727</v>
      </c>
      <c r="Q252" s="5">
        <v>1.23</v>
      </c>
      <c r="R252" s="5" t="str">
        <f t="shared" si="12"/>
        <v>Unsafe</v>
      </c>
      <c r="S252" s="5">
        <v>0</v>
      </c>
      <c r="T252" s="5" t="str">
        <f t="shared" si="13"/>
        <v>Safe</v>
      </c>
      <c r="U252" s="7">
        <v>0</v>
      </c>
      <c r="V252" s="7" t="str">
        <f t="shared" si="14"/>
        <v>Abscent</v>
      </c>
      <c r="W252" s="7">
        <v>240</v>
      </c>
      <c r="X252" t="str">
        <f t="shared" si="15"/>
        <v>Mid Depth 100+</v>
      </c>
    </row>
    <row r="253" spans="1:24" x14ac:dyDescent="0.35">
      <c r="A253" t="s">
        <v>716</v>
      </c>
      <c r="B253" t="s">
        <v>70</v>
      </c>
      <c r="D253" t="s">
        <v>71</v>
      </c>
      <c r="E253" t="s">
        <v>96</v>
      </c>
      <c r="F253" t="s">
        <v>117</v>
      </c>
      <c r="G253" t="s">
        <v>118</v>
      </c>
      <c r="H253" t="s">
        <v>717</v>
      </c>
      <c r="I253" t="s">
        <v>717</v>
      </c>
      <c r="J253" t="s">
        <v>95</v>
      </c>
      <c r="N253" t="s">
        <v>728</v>
      </c>
      <c r="O253" t="s">
        <v>98</v>
      </c>
      <c r="P253" t="s">
        <v>729</v>
      </c>
      <c r="Q253" s="5">
        <v>1.4710000000000001</v>
      </c>
      <c r="R253" s="5" t="str">
        <f t="shared" si="12"/>
        <v>Unsafe</v>
      </c>
      <c r="S253" s="5">
        <v>0</v>
      </c>
      <c r="T253" s="5" t="str">
        <f t="shared" si="13"/>
        <v>Safe</v>
      </c>
      <c r="U253" s="7">
        <v>0</v>
      </c>
      <c r="V253" s="7" t="str">
        <f t="shared" si="14"/>
        <v>Abscent</v>
      </c>
      <c r="W253" s="7">
        <v>500</v>
      </c>
      <c r="X253" t="str">
        <f t="shared" si="15"/>
        <v>High Depth 400+</v>
      </c>
    </row>
    <row r="254" spans="1:24" x14ac:dyDescent="0.35">
      <c r="A254" t="s">
        <v>716</v>
      </c>
      <c r="B254" t="s">
        <v>70</v>
      </c>
      <c r="D254" t="s">
        <v>71</v>
      </c>
      <c r="E254" t="s">
        <v>90</v>
      </c>
      <c r="F254" t="s">
        <v>117</v>
      </c>
      <c r="G254" t="s">
        <v>118</v>
      </c>
      <c r="H254" t="s">
        <v>717</v>
      </c>
      <c r="I254" t="s">
        <v>717</v>
      </c>
      <c r="J254" t="s">
        <v>78</v>
      </c>
      <c r="K254">
        <v>0</v>
      </c>
      <c r="N254" t="s">
        <v>730</v>
      </c>
      <c r="O254" t="s">
        <v>98</v>
      </c>
      <c r="P254" t="s">
        <v>731</v>
      </c>
      <c r="Q254" s="5">
        <v>1.9119999999999999</v>
      </c>
      <c r="R254" s="5" t="str">
        <f t="shared" si="12"/>
        <v>Unsafe</v>
      </c>
      <c r="S254" s="5">
        <v>0</v>
      </c>
      <c r="T254" s="5" t="str">
        <f t="shared" si="13"/>
        <v>Safe</v>
      </c>
      <c r="U254" s="7">
        <v>0</v>
      </c>
      <c r="V254" s="7" t="str">
        <f t="shared" si="14"/>
        <v>Abscent</v>
      </c>
      <c r="W254" s="7">
        <v>200</v>
      </c>
      <c r="X254" t="str">
        <f t="shared" si="15"/>
        <v>Mid Depth 100+</v>
      </c>
    </row>
    <row r="255" spans="1:24" x14ac:dyDescent="0.35">
      <c r="A255" t="s">
        <v>716</v>
      </c>
      <c r="B255" t="s">
        <v>70</v>
      </c>
      <c r="D255" t="s">
        <v>71</v>
      </c>
      <c r="E255" t="s">
        <v>140</v>
      </c>
      <c r="F255" t="s">
        <v>117</v>
      </c>
      <c r="G255" t="s">
        <v>118</v>
      </c>
      <c r="H255" t="s">
        <v>321</v>
      </c>
      <c r="I255" t="s">
        <v>321</v>
      </c>
      <c r="J255" t="s">
        <v>78</v>
      </c>
      <c r="K255" t="s">
        <v>144</v>
      </c>
      <c r="N255" t="s">
        <v>732</v>
      </c>
      <c r="P255" t="s">
        <v>733</v>
      </c>
      <c r="R255" s="5" t="str">
        <f t="shared" si="12"/>
        <v>Safe</v>
      </c>
      <c r="T255" s="5" t="str">
        <f t="shared" si="13"/>
        <v>Safe</v>
      </c>
      <c r="U255" s="7">
        <v>1</v>
      </c>
      <c r="V255" s="7" t="str">
        <f t="shared" si="14"/>
        <v>Present</v>
      </c>
      <c r="W255" s="7">
        <v>0</v>
      </c>
      <c r="X255" t="str">
        <f t="shared" si="15"/>
        <v>No Information</v>
      </c>
    </row>
    <row r="256" spans="1:24" x14ac:dyDescent="0.35">
      <c r="A256" t="s">
        <v>716</v>
      </c>
      <c r="B256" t="s">
        <v>70</v>
      </c>
      <c r="D256" t="s">
        <v>71</v>
      </c>
      <c r="E256" t="s">
        <v>140</v>
      </c>
      <c r="F256" t="s">
        <v>117</v>
      </c>
      <c r="G256" t="s">
        <v>118</v>
      </c>
      <c r="H256" t="s">
        <v>321</v>
      </c>
      <c r="I256" t="s">
        <v>321</v>
      </c>
      <c r="J256" t="s">
        <v>78</v>
      </c>
      <c r="K256" t="s">
        <v>144</v>
      </c>
      <c r="N256" t="s">
        <v>734</v>
      </c>
      <c r="P256" t="s">
        <v>735</v>
      </c>
      <c r="R256" s="5" t="str">
        <f t="shared" si="12"/>
        <v>Safe</v>
      </c>
      <c r="T256" s="5" t="str">
        <f t="shared" si="13"/>
        <v>Safe</v>
      </c>
      <c r="U256" s="7">
        <v>4</v>
      </c>
      <c r="V256" s="7" t="str">
        <f t="shared" si="14"/>
        <v>Present</v>
      </c>
      <c r="W256" s="7">
        <v>0</v>
      </c>
      <c r="X256" t="str">
        <f t="shared" si="15"/>
        <v>No Information</v>
      </c>
    </row>
    <row r="257" spans="1:24" x14ac:dyDescent="0.35">
      <c r="A257" t="s">
        <v>736</v>
      </c>
      <c r="B257" t="s">
        <v>424</v>
      </c>
      <c r="D257" t="s">
        <v>71</v>
      </c>
      <c r="E257" t="s">
        <v>90</v>
      </c>
      <c r="F257" t="s">
        <v>74</v>
      </c>
      <c r="G257" t="s">
        <v>141</v>
      </c>
      <c r="H257" t="s">
        <v>737</v>
      </c>
      <c r="I257" t="s">
        <v>738</v>
      </c>
      <c r="J257" t="s">
        <v>78</v>
      </c>
      <c r="M257" t="s">
        <v>739</v>
      </c>
      <c r="N257" t="s">
        <v>740</v>
      </c>
      <c r="P257" t="s">
        <v>741</v>
      </c>
      <c r="Q257" s="5">
        <v>1.5760000000000001</v>
      </c>
      <c r="R257" s="5" t="str">
        <f t="shared" si="12"/>
        <v>Unsafe</v>
      </c>
      <c r="S257" s="5">
        <v>0.14199999999999999</v>
      </c>
      <c r="T257" s="5" t="str">
        <f t="shared" si="13"/>
        <v>Unsafe</v>
      </c>
      <c r="U257" s="7">
        <v>3</v>
      </c>
      <c r="V257" s="7" t="str">
        <f t="shared" si="14"/>
        <v>Present</v>
      </c>
      <c r="W257" s="7">
        <v>400</v>
      </c>
      <c r="X257" t="str">
        <f t="shared" si="15"/>
        <v>Mid Depth 100+</v>
      </c>
    </row>
    <row r="258" spans="1:24" x14ac:dyDescent="0.35">
      <c r="A258" t="s">
        <v>736</v>
      </c>
      <c r="B258" t="s">
        <v>70</v>
      </c>
      <c r="D258" t="s">
        <v>71</v>
      </c>
      <c r="E258" t="s">
        <v>90</v>
      </c>
      <c r="F258" t="s">
        <v>74</v>
      </c>
      <c r="G258" t="s">
        <v>141</v>
      </c>
      <c r="H258" t="s">
        <v>737</v>
      </c>
      <c r="I258" t="s">
        <v>742</v>
      </c>
      <c r="J258" t="s">
        <v>95</v>
      </c>
      <c r="N258" t="s">
        <v>743</v>
      </c>
      <c r="O258" t="s">
        <v>98</v>
      </c>
      <c r="P258" t="s">
        <v>744</v>
      </c>
      <c r="Q258" s="5">
        <v>2.452</v>
      </c>
      <c r="R258" s="5" t="str">
        <f t="shared" si="12"/>
        <v>Unsafe</v>
      </c>
      <c r="S258" s="5">
        <v>2.9000000000000001E-2</v>
      </c>
      <c r="T258" s="5" t="str">
        <f t="shared" si="13"/>
        <v>Unsafe</v>
      </c>
      <c r="U258" s="7">
        <v>2</v>
      </c>
      <c r="V258" s="7" t="str">
        <f t="shared" si="14"/>
        <v>Present</v>
      </c>
      <c r="W258" s="7">
        <v>400</v>
      </c>
      <c r="X258" t="str">
        <f t="shared" si="15"/>
        <v>Mid Depth 100+</v>
      </c>
    </row>
    <row r="259" spans="1:24" x14ac:dyDescent="0.35">
      <c r="A259" t="s">
        <v>736</v>
      </c>
      <c r="B259" t="s">
        <v>70</v>
      </c>
      <c r="D259" t="s">
        <v>71</v>
      </c>
      <c r="E259" t="s">
        <v>90</v>
      </c>
      <c r="F259" t="s">
        <v>74</v>
      </c>
      <c r="G259" t="s">
        <v>141</v>
      </c>
      <c r="H259" t="s">
        <v>737</v>
      </c>
      <c r="I259" t="s">
        <v>745</v>
      </c>
      <c r="J259" t="s">
        <v>95</v>
      </c>
      <c r="N259" t="s">
        <v>746</v>
      </c>
      <c r="O259" t="s">
        <v>98</v>
      </c>
      <c r="P259" t="s">
        <v>747</v>
      </c>
      <c r="Q259" s="5">
        <v>5.96</v>
      </c>
      <c r="R259" s="5" t="str">
        <f t="shared" ref="R259:R322" si="16">IF(Q259&lt;1,"Safe","Unsafe")</f>
        <v>Unsafe</v>
      </c>
      <c r="S259" s="5">
        <v>8.6999999999999994E-2</v>
      </c>
      <c r="T259" s="5" t="str">
        <f t="shared" ref="T259:T322" si="17">IF(S259&lt;0.01,"Safe","Unsafe")</f>
        <v>Unsafe</v>
      </c>
      <c r="U259" s="7">
        <v>0</v>
      </c>
      <c r="V259" s="7" t="str">
        <f t="shared" ref="V259:V322" si="18">IF(U259&gt;0,"Present","Abscent")</f>
        <v>Abscent</v>
      </c>
      <c r="W259" s="7">
        <v>160</v>
      </c>
      <c r="X259" t="str">
        <f t="shared" ref="X259:X322" si="19">IF(W259=0,"No Information",IF(W259&gt;400,"High Depth 400+", IF(W259&gt;=101,"Mid Depth 100+",IF(W259&lt;101,"Low Depth","invalid"))))</f>
        <v>Mid Depth 100+</v>
      </c>
    </row>
    <row r="260" spans="1:24" x14ac:dyDescent="0.35">
      <c r="A260" t="s">
        <v>736</v>
      </c>
      <c r="B260" t="s">
        <v>70</v>
      </c>
      <c r="D260" t="s">
        <v>71</v>
      </c>
      <c r="E260" t="s">
        <v>90</v>
      </c>
      <c r="F260" t="s">
        <v>74</v>
      </c>
      <c r="G260" t="s">
        <v>141</v>
      </c>
      <c r="H260" t="s">
        <v>737</v>
      </c>
      <c r="I260" t="s">
        <v>748</v>
      </c>
      <c r="J260" t="s">
        <v>95</v>
      </c>
      <c r="N260" t="s">
        <v>749</v>
      </c>
      <c r="O260" t="s">
        <v>98</v>
      </c>
      <c r="P260" t="s">
        <v>750</v>
      </c>
      <c r="Q260" s="5">
        <v>1.0429999999999999</v>
      </c>
      <c r="R260" s="5" t="str">
        <f t="shared" si="16"/>
        <v>Unsafe</v>
      </c>
      <c r="S260" s="5">
        <v>4.0000000000000001E-3</v>
      </c>
      <c r="T260" s="5" t="str">
        <f t="shared" si="17"/>
        <v>Safe</v>
      </c>
      <c r="U260" s="7">
        <v>0</v>
      </c>
      <c r="V260" s="7" t="str">
        <f t="shared" si="18"/>
        <v>Abscent</v>
      </c>
      <c r="W260" s="7">
        <v>400</v>
      </c>
      <c r="X260" t="str">
        <f t="shared" si="19"/>
        <v>Mid Depth 100+</v>
      </c>
    </row>
    <row r="261" spans="1:24" x14ac:dyDescent="0.35">
      <c r="A261" t="s">
        <v>736</v>
      </c>
      <c r="B261" t="s">
        <v>70</v>
      </c>
      <c r="D261" t="s">
        <v>71</v>
      </c>
      <c r="E261" t="s">
        <v>90</v>
      </c>
      <c r="F261" t="s">
        <v>74</v>
      </c>
      <c r="G261" t="s">
        <v>141</v>
      </c>
      <c r="H261" t="s">
        <v>737</v>
      </c>
      <c r="I261" t="s">
        <v>742</v>
      </c>
      <c r="J261" t="s">
        <v>95</v>
      </c>
      <c r="N261" t="s">
        <v>751</v>
      </c>
      <c r="O261" t="s">
        <v>98</v>
      </c>
      <c r="P261" t="s">
        <v>752</v>
      </c>
      <c r="Q261" s="5">
        <v>2.7</v>
      </c>
      <c r="R261" s="5" t="str">
        <f t="shared" si="16"/>
        <v>Unsafe</v>
      </c>
      <c r="S261" s="5">
        <v>3.6999999999999998E-2</v>
      </c>
      <c r="T261" s="5" t="str">
        <f t="shared" si="17"/>
        <v>Unsafe</v>
      </c>
      <c r="U261" s="7">
        <v>0</v>
      </c>
      <c r="V261" s="7" t="str">
        <f t="shared" si="18"/>
        <v>Abscent</v>
      </c>
      <c r="W261" s="7">
        <v>160</v>
      </c>
      <c r="X261" t="str">
        <f t="shared" si="19"/>
        <v>Mid Depth 100+</v>
      </c>
    </row>
    <row r="262" spans="1:24" x14ac:dyDescent="0.35">
      <c r="A262" t="s">
        <v>736</v>
      </c>
      <c r="B262" t="s">
        <v>70</v>
      </c>
      <c r="D262" t="s">
        <v>71</v>
      </c>
      <c r="E262" t="s">
        <v>90</v>
      </c>
      <c r="F262" t="s">
        <v>74</v>
      </c>
      <c r="G262" t="s">
        <v>141</v>
      </c>
      <c r="H262" t="s">
        <v>737</v>
      </c>
      <c r="I262" t="s">
        <v>742</v>
      </c>
      <c r="J262" t="s">
        <v>95</v>
      </c>
      <c r="N262" t="s">
        <v>753</v>
      </c>
      <c r="O262" t="s">
        <v>98</v>
      </c>
      <c r="P262" t="s">
        <v>754</v>
      </c>
      <c r="Q262" s="5">
        <v>2.335</v>
      </c>
      <c r="R262" s="5" t="str">
        <f t="shared" si="16"/>
        <v>Unsafe</v>
      </c>
      <c r="S262" s="5">
        <v>0.05</v>
      </c>
      <c r="T262" s="5" t="str">
        <f t="shared" si="17"/>
        <v>Unsafe</v>
      </c>
      <c r="U262" s="7">
        <v>0</v>
      </c>
      <c r="V262" s="7" t="str">
        <f t="shared" si="18"/>
        <v>Abscent</v>
      </c>
      <c r="W262" s="7">
        <v>160</v>
      </c>
      <c r="X262" t="str">
        <f t="shared" si="19"/>
        <v>Mid Depth 100+</v>
      </c>
    </row>
    <row r="263" spans="1:24" x14ac:dyDescent="0.35">
      <c r="A263" t="s">
        <v>736</v>
      </c>
      <c r="B263" t="s">
        <v>70</v>
      </c>
      <c r="D263" t="s">
        <v>71</v>
      </c>
      <c r="E263" t="s">
        <v>90</v>
      </c>
      <c r="F263" t="s">
        <v>74</v>
      </c>
      <c r="G263" t="s">
        <v>141</v>
      </c>
      <c r="H263" t="s">
        <v>737</v>
      </c>
      <c r="I263" t="s">
        <v>755</v>
      </c>
      <c r="J263" t="s">
        <v>95</v>
      </c>
      <c r="N263" t="s">
        <v>756</v>
      </c>
      <c r="O263" t="s">
        <v>98</v>
      </c>
      <c r="P263" t="s">
        <v>757</v>
      </c>
      <c r="Q263" s="5">
        <v>2.883</v>
      </c>
      <c r="R263" s="5" t="str">
        <f t="shared" si="16"/>
        <v>Unsafe</v>
      </c>
      <c r="S263" s="5">
        <v>0.14699999999999999</v>
      </c>
      <c r="T263" s="5" t="str">
        <f t="shared" si="17"/>
        <v>Unsafe</v>
      </c>
      <c r="U263" s="7">
        <v>0</v>
      </c>
      <c r="V263" s="7" t="str">
        <f t="shared" si="18"/>
        <v>Abscent</v>
      </c>
      <c r="W263" s="7">
        <v>160</v>
      </c>
      <c r="X263" t="str">
        <f t="shared" si="19"/>
        <v>Mid Depth 100+</v>
      </c>
    </row>
    <row r="264" spans="1:24" x14ac:dyDescent="0.35">
      <c r="A264" t="s">
        <v>736</v>
      </c>
      <c r="B264" t="s">
        <v>70</v>
      </c>
      <c r="D264" t="s">
        <v>71</v>
      </c>
      <c r="E264" t="s">
        <v>90</v>
      </c>
      <c r="F264" t="s">
        <v>74</v>
      </c>
      <c r="G264" t="s">
        <v>141</v>
      </c>
      <c r="H264" t="s">
        <v>737</v>
      </c>
      <c r="I264" t="s">
        <v>758</v>
      </c>
      <c r="J264" t="s">
        <v>95</v>
      </c>
      <c r="N264" t="s">
        <v>759</v>
      </c>
      <c r="O264" t="s">
        <v>98</v>
      </c>
      <c r="P264" t="s">
        <v>760</v>
      </c>
      <c r="Q264" s="5">
        <v>3.8780000000000001</v>
      </c>
      <c r="R264" s="5" t="str">
        <f t="shared" si="16"/>
        <v>Unsafe</v>
      </c>
      <c r="S264" s="5">
        <v>8.8999999999999996E-2</v>
      </c>
      <c r="T264" s="5" t="str">
        <f t="shared" si="17"/>
        <v>Unsafe</v>
      </c>
      <c r="U264" s="7">
        <v>0</v>
      </c>
      <c r="V264" s="7" t="str">
        <f t="shared" si="18"/>
        <v>Abscent</v>
      </c>
      <c r="W264" s="7">
        <v>300</v>
      </c>
      <c r="X264" t="str">
        <f t="shared" si="19"/>
        <v>Mid Depth 100+</v>
      </c>
    </row>
    <row r="265" spans="1:24" x14ac:dyDescent="0.35">
      <c r="A265" t="s">
        <v>736</v>
      </c>
      <c r="B265" t="s">
        <v>70</v>
      </c>
      <c r="D265" t="s">
        <v>71</v>
      </c>
      <c r="E265" t="s">
        <v>90</v>
      </c>
      <c r="F265" t="s">
        <v>74</v>
      </c>
      <c r="G265" t="s">
        <v>141</v>
      </c>
      <c r="H265" t="s">
        <v>737</v>
      </c>
      <c r="I265" t="s">
        <v>761</v>
      </c>
      <c r="J265" t="s">
        <v>95</v>
      </c>
      <c r="N265" t="s">
        <v>762</v>
      </c>
      <c r="O265" t="s">
        <v>98</v>
      </c>
      <c r="P265" t="s">
        <v>763</v>
      </c>
      <c r="Q265" s="5">
        <v>2.36</v>
      </c>
      <c r="R265" s="5" t="str">
        <f t="shared" si="16"/>
        <v>Unsafe</v>
      </c>
      <c r="S265" s="5">
        <v>0.11</v>
      </c>
      <c r="T265" s="5" t="str">
        <f t="shared" si="17"/>
        <v>Unsafe</v>
      </c>
      <c r="U265" s="7">
        <v>0</v>
      </c>
      <c r="V265" s="7" t="str">
        <f t="shared" si="18"/>
        <v>Abscent</v>
      </c>
      <c r="W265" s="7">
        <v>400</v>
      </c>
      <c r="X265" t="str">
        <f t="shared" si="19"/>
        <v>Mid Depth 100+</v>
      </c>
    </row>
    <row r="266" spans="1:24" x14ac:dyDescent="0.35">
      <c r="A266" t="s">
        <v>736</v>
      </c>
      <c r="B266" t="s">
        <v>70</v>
      </c>
      <c r="D266" t="s">
        <v>71</v>
      </c>
      <c r="E266" t="s">
        <v>90</v>
      </c>
      <c r="F266" t="s">
        <v>74</v>
      </c>
      <c r="G266" t="s">
        <v>141</v>
      </c>
      <c r="H266" t="s">
        <v>737</v>
      </c>
      <c r="I266" t="s">
        <v>748</v>
      </c>
      <c r="J266" t="s">
        <v>95</v>
      </c>
      <c r="N266" t="s">
        <v>764</v>
      </c>
      <c r="O266" t="s">
        <v>98</v>
      </c>
      <c r="P266" t="s">
        <v>765</v>
      </c>
      <c r="Q266" s="5">
        <v>2.38</v>
      </c>
      <c r="R266" s="5" t="str">
        <f t="shared" si="16"/>
        <v>Unsafe</v>
      </c>
      <c r="S266" s="5">
        <v>0.05</v>
      </c>
      <c r="T266" s="5" t="str">
        <f t="shared" si="17"/>
        <v>Unsafe</v>
      </c>
      <c r="U266" s="7">
        <v>0</v>
      </c>
      <c r="V266" s="7" t="str">
        <f t="shared" si="18"/>
        <v>Abscent</v>
      </c>
      <c r="W266" s="7">
        <v>160</v>
      </c>
      <c r="X266" t="str">
        <f t="shared" si="19"/>
        <v>Mid Depth 100+</v>
      </c>
    </row>
    <row r="267" spans="1:24" x14ac:dyDescent="0.35">
      <c r="A267" t="s">
        <v>766</v>
      </c>
      <c r="B267" t="s">
        <v>70</v>
      </c>
      <c r="D267" t="s">
        <v>71</v>
      </c>
      <c r="E267" t="s">
        <v>140</v>
      </c>
      <c r="F267" t="s">
        <v>117</v>
      </c>
      <c r="G267" t="s">
        <v>767</v>
      </c>
      <c r="H267" t="s">
        <v>768</v>
      </c>
      <c r="I267" t="s">
        <v>768</v>
      </c>
      <c r="J267" t="s">
        <v>78</v>
      </c>
      <c r="K267" t="s">
        <v>144</v>
      </c>
      <c r="N267" t="s">
        <v>771</v>
      </c>
      <c r="P267" t="s">
        <v>772</v>
      </c>
      <c r="R267" s="5" t="str">
        <f t="shared" si="16"/>
        <v>Safe</v>
      </c>
      <c r="T267" s="5" t="str">
        <f t="shared" si="17"/>
        <v>Safe</v>
      </c>
      <c r="U267" s="7">
        <v>0</v>
      </c>
      <c r="V267" s="7" t="str">
        <f t="shared" si="18"/>
        <v>Abscent</v>
      </c>
      <c r="W267" s="7">
        <v>0</v>
      </c>
      <c r="X267" t="str">
        <f t="shared" si="19"/>
        <v>No Information</v>
      </c>
    </row>
    <row r="268" spans="1:24" x14ac:dyDescent="0.35">
      <c r="A268" t="s">
        <v>766</v>
      </c>
      <c r="B268" t="s">
        <v>70</v>
      </c>
      <c r="D268" t="s">
        <v>71</v>
      </c>
      <c r="E268" t="s">
        <v>140</v>
      </c>
      <c r="F268" t="s">
        <v>117</v>
      </c>
      <c r="G268" t="s">
        <v>767</v>
      </c>
      <c r="H268" t="s">
        <v>768</v>
      </c>
      <c r="I268" t="s">
        <v>768</v>
      </c>
      <c r="J268" t="s">
        <v>78</v>
      </c>
      <c r="K268" t="s">
        <v>144</v>
      </c>
      <c r="N268" t="s">
        <v>773</v>
      </c>
      <c r="P268" t="s">
        <v>774</v>
      </c>
      <c r="R268" s="5" t="str">
        <f t="shared" si="16"/>
        <v>Safe</v>
      </c>
      <c r="T268" s="5" t="str">
        <f t="shared" si="17"/>
        <v>Safe</v>
      </c>
      <c r="U268" s="7">
        <v>2</v>
      </c>
      <c r="V268" s="7" t="str">
        <f t="shared" si="18"/>
        <v>Present</v>
      </c>
      <c r="W268" s="7">
        <v>0</v>
      </c>
      <c r="X268" t="str">
        <f t="shared" si="19"/>
        <v>No Information</v>
      </c>
    </row>
    <row r="269" spans="1:24" x14ac:dyDescent="0.35">
      <c r="A269" t="s">
        <v>766</v>
      </c>
      <c r="B269" t="s">
        <v>70</v>
      </c>
      <c r="D269" t="s">
        <v>71</v>
      </c>
      <c r="E269" t="s">
        <v>90</v>
      </c>
      <c r="F269" t="s">
        <v>117</v>
      </c>
      <c r="G269" t="s">
        <v>767</v>
      </c>
      <c r="H269" t="s">
        <v>775</v>
      </c>
      <c r="I269" t="s">
        <v>776</v>
      </c>
      <c r="J269" t="s">
        <v>78</v>
      </c>
      <c r="K269">
        <v>0</v>
      </c>
      <c r="N269" t="s">
        <v>347</v>
      </c>
      <c r="O269" t="s">
        <v>92</v>
      </c>
      <c r="P269" t="s">
        <v>777</v>
      </c>
      <c r="Q269" s="5">
        <v>1.7290000000000001</v>
      </c>
      <c r="R269" s="5" t="str">
        <f t="shared" si="16"/>
        <v>Unsafe</v>
      </c>
      <c r="S269" s="5">
        <v>2.3E-2</v>
      </c>
      <c r="T269" s="5" t="str">
        <f t="shared" si="17"/>
        <v>Unsafe</v>
      </c>
      <c r="U269" s="7">
        <v>0</v>
      </c>
      <c r="V269" s="7" t="str">
        <f t="shared" si="18"/>
        <v>Abscent</v>
      </c>
      <c r="W269" s="7">
        <v>300</v>
      </c>
      <c r="X269" t="str">
        <f t="shared" si="19"/>
        <v>Mid Depth 100+</v>
      </c>
    </row>
    <row r="270" spans="1:24" x14ac:dyDescent="0.35">
      <c r="A270" t="s">
        <v>766</v>
      </c>
      <c r="B270" t="s">
        <v>70</v>
      </c>
      <c r="D270" t="s">
        <v>71</v>
      </c>
      <c r="E270" t="s">
        <v>140</v>
      </c>
      <c r="F270" t="s">
        <v>117</v>
      </c>
      <c r="G270" t="s">
        <v>767</v>
      </c>
      <c r="H270" t="s">
        <v>768</v>
      </c>
      <c r="I270" t="s">
        <v>768</v>
      </c>
      <c r="J270" t="s">
        <v>78</v>
      </c>
      <c r="K270" t="s">
        <v>144</v>
      </c>
      <c r="N270" t="s">
        <v>778</v>
      </c>
      <c r="P270" t="s">
        <v>779</v>
      </c>
      <c r="R270" s="5" t="str">
        <f t="shared" si="16"/>
        <v>Safe</v>
      </c>
      <c r="T270" s="5" t="str">
        <f t="shared" si="17"/>
        <v>Safe</v>
      </c>
      <c r="U270" s="7">
        <v>0</v>
      </c>
      <c r="V270" s="7" t="str">
        <f t="shared" si="18"/>
        <v>Abscent</v>
      </c>
      <c r="W270" s="7">
        <v>0</v>
      </c>
      <c r="X270" t="str">
        <f t="shared" si="19"/>
        <v>No Information</v>
      </c>
    </row>
    <row r="271" spans="1:24" x14ac:dyDescent="0.35">
      <c r="A271" t="s">
        <v>766</v>
      </c>
      <c r="B271" t="s">
        <v>70</v>
      </c>
      <c r="D271" t="s">
        <v>71</v>
      </c>
      <c r="E271" t="s">
        <v>140</v>
      </c>
      <c r="F271" t="s">
        <v>117</v>
      </c>
      <c r="G271" t="s">
        <v>767</v>
      </c>
      <c r="H271" t="s">
        <v>780</v>
      </c>
      <c r="I271" t="s">
        <v>352</v>
      </c>
      <c r="J271" t="s">
        <v>78</v>
      </c>
      <c r="K271" t="s">
        <v>144</v>
      </c>
      <c r="N271" t="s">
        <v>781</v>
      </c>
      <c r="P271" t="s">
        <v>782</v>
      </c>
      <c r="R271" s="5" t="str">
        <f t="shared" si="16"/>
        <v>Safe</v>
      </c>
      <c r="T271" s="5" t="str">
        <f t="shared" si="17"/>
        <v>Safe</v>
      </c>
      <c r="U271" s="7">
        <v>0</v>
      </c>
      <c r="V271" s="7" t="str">
        <f t="shared" si="18"/>
        <v>Abscent</v>
      </c>
      <c r="W271" s="7">
        <v>0</v>
      </c>
      <c r="X271" t="str">
        <f t="shared" si="19"/>
        <v>No Information</v>
      </c>
    </row>
    <row r="272" spans="1:24" x14ac:dyDescent="0.35">
      <c r="A272" t="s">
        <v>766</v>
      </c>
      <c r="B272" t="s">
        <v>70</v>
      </c>
      <c r="D272" t="s">
        <v>71</v>
      </c>
      <c r="E272" t="s">
        <v>140</v>
      </c>
      <c r="F272" t="s">
        <v>117</v>
      </c>
      <c r="G272" t="s">
        <v>767</v>
      </c>
      <c r="H272" t="s">
        <v>783</v>
      </c>
      <c r="I272" t="s">
        <v>784</v>
      </c>
      <c r="J272" t="s">
        <v>78</v>
      </c>
      <c r="K272" t="s">
        <v>144</v>
      </c>
      <c r="N272" t="s">
        <v>785</v>
      </c>
      <c r="P272" t="s">
        <v>786</v>
      </c>
      <c r="R272" s="5" t="str">
        <f t="shared" si="16"/>
        <v>Safe</v>
      </c>
      <c r="T272" s="5" t="str">
        <f t="shared" si="17"/>
        <v>Safe</v>
      </c>
      <c r="U272" s="7">
        <v>0</v>
      </c>
      <c r="V272" s="7" t="str">
        <f t="shared" si="18"/>
        <v>Abscent</v>
      </c>
      <c r="W272" s="7">
        <v>0</v>
      </c>
      <c r="X272" t="str">
        <f t="shared" si="19"/>
        <v>No Information</v>
      </c>
    </row>
    <row r="273" spans="1:24" x14ac:dyDescent="0.35">
      <c r="A273" t="s">
        <v>766</v>
      </c>
      <c r="B273" t="s">
        <v>70</v>
      </c>
      <c r="D273" t="s">
        <v>71</v>
      </c>
      <c r="E273" t="s">
        <v>90</v>
      </c>
      <c r="F273" t="s">
        <v>117</v>
      </c>
      <c r="G273" t="s">
        <v>767</v>
      </c>
      <c r="H273" t="s">
        <v>775</v>
      </c>
      <c r="I273" t="s">
        <v>776</v>
      </c>
      <c r="J273" t="s">
        <v>78</v>
      </c>
      <c r="K273">
        <v>0</v>
      </c>
      <c r="N273" t="s">
        <v>787</v>
      </c>
      <c r="O273" t="s">
        <v>92</v>
      </c>
      <c r="P273" t="s">
        <v>788</v>
      </c>
      <c r="Q273" s="5">
        <v>1.89</v>
      </c>
      <c r="R273" s="5" t="str">
        <f t="shared" si="16"/>
        <v>Unsafe</v>
      </c>
      <c r="S273" s="5">
        <v>1.7999999999999999E-2</v>
      </c>
      <c r="T273" s="5" t="str">
        <f t="shared" si="17"/>
        <v>Unsafe</v>
      </c>
      <c r="U273" s="7">
        <v>0</v>
      </c>
      <c r="V273" s="7" t="str">
        <f t="shared" si="18"/>
        <v>Abscent</v>
      </c>
      <c r="W273" s="7">
        <v>300</v>
      </c>
      <c r="X273" t="str">
        <f t="shared" si="19"/>
        <v>Mid Depth 100+</v>
      </c>
    </row>
    <row r="274" spans="1:24" x14ac:dyDescent="0.35">
      <c r="A274" t="s">
        <v>766</v>
      </c>
      <c r="B274" t="s">
        <v>70</v>
      </c>
      <c r="D274" t="s">
        <v>71</v>
      </c>
      <c r="E274" t="s">
        <v>140</v>
      </c>
      <c r="F274" t="s">
        <v>117</v>
      </c>
      <c r="G274" t="s">
        <v>767</v>
      </c>
      <c r="H274" t="s">
        <v>768</v>
      </c>
      <c r="I274" t="s">
        <v>768</v>
      </c>
      <c r="J274" t="s">
        <v>78</v>
      </c>
      <c r="K274" t="s">
        <v>144</v>
      </c>
      <c r="N274" t="s">
        <v>789</v>
      </c>
      <c r="P274" t="s">
        <v>790</v>
      </c>
      <c r="R274" s="5" t="str">
        <f t="shared" si="16"/>
        <v>Safe</v>
      </c>
      <c r="T274" s="5" t="str">
        <f t="shared" si="17"/>
        <v>Safe</v>
      </c>
      <c r="U274" s="7">
        <v>0</v>
      </c>
      <c r="V274" s="7" t="str">
        <f t="shared" si="18"/>
        <v>Abscent</v>
      </c>
      <c r="W274" s="7">
        <v>0</v>
      </c>
      <c r="X274" t="str">
        <f t="shared" si="19"/>
        <v>No Information</v>
      </c>
    </row>
    <row r="275" spans="1:24" x14ac:dyDescent="0.35">
      <c r="A275" t="s">
        <v>766</v>
      </c>
      <c r="B275" t="s">
        <v>70</v>
      </c>
      <c r="D275" t="s">
        <v>71</v>
      </c>
      <c r="E275" t="s">
        <v>140</v>
      </c>
      <c r="F275" t="s">
        <v>117</v>
      </c>
      <c r="G275" t="s">
        <v>767</v>
      </c>
      <c r="H275" t="s">
        <v>783</v>
      </c>
      <c r="I275" t="s">
        <v>783</v>
      </c>
      <c r="J275" t="s">
        <v>78</v>
      </c>
      <c r="K275" t="s">
        <v>144</v>
      </c>
      <c r="N275" t="s">
        <v>791</v>
      </c>
      <c r="O275" t="s">
        <v>98</v>
      </c>
      <c r="P275" t="s">
        <v>792</v>
      </c>
      <c r="R275" s="5" t="str">
        <f t="shared" si="16"/>
        <v>Safe</v>
      </c>
      <c r="T275" s="5" t="str">
        <f t="shared" si="17"/>
        <v>Safe</v>
      </c>
      <c r="U275" s="7">
        <v>0</v>
      </c>
      <c r="V275" s="7" t="str">
        <f t="shared" si="18"/>
        <v>Abscent</v>
      </c>
      <c r="W275" s="7">
        <v>0</v>
      </c>
      <c r="X275" t="str">
        <f t="shared" si="19"/>
        <v>No Information</v>
      </c>
    </row>
    <row r="276" spans="1:24" x14ac:dyDescent="0.35">
      <c r="A276" t="s">
        <v>766</v>
      </c>
      <c r="B276" t="s">
        <v>70</v>
      </c>
      <c r="D276" t="s">
        <v>71</v>
      </c>
      <c r="E276" t="s">
        <v>140</v>
      </c>
      <c r="F276" t="s">
        <v>117</v>
      </c>
      <c r="G276" t="s">
        <v>767</v>
      </c>
      <c r="H276" t="s">
        <v>768</v>
      </c>
      <c r="I276" t="s">
        <v>768</v>
      </c>
      <c r="J276" t="s">
        <v>78</v>
      </c>
      <c r="K276" t="s">
        <v>144</v>
      </c>
      <c r="N276" t="s">
        <v>793</v>
      </c>
      <c r="P276" t="s">
        <v>794</v>
      </c>
      <c r="R276" s="5" t="str">
        <f t="shared" si="16"/>
        <v>Safe</v>
      </c>
      <c r="T276" s="5" t="str">
        <f t="shared" si="17"/>
        <v>Safe</v>
      </c>
      <c r="U276" s="7">
        <v>3</v>
      </c>
      <c r="V276" s="7" t="str">
        <f t="shared" si="18"/>
        <v>Present</v>
      </c>
      <c r="W276" s="7">
        <v>0</v>
      </c>
      <c r="X276" t="str">
        <f t="shared" si="19"/>
        <v>No Information</v>
      </c>
    </row>
    <row r="277" spans="1:24" x14ac:dyDescent="0.35">
      <c r="A277" t="s">
        <v>766</v>
      </c>
      <c r="B277" t="s">
        <v>70</v>
      </c>
      <c r="D277" t="s">
        <v>71</v>
      </c>
      <c r="E277" t="s">
        <v>90</v>
      </c>
      <c r="F277" t="s">
        <v>117</v>
      </c>
      <c r="G277" t="s">
        <v>290</v>
      </c>
      <c r="H277" t="s">
        <v>795</v>
      </c>
      <c r="I277" t="s">
        <v>292</v>
      </c>
      <c r="J277" t="s">
        <v>78</v>
      </c>
      <c r="K277">
        <v>0</v>
      </c>
      <c r="N277" t="s">
        <v>796</v>
      </c>
      <c r="O277" t="s">
        <v>92</v>
      </c>
      <c r="P277" t="s">
        <v>797</v>
      </c>
      <c r="Q277" s="5">
        <v>0.65300000000000002</v>
      </c>
      <c r="R277" s="5" t="str">
        <f t="shared" si="16"/>
        <v>Safe</v>
      </c>
      <c r="S277" s="5">
        <v>4.0000000000000001E-3</v>
      </c>
      <c r="T277" s="5" t="str">
        <f t="shared" si="17"/>
        <v>Safe</v>
      </c>
      <c r="U277" s="7">
        <v>0</v>
      </c>
      <c r="V277" s="7" t="str">
        <f t="shared" si="18"/>
        <v>Abscent</v>
      </c>
      <c r="W277" s="7">
        <v>360</v>
      </c>
      <c r="X277" t="str">
        <f t="shared" si="19"/>
        <v>Mid Depth 100+</v>
      </c>
    </row>
    <row r="278" spans="1:24" x14ac:dyDescent="0.35">
      <c r="A278" t="s">
        <v>766</v>
      </c>
      <c r="B278" t="s">
        <v>70</v>
      </c>
      <c r="D278" t="s">
        <v>71</v>
      </c>
      <c r="E278" t="s">
        <v>90</v>
      </c>
      <c r="F278" t="s">
        <v>117</v>
      </c>
      <c r="G278" t="s">
        <v>767</v>
      </c>
      <c r="H278" t="s">
        <v>775</v>
      </c>
      <c r="I278" t="s">
        <v>776</v>
      </c>
      <c r="J278" t="s">
        <v>78</v>
      </c>
      <c r="K278">
        <v>0</v>
      </c>
      <c r="N278" t="s">
        <v>798</v>
      </c>
      <c r="O278" t="s">
        <v>92</v>
      </c>
      <c r="P278" t="s">
        <v>799</v>
      </c>
      <c r="Q278" s="5">
        <v>1.7310000000000001</v>
      </c>
      <c r="R278" s="5" t="str">
        <f t="shared" si="16"/>
        <v>Unsafe</v>
      </c>
      <c r="S278" s="5">
        <v>3.2000000000000001E-2</v>
      </c>
      <c r="T278" s="5" t="str">
        <f t="shared" si="17"/>
        <v>Unsafe</v>
      </c>
      <c r="U278" s="7">
        <v>0</v>
      </c>
      <c r="V278" s="7" t="str">
        <f t="shared" si="18"/>
        <v>Abscent</v>
      </c>
      <c r="W278" s="7">
        <v>300</v>
      </c>
      <c r="X278" t="str">
        <f t="shared" si="19"/>
        <v>Mid Depth 100+</v>
      </c>
    </row>
    <row r="279" spans="1:24" x14ac:dyDescent="0.35">
      <c r="A279" t="s">
        <v>766</v>
      </c>
      <c r="B279" t="s">
        <v>70</v>
      </c>
      <c r="D279" t="s">
        <v>71</v>
      </c>
      <c r="E279" t="s">
        <v>140</v>
      </c>
      <c r="F279" t="s">
        <v>117</v>
      </c>
      <c r="G279" t="s">
        <v>767</v>
      </c>
      <c r="H279" t="s">
        <v>768</v>
      </c>
      <c r="I279" t="s">
        <v>768</v>
      </c>
      <c r="J279" t="s">
        <v>78</v>
      </c>
      <c r="K279" t="s">
        <v>144</v>
      </c>
      <c r="N279" t="s">
        <v>800</v>
      </c>
      <c r="P279" t="s">
        <v>801</v>
      </c>
      <c r="R279" s="5" t="str">
        <f t="shared" si="16"/>
        <v>Safe</v>
      </c>
      <c r="T279" s="5" t="str">
        <f t="shared" si="17"/>
        <v>Safe</v>
      </c>
      <c r="U279" s="7">
        <v>0</v>
      </c>
      <c r="V279" s="7" t="str">
        <f t="shared" si="18"/>
        <v>Abscent</v>
      </c>
      <c r="W279" s="7">
        <v>0</v>
      </c>
      <c r="X279" t="str">
        <f t="shared" si="19"/>
        <v>No Information</v>
      </c>
    </row>
    <row r="280" spans="1:24" x14ac:dyDescent="0.35">
      <c r="A280" t="s">
        <v>766</v>
      </c>
      <c r="B280" t="s">
        <v>70</v>
      </c>
      <c r="D280" t="s">
        <v>71</v>
      </c>
      <c r="E280" t="s">
        <v>90</v>
      </c>
      <c r="F280" t="s">
        <v>117</v>
      </c>
      <c r="G280" t="s">
        <v>290</v>
      </c>
      <c r="H280" t="s">
        <v>795</v>
      </c>
      <c r="I280" t="s">
        <v>292</v>
      </c>
      <c r="J280" t="s">
        <v>95</v>
      </c>
      <c r="K280">
        <v>0</v>
      </c>
      <c r="N280" t="s">
        <v>802</v>
      </c>
      <c r="O280" t="s">
        <v>92</v>
      </c>
      <c r="P280" t="s">
        <v>803</v>
      </c>
      <c r="Q280" s="5">
        <v>0.90700000000000003</v>
      </c>
      <c r="R280" s="5" t="str">
        <f t="shared" si="16"/>
        <v>Safe</v>
      </c>
      <c r="S280" s="5">
        <v>0</v>
      </c>
      <c r="T280" s="5" t="str">
        <f t="shared" si="17"/>
        <v>Safe</v>
      </c>
      <c r="U280" s="7">
        <v>0</v>
      </c>
      <c r="V280" s="7" t="str">
        <f t="shared" si="18"/>
        <v>Abscent</v>
      </c>
      <c r="W280" s="7">
        <v>320</v>
      </c>
      <c r="X280" t="str">
        <f t="shared" si="19"/>
        <v>Mid Depth 100+</v>
      </c>
    </row>
    <row r="281" spans="1:24" x14ac:dyDescent="0.35">
      <c r="A281" t="s">
        <v>766</v>
      </c>
      <c r="B281" t="s">
        <v>70</v>
      </c>
      <c r="D281" t="s">
        <v>71</v>
      </c>
      <c r="E281" t="s">
        <v>90</v>
      </c>
      <c r="F281" t="s">
        <v>117</v>
      </c>
      <c r="G281" t="s">
        <v>290</v>
      </c>
      <c r="H281" t="s">
        <v>795</v>
      </c>
      <c r="I281" t="s">
        <v>292</v>
      </c>
      <c r="J281" t="s">
        <v>95</v>
      </c>
      <c r="K281">
        <v>0</v>
      </c>
      <c r="N281" t="s">
        <v>804</v>
      </c>
      <c r="O281" t="s">
        <v>92</v>
      </c>
      <c r="P281" t="s">
        <v>805</v>
      </c>
      <c r="Q281" s="5">
        <v>0.41399999999999998</v>
      </c>
      <c r="R281" s="5" t="str">
        <f t="shared" si="16"/>
        <v>Safe</v>
      </c>
      <c r="S281" s="5">
        <v>0</v>
      </c>
      <c r="T281" s="5" t="str">
        <f t="shared" si="17"/>
        <v>Safe</v>
      </c>
      <c r="U281" s="7">
        <v>71</v>
      </c>
      <c r="V281" s="7" t="str">
        <f t="shared" si="18"/>
        <v>Present</v>
      </c>
      <c r="W281" s="7">
        <v>320</v>
      </c>
      <c r="X281" t="str">
        <f t="shared" si="19"/>
        <v>Mid Depth 100+</v>
      </c>
    </row>
    <row r="282" spans="1:24" x14ac:dyDescent="0.35">
      <c r="A282" t="s">
        <v>766</v>
      </c>
      <c r="B282" t="s">
        <v>70</v>
      </c>
      <c r="D282" t="s">
        <v>71</v>
      </c>
      <c r="E282" t="s">
        <v>96</v>
      </c>
      <c r="F282" t="s">
        <v>117</v>
      </c>
      <c r="G282" t="s">
        <v>767</v>
      </c>
      <c r="H282" t="s">
        <v>775</v>
      </c>
      <c r="I282" t="s">
        <v>776</v>
      </c>
      <c r="J282" t="s">
        <v>95</v>
      </c>
      <c r="N282" t="s">
        <v>806</v>
      </c>
      <c r="O282" t="s">
        <v>98</v>
      </c>
      <c r="P282" t="s">
        <v>807</v>
      </c>
      <c r="Q282" s="5">
        <v>1.7410000000000001</v>
      </c>
      <c r="R282" s="5" t="str">
        <f t="shared" si="16"/>
        <v>Unsafe</v>
      </c>
      <c r="S282" s="5">
        <v>2.1000000000000001E-2</v>
      </c>
      <c r="T282" s="5" t="str">
        <f t="shared" si="17"/>
        <v>Unsafe</v>
      </c>
      <c r="U282" s="7">
        <v>0</v>
      </c>
      <c r="V282" s="7" t="str">
        <f t="shared" si="18"/>
        <v>Abscent</v>
      </c>
      <c r="W282" s="7">
        <v>500</v>
      </c>
      <c r="X282" t="str">
        <f t="shared" si="19"/>
        <v>High Depth 400+</v>
      </c>
    </row>
    <row r="283" spans="1:24" x14ac:dyDescent="0.35">
      <c r="A283" t="s">
        <v>766</v>
      </c>
      <c r="B283" t="s">
        <v>70</v>
      </c>
      <c r="D283" t="s">
        <v>71</v>
      </c>
      <c r="E283" t="s">
        <v>90</v>
      </c>
      <c r="F283" t="s">
        <v>117</v>
      </c>
      <c r="G283" t="s">
        <v>290</v>
      </c>
      <c r="H283" t="s">
        <v>795</v>
      </c>
      <c r="I283" t="s">
        <v>292</v>
      </c>
      <c r="J283" t="s">
        <v>95</v>
      </c>
      <c r="N283" t="s">
        <v>808</v>
      </c>
      <c r="O283" t="s">
        <v>98</v>
      </c>
      <c r="P283" t="s">
        <v>809</v>
      </c>
      <c r="Q283" s="5">
        <v>1.6140000000000001</v>
      </c>
      <c r="R283" s="5" t="str">
        <f t="shared" si="16"/>
        <v>Unsafe</v>
      </c>
      <c r="S283" s="5">
        <v>5.0000000000000001E-3</v>
      </c>
      <c r="T283" s="5" t="str">
        <f t="shared" si="17"/>
        <v>Safe</v>
      </c>
      <c r="U283" s="7">
        <v>0</v>
      </c>
      <c r="V283" s="7" t="str">
        <f t="shared" si="18"/>
        <v>Abscent</v>
      </c>
      <c r="W283" s="7">
        <v>320</v>
      </c>
      <c r="X283" t="str">
        <f t="shared" si="19"/>
        <v>Mid Depth 100+</v>
      </c>
    </row>
    <row r="284" spans="1:24" x14ac:dyDescent="0.35">
      <c r="A284" t="s">
        <v>766</v>
      </c>
      <c r="B284" t="s">
        <v>70</v>
      </c>
      <c r="D284" t="s">
        <v>71</v>
      </c>
      <c r="E284" t="s">
        <v>90</v>
      </c>
      <c r="F284" t="s">
        <v>117</v>
      </c>
      <c r="G284" t="s">
        <v>290</v>
      </c>
      <c r="H284" t="s">
        <v>795</v>
      </c>
      <c r="I284" t="s">
        <v>292</v>
      </c>
      <c r="J284" t="s">
        <v>95</v>
      </c>
      <c r="K284">
        <v>0</v>
      </c>
      <c r="N284" t="s">
        <v>810</v>
      </c>
      <c r="O284" t="s">
        <v>92</v>
      </c>
      <c r="P284" t="s">
        <v>811</v>
      </c>
      <c r="Q284" s="5">
        <v>1.17</v>
      </c>
      <c r="R284" s="5" t="str">
        <f t="shared" si="16"/>
        <v>Unsafe</v>
      </c>
      <c r="S284" s="5">
        <v>3.0000000000000001E-3</v>
      </c>
      <c r="T284" s="5" t="str">
        <f t="shared" si="17"/>
        <v>Safe</v>
      </c>
      <c r="U284" s="7">
        <v>0</v>
      </c>
      <c r="V284" s="7" t="str">
        <f t="shared" si="18"/>
        <v>Abscent</v>
      </c>
      <c r="W284" s="7">
        <v>360</v>
      </c>
      <c r="X284" t="str">
        <f t="shared" si="19"/>
        <v>Mid Depth 100+</v>
      </c>
    </row>
    <row r="285" spans="1:24" x14ac:dyDescent="0.35">
      <c r="A285" t="s">
        <v>766</v>
      </c>
      <c r="B285" t="s">
        <v>70</v>
      </c>
      <c r="D285" t="s">
        <v>71</v>
      </c>
      <c r="E285" t="s">
        <v>90</v>
      </c>
      <c r="F285" t="s">
        <v>117</v>
      </c>
      <c r="G285" t="s">
        <v>767</v>
      </c>
      <c r="H285" t="s">
        <v>775</v>
      </c>
      <c r="I285" t="s">
        <v>776</v>
      </c>
      <c r="J285" t="s">
        <v>78</v>
      </c>
      <c r="K285">
        <v>0</v>
      </c>
      <c r="N285" t="s">
        <v>812</v>
      </c>
      <c r="O285" t="s">
        <v>92</v>
      </c>
      <c r="P285" t="s">
        <v>813</v>
      </c>
      <c r="Q285" s="5">
        <v>5.4109999999999996</v>
      </c>
      <c r="R285" s="5" t="str">
        <f t="shared" si="16"/>
        <v>Unsafe</v>
      </c>
      <c r="S285" s="5">
        <v>4.8000000000000001E-2</v>
      </c>
      <c r="T285" s="5" t="str">
        <f t="shared" si="17"/>
        <v>Unsafe</v>
      </c>
      <c r="U285" s="7">
        <v>0</v>
      </c>
      <c r="V285" s="7" t="str">
        <f t="shared" si="18"/>
        <v>Abscent</v>
      </c>
      <c r="W285" s="7">
        <v>300</v>
      </c>
      <c r="X285" t="str">
        <f t="shared" si="19"/>
        <v>Mid Depth 100+</v>
      </c>
    </row>
    <row r="286" spans="1:24" x14ac:dyDescent="0.35">
      <c r="A286" t="s">
        <v>766</v>
      </c>
      <c r="B286" t="s">
        <v>70</v>
      </c>
      <c r="D286" t="s">
        <v>71</v>
      </c>
      <c r="E286" t="s">
        <v>90</v>
      </c>
      <c r="F286" t="s">
        <v>117</v>
      </c>
      <c r="G286" t="s">
        <v>290</v>
      </c>
      <c r="H286" t="s">
        <v>795</v>
      </c>
      <c r="I286" t="s">
        <v>292</v>
      </c>
      <c r="J286" t="s">
        <v>95</v>
      </c>
      <c r="K286">
        <v>0</v>
      </c>
      <c r="N286" t="s">
        <v>814</v>
      </c>
      <c r="O286" t="s">
        <v>92</v>
      </c>
      <c r="P286" t="s">
        <v>815</v>
      </c>
      <c r="Q286" s="5">
        <v>0.32500000000000001</v>
      </c>
      <c r="R286" s="5" t="str">
        <f t="shared" si="16"/>
        <v>Safe</v>
      </c>
      <c r="S286" s="5">
        <v>0</v>
      </c>
      <c r="T286" s="5" t="str">
        <f t="shared" si="17"/>
        <v>Safe</v>
      </c>
      <c r="U286" s="7">
        <v>0</v>
      </c>
      <c r="V286" s="7" t="str">
        <f t="shared" si="18"/>
        <v>Abscent</v>
      </c>
      <c r="W286" s="7">
        <v>360</v>
      </c>
      <c r="X286" t="str">
        <f t="shared" si="19"/>
        <v>Mid Depth 100+</v>
      </c>
    </row>
    <row r="287" spans="1:24" x14ac:dyDescent="0.35">
      <c r="A287" t="s">
        <v>766</v>
      </c>
      <c r="B287" t="s">
        <v>70</v>
      </c>
      <c r="D287" t="s">
        <v>71</v>
      </c>
      <c r="E287" t="s">
        <v>72</v>
      </c>
      <c r="F287" t="s">
        <v>117</v>
      </c>
      <c r="G287" t="s">
        <v>290</v>
      </c>
      <c r="H287" t="s">
        <v>795</v>
      </c>
      <c r="I287" t="s">
        <v>292</v>
      </c>
      <c r="J287" t="s">
        <v>78</v>
      </c>
      <c r="N287" t="s">
        <v>816</v>
      </c>
      <c r="P287" t="s">
        <v>817</v>
      </c>
      <c r="Q287" s="5">
        <v>2.339</v>
      </c>
      <c r="R287" s="5" t="str">
        <f t="shared" si="16"/>
        <v>Unsafe</v>
      </c>
      <c r="S287" s="5">
        <v>6.0000000000000001E-3</v>
      </c>
      <c r="T287" s="5" t="str">
        <f t="shared" si="17"/>
        <v>Safe</v>
      </c>
      <c r="U287" s="7">
        <v>0</v>
      </c>
      <c r="V287" s="7" t="str">
        <f t="shared" si="18"/>
        <v>Abscent</v>
      </c>
      <c r="W287" s="7">
        <v>0</v>
      </c>
      <c r="X287" t="str">
        <f t="shared" si="19"/>
        <v>No Information</v>
      </c>
    </row>
    <row r="288" spans="1:24" x14ac:dyDescent="0.35">
      <c r="A288" t="s">
        <v>766</v>
      </c>
      <c r="B288" t="s">
        <v>70</v>
      </c>
      <c r="D288" t="s">
        <v>71</v>
      </c>
      <c r="E288" t="s">
        <v>90</v>
      </c>
      <c r="F288" t="s">
        <v>117</v>
      </c>
      <c r="G288" t="s">
        <v>290</v>
      </c>
      <c r="H288" t="s">
        <v>795</v>
      </c>
      <c r="I288" t="s">
        <v>292</v>
      </c>
      <c r="J288" t="s">
        <v>95</v>
      </c>
      <c r="N288" t="s">
        <v>818</v>
      </c>
      <c r="O288" t="s">
        <v>98</v>
      </c>
      <c r="P288" t="s">
        <v>819</v>
      </c>
      <c r="Q288" s="5">
        <v>5.6360000000000001</v>
      </c>
      <c r="R288" s="5" t="str">
        <f t="shared" si="16"/>
        <v>Unsafe</v>
      </c>
      <c r="S288" s="5">
        <v>0.02</v>
      </c>
      <c r="T288" s="5" t="str">
        <f t="shared" si="17"/>
        <v>Unsafe</v>
      </c>
      <c r="U288" s="7">
        <v>0</v>
      </c>
      <c r="V288" s="7" t="str">
        <f t="shared" si="18"/>
        <v>Abscent</v>
      </c>
      <c r="W288" s="7">
        <v>300</v>
      </c>
      <c r="X288" t="str">
        <f t="shared" si="19"/>
        <v>Mid Depth 100+</v>
      </c>
    </row>
    <row r="289" spans="1:24" x14ac:dyDescent="0.35">
      <c r="A289" t="s">
        <v>766</v>
      </c>
      <c r="B289" t="s">
        <v>70</v>
      </c>
      <c r="D289" t="s">
        <v>71</v>
      </c>
      <c r="E289" t="s">
        <v>90</v>
      </c>
      <c r="F289" t="s">
        <v>117</v>
      </c>
      <c r="G289" t="s">
        <v>290</v>
      </c>
      <c r="H289" t="s">
        <v>795</v>
      </c>
      <c r="I289" t="s">
        <v>292</v>
      </c>
      <c r="J289" t="s">
        <v>95</v>
      </c>
      <c r="K289">
        <v>0</v>
      </c>
      <c r="N289" t="s">
        <v>820</v>
      </c>
      <c r="O289" t="s">
        <v>821</v>
      </c>
      <c r="P289" t="s">
        <v>822</v>
      </c>
      <c r="Q289" s="5">
        <v>5.226</v>
      </c>
      <c r="R289" s="5" t="str">
        <f t="shared" si="16"/>
        <v>Unsafe</v>
      </c>
      <c r="S289" s="5">
        <v>2.5999999999999999E-2</v>
      </c>
      <c r="T289" s="5" t="str">
        <f t="shared" si="17"/>
        <v>Unsafe</v>
      </c>
      <c r="U289" s="7">
        <v>0</v>
      </c>
      <c r="V289" s="7" t="str">
        <f t="shared" si="18"/>
        <v>Abscent</v>
      </c>
      <c r="W289" s="7">
        <v>300</v>
      </c>
      <c r="X289" t="str">
        <f t="shared" si="19"/>
        <v>Mid Depth 100+</v>
      </c>
    </row>
    <row r="290" spans="1:24" x14ac:dyDescent="0.35">
      <c r="A290" t="s">
        <v>766</v>
      </c>
      <c r="B290" t="s">
        <v>70</v>
      </c>
      <c r="D290" t="s">
        <v>71</v>
      </c>
      <c r="E290" t="s">
        <v>823</v>
      </c>
      <c r="F290" t="s">
        <v>117</v>
      </c>
      <c r="G290" t="s">
        <v>290</v>
      </c>
      <c r="H290" t="s">
        <v>795</v>
      </c>
      <c r="I290" t="s">
        <v>292</v>
      </c>
      <c r="J290" t="s">
        <v>78</v>
      </c>
      <c r="K290" t="s">
        <v>144</v>
      </c>
      <c r="N290" t="s">
        <v>824</v>
      </c>
      <c r="P290" t="s">
        <v>825</v>
      </c>
      <c r="Q290" s="5">
        <v>0.377</v>
      </c>
      <c r="R290" s="5" t="str">
        <f t="shared" si="16"/>
        <v>Safe</v>
      </c>
      <c r="S290" s="5">
        <v>8.0000000000000002E-3</v>
      </c>
      <c r="T290" s="5" t="str">
        <f t="shared" si="17"/>
        <v>Safe</v>
      </c>
      <c r="U290" s="7">
        <v>0</v>
      </c>
      <c r="V290" s="7" t="str">
        <f t="shared" si="18"/>
        <v>Abscent</v>
      </c>
      <c r="W290" s="7">
        <v>0</v>
      </c>
      <c r="X290" t="str">
        <f t="shared" si="19"/>
        <v>No Information</v>
      </c>
    </row>
    <row r="291" spans="1:24" x14ac:dyDescent="0.35">
      <c r="A291" t="s">
        <v>766</v>
      </c>
      <c r="B291" t="s">
        <v>70</v>
      </c>
      <c r="D291" t="s">
        <v>71</v>
      </c>
      <c r="E291" t="s">
        <v>96</v>
      </c>
      <c r="F291" t="s">
        <v>117</v>
      </c>
      <c r="G291" t="s">
        <v>767</v>
      </c>
      <c r="H291" t="s">
        <v>783</v>
      </c>
      <c r="I291" t="s">
        <v>783</v>
      </c>
      <c r="J291" t="s">
        <v>78</v>
      </c>
      <c r="K291">
        <v>0</v>
      </c>
      <c r="N291" t="s">
        <v>826</v>
      </c>
      <c r="O291" t="s">
        <v>92</v>
      </c>
      <c r="P291" t="s">
        <v>827</v>
      </c>
      <c r="Q291" s="5">
        <v>0.98299999999999998</v>
      </c>
      <c r="R291" s="5" t="str">
        <f t="shared" si="16"/>
        <v>Safe</v>
      </c>
      <c r="S291" s="5">
        <v>2.1000000000000001E-2</v>
      </c>
      <c r="T291" s="5" t="str">
        <f t="shared" si="17"/>
        <v>Unsafe</v>
      </c>
      <c r="U291" s="7">
        <v>0</v>
      </c>
      <c r="V291" s="7" t="str">
        <f t="shared" si="18"/>
        <v>Abscent</v>
      </c>
      <c r="W291" s="7">
        <v>500</v>
      </c>
      <c r="X291" t="str">
        <f t="shared" si="19"/>
        <v>High Depth 400+</v>
      </c>
    </row>
    <row r="292" spans="1:24" x14ac:dyDescent="0.35">
      <c r="A292" t="s">
        <v>828</v>
      </c>
      <c r="B292" t="s">
        <v>70</v>
      </c>
      <c r="D292" t="s">
        <v>71</v>
      </c>
      <c r="E292" t="s">
        <v>90</v>
      </c>
      <c r="F292" t="s">
        <v>74</v>
      </c>
      <c r="G292" t="s">
        <v>75</v>
      </c>
      <c r="H292" t="s">
        <v>75</v>
      </c>
      <c r="I292" t="s">
        <v>75</v>
      </c>
      <c r="J292" t="s">
        <v>95</v>
      </c>
      <c r="N292" t="s">
        <v>829</v>
      </c>
      <c r="O292" t="s">
        <v>98</v>
      </c>
      <c r="P292" t="s">
        <v>830</v>
      </c>
      <c r="Q292" s="5">
        <v>1.857</v>
      </c>
      <c r="R292" s="5" t="str">
        <f t="shared" si="16"/>
        <v>Unsafe</v>
      </c>
      <c r="S292" s="5">
        <v>5.1999999999999998E-2</v>
      </c>
      <c r="T292" s="5" t="str">
        <f t="shared" si="17"/>
        <v>Unsafe</v>
      </c>
      <c r="U292" s="7">
        <v>0</v>
      </c>
      <c r="V292" s="7" t="str">
        <f t="shared" si="18"/>
        <v>Abscent</v>
      </c>
      <c r="W292" s="7">
        <v>100</v>
      </c>
      <c r="X292" t="str">
        <f t="shared" si="19"/>
        <v>Low Depth</v>
      </c>
    </row>
    <row r="293" spans="1:24" x14ac:dyDescent="0.35">
      <c r="A293" t="s">
        <v>828</v>
      </c>
      <c r="B293" t="s">
        <v>70</v>
      </c>
      <c r="D293" t="s">
        <v>71</v>
      </c>
      <c r="E293" t="s">
        <v>90</v>
      </c>
      <c r="F293" t="s">
        <v>74</v>
      </c>
      <c r="G293" t="s">
        <v>75</v>
      </c>
      <c r="H293" t="s">
        <v>75</v>
      </c>
      <c r="I293" t="s">
        <v>75</v>
      </c>
      <c r="J293" t="s">
        <v>95</v>
      </c>
      <c r="N293" t="s">
        <v>831</v>
      </c>
      <c r="O293" t="s">
        <v>98</v>
      </c>
      <c r="P293" t="s">
        <v>832</v>
      </c>
      <c r="Q293" s="5">
        <v>2.8109999999999999</v>
      </c>
      <c r="R293" s="5" t="str">
        <f t="shared" si="16"/>
        <v>Unsafe</v>
      </c>
      <c r="S293" s="5">
        <v>4.3999999999999997E-2</v>
      </c>
      <c r="T293" s="5" t="str">
        <f t="shared" si="17"/>
        <v>Unsafe</v>
      </c>
      <c r="U293" s="7">
        <v>26</v>
      </c>
      <c r="V293" s="7" t="str">
        <f t="shared" si="18"/>
        <v>Present</v>
      </c>
      <c r="W293" s="7">
        <v>100</v>
      </c>
      <c r="X293" t="str">
        <f t="shared" si="19"/>
        <v>Low Depth</v>
      </c>
    </row>
    <row r="294" spans="1:24" x14ac:dyDescent="0.35">
      <c r="A294" t="s">
        <v>828</v>
      </c>
      <c r="B294" t="s">
        <v>70</v>
      </c>
      <c r="D294" t="s">
        <v>71</v>
      </c>
      <c r="E294" t="s">
        <v>227</v>
      </c>
      <c r="F294" t="s">
        <v>74</v>
      </c>
      <c r="G294" t="s">
        <v>75</v>
      </c>
      <c r="H294" t="s">
        <v>75</v>
      </c>
      <c r="I294" t="s">
        <v>75</v>
      </c>
      <c r="J294" t="s">
        <v>78</v>
      </c>
      <c r="N294" t="s">
        <v>833</v>
      </c>
      <c r="P294" t="s">
        <v>834</v>
      </c>
      <c r="Q294" s="5">
        <v>5.0119999999999996</v>
      </c>
      <c r="R294" s="5" t="str">
        <f t="shared" si="16"/>
        <v>Unsafe</v>
      </c>
      <c r="S294" s="5">
        <v>0</v>
      </c>
      <c r="T294" s="5" t="str">
        <f t="shared" si="17"/>
        <v>Safe</v>
      </c>
      <c r="U294" s="7">
        <v>0</v>
      </c>
      <c r="V294" s="7" t="str">
        <f t="shared" si="18"/>
        <v>Abscent</v>
      </c>
      <c r="W294" s="7">
        <v>0</v>
      </c>
      <c r="X294" t="str">
        <f t="shared" si="19"/>
        <v>No Information</v>
      </c>
    </row>
    <row r="295" spans="1:24" x14ac:dyDescent="0.35">
      <c r="A295" t="s">
        <v>828</v>
      </c>
      <c r="B295" t="s">
        <v>70</v>
      </c>
      <c r="D295" t="s">
        <v>71</v>
      </c>
      <c r="E295" t="s">
        <v>90</v>
      </c>
      <c r="F295" t="s">
        <v>74</v>
      </c>
      <c r="G295" t="s">
        <v>75</v>
      </c>
      <c r="H295" t="s">
        <v>75</v>
      </c>
      <c r="I295" t="s">
        <v>75</v>
      </c>
      <c r="J295" t="s">
        <v>95</v>
      </c>
      <c r="N295" t="s">
        <v>835</v>
      </c>
      <c r="O295" t="s">
        <v>98</v>
      </c>
      <c r="P295" t="s">
        <v>836</v>
      </c>
      <c r="Q295" s="5">
        <v>0.192</v>
      </c>
      <c r="R295" s="5" t="str">
        <f t="shared" si="16"/>
        <v>Safe</v>
      </c>
      <c r="S295" s="5">
        <v>0</v>
      </c>
      <c r="T295" s="5" t="str">
        <f t="shared" si="17"/>
        <v>Safe</v>
      </c>
      <c r="U295" s="7">
        <v>6</v>
      </c>
      <c r="V295" s="7" t="str">
        <f t="shared" si="18"/>
        <v>Present</v>
      </c>
      <c r="W295" s="7">
        <v>100</v>
      </c>
      <c r="X295" t="str">
        <f t="shared" si="19"/>
        <v>Low Depth</v>
      </c>
    </row>
    <row r="296" spans="1:24" x14ac:dyDescent="0.35">
      <c r="A296" t="s">
        <v>828</v>
      </c>
      <c r="B296" t="s">
        <v>70</v>
      </c>
      <c r="D296" t="s">
        <v>71</v>
      </c>
      <c r="E296" t="s">
        <v>96</v>
      </c>
      <c r="F296" t="s">
        <v>74</v>
      </c>
      <c r="G296" t="s">
        <v>75</v>
      </c>
      <c r="H296" t="s">
        <v>75</v>
      </c>
      <c r="I296" t="s">
        <v>837</v>
      </c>
      <c r="J296" t="s">
        <v>95</v>
      </c>
      <c r="N296" t="s">
        <v>838</v>
      </c>
      <c r="O296" t="s">
        <v>98</v>
      </c>
      <c r="P296" t="s">
        <v>839</v>
      </c>
      <c r="Q296" s="5">
        <v>0.62</v>
      </c>
      <c r="R296" s="5" t="str">
        <f t="shared" si="16"/>
        <v>Safe</v>
      </c>
      <c r="S296" s="5">
        <v>0</v>
      </c>
      <c r="T296" s="5" t="str">
        <f t="shared" si="17"/>
        <v>Safe</v>
      </c>
      <c r="U296" s="7">
        <v>15</v>
      </c>
      <c r="V296" s="7" t="str">
        <f t="shared" si="18"/>
        <v>Present</v>
      </c>
      <c r="W296" s="7">
        <v>500</v>
      </c>
      <c r="X296" t="str">
        <f t="shared" si="19"/>
        <v>High Depth 400+</v>
      </c>
    </row>
    <row r="297" spans="1:24" x14ac:dyDescent="0.35">
      <c r="A297" t="s">
        <v>828</v>
      </c>
      <c r="B297" t="s">
        <v>70</v>
      </c>
      <c r="D297" t="s">
        <v>71</v>
      </c>
      <c r="E297" t="s">
        <v>90</v>
      </c>
      <c r="F297" t="s">
        <v>74</v>
      </c>
      <c r="G297" t="s">
        <v>75</v>
      </c>
      <c r="H297" t="s">
        <v>75</v>
      </c>
      <c r="I297" t="s">
        <v>837</v>
      </c>
      <c r="J297" t="s">
        <v>95</v>
      </c>
      <c r="N297" t="s">
        <v>840</v>
      </c>
      <c r="O297" t="s">
        <v>98</v>
      </c>
      <c r="P297" t="s">
        <v>841</v>
      </c>
      <c r="Q297" s="5">
        <v>0.72699999999999998</v>
      </c>
      <c r="R297" s="5" t="str">
        <f t="shared" si="16"/>
        <v>Safe</v>
      </c>
      <c r="S297" s="5">
        <v>0</v>
      </c>
      <c r="T297" s="5" t="str">
        <f t="shared" si="17"/>
        <v>Safe</v>
      </c>
      <c r="U297" s="7">
        <v>0</v>
      </c>
      <c r="V297" s="7" t="str">
        <f t="shared" si="18"/>
        <v>Abscent</v>
      </c>
      <c r="W297" s="7">
        <v>100</v>
      </c>
      <c r="X297" t="str">
        <f t="shared" si="19"/>
        <v>Low Depth</v>
      </c>
    </row>
    <row r="298" spans="1:24" x14ac:dyDescent="0.35">
      <c r="A298" t="s">
        <v>828</v>
      </c>
      <c r="B298" t="s">
        <v>70</v>
      </c>
      <c r="D298" t="s">
        <v>71</v>
      </c>
      <c r="E298" t="s">
        <v>90</v>
      </c>
      <c r="F298" t="s">
        <v>74</v>
      </c>
      <c r="G298" t="s">
        <v>75</v>
      </c>
      <c r="H298" t="s">
        <v>75</v>
      </c>
      <c r="I298" t="s">
        <v>75</v>
      </c>
      <c r="J298" t="s">
        <v>95</v>
      </c>
      <c r="N298" t="s">
        <v>842</v>
      </c>
      <c r="O298" t="s">
        <v>98</v>
      </c>
      <c r="P298" t="s">
        <v>843</v>
      </c>
      <c r="Q298" s="5">
        <v>1.494</v>
      </c>
      <c r="R298" s="5" t="str">
        <f t="shared" si="16"/>
        <v>Unsafe</v>
      </c>
      <c r="S298" s="5">
        <v>1.4E-2</v>
      </c>
      <c r="T298" s="5" t="str">
        <f t="shared" si="17"/>
        <v>Unsafe</v>
      </c>
      <c r="U298" s="7">
        <v>0</v>
      </c>
      <c r="V298" s="7" t="str">
        <f t="shared" si="18"/>
        <v>Abscent</v>
      </c>
      <c r="W298" s="7">
        <v>100</v>
      </c>
      <c r="X298" t="str">
        <f t="shared" si="19"/>
        <v>Low Depth</v>
      </c>
    </row>
    <row r="299" spans="1:24" x14ac:dyDescent="0.35">
      <c r="A299" t="s">
        <v>828</v>
      </c>
      <c r="B299" t="s">
        <v>70</v>
      </c>
      <c r="D299" t="s">
        <v>71</v>
      </c>
      <c r="E299" t="s">
        <v>227</v>
      </c>
      <c r="F299" t="s">
        <v>74</v>
      </c>
      <c r="G299" t="s">
        <v>75</v>
      </c>
      <c r="H299" t="s">
        <v>75</v>
      </c>
      <c r="I299" t="s">
        <v>75</v>
      </c>
      <c r="J299" t="s">
        <v>78</v>
      </c>
      <c r="N299" t="s">
        <v>844</v>
      </c>
      <c r="P299" t="s">
        <v>845</v>
      </c>
      <c r="Q299" s="5">
        <v>2.052</v>
      </c>
      <c r="R299" s="5" t="str">
        <f t="shared" si="16"/>
        <v>Unsafe</v>
      </c>
      <c r="S299" s="5">
        <v>0</v>
      </c>
      <c r="T299" s="5" t="str">
        <f t="shared" si="17"/>
        <v>Safe</v>
      </c>
      <c r="U299" s="7">
        <v>0</v>
      </c>
      <c r="V299" s="7" t="str">
        <f t="shared" si="18"/>
        <v>Abscent</v>
      </c>
      <c r="W299" s="7">
        <v>0</v>
      </c>
      <c r="X299" t="str">
        <f t="shared" si="19"/>
        <v>No Information</v>
      </c>
    </row>
    <row r="300" spans="1:24" x14ac:dyDescent="0.35">
      <c r="A300" t="s">
        <v>828</v>
      </c>
      <c r="B300" t="s">
        <v>70</v>
      </c>
      <c r="D300" t="s">
        <v>71</v>
      </c>
      <c r="E300" t="s">
        <v>140</v>
      </c>
      <c r="F300" t="s">
        <v>117</v>
      </c>
      <c r="G300" t="s">
        <v>252</v>
      </c>
      <c r="H300" t="s">
        <v>624</v>
      </c>
      <c r="I300" t="s">
        <v>218</v>
      </c>
      <c r="J300" t="s">
        <v>78</v>
      </c>
      <c r="K300" t="s">
        <v>144</v>
      </c>
      <c r="N300" t="s">
        <v>627</v>
      </c>
      <c r="P300" t="s">
        <v>846</v>
      </c>
      <c r="R300" s="5" t="str">
        <f t="shared" si="16"/>
        <v>Safe</v>
      </c>
      <c r="T300" s="5" t="str">
        <f t="shared" si="17"/>
        <v>Safe</v>
      </c>
      <c r="U300" s="7">
        <v>0</v>
      </c>
      <c r="V300" s="7" t="str">
        <f t="shared" si="18"/>
        <v>Abscent</v>
      </c>
      <c r="W300" s="7">
        <v>0</v>
      </c>
      <c r="X300" t="str">
        <f t="shared" si="19"/>
        <v>No Information</v>
      </c>
    </row>
    <row r="301" spans="1:24" x14ac:dyDescent="0.35">
      <c r="A301" t="s">
        <v>828</v>
      </c>
      <c r="B301" t="s">
        <v>70</v>
      </c>
      <c r="D301" t="s">
        <v>71</v>
      </c>
      <c r="E301" t="s">
        <v>140</v>
      </c>
      <c r="F301" t="s">
        <v>117</v>
      </c>
      <c r="G301" t="s">
        <v>252</v>
      </c>
      <c r="H301" t="s">
        <v>624</v>
      </c>
      <c r="I301" t="s">
        <v>218</v>
      </c>
      <c r="J301" t="s">
        <v>78</v>
      </c>
      <c r="K301" t="s">
        <v>144</v>
      </c>
      <c r="N301" t="s">
        <v>847</v>
      </c>
      <c r="P301" t="s">
        <v>848</v>
      </c>
      <c r="R301" s="5" t="str">
        <f t="shared" si="16"/>
        <v>Safe</v>
      </c>
      <c r="T301" s="5" t="str">
        <f t="shared" si="17"/>
        <v>Safe</v>
      </c>
      <c r="U301" s="7">
        <v>3</v>
      </c>
      <c r="V301" s="7" t="str">
        <f t="shared" si="18"/>
        <v>Present</v>
      </c>
      <c r="W301" s="7">
        <v>0</v>
      </c>
      <c r="X301" t="str">
        <f t="shared" si="19"/>
        <v>No Information</v>
      </c>
    </row>
    <row r="302" spans="1:24" x14ac:dyDescent="0.35">
      <c r="A302" t="s">
        <v>828</v>
      </c>
      <c r="B302" t="s">
        <v>70</v>
      </c>
      <c r="D302" t="s">
        <v>71</v>
      </c>
      <c r="E302" t="s">
        <v>140</v>
      </c>
      <c r="F302" t="s">
        <v>117</v>
      </c>
      <c r="G302" t="s">
        <v>252</v>
      </c>
      <c r="H302" t="s">
        <v>624</v>
      </c>
      <c r="I302" t="s">
        <v>352</v>
      </c>
      <c r="J302" t="s">
        <v>78</v>
      </c>
      <c r="K302" t="s">
        <v>144</v>
      </c>
      <c r="N302" t="s">
        <v>644</v>
      </c>
      <c r="P302" t="s">
        <v>849</v>
      </c>
      <c r="R302" s="5" t="str">
        <f t="shared" si="16"/>
        <v>Safe</v>
      </c>
      <c r="T302" s="5" t="str">
        <f t="shared" si="17"/>
        <v>Safe</v>
      </c>
      <c r="U302" s="7">
        <v>0</v>
      </c>
      <c r="V302" s="7" t="str">
        <f t="shared" si="18"/>
        <v>Abscent</v>
      </c>
      <c r="W302" s="7">
        <v>0</v>
      </c>
      <c r="X302" t="str">
        <f t="shared" si="19"/>
        <v>No Information</v>
      </c>
    </row>
    <row r="303" spans="1:24" x14ac:dyDescent="0.35">
      <c r="A303" t="s">
        <v>828</v>
      </c>
      <c r="B303" t="s">
        <v>70</v>
      </c>
      <c r="D303" t="s">
        <v>71</v>
      </c>
      <c r="E303" t="s">
        <v>140</v>
      </c>
      <c r="F303" t="s">
        <v>117</v>
      </c>
      <c r="G303" t="s">
        <v>252</v>
      </c>
      <c r="H303" t="s">
        <v>624</v>
      </c>
      <c r="I303" t="s">
        <v>218</v>
      </c>
      <c r="J303" t="s">
        <v>78</v>
      </c>
      <c r="K303" t="s">
        <v>144</v>
      </c>
      <c r="N303" t="s">
        <v>649</v>
      </c>
      <c r="P303" t="s">
        <v>850</v>
      </c>
      <c r="R303" s="5" t="str">
        <f t="shared" si="16"/>
        <v>Safe</v>
      </c>
      <c r="T303" s="5" t="str">
        <f t="shared" si="17"/>
        <v>Safe</v>
      </c>
      <c r="U303" s="7">
        <v>0</v>
      </c>
      <c r="V303" s="7" t="str">
        <f t="shared" si="18"/>
        <v>Abscent</v>
      </c>
      <c r="W303" s="7">
        <v>0</v>
      </c>
      <c r="X303" t="str">
        <f t="shared" si="19"/>
        <v>No Information</v>
      </c>
    </row>
    <row r="304" spans="1:24" x14ac:dyDescent="0.35">
      <c r="A304" t="s">
        <v>828</v>
      </c>
      <c r="B304" t="s">
        <v>70</v>
      </c>
      <c r="D304" t="s">
        <v>71</v>
      </c>
      <c r="E304" t="s">
        <v>140</v>
      </c>
      <c r="F304" t="s">
        <v>117</v>
      </c>
      <c r="G304" t="s">
        <v>252</v>
      </c>
      <c r="H304" t="s">
        <v>624</v>
      </c>
      <c r="I304" t="s">
        <v>218</v>
      </c>
      <c r="J304" t="s">
        <v>78</v>
      </c>
      <c r="K304" t="s">
        <v>144</v>
      </c>
      <c r="N304" t="s">
        <v>634</v>
      </c>
      <c r="P304" t="s">
        <v>851</v>
      </c>
      <c r="R304" s="5" t="str">
        <f t="shared" si="16"/>
        <v>Safe</v>
      </c>
      <c r="T304" s="5" t="str">
        <f t="shared" si="17"/>
        <v>Safe</v>
      </c>
      <c r="U304" s="7">
        <v>0</v>
      </c>
      <c r="V304" s="7" t="str">
        <f t="shared" si="18"/>
        <v>Abscent</v>
      </c>
      <c r="W304" s="7">
        <v>0</v>
      </c>
      <c r="X304" t="str">
        <f t="shared" si="19"/>
        <v>No Information</v>
      </c>
    </row>
    <row r="305" spans="1:24" x14ac:dyDescent="0.35">
      <c r="A305" t="s">
        <v>828</v>
      </c>
      <c r="B305" t="s">
        <v>70</v>
      </c>
      <c r="D305" t="s">
        <v>71</v>
      </c>
      <c r="E305" t="s">
        <v>140</v>
      </c>
      <c r="F305" t="s">
        <v>117</v>
      </c>
      <c r="G305" t="s">
        <v>252</v>
      </c>
      <c r="H305" t="s">
        <v>624</v>
      </c>
      <c r="I305" t="s">
        <v>646</v>
      </c>
      <c r="J305" t="s">
        <v>78</v>
      </c>
      <c r="K305" t="s">
        <v>144</v>
      </c>
      <c r="N305" t="s">
        <v>852</v>
      </c>
      <c r="P305" t="s">
        <v>853</v>
      </c>
      <c r="R305" s="5" t="str">
        <f t="shared" si="16"/>
        <v>Safe</v>
      </c>
      <c r="T305" s="5" t="str">
        <f t="shared" si="17"/>
        <v>Safe</v>
      </c>
      <c r="U305" s="7">
        <v>0</v>
      </c>
      <c r="V305" s="7" t="str">
        <f t="shared" si="18"/>
        <v>Abscent</v>
      </c>
      <c r="W305" s="7">
        <v>0</v>
      </c>
      <c r="X305" t="str">
        <f t="shared" si="19"/>
        <v>No Information</v>
      </c>
    </row>
    <row r="306" spans="1:24" x14ac:dyDescent="0.35">
      <c r="A306" t="s">
        <v>828</v>
      </c>
      <c r="B306" t="s">
        <v>70</v>
      </c>
      <c r="D306" t="s">
        <v>71</v>
      </c>
      <c r="E306" t="s">
        <v>90</v>
      </c>
      <c r="F306" t="s">
        <v>74</v>
      </c>
      <c r="G306" t="s">
        <v>75</v>
      </c>
      <c r="H306" t="s">
        <v>75</v>
      </c>
      <c r="I306" t="s">
        <v>75</v>
      </c>
      <c r="J306" t="s">
        <v>95</v>
      </c>
      <c r="N306" t="s">
        <v>854</v>
      </c>
      <c r="O306" t="s">
        <v>98</v>
      </c>
      <c r="P306" t="s">
        <v>855</v>
      </c>
      <c r="Q306" s="5">
        <v>0.84299999999999997</v>
      </c>
      <c r="R306" s="5" t="str">
        <f t="shared" si="16"/>
        <v>Safe</v>
      </c>
      <c r="S306" s="5">
        <v>1.4E-2</v>
      </c>
      <c r="T306" s="5" t="str">
        <f t="shared" si="17"/>
        <v>Unsafe</v>
      </c>
      <c r="U306" s="7">
        <v>0</v>
      </c>
      <c r="V306" s="7" t="str">
        <f t="shared" si="18"/>
        <v>Abscent</v>
      </c>
      <c r="W306" s="7">
        <v>100</v>
      </c>
      <c r="X306" t="str">
        <f t="shared" si="19"/>
        <v>Low Depth</v>
      </c>
    </row>
    <row r="307" spans="1:24" x14ac:dyDescent="0.35">
      <c r="A307" t="s">
        <v>828</v>
      </c>
      <c r="B307" t="s">
        <v>70</v>
      </c>
      <c r="D307" t="s">
        <v>71</v>
      </c>
      <c r="E307" t="s">
        <v>90</v>
      </c>
      <c r="F307" t="s">
        <v>74</v>
      </c>
      <c r="G307" t="s">
        <v>75</v>
      </c>
      <c r="H307" t="s">
        <v>75</v>
      </c>
      <c r="I307" t="s">
        <v>75</v>
      </c>
      <c r="J307" t="s">
        <v>95</v>
      </c>
      <c r="N307" t="s">
        <v>856</v>
      </c>
      <c r="O307" t="s">
        <v>98</v>
      </c>
      <c r="P307" t="s">
        <v>857</v>
      </c>
      <c r="Q307" s="5">
        <v>2.7759999999999998</v>
      </c>
      <c r="R307" s="5" t="str">
        <f t="shared" si="16"/>
        <v>Unsafe</v>
      </c>
      <c r="S307" s="5">
        <v>3.5000000000000003E-2</v>
      </c>
      <c r="T307" s="5" t="str">
        <f t="shared" si="17"/>
        <v>Unsafe</v>
      </c>
      <c r="U307" s="7">
        <v>0</v>
      </c>
      <c r="V307" s="7" t="str">
        <f t="shared" si="18"/>
        <v>Abscent</v>
      </c>
      <c r="W307" s="7">
        <v>100</v>
      </c>
      <c r="X307" t="str">
        <f t="shared" si="19"/>
        <v>Low Depth</v>
      </c>
    </row>
    <row r="308" spans="1:24" x14ac:dyDescent="0.35">
      <c r="A308" t="s">
        <v>828</v>
      </c>
      <c r="B308" t="s">
        <v>70</v>
      </c>
      <c r="D308" t="s">
        <v>71</v>
      </c>
      <c r="E308" t="s">
        <v>96</v>
      </c>
      <c r="F308" t="s">
        <v>117</v>
      </c>
      <c r="G308" t="s">
        <v>252</v>
      </c>
      <c r="H308" t="s">
        <v>624</v>
      </c>
      <c r="I308" t="s">
        <v>218</v>
      </c>
      <c r="J308" t="s">
        <v>95</v>
      </c>
      <c r="N308" t="s">
        <v>858</v>
      </c>
      <c r="O308" t="s">
        <v>98</v>
      </c>
      <c r="P308" t="s">
        <v>859</v>
      </c>
      <c r="Q308" s="5">
        <v>1.4530000000000001</v>
      </c>
      <c r="R308" s="5" t="str">
        <f t="shared" si="16"/>
        <v>Unsafe</v>
      </c>
      <c r="S308" s="5">
        <v>3.4000000000000002E-2</v>
      </c>
      <c r="T308" s="5" t="str">
        <f t="shared" si="17"/>
        <v>Unsafe</v>
      </c>
      <c r="U308" s="7">
        <v>0</v>
      </c>
      <c r="V308" s="7" t="str">
        <f t="shared" si="18"/>
        <v>Abscent</v>
      </c>
      <c r="W308" s="7">
        <v>800</v>
      </c>
      <c r="X308" t="str">
        <f t="shared" si="19"/>
        <v>High Depth 400+</v>
      </c>
    </row>
    <row r="309" spans="1:24" x14ac:dyDescent="0.35">
      <c r="A309" t="s">
        <v>828</v>
      </c>
      <c r="B309" t="s">
        <v>70</v>
      </c>
      <c r="D309" t="s">
        <v>71</v>
      </c>
      <c r="E309" t="s">
        <v>90</v>
      </c>
      <c r="F309" t="s">
        <v>117</v>
      </c>
      <c r="G309" t="s">
        <v>252</v>
      </c>
      <c r="H309" t="s">
        <v>624</v>
      </c>
      <c r="I309" t="s">
        <v>218</v>
      </c>
      <c r="J309" t="s">
        <v>95</v>
      </c>
      <c r="N309" t="s">
        <v>860</v>
      </c>
      <c r="O309" t="s">
        <v>98</v>
      </c>
      <c r="P309" t="s">
        <v>861</v>
      </c>
      <c r="Q309" s="5">
        <v>0.88600000000000001</v>
      </c>
      <c r="R309" s="5" t="str">
        <f t="shared" si="16"/>
        <v>Safe</v>
      </c>
      <c r="S309" s="5">
        <v>8.9999999999999993E-3</v>
      </c>
      <c r="T309" s="5" t="str">
        <f t="shared" si="17"/>
        <v>Safe</v>
      </c>
      <c r="U309" s="7">
        <v>0</v>
      </c>
      <c r="V309" s="7" t="str">
        <f t="shared" si="18"/>
        <v>Abscent</v>
      </c>
      <c r="W309" s="7">
        <v>600</v>
      </c>
      <c r="X309" t="str">
        <f t="shared" si="19"/>
        <v>High Depth 400+</v>
      </c>
    </row>
    <row r="310" spans="1:24" x14ac:dyDescent="0.35">
      <c r="A310" t="s">
        <v>828</v>
      </c>
      <c r="B310" t="s">
        <v>70</v>
      </c>
      <c r="D310" t="s">
        <v>71</v>
      </c>
      <c r="E310" t="s">
        <v>96</v>
      </c>
      <c r="F310" t="s">
        <v>117</v>
      </c>
      <c r="G310" t="s">
        <v>252</v>
      </c>
      <c r="H310" t="s">
        <v>624</v>
      </c>
      <c r="I310" t="s">
        <v>352</v>
      </c>
      <c r="J310" t="s">
        <v>95</v>
      </c>
      <c r="N310" t="s">
        <v>862</v>
      </c>
      <c r="O310" t="s">
        <v>98</v>
      </c>
      <c r="P310" t="s">
        <v>863</v>
      </c>
      <c r="Q310" s="5">
        <v>5.3019999999999996</v>
      </c>
      <c r="R310" s="5" t="str">
        <f t="shared" si="16"/>
        <v>Unsafe</v>
      </c>
      <c r="S310" s="5">
        <v>2.8000000000000001E-2</v>
      </c>
      <c r="T310" s="5" t="str">
        <f t="shared" si="17"/>
        <v>Unsafe</v>
      </c>
      <c r="U310" s="7">
        <v>0</v>
      </c>
      <c r="V310" s="7" t="str">
        <f t="shared" si="18"/>
        <v>Abscent</v>
      </c>
      <c r="W310" s="7">
        <v>800</v>
      </c>
      <c r="X310" t="str">
        <f t="shared" si="19"/>
        <v>High Depth 400+</v>
      </c>
    </row>
    <row r="311" spans="1:24" x14ac:dyDescent="0.35">
      <c r="A311" t="s">
        <v>828</v>
      </c>
      <c r="B311" t="s">
        <v>70</v>
      </c>
      <c r="D311" t="s">
        <v>71</v>
      </c>
      <c r="E311" t="s">
        <v>90</v>
      </c>
      <c r="F311" t="s">
        <v>117</v>
      </c>
      <c r="G311" t="s">
        <v>252</v>
      </c>
      <c r="H311" t="s">
        <v>624</v>
      </c>
      <c r="I311" t="s">
        <v>120</v>
      </c>
      <c r="J311" t="s">
        <v>95</v>
      </c>
      <c r="N311" t="s">
        <v>864</v>
      </c>
      <c r="O311" t="s">
        <v>98</v>
      </c>
      <c r="P311" t="s">
        <v>865</v>
      </c>
      <c r="Q311" s="5">
        <v>5.6630000000000003</v>
      </c>
      <c r="R311" s="5" t="str">
        <f t="shared" si="16"/>
        <v>Unsafe</v>
      </c>
      <c r="S311" s="5">
        <v>0</v>
      </c>
      <c r="T311" s="5" t="str">
        <f t="shared" si="17"/>
        <v>Safe</v>
      </c>
      <c r="U311" s="7">
        <v>0</v>
      </c>
      <c r="V311" s="7" t="str">
        <f t="shared" si="18"/>
        <v>Abscent</v>
      </c>
      <c r="W311" s="7">
        <v>600</v>
      </c>
      <c r="X311" t="str">
        <f t="shared" si="19"/>
        <v>High Depth 400+</v>
      </c>
    </row>
    <row r="312" spans="1:24" x14ac:dyDescent="0.35">
      <c r="A312" t="s">
        <v>828</v>
      </c>
      <c r="B312" t="s">
        <v>70</v>
      </c>
      <c r="D312" t="s">
        <v>71</v>
      </c>
      <c r="E312" t="s">
        <v>90</v>
      </c>
      <c r="F312" t="s">
        <v>117</v>
      </c>
      <c r="G312" t="s">
        <v>252</v>
      </c>
      <c r="H312" t="s">
        <v>618</v>
      </c>
      <c r="I312" t="s">
        <v>352</v>
      </c>
      <c r="J312" t="s">
        <v>95</v>
      </c>
      <c r="N312" t="s">
        <v>866</v>
      </c>
      <c r="O312" t="s">
        <v>98</v>
      </c>
      <c r="P312" t="s">
        <v>867</v>
      </c>
      <c r="Q312" s="5">
        <v>0.69899999999999995</v>
      </c>
      <c r="R312" s="5" t="str">
        <f t="shared" si="16"/>
        <v>Safe</v>
      </c>
      <c r="S312" s="5">
        <v>8.0000000000000002E-3</v>
      </c>
      <c r="T312" s="5" t="str">
        <f t="shared" si="17"/>
        <v>Safe</v>
      </c>
      <c r="U312" s="7">
        <v>0</v>
      </c>
      <c r="V312" s="7" t="str">
        <f t="shared" si="18"/>
        <v>Abscent</v>
      </c>
      <c r="W312" s="7">
        <v>600</v>
      </c>
      <c r="X312" t="str">
        <f t="shared" si="19"/>
        <v>High Depth 400+</v>
      </c>
    </row>
    <row r="313" spans="1:24" x14ac:dyDescent="0.35">
      <c r="A313" t="s">
        <v>828</v>
      </c>
      <c r="B313" t="s">
        <v>70</v>
      </c>
      <c r="D313" t="s">
        <v>71</v>
      </c>
      <c r="E313" t="s">
        <v>90</v>
      </c>
      <c r="F313" t="s">
        <v>117</v>
      </c>
      <c r="G313" t="s">
        <v>252</v>
      </c>
      <c r="H313" t="s">
        <v>624</v>
      </c>
      <c r="I313" t="s">
        <v>218</v>
      </c>
      <c r="J313" t="s">
        <v>95</v>
      </c>
      <c r="N313" t="s">
        <v>868</v>
      </c>
      <c r="O313" t="s">
        <v>98</v>
      </c>
      <c r="P313" t="s">
        <v>869</v>
      </c>
      <c r="Q313" s="5">
        <v>0.13200000000000001</v>
      </c>
      <c r="R313" s="5" t="str">
        <f t="shared" si="16"/>
        <v>Safe</v>
      </c>
      <c r="S313" s="5">
        <v>0</v>
      </c>
      <c r="T313" s="5" t="str">
        <f t="shared" si="17"/>
        <v>Safe</v>
      </c>
      <c r="U313" s="7">
        <v>0</v>
      </c>
      <c r="V313" s="7" t="str">
        <f t="shared" si="18"/>
        <v>Abscent</v>
      </c>
      <c r="W313" s="7">
        <v>600</v>
      </c>
      <c r="X313" t="str">
        <f t="shared" si="19"/>
        <v>High Depth 400+</v>
      </c>
    </row>
    <row r="314" spans="1:24" x14ac:dyDescent="0.35">
      <c r="A314" t="s">
        <v>828</v>
      </c>
      <c r="B314" t="s">
        <v>70</v>
      </c>
      <c r="D314" t="s">
        <v>71</v>
      </c>
      <c r="E314" t="s">
        <v>90</v>
      </c>
      <c r="F314" t="s">
        <v>117</v>
      </c>
      <c r="G314" t="s">
        <v>252</v>
      </c>
      <c r="H314" t="s">
        <v>624</v>
      </c>
      <c r="I314" t="s">
        <v>120</v>
      </c>
      <c r="J314" t="s">
        <v>95</v>
      </c>
      <c r="N314" t="s">
        <v>870</v>
      </c>
      <c r="O314" t="s">
        <v>98</v>
      </c>
      <c r="P314" t="s">
        <v>871</v>
      </c>
      <c r="Q314" s="5">
        <v>2.9569999999999999</v>
      </c>
      <c r="R314" s="5" t="str">
        <f t="shared" si="16"/>
        <v>Unsafe</v>
      </c>
      <c r="S314" s="5">
        <v>8.9999999999999993E-3</v>
      </c>
      <c r="T314" s="5" t="str">
        <f t="shared" si="17"/>
        <v>Safe</v>
      </c>
      <c r="U314" s="7">
        <v>0</v>
      </c>
      <c r="V314" s="7" t="str">
        <f t="shared" si="18"/>
        <v>Abscent</v>
      </c>
      <c r="W314" s="7">
        <v>600</v>
      </c>
      <c r="X314" t="str">
        <f t="shared" si="19"/>
        <v>High Depth 400+</v>
      </c>
    </row>
    <row r="315" spans="1:24" x14ac:dyDescent="0.35">
      <c r="A315" t="s">
        <v>828</v>
      </c>
      <c r="B315" t="s">
        <v>70</v>
      </c>
      <c r="D315" t="s">
        <v>71</v>
      </c>
      <c r="E315" t="s">
        <v>96</v>
      </c>
      <c r="F315" t="s">
        <v>117</v>
      </c>
      <c r="G315" t="s">
        <v>252</v>
      </c>
      <c r="H315" t="s">
        <v>624</v>
      </c>
      <c r="I315" t="s">
        <v>120</v>
      </c>
      <c r="J315" t="s">
        <v>95</v>
      </c>
      <c r="N315" t="s">
        <v>872</v>
      </c>
      <c r="O315" t="s">
        <v>98</v>
      </c>
      <c r="P315" t="s">
        <v>873</v>
      </c>
      <c r="Q315" s="5">
        <v>2.6320000000000001</v>
      </c>
      <c r="R315" s="5" t="str">
        <f t="shared" si="16"/>
        <v>Unsafe</v>
      </c>
      <c r="S315" s="5">
        <v>0</v>
      </c>
      <c r="T315" s="5" t="str">
        <f t="shared" si="17"/>
        <v>Safe</v>
      </c>
      <c r="U315" s="7">
        <v>0</v>
      </c>
      <c r="V315" s="7" t="str">
        <f t="shared" si="18"/>
        <v>Abscent</v>
      </c>
      <c r="W315" s="7">
        <v>800</v>
      </c>
      <c r="X315" t="str">
        <f t="shared" si="19"/>
        <v>High Depth 400+</v>
      </c>
    </row>
    <row r="316" spans="1:24" x14ac:dyDescent="0.35">
      <c r="A316" t="s">
        <v>828</v>
      </c>
      <c r="B316" t="s">
        <v>70</v>
      </c>
      <c r="D316" t="s">
        <v>71</v>
      </c>
      <c r="E316" t="s">
        <v>96</v>
      </c>
      <c r="F316" t="s">
        <v>117</v>
      </c>
      <c r="G316" t="s">
        <v>252</v>
      </c>
      <c r="H316" t="s">
        <v>624</v>
      </c>
      <c r="I316" t="s">
        <v>352</v>
      </c>
      <c r="J316" t="s">
        <v>95</v>
      </c>
      <c r="N316" t="s">
        <v>644</v>
      </c>
      <c r="O316" t="s">
        <v>98</v>
      </c>
      <c r="P316" t="s">
        <v>874</v>
      </c>
      <c r="Q316" s="5">
        <v>0.65100000000000002</v>
      </c>
      <c r="R316" s="5" t="str">
        <f t="shared" si="16"/>
        <v>Safe</v>
      </c>
      <c r="S316" s="5">
        <v>0</v>
      </c>
      <c r="T316" s="5" t="str">
        <f t="shared" si="17"/>
        <v>Safe</v>
      </c>
      <c r="U316" s="7">
        <v>0</v>
      </c>
      <c r="V316" s="7" t="str">
        <f t="shared" si="18"/>
        <v>Abscent</v>
      </c>
      <c r="W316" s="7">
        <v>800</v>
      </c>
      <c r="X316" t="str">
        <f t="shared" si="19"/>
        <v>High Depth 400+</v>
      </c>
    </row>
    <row r="317" spans="1:24" x14ac:dyDescent="0.35">
      <c r="A317" t="s">
        <v>875</v>
      </c>
      <c r="B317" t="s">
        <v>70</v>
      </c>
      <c r="D317" t="s">
        <v>71</v>
      </c>
      <c r="E317" t="s">
        <v>90</v>
      </c>
      <c r="F317" t="s">
        <v>74</v>
      </c>
      <c r="G317" t="s">
        <v>75</v>
      </c>
      <c r="H317" t="s">
        <v>876</v>
      </c>
      <c r="I317" t="s">
        <v>877</v>
      </c>
      <c r="J317" t="s">
        <v>95</v>
      </c>
      <c r="N317" t="s">
        <v>878</v>
      </c>
      <c r="O317" t="s">
        <v>98</v>
      </c>
      <c r="P317" t="s">
        <v>879</v>
      </c>
      <c r="Q317" s="5">
        <v>3.0169999999999999</v>
      </c>
      <c r="R317" s="5" t="str">
        <f t="shared" si="16"/>
        <v>Unsafe</v>
      </c>
      <c r="S317" s="5">
        <v>0</v>
      </c>
      <c r="T317" s="5" t="str">
        <f t="shared" si="17"/>
        <v>Safe</v>
      </c>
      <c r="U317" s="7">
        <v>0</v>
      </c>
      <c r="V317" s="7" t="str">
        <f t="shared" si="18"/>
        <v>Abscent</v>
      </c>
      <c r="W317" s="7">
        <v>100</v>
      </c>
      <c r="X317" t="str">
        <f t="shared" si="19"/>
        <v>Low Depth</v>
      </c>
    </row>
    <row r="318" spans="1:24" x14ac:dyDescent="0.35">
      <c r="A318" t="s">
        <v>875</v>
      </c>
      <c r="B318" t="s">
        <v>70</v>
      </c>
      <c r="D318" t="s">
        <v>71</v>
      </c>
      <c r="E318" t="s">
        <v>90</v>
      </c>
      <c r="F318" t="s">
        <v>74</v>
      </c>
      <c r="G318" t="s">
        <v>75</v>
      </c>
      <c r="H318" t="s">
        <v>876</v>
      </c>
      <c r="I318" t="s">
        <v>877</v>
      </c>
      <c r="J318" t="s">
        <v>95</v>
      </c>
      <c r="N318" t="s">
        <v>880</v>
      </c>
      <c r="O318" t="s">
        <v>98</v>
      </c>
      <c r="P318" t="s">
        <v>881</v>
      </c>
      <c r="Q318" s="5">
        <v>5.2160000000000002</v>
      </c>
      <c r="R318" s="5" t="str">
        <f t="shared" si="16"/>
        <v>Unsafe</v>
      </c>
      <c r="S318" s="5">
        <v>2.7E-2</v>
      </c>
      <c r="T318" s="5" t="str">
        <f t="shared" si="17"/>
        <v>Unsafe</v>
      </c>
      <c r="U318" s="7">
        <v>0</v>
      </c>
      <c r="V318" s="7" t="str">
        <f t="shared" si="18"/>
        <v>Abscent</v>
      </c>
      <c r="W318" s="7">
        <v>100</v>
      </c>
      <c r="X318" t="str">
        <f t="shared" si="19"/>
        <v>Low Depth</v>
      </c>
    </row>
    <row r="319" spans="1:24" x14ac:dyDescent="0.35">
      <c r="A319" t="s">
        <v>875</v>
      </c>
      <c r="B319" t="s">
        <v>70</v>
      </c>
      <c r="D319" t="s">
        <v>71</v>
      </c>
      <c r="E319" t="s">
        <v>96</v>
      </c>
      <c r="F319" t="s">
        <v>74</v>
      </c>
      <c r="G319" t="s">
        <v>75</v>
      </c>
      <c r="H319" t="s">
        <v>876</v>
      </c>
      <c r="I319" t="s">
        <v>877</v>
      </c>
      <c r="J319" t="s">
        <v>78</v>
      </c>
      <c r="N319" t="s">
        <v>882</v>
      </c>
      <c r="O319" t="s">
        <v>98</v>
      </c>
      <c r="P319" t="s">
        <v>883</v>
      </c>
      <c r="Q319" s="5">
        <v>4.4489999999999998</v>
      </c>
      <c r="R319" s="5" t="str">
        <f t="shared" si="16"/>
        <v>Unsafe</v>
      </c>
      <c r="S319" s="5">
        <v>0</v>
      </c>
      <c r="T319" s="5" t="str">
        <f t="shared" si="17"/>
        <v>Safe</v>
      </c>
      <c r="U319" s="7">
        <v>0</v>
      </c>
      <c r="V319" s="7" t="str">
        <f t="shared" si="18"/>
        <v>Abscent</v>
      </c>
      <c r="W319" s="7">
        <v>500</v>
      </c>
      <c r="X319" t="str">
        <f t="shared" si="19"/>
        <v>High Depth 400+</v>
      </c>
    </row>
    <row r="320" spans="1:24" x14ac:dyDescent="0.35">
      <c r="A320" t="s">
        <v>875</v>
      </c>
      <c r="B320" t="s">
        <v>70</v>
      </c>
      <c r="D320" t="s">
        <v>71</v>
      </c>
      <c r="E320" t="s">
        <v>90</v>
      </c>
      <c r="F320" t="s">
        <v>74</v>
      </c>
      <c r="G320" t="s">
        <v>75</v>
      </c>
      <c r="H320" t="s">
        <v>876</v>
      </c>
      <c r="I320" t="s">
        <v>877</v>
      </c>
      <c r="J320" t="s">
        <v>95</v>
      </c>
      <c r="N320" t="s">
        <v>884</v>
      </c>
      <c r="O320" t="s">
        <v>98</v>
      </c>
      <c r="P320" t="s">
        <v>885</v>
      </c>
      <c r="Q320" s="5">
        <v>1.62</v>
      </c>
      <c r="R320" s="5" t="str">
        <f t="shared" si="16"/>
        <v>Unsafe</v>
      </c>
      <c r="S320" s="5">
        <v>0</v>
      </c>
      <c r="T320" s="5" t="str">
        <f t="shared" si="17"/>
        <v>Safe</v>
      </c>
      <c r="U320" s="7">
        <v>3</v>
      </c>
      <c r="V320" s="7" t="str">
        <f t="shared" si="18"/>
        <v>Present</v>
      </c>
      <c r="W320" s="7">
        <v>500</v>
      </c>
      <c r="X320" t="str">
        <f t="shared" si="19"/>
        <v>High Depth 400+</v>
      </c>
    </row>
    <row r="321" spans="1:24" x14ac:dyDescent="0.35">
      <c r="A321" t="s">
        <v>875</v>
      </c>
      <c r="B321" t="s">
        <v>70</v>
      </c>
      <c r="D321" t="s">
        <v>71</v>
      </c>
      <c r="E321" t="s">
        <v>90</v>
      </c>
      <c r="F321" t="s">
        <v>74</v>
      </c>
      <c r="G321" t="s">
        <v>75</v>
      </c>
      <c r="H321" t="s">
        <v>876</v>
      </c>
      <c r="I321" t="s">
        <v>877</v>
      </c>
      <c r="J321" t="s">
        <v>95</v>
      </c>
      <c r="N321" t="s">
        <v>886</v>
      </c>
      <c r="O321" t="s">
        <v>98</v>
      </c>
      <c r="P321" t="s">
        <v>887</v>
      </c>
      <c r="Q321" s="5">
        <v>2.8660000000000001</v>
      </c>
      <c r="R321" s="5" t="str">
        <f t="shared" si="16"/>
        <v>Unsafe</v>
      </c>
      <c r="S321" s="5">
        <v>0</v>
      </c>
      <c r="T321" s="5" t="str">
        <f t="shared" si="17"/>
        <v>Safe</v>
      </c>
      <c r="U321" s="7">
        <v>0</v>
      </c>
      <c r="V321" s="7" t="str">
        <f t="shared" si="18"/>
        <v>Abscent</v>
      </c>
      <c r="W321" s="7">
        <v>500</v>
      </c>
      <c r="X321" t="str">
        <f t="shared" si="19"/>
        <v>High Depth 400+</v>
      </c>
    </row>
    <row r="322" spans="1:24" x14ac:dyDescent="0.35">
      <c r="A322" t="s">
        <v>875</v>
      </c>
      <c r="B322" t="s">
        <v>70</v>
      </c>
      <c r="D322" t="s">
        <v>71</v>
      </c>
      <c r="E322" t="s">
        <v>90</v>
      </c>
      <c r="F322" t="s">
        <v>74</v>
      </c>
      <c r="G322" t="s">
        <v>75</v>
      </c>
      <c r="H322" t="s">
        <v>876</v>
      </c>
      <c r="I322" t="s">
        <v>877</v>
      </c>
      <c r="J322" t="s">
        <v>95</v>
      </c>
      <c r="N322" t="s">
        <v>888</v>
      </c>
      <c r="O322" t="s">
        <v>98</v>
      </c>
      <c r="P322" t="s">
        <v>889</v>
      </c>
      <c r="Q322" s="5">
        <v>3.0019999999999998</v>
      </c>
      <c r="R322" s="5" t="str">
        <f t="shared" si="16"/>
        <v>Unsafe</v>
      </c>
      <c r="S322" s="5">
        <v>3.2000000000000001E-2</v>
      </c>
      <c r="T322" s="5" t="str">
        <f t="shared" si="17"/>
        <v>Unsafe</v>
      </c>
      <c r="U322" s="7">
        <v>0</v>
      </c>
      <c r="V322" s="7" t="str">
        <f t="shared" si="18"/>
        <v>Abscent</v>
      </c>
      <c r="W322" s="7">
        <v>100</v>
      </c>
      <c r="X322" t="str">
        <f t="shared" si="19"/>
        <v>Low Depth</v>
      </c>
    </row>
    <row r="323" spans="1:24" x14ac:dyDescent="0.35">
      <c r="A323" t="s">
        <v>875</v>
      </c>
      <c r="B323" t="s">
        <v>70</v>
      </c>
      <c r="D323" t="s">
        <v>71</v>
      </c>
      <c r="E323" t="s">
        <v>90</v>
      </c>
      <c r="F323" t="s">
        <v>74</v>
      </c>
      <c r="G323" t="s">
        <v>75</v>
      </c>
      <c r="H323" t="s">
        <v>876</v>
      </c>
      <c r="I323" t="s">
        <v>877</v>
      </c>
      <c r="J323" t="s">
        <v>95</v>
      </c>
      <c r="N323" t="s">
        <v>890</v>
      </c>
      <c r="O323" t="s">
        <v>98</v>
      </c>
      <c r="P323" t="s">
        <v>891</v>
      </c>
      <c r="Q323" s="5">
        <v>0.89800000000000002</v>
      </c>
      <c r="R323" s="5" t="str">
        <f t="shared" ref="R323:R386" si="20">IF(Q323&lt;1,"Safe","Unsafe")</f>
        <v>Safe</v>
      </c>
      <c r="S323" s="5">
        <v>0</v>
      </c>
      <c r="T323" s="5" t="str">
        <f t="shared" ref="T323:T386" si="21">IF(S323&lt;0.01,"Safe","Unsafe")</f>
        <v>Safe</v>
      </c>
      <c r="U323" s="7">
        <v>0</v>
      </c>
      <c r="V323" s="7" t="str">
        <f t="shared" ref="V323:V386" si="22">IF(U323&gt;0,"Present","Abscent")</f>
        <v>Abscent</v>
      </c>
      <c r="W323" s="7">
        <v>100</v>
      </c>
      <c r="X323" t="str">
        <f t="shared" ref="X323:X386" si="23">IF(W323=0,"No Information",IF(W323&gt;400,"High Depth 400+", IF(W323&gt;=101,"Mid Depth 100+",IF(W323&lt;101,"Low Depth","invalid"))))</f>
        <v>Low Depth</v>
      </c>
    </row>
    <row r="324" spans="1:24" x14ac:dyDescent="0.35">
      <c r="A324" t="s">
        <v>875</v>
      </c>
      <c r="B324" t="s">
        <v>70</v>
      </c>
      <c r="D324" t="s">
        <v>71</v>
      </c>
      <c r="E324" t="s">
        <v>90</v>
      </c>
      <c r="F324" t="s">
        <v>74</v>
      </c>
      <c r="G324" t="s">
        <v>75</v>
      </c>
      <c r="H324" t="s">
        <v>876</v>
      </c>
      <c r="I324" t="s">
        <v>877</v>
      </c>
      <c r="J324" t="s">
        <v>95</v>
      </c>
      <c r="N324" t="s">
        <v>892</v>
      </c>
      <c r="O324" t="s">
        <v>98</v>
      </c>
      <c r="P324" t="s">
        <v>893</v>
      </c>
      <c r="Q324" s="5">
        <v>5.9080000000000004</v>
      </c>
      <c r="R324" s="5" t="str">
        <f t="shared" si="20"/>
        <v>Unsafe</v>
      </c>
      <c r="S324" s="5">
        <v>0</v>
      </c>
      <c r="T324" s="5" t="str">
        <f t="shared" si="21"/>
        <v>Safe</v>
      </c>
      <c r="U324" s="7">
        <v>4</v>
      </c>
      <c r="V324" s="7" t="str">
        <f t="shared" si="22"/>
        <v>Present</v>
      </c>
      <c r="W324" s="7">
        <v>100</v>
      </c>
      <c r="X324" t="str">
        <f t="shared" si="23"/>
        <v>Low Depth</v>
      </c>
    </row>
    <row r="325" spans="1:24" x14ac:dyDescent="0.35">
      <c r="A325" t="s">
        <v>875</v>
      </c>
      <c r="B325" t="s">
        <v>70</v>
      </c>
      <c r="D325" t="s">
        <v>71</v>
      </c>
      <c r="E325" t="s">
        <v>96</v>
      </c>
      <c r="F325" t="s">
        <v>74</v>
      </c>
      <c r="G325" t="s">
        <v>75</v>
      </c>
      <c r="H325" t="s">
        <v>876</v>
      </c>
      <c r="I325" t="s">
        <v>877</v>
      </c>
      <c r="J325" t="s">
        <v>95</v>
      </c>
      <c r="N325" t="s">
        <v>894</v>
      </c>
      <c r="O325" t="s">
        <v>98</v>
      </c>
      <c r="P325" t="s">
        <v>895</v>
      </c>
      <c r="Q325" s="5">
        <v>5.7779999999999996</v>
      </c>
      <c r="R325" s="5" t="str">
        <f t="shared" si="20"/>
        <v>Unsafe</v>
      </c>
      <c r="S325" s="5">
        <v>6.4000000000000001E-2</v>
      </c>
      <c r="T325" s="5" t="str">
        <f t="shared" si="21"/>
        <v>Unsafe</v>
      </c>
      <c r="U325" s="7">
        <v>0</v>
      </c>
      <c r="V325" s="7" t="str">
        <f t="shared" si="22"/>
        <v>Abscent</v>
      </c>
      <c r="W325" s="7">
        <v>500</v>
      </c>
      <c r="X325" t="str">
        <f t="shared" si="23"/>
        <v>High Depth 400+</v>
      </c>
    </row>
    <row r="326" spans="1:24" x14ac:dyDescent="0.35">
      <c r="A326" t="s">
        <v>875</v>
      </c>
      <c r="B326" t="s">
        <v>70</v>
      </c>
      <c r="D326" t="s">
        <v>71</v>
      </c>
      <c r="E326" t="s">
        <v>90</v>
      </c>
      <c r="F326" t="s">
        <v>74</v>
      </c>
      <c r="G326" t="s">
        <v>141</v>
      </c>
      <c r="H326" t="s">
        <v>142</v>
      </c>
      <c r="I326" t="s">
        <v>896</v>
      </c>
      <c r="J326" t="s">
        <v>95</v>
      </c>
      <c r="N326" t="s">
        <v>897</v>
      </c>
      <c r="O326" t="s">
        <v>98</v>
      </c>
      <c r="P326" t="s">
        <v>898</v>
      </c>
      <c r="Q326" s="5">
        <v>0.99099999999999999</v>
      </c>
      <c r="R326" s="5" t="str">
        <f t="shared" si="20"/>
        <v>Safe</v>
      </c>
      <c r="S326" s="5">
        <v>0</v>
      </c>
      <c r="T326" s="5" t="str">
        <f t="shared" si="21"/>
        <v>Safe</v>
      </c>
      <c r="U326" s="7">
        <v>0</v>
      </c>
      <c r="V326" s="7" t="str">
        <f t="shared" si="22"/>
        <v>Abscent</v>
      </c>
      <c r="W326" s="7">
        <v>1000</v>
      </c>
      <c r="X326" t="str">
        <f t="shared" si="23"/>
        <v>High Depth 400+</v>
      </c>
    </row>
    <row r="327" spans="1:24" x14ac:dyDescent="0.35">
      <c r="A327" t="s">
        <v>875</v>
      </c>
      <c r="B327" t="s">
        <v>70</v>
      </c>
      <c r="D327" t="s">
        <v>71</v>
      </c>
      <c r="E327" t="s">
        <v>90</v>
      </c>
      <c r="F327" t="s">
        <v>74</v>
      </c>
      <c r="G327" t="s">
        <v>141</v>
      </c>
      <c r="H327" t="s">
        <v>142</v>
      </c>
      <c r="I327" t="s">
        <v>896</v>
      </c>
      <c r="J327" t="s">
        <v>78</v>
      </c>
      <c r="K327">
        <v>0</v>
      </c>
      <c r="N327" t="s">
        <v>899</v>
      </c>
      <c r="O327" t="s">
        <v>98</v>
      </c>
      <c r="P327" t="s">
        <v>900</v>
      </c>
      <c r="Q327" s="5">
        <v>1.2569999999999999</v>
      </c>
      <c r="R327" s="5" t="str">
        <f t="shared" si="20"/>
        <v>Unsafe</v>
      </c>
      <c r="S327" s="5">
        <v>0</v>
      </c>
      <c r="T327" s="5" t="str">
        <f t="shared" si="21"/>
        <v>Safe</v>
      </c>
      <c r="U327" s="7">
        <v>0</v>
      </c>
      <c r="V327" s="7" t="str">
        <f t="shared" si="22"/>
        <v>Abscent</v>
      </c>
      <c r="W327" s="7">
        <v>300</v>
      </c>
      <c r="X327" t="str">
        <f t="shared" si="23"/>
        <v>Mid Depth 100+</v>
      </c>
    </row>
    <row r="328" spans="1:24" x14ac:dyDescent="0.35">
      <c r="A328" t="s">
        <v>875</v>
      </c>
      <c r="B328" t="s">
        <v>70</v>
      </c>
      <c r="D328" t="s">
        <v>71</v>
      </c>
      <c r="E328" t="s">
        <v>96</v>
      </c>
      <c r="F328" t="s">
        <v>74</v>
      </c>
      <c r="G328" t="s">
        <v>141</v>
      </c>
      <c r="H328" t="s">
        <v>142</v>
      </c>
      <c r="I328" t="s">
        <v>143</v>
      </c>
      <c r="J328" t="s">
        <v>95</v>
      </c>
      <c r="N328" t="s">
        <v>901</v>
      </c>
      <c r="O328" t="s">
        <v>98</v>
      </c>
      <c r="P328" t="s">
        <v>902</v>
      </c>
      <c r="Q328" s="5">
        <v>3.6760000000000002</v>
      </c>
      <c r="R328" s="5" t="str">
        <f t="shared" si="20"/>
        <v>Unsafe</v>
      </c>
      <c r="S328" s="5">
        <v>1.6E-2</v>
      </c>
      <c r="T328" s="5" t="str">
        <f t="shared" si="21"/>
        <v>Unsafe</v>
      </c>
      <c r="U328" s="7">
        <v>0</v>
      </c>
      <c r="V328" s="7" t="str">
        <f t="shared" si="22"/>
        <v>Abscent</v>
      </c>
      <c r="W328" s="7">
        <v>400</v>
      </c>
      <c r="X328" t="str">
        <f t="shared" si="23"/>
        <v>Mid Depth 100+</v>
      </c>
    </row>
    <row r="329" spans="1:24" x14ac:dyDescent="0.35">
      <c r="A329" t="s">
        <v>875</v>
      </c>
      <c r="B329" t="s">
        <v>70</v>
      </c>
      <c r="D329" t="s">
        <v>71</v>
      </c>
      <c r="E329" t="s">
        <v>90</v>
      </c>
      <c r="F329" t="s">
        <v>74</v>
      </c>
      <c r="G329" t="s">
        <v>141</v>
      </c>
      <c r="H329" t="s">
        <v>142</v>
      </c>
      <c r="I329" t="s">
        <v>903</v>
      </c>
      <c r="J329" t="s">
        <v>78</v>
      </c>
      <c r="K329">
        <v>0</v>
      </c>
      <c r="N329" t="s">
        <v>904</v>
      </c>
      <c r="O329" t="s">
        <v>98</v>
      </c>
      <c r="P329" t="s">
        <v>905</v>
      </c>
      <c r="Q329" s="5">
        <v>1.173</v>
      </c>
      <c r="R329" s="5" t="str">
        <f t="shared" si="20"/>
        <v>Unsafe</v>
      </c>
      <c r="S329" s="5">
        <v>0</v>
      </c>
      <c r="T329" s="5" t="str">
        <f t="shared" si="21"/>
        <v>Safe</v>
      </c>
      <c r="U329" s="7">
        <v>0</v>
      </c>
      <c r="V329" s="7" t="str">
        <f t="shared" si="22"/>
        <v>Abscent</v>
      </c>
      <c r="W329" s="7">
        <v>300</v>
      </c>
      <c r="X329" t="str">
        <f t="shared" si="23"/>
        <v>Mid Depth 100+</v>
      </c>
    </row>
    <row r="330" spans="1:24" x14ac:dyDescent="0.35">
      <c r="A330" t="s">
        <v>875</v>
      </c>
      <c r="B330" t="s">
        <v>70</v>
      </c>
      <c r="D330" t="s">
        <v>71</v>
      </c>
      <c r="E330" t="s">
        <v>90</v>
      </c>
      <c r="F330" t="s">
        <v>74</v>
      </c>
      <c r="G330" t="s">
        <v>141</v>
      </c>
      <c r="H330" t="s">
        <v>906</v>
      </c>
      <c r="I330" t="s">
        <v>907</v>
      </c>
      <c r="J330" t="s">
        <v>95</v>
      </c>
      <c r="N330" t="s">
        <v>908</v>
      </c>
      <c r="O330" t="s">
        <v>98</v>
      </c>
      <c r="P330" t="s">
        <v>909</v>
      </c>
      <c r="Q330" s="5">
        <v>1.1379999999999999</v>
      </c>
      <c r="R330" s="5" t="str">
        <f t="shared" si="20"/>
        <v>Unsafe</v>
      </c>
      <c r="S330" s="5">
        <v>0</v>
      </c>
      <c r="T330" s="5" t="str">
        <f t="shared" si="21"/>
        <v>Safe</v>
      </c>
      <c r="U330" s="7">
        <v>0</v>
      </c>
      <c r="V330" s="7" t="str">
        <f t="shared" si="22"/>
        <v>Abscent</v>
      </c>
      <c r="W330" s="7">
        <v>300</v>
      </c>
      <c r="X330" t="str">
        <f t="shared" si="23"/>
        <v>Mid Depth 100+</v>
      </c>
    </row>
    <row r="331" spans="1:24" x14ac:dyDescent="0.35">
      <c r="A331" t="s">
        <v>875</v>
      </c>
      <c r="B331" t="s">
        <v>70</v>
      </c>
      <c r="D331" t="s">
        <v>71</v>
      </c>
      <c r="E331" t="s">
        <v>90</v>
      </c>
      <c r="F331" t="s">
        <v>74</v>
      </c>
      <c r="G331" t="s">
        <v>141</v>
      </c>
      <c r="H331" t="s">
        <v>906</v>
      </c>
      <c r="I331" t="s">
        <v>907</v>
      </c>
      <c r="J331" t="s">
        <v>95</v>
      </c>
      <c r="N331" t="s">
        <v>910</v>
      </c>
      <c r="O331" t="s">
        <v>98</v>
      </c>
      <c r="P331" t="s">
        <v>911</v>
      </c>
      <c r="Q331" s="5">
        <v>0.44900000000000001</v>
      </c>
      <c r="R331" s="5" t="str">
        <f t="shared" si="20"/>
        <v>Safe</v>
      </c>
      <c r="S331" s="5">
        <v>0</v>
      </c>
      <c r="T331" s="5" t="str">
        <f t="shared" si="21"/>
        <v>Safe</v>
      </c>
      <c r="U331" s="7">
        <v>2</v>
      </c>
      <c r="V331" s="7" t="str">
        <f t="shared" si="22"/>
        <v>Present</v>
      </c>
      <c r="W331" s="7">
        <v>300</v>
      </c>
      <c r="X331" t="str">
        <f t="shared" si="23"/>
        <v>Mid Depth 100+</v>
      </c>
    </row>
    <row r="332" spans="1:24" x14ac:dyDescent="0.35">
      <c r="A332" t="s">
        <v>875</v>
      </c>
      <c r="B332" t="s">
        <v>70</v>
      </c>
      <c r="D332" t="s">
        <v>71</v>
      </c>
      <c r="E332" t="s">
        <v>96</v>
      </c>
      <c r="F332" t="s">
        <v>74</v>
      </c>
      <c r="G332" t="s">
        <v>141</v>
      </c>
      <c r="H332" t="s">
        <v>142</v>
      </c>
      <c r="I332" t="s">
        <v>903</v>
      </c>
      <c r="J332" t="s">
        <v>95</v>
      </c>
      <c r="K332">
        <v>0</v>
      </c>
      <c r="N332" t="s">
        <v>912</v>
      </c>
      <c r="O332" t="s">
        <v>557</v>
      </c>
      <c r="P332" t="s">
        <v>913</v>
      </c>
      <c r="Q332" s="5">
        <v>2.4929999999999999</v>
      </c>
      <c r="R332" s="5" t="str">
        <f t="shared" si="20"/>
        <v>Unsafe</v>
      </c>
      <c r="S332" s="5">
        <v>0</v>
      </c>
      <c r="T332" s="5" t="str">
        <f t="shared" si="21"/>
        <v>Safe</v>
      </c>
      <c r="U332" s="7">
        <v>0</v>
      </c>
      <c r="V332" s="7" t="str">
        <f t="shared" si="22"/>
        <v>Abscent</v>
      </c>
      <c r="W332" s="7">
        <v>400</v>
      </c>
      <c r="X332" t="str">
        <f t="shared" si="23"/>
        <v>Mid Depth 100+</v>
      </c>
    </row>
    <row r="333" spans="1:24" x14ac:dyDescent="0.35">
      <c r="A333" t="s">
        <v>875</v>
      </c>
      <c r="B333" t="s">
        <v>70</v>
      </c>
      <c r="D333" t="s">
        <v>71</v>
      </c>
      <c r="E333" t="s">
        <v>90</v>
      </c>
      <c r="F333" t="s">
        <v>74</v>
      </c>
      <c r="G333" t="s">
        <v>141</v>
      </c>
      <c r="H333" t="s">
        <v>914</v>
      </c>
      <c r="I333" t="s">
        <v>915</v>
      </c>
      <c r="J333" t="s">
        <v>95</v>
      </c>
      <c r="N333" t="s">
        <v>916</v>
      </c>
      <c r="O333" t="s">
        <v>98</v>
      </c>
      <c r="P333" t="s">
        <v>917</v>
      </c>
      <c r="Q333" s="5">
        <v>1.8959999999999999</v>
      </c>
      <c r="R333" s="5" t="str">
        <f t="shared" si="20"/>
        <v>Unsafe</v>
      </c>
      <c r="S333" s="5">
        <v>0</v>
      </c>
      <c r="T333" s="5" t="str">
        <f t="shared" si="21"/>
        <v>Safe</v>
      </c>
      <c r="U333" s="7">
        <v>0</v>
      </c>
      <c r="V333" s="7" t="str">
        <f t="shared" si="22"/>
        <v>Abscent</v>
      </c>
      <c r="W333" s="7">
        <v>400</v>
      </c>
      <c r="X333" t="str">
        <f t="shared" si="23"/>
        <v>Mid Depth 100+</v>
      </c>
    </row>
    <row r="334" spans="1:24" x14ac:dyDescent="0.35">
      <c r="A334" t="s">
        <v>875</v>
      </c>
      <c r="B334" t="s">
        <v>70</v>
      </c>
      <c r="D334" t="s">
        <v>71</v>
      </c>
      <c r="E334" t="s">
        <v>90</v>
      </c>
      <c r="F334" t="s">
        <v>74</v>
      </c>
      <c r="G334" t="s">
        <v>141</v>
      </c>
      <c r="H334" t="s">
        <v>914</v>
      </c>
      <c r="I334" t="s">
        <v>918</v>
      </c>
      <c r="J334" t="s">
        <v>95</v>
      </c>
      <c r="N334" t="s">
        <v>919</v>
      </c>
      <c r="O334" t="s">
        <v>98</v>
      </c>
      <c r="P334" t="s">
        <v>920</v>
      </c>
      <c r="Q334" s="5">
        <v>1.762</v>
      </c>
      <c r="R334" s="5" t="str">
        <f t="shared" si="20"/>
        <v>Unsafe</v>
      </c>
      <c r="S334" s="5">
        <v>0</v>
      </c>
      <c r="T334" s="5" t="str">
        <f t="shared" si="21"/>
        <v>Safe</v>
      </c>
      <c r="U334" s="7">
        <v>0</v>
      </c>
      <c r="V334" s="7" t="str">
        <f t="shared" si="22"/>
        <v>Abscent</v>
      </c>
      <c r="W334" s="7">
        <v>400</v>
      </c>
      <c r="X334" t="str">
        <f t="shared" si="23"/>
        <v>Mid Depth 100+</v>
      </c>
    </row>
    <row r="335" spans="1:24" x14ac:dyDescent="0.35">
      <c r="A335" t="s">
        <v>875</v>
      </c>
      <c r="B335" t="s">
        <v>70</v>
      </c>
      <c r="D335" t="s">
        <v>71</v>
      </c>
      <c r="E335" t="s">
        <v>90</v>
      </c>
      <c r="F335" t="s">
        <v>74</v>
      </c>
      <c r="G335" t="s">
        <v>141</v>
      </c>
      <c r="H335" t="s">
        <v>142</v>
      </c>
      <c r="I335" t="s">
        <v>921</v>
      </c>
      <c r="J335" t="s">
        <v>95</v>
      </c>
      <c r="N335" t="s">
        <v>922</v>
      </c>
      <c r="O335" t="s">
        <v>98</v>
      </c>
      <c r="P335" t="s">
        <v>923</v>
      </c>
      <c r="Q335" s="5">
        <v>1.4219999999999999</v>
      </c>
      <c r="R335" s="5" t="str">
        <f t="shared" si="20"/>
        <v>Unsafe</v>
      </c>
      <c r="S335" s="5">
        <v>0</v>
      </c>
      <c r="T335" s="5" t="str">
        <f t="shared" si="21"/>
        <v>Safe</v>
      </c>
      <c r="U335" s="7">
        <v>0</v>
      </c>
      <c r="V335" s="7" t="str">
        <f t="shared" si="22"/>
        <v>Abscent</v>
      </c>
      <c r="W335" s="7">
        <v>400</v>
      </c>
      <c r="X335" t="str">
        <f t="shared" si="23"/>
        <v>Mid Depth 100+</v>
      </c>
    </row>
    <row r="336" spans="1:24" x14ac:dyDescent="0.35">
      <c r="A336" t="s">
        <v>875</v>
      </c>
      <c r="B336" t="s">
        <v>70</v>
      </c>
      <c r="D336" t="s">
        <v>71</v>
      </c>
      <c r="E336" t="s">
        <v>90</v>
      </c>
      <c r="F336" t="s">
        <v>74</v>
      </c>
      <c r="G336" t="s">
        <v>141</v>
      </c>
      <c r="H336" t="s">
        <v>914</v>
      </c>
      <c r="I336" t="s">
        <v>918</v>
      </c>
      <c r="J336" t="s">
        <v>95</v>
      </c>
      <c r="N336" t="s">
        <v>924</v>
      </c>
      <c r="O336" t="s">
        <v>98</v>
      </c>
      <c r="P336" t="s">
        <v>925</v>
      </c>
      <c r="Q336" s="5">
        <v>0.59299999999999997</v>
      </c>
      <c r="R336" s="5" t="str">
        <f t="shared" si="20"/>
        <v>Safe</v>
      </c>
      <c r="S336" s="5">
        <v>0</v>
      </c>
      <c r="T336" s="5" t="str">
        <f t="shared" si="21"/>
        <v>Safe</v>
      </c>
      <c r="U336" s="7">
        <v>0</v>
      </c>
      <c r="V336" s="7" t="str">
        <f t="shared" si="22"/>
        <v>Abscent</v>
      </c>
      <c r="W336" s="7">
        <v>300</v>
      </c>
      <c r="X336" t="str">
        <f t="shared" si="23"/>
        <v>Mid Depth 100+</v>
      </c>
    </row>
    <row r="337" spans="1:24" x14ac:dyDescent="0.35">
      <c r="A337" t="s">
        <v>875</v>
      </c>
      <c r="B337" t="s">
        <v>70</v>
      </c>
      <c r="D337" t="s">
        <v>71</v>
      </c>
      <c r="E337" t="s">
        <v>90</v>
      </c>
      <c r="F337" t="s">
        <v>74</v>
      </c>
      <c r="G337" t="s">
        <v>141</v>
      </c>
      <c r="H337" t="s">
        <v>142</v>
      </c>
      <c r="I337" t="s">
        <v>896</v>
      </c>
      <c r="J337" t="s">
        <v>95</v>
      </c>
      <c r="N337" t="s">
        <v>926</v>
      </c>
      <c r="O337" t="s">
        <v>98</v>
      </c>
      <c r="P337" t="s">
        <v>927</v>
      </c>
      <c r="Q337" s="5">
        <v>5.96</v>
      </c>
      <c r="R337" s="5" t="str">
        <f t="shared" si="20"/>
        <v>Unsafe</v>
      </c>
      <c r="S337" s="5">
        <v>0.214</v>
      </c>
      <c r="T337" s="5" t="str">
        <f t="shared" si="21"/>
        <v>Unsafe</v>
      </c>
      <c r="U337" s="7">
        <v>0</v>
      </c>
      <c r="V337" s="7" t="str">
        <f t="shared" si="22"/>
        <v>Abscent</v>
      </c>
      <c r="W337" s="7">
        <v>400</v>
      </c>
      <c r="X337" t="str">
        <f t="shared" si="23"/>
        <v>Mid Depth 100+</v>
      </c>
    </row>
    <row r="338" spans="1:24" x14ac:dyDescent="0.35">
      <c r="A338" t="s">
        <v>928</v>
      </c>
      <c r="B338" t="s">
        <v>424</v>
      </c>
      <c r="C338" t="s">
        <v>475</v>
      </c>
      <c r="D338" t="s">
        <v>71</v>
      </c>
      <c r="E338" t="s">
        <v>96</v>
      </c>
      <c r="F338" t="s">
        <v>74</v>
      </c>
      <c r="G338" t="s">
        <v>172</v>
      </c>
      <c r="H338" t="s">
        <v>190</v>
      </c>
      <c r="I338" t="s">
        <v>172</v>
      </c>
      <c r="J338" t="s">
        <v>78</v>
      </c>
      <c r="M338" t="s">
        <v>476</v>
      </c>
      <c r="N338" t="s">
        <v>477</v>
      </c>
      <c r="P338" t="s">
        <v>929</v>
      </c>
      <c r="Q338" s="5">
        <v>5.6029999999999998</v>
      </c>
      <c r="R338" s="5" t="str">
        <f t="shared" si="20"/>
        <v>Unsafe</v>
      </c>
      <c r="S338" s="5">
        <v>0</v>
      </c>
      <c r="T338" s="5" t="str">
        <f t="shared" si="21"/>
        <v>Safe</v>
      </c>
      <c r="V338" s="7" t="str">
        <f t="shared" si="22"/>
        <v>Abscent</v>
      </c>
      <c r="W338" s="7">
        <v>800</v>
      </c>
      <c r="X338" t="str">
        <f t="shared" si="23"/>
        <v>High Depth 400+</v>
      </c>
    </row>
    <row r="339" spans="1:24" x14ac:dyDescent="0.35">
      <c r="A339" t="s">
        <v>928</v>
      </c>
      <c r="B339" t="s">
        <v>424</v>
      </c>
      <c r="D339" t="s">
        <v>71</v>
      </c>
      <c r="E339" t="s">
        <v>96</v>
      </c>
      <c r="F339" t="s">
        <v>74</v>
      </c>
      <c r="G339" t="s">
        <v>172</v>
      </c>
      <c r="H339" t="s">
        <v>930</v>
      </c>
      <c r="I339" t="s">
        <v>930</v>
      </c>
      <c r="J339" t="s">
        <v>78</v>
      </c>
      <c r="M339" t="s">
        <v>931</v>
      </c>
      <c r="N339" t="s">
        <v>931</v>
      </c>
      <c r="P339" t="s">
        <v>932</v>
      </c>
      <c r="Q339" s="5">
        <v>1.4610000000000001</v>
      </c>
      <c r="R339" s="5" t="str">
        <f t="shared" si="20"/>
        <v>Unsafe</v>
      </c>
      <c r="S339" s="5">
        <v>0</v>
      </c>
      <c r="T339" s="5" t="str">
        <f t="shared" si="21"/>
        <v>Safe</v>
      </c>
      <c r="U339" s="7">
        <v>0</v>
      </c>
      <c r="V339" s="7" t="str">
        <f t="shared" si="22"/>
        <v>Abscent</v>
      </c>
      <c r="W339" s="7">
        <v>800</v>
      </c>
      <c r="X339" t="str">
        <f t="shared" si="23"/>
        <v>High Depth 400+</v>
      </c>
    </row>
    <row r="340" spans="1:24" x14ac:dyDescent="0.35">
      <c r="A340" t="s">
        <v>928</v>
      </c>
      <c r="B340" t="s">
        <v>70</v>
      </c>
      <c r="D340" t="s">
        <v>71</v>
      </c>
      <c r="E340" t="s">
        <v>90</v>
      </c>
      <c r="F340" t="s">
        <v>74</v>
      </c>
      <c r="G340" t="s">
        <v>172</v>
      </c>
      <c r="H340" t="s">
        <v>179</v>
      </c>
      <c r="I340" t="s">
        <v>933</v>
      </c>
      <c r="J340" t="s">
        <v>95</v>
      </c>
      <c r="N340" t="s">
        <v>934</v>
      </c>
      <c r="O340" t="s">
        <v>98</v>
      </c>
      <c r="P340" t="s">
        <v>935</v>
      </c>
      <c r="Q340" s="5">
        <v>2.621</v>
      </c>
      <c r="R340" s="5" t="str">
        <f t="shared" si="20"/>
        <v>Unsafe</v>
      </c>
      <c r="S340" s="5">
        <v>0</v>
      </c>
      <c r="T340" s="5" t="str">
        <f t="shared" si="21"/>
        <v>Safe</v>
      </c>
      <c r="U340" s="7">
        <v>0</v>
      </c>
      <c r="V340" s="7" t="str">
        <f t="shared" si="22"/>
        <v>Abscent</v>
      </c>
      <c r="W340" s="7">
        <v>400</v>
      </c>
      <c r="X340" t="str">
        <f t="shared" si="23"/>
        <v>Mid Depth 100+</v>
      </c>
    </row>
    <row r="341" spans="1:24" x14ac:dyDescent="0.35">
      <c r="A341" t="s">
        <v>928</v>
      </c>
      <c r="B341" t="s">
        <v>70</v>
      </c>
      <c r="D341" t="s">
        <v>71</v>
      </c>
      <c r="E341" t="s">
        <v>90</v>
      </c>
      <c r="F341" t="s">
        <v>74</v>
      </c>
      <c r="G341" t="s">
        <v>172</v>
      </c>
      <c r="H341" t="s">
        <v>179</v>
      </c>
      <c r="I341" t="s">
        <v>936</v>
      </c>
      <c r="J341" t="s">
        <v>95</v>
      </c>
      <c r="N341" t="s">
        <v>937</v>
      </c>
      <c r="O341" t="s">
        <v>98</v>
      </c>
      <c r="P341" t="s">
        <v>938</v>
      </c>
      <c r="Q341" s="5">
        <v>2.5059999999999998</v>
      </c>
      <c r="R341" s="5" t="str">
        <f t="shared" si="20"/>
        <v>Unsafe</v>
      </c>
      <c r="S341" s="5">
        <v>6.4000000000000001E-2</v>
      </c>
      <c r="T341" s="5" t="str">
        <f t="shared" si="21"/>
        <v>Unsafe</v>
      </c>
      <c r="U341" s="7">
        <v>0</v>
      </c>
      <c r="V341" s="7" t="str">
        <f t="shared" si="22"/>
        <v>Abscent</v>
      </c>
      <c r="W341" s="7">
        <v>400</v>
      </c>
      <c r="X341" t="str">
        <f t="shared" si="23"/>
        <v>Mid Depth 100+</v>
      </c>
    </row>
    <row r="342" spans="1:24" x14ac:dyDescent="0.35">
      <c r="A342" t="s">
        <v>928</v>
      </c>
      <c r="B342" t="s">
        <v>70</v>
      </c>
      <c r="D342" t="s">
        <v>71</v>
      </c>
      <c r="E342" t="s">
        <v>90</v>
      </c>
      <c r="F342" t="s">
        <v>74</v>
      </c>
      <c r="G342" t="s">
        <v>172</v>
      </c>
      <c r="H342" t="s">
        <v>930</v>
      </c>
      <c r="I342" t="s">
        <v>907</v>
      </c>
      <c r="J342" t="s">
        <v>95</v>
      </c>
      <c r="N342" t="s">
        <v>939</v>
      </c>
      <c r="O342" t="s">
        <v>98</v>
      </c>
      <c r="P342" t="s">
        <v>940</v>
      </c>
      <c r="Q342" s="5">
        <v>1.395</v>
      </c>
      <c r="R342" s="5" t="str">
        <f t="shared" si="20"/>
        <v>Unsafe</v>
      </c>
      <c r="S342" s="5">
        <v>0</v>
      </c>
      <c r="T342" s="5" t="str">
        <f t="shared" si="21"/>
        <v>Safe</v>
      </c>
      <c r="U342" s="7">
        <v>0</v>
      </c>
      <c r="V342" s="7" t="str">
        <f t="shared" si="22"/>
        <v>Abscent</v>
      </c>
      <c r="W342" s="7">
        <v>400</v>
      </c>
      <c r="X342" t="str">
        <f t="shared" si="23"/>
        <v>Mid Depth 100+</v>
      </c>
    </row>
    <row r="343" spans="1:24" x14ac:dyDescent="0.35">
      <c r="A343" t="s">
        <v>928</v>
      </c>
      <c r="B343" t="s">
        <v>70</v>
      </c>
      <c r="D343" t="s">
        <v>71</v>
      </c>
      <c r="E343" t="s">
        <v>90</v>
      </c>
      <c r="F343" t="s">
        <v>74</v>
      </c>
      <c r="G343" t="s">
        <v>172</v>
      </c>
      <c r="H343" t="s">
        <v>941</v>
      </c>
      <c r="I343" t="s">
        <v>292</v>
      </c>
      <c r="J343" t="s">
        <v>95</v>
      </c>
      <c r="N343" t="s">
        <v>942</v>
      </c>
      <c r="O343" t="s">
        <v>98</v>
      </c>
      <c r="P343" t="s">
        <v>943</v>
      </c>
      <c r="Q343" s="5">
        <v>0.63500000000000001</v>
      </c>
      <c r="R343" s="5" t="str">
        <f t="shared" si="20"/>
        <v>Safe</v>
      </c>
      <c r="S343" s="5">
        <v>0</v>
      </c>
      <c r="T343" s="5" t="str">
        <f t="shared" si="21"/>
        <v>Safe</v>
      </c>
      <c r="U343" s="7">
        <v>0</v>
      </c>
      <c r="V343" s="7" t="str">
        <f t="shared" si="22"/>
        <v>Abscent</v>
      </c>
      <c r="W343" s="7">
        <v>400</v>
      </c>
      <c r="X343" t="str">
        <f t="shared" si="23"/>
        <v>Mid Depth 100+</v>
      </c>
    </row>
    <row r="344" spans="1:24" x14ac:dyDescent="0.35">
      <c r="A344" t="s">
        <v>928</v>
      </c>
      <c r="B344" t="s">
        <v>70</v>
      </c>
      <c r="D344" t="s">
        <v>71</v>
      </c>
      <c r="E344" t="s">
        <v>90</v>
      </c>
      <c r="F344" t="s">
        <v>74</v>
      </c>
      <c r="G344" t="s">
        <v>172</v>
      </c>
      <c r="H344" t="s">
        <v>941</v>
      </c>
      <c r="I344" t="s">
        <v>944</v>
      </c>
      <c r="J344" t="s">
        <v>95</v>
      </c>
      <c r="N344" t="s">
        <v>945</v>
      </c>
      <c r="O344" t="s">
        <v>98</v>
      </c>
      <c r="P344" t="s">
        <v>946</v>
      </c>
      <c r="Q344" s="5">
        <v>0.58499999999999996</v>
      </c>
      <c r="R344" s="5" t="str">
        <f t="shared" si="20"/>
        <v>Safe</v>
      </c>
      <c r="S344" s="5">
        <v>3.0000000000000001E-3</v>
      </c>
      <c r="T344" s="5" t="str">
        <f t="shared" si="21"/>
        <v>Safe</v>
      </c>
      <c r="U344" s="7">
        <v>0</v>
      </c>
      <c r="V344" s="7" t="str">
        <f t="shared" si="22"/>
        <v>Abscent</v>
      </c>
      <c r="W344" s="7">
        <v>400</v>
      </c>
      <c r="X344" t="str">
        <f t="shared" si="23"/>
        <v>Mid Depth 100+</v>
      </c>
    </row>
    <row r="345" spans="1:24" x14ac:dyDescent="0.35">
      <c r="A345" t="s">
        <v>928</v>
      </c>
      <c r="B345" t="s">
        <v>70</v>
      </c>
      <c r="D345" t="s">
        <v>71</v>
      </c>
      <c r="E345" t="s">
        <v>90</v>
      </c>
      <c r="F345" t="s">
        <v>74</v>
      </c>
      <c r="G345" t="s">
        <v>172</v>
      </c>
      <c r="H345" t="s">
        <v>173</v>
      </c>
      <c r="I345" t="s">
        <v>205</v>
      </c>
      <c r="J345" t="s">
        <v>95</v>
      </c>
      <c r="N345" t="s">
        <v>947</v>
      </c>
      <c r="O345" t="s">
        <v>98</v>
      </c>
      <c r="P345" t="s">
        <v>948</v>
      </c>
      <c r="Q345" s="5">
        <v>0.35399999999999998</v>
      </c>
      <c r="R345" s="5" t="str">
        <f t="shared" si="20"/>
        <v>Safe</v>
      </c>
      <c r="S345" s="5">
        <v>0</v>
      </c>
      <c r="T345" s="5" t="str">
        <f t="shared" si="21"/>
        <v>Safe</v>
      </c>
      <c r="U345" s="7">
        <v>0</v>
      </c>
      <c r="V345" s="7" t="str">
        <f t="shared" si="22"/>
        <v>Abscent</v>
      </c>
      <c r="W345" s="7">
        <v>400</v>
      </c>
      <c r="X345" t="str">
        <f t="shared" si="23"/>
        <v>Mid Depth 100+</v>
      </c>
    </row>
    <row r="346" spans="1:24" x14ac:dyDescent="0.35">
      <c r="A346" t="s">
        <v>928</v>
      </c>
      <c r="B346" t="s">
        <v>70</v>
      </c>
      <c r="D346" t="s">
        <v>71</v>
      </c>
      <c r="E346" t="s">
        <v>90</v>
      </c>
      <c r="F346" t="s">
        <v>74</v>
      </c>
      <c r="G346" t="s">
        <v>172</v>
      </c>
      <c r="H346" t="s">
        <v>179</v>
      </c>
      <c r="I346" t="s">
        <v>933</v>
      </c>
      <c r="J346" t="s">
        <v>95</v>
      </c>
      <c r="N346" t="s">
        <v>949</v>
      </c>
      <c r="O346" t="s">
        <v>98</v>
      </c>
      <c r="P346" t="s">
        <v>950</v>
      </c>
      <c r="Q346" s="5">
        <v>0.214</v>
      </c>
      <c r="R346" s="5" t="str">
        <f t="shared" si="20"/>
        <v>Safe</v>
      </c>
      <c r="S346" s="5">
        <v>0</v>
      </c>
      <c r="T346" s="5" t="str">
        <f t="shared" si="21"/>
        <v>Safe</v>
      </c>
      <c r="U346" s="7">
        <v>0</v>
      </c>
      <c r="V346" s="7" t="str">
        <f t="shared" si="22"/>
        <v>Abscent</v>
      </c>
      <c r="W346" s="7">
        <v>400</v>
      </c>
      <c r="X346" t="str">
        <f t="shared" si="23"/>
        <v>Mid Depth 100+</v>
      </c>
    </row>
    <row r="347" spans="1:24" x14ac:dyDescent="0.35">
      <c r="A347" t="s">
        <v>928</v>
      </c>
      <c r="B347" t="s">
        <v>70</v>
      </c>
      <c r="D347" t="s">
        <v>71</v>
      </c>
      <c r="E347" t="s">
        <v>90</v>
      </c>
      <c r="F347" t="s">
        <v>74</v>
      </c>
      <c r="G347" t="s">
        <v>172</v>
      </c>
      <c r="H347" t="s">
        <v>179</v>
      </c>
      <c r="I347" t="s">
        <v>936</v>
      </c>
      <c r="J347" t="s">
        <v>95</v>
      </c>
      <c r="N347" t="s">
        <v>951</v>
      </c>
      <c r="O347" t="s">
        <v>98</v>
      </c>
      <c r="P347" t="s">
        <v>952</v>
      </c>
      <c r="Q347" s="5">
        <v>0.53200000000000003</v>
      </c>
      <c r="R347" s="5" t="str">
        <f t="shared" si="20"/>
        <v>Safe</v>
      </c>
      <c r="S347" s="5">
        <v>0</v>
      </c>
      <c r="T347" s="5" t="str">
        <f t="shared" si="21"/>
        <v>Safe</v>
      </c>
      <c r="U347" s="7">
        <v>0</v>
      </c>
      <c r="V347" s="7" t="str">
        <f t="shared" si="22"/>
        <v>Abscent</v>
      </c>
      <c r="W347" s="7">
        <v>400</v>
      </c>
      <c r="X347" t="str">
        <f t="shared" si="23"/>
        <v>Mid Depth 100+</v>
      </c>
    </row>
    <row r="348" spans="1:24" x14ac:dyDescent="0.35">
      <c r="A348" t="s">
        <v>928</v>
      </c>
      <c r="B348" t="s">
        <v>70</v>
      </c>
      <c r="D348" t="s">
        <v>71</v>
      </c>
      <c r="E348" t="s">
        <v>90</v>
      </c>
      <c r="F348" t="s">
        <v>74</v>
      </c>
      <c r="G348" t="s">
        <v>172</v>
      </c>
      <c r="H348" t="s">
        <v>941</v>
      </c>
      <c r="I348" t="s">
        <v>944</v>
      </c>
      <c r="J348" t="s">
        <v>95</v>
      </c>
      <c r="N348" t="s">
        <v>953</v>
      </c>
      <c r="O348" t="s">
        <v>98</v>
      </c>
      <c r="P348" t="s">
        <v>954</v>
      </c>
      <c r="Q348" s="5">
        <v>0.45500000000000002</v>
      </c>
      <c r="R348" s="5" t="str">
        <f t="shared" si="20"/>
        <v>Safe</v>
      </c>
      <c r="S348" s="5">
        <v>0</v>
      </c>
      <c r="T348" s="5" t="str">
        <f t="shared" si="21"/>
        <v>Safe</v>
      </c>
      <c r="U348" s="7">
        <v>0</v>
      </c>
      <c r="V348" s="7" t="str">
        <f t="shared" si="22"/>
        <v>Abscent</v>
      </c>
      <c r="W348" s="7">
        <v>400</v>
      </c>
      <c r="X348" t="str">
        <f t="shared" si="23"/>
        <v>Mid Depth 100+</v>
      </c>
    </row>
    <row r="349" spans="1:24" x14ac:dyDescent="0.35">
      <c r="A349" t="s">
        <v>928</v>
      </c>
      <c r="B349" t="s">
        <v>70</v>
      </c>
      <c r="D349" t="s">
        <v>71</v>
      </c>
      <c r="E349" t="s">
        <v>90</v>
      </c>
      <c r="F349" t="s">
        <v>74</v>
      </c>
      <c r="G349" t="s">
        <v>172</v>
      </c>
      <c r="H349" t="s">
        <v>179</v>
      </c>
      <c r="I349" t="s">
        <v>933</v>
      </c>
      <c r="J349" t="s">
        <v>95</v>
      </c>
      <c r="N349" t="s">
        <v>955</v>
      </c>
      <c r="O349" t="s">
        <v>98</v>
      </c>
      <c r="P349" t="s">
        <v>956</v>
      </c>
      <c r="Q349" s="5">
        <v>1.284</v>
      </c>
      <c r="R349" s="5" t="str">
        <f t="shared" si="20"/>
        <v>Unsafe</v>
      </c>
      <c r="S349" s="5">
        <v>0.06</v>
      </c>
      <c r="T349" s="5" t="str">
        <f t="shared" si="21"/>
        <v>Unsafe</v>
      </c>
      <c r="U349" s="7">
        <v>0</v>
      </c>
      <c r="V349" s="7" t="str">
        <f t="shared" si="22"/>
        <v>Abscent</v>
      </c>
      <c r="W349" s="7">
        <v>400</v>
      </c>
      <c r="X349" t="str">
        <f t="shared" si="23"/>
        <v>Mid Depth 100+</v>
      </c>
    </row>
    <row r="350" spans="1:24" x14ac:dyDescent="0.35">
      <c r="A350" t="s">
        <v>928</v>
      </c>
      <c r="B350" t="s">
        <v>70</v>
      </c>
      <c r="D350" t="s">
        <v>71</v>
      </c>
      <c r="E350" t="s">
        <v>90</v>
      </c>
      <c r="F350" t="s">
        <v>74</v>
      </c>
      <c r="G350" t="s">
        <v>172</v>
      </c>
      <c r="H350" t="s">
        <v>957</v>
      </c>
      <c r="I350" t="s">
        <v>120</v>
      </c>
      <c r="J350" t="s">
        <v>95</v>
      </c>
      <c r="N350" t="s">
        <v>958</v>
      </c>
      <c r="O350" t="s">
        <v>92</v>
      </c>
      <c r="P350" t="s">
        <v>959</v>
      </c>
      <c r="Q350" s="5">
        <v>1.0669999999999999</v>
      </c>
      <c r="R350" s="5" t="str">
        <f t="shared" si="20"/>
        <v>Unsafe</v>
      </c>
      <c r="S350" s="5">
        <v>0</v>
      </c>
      <c r="T350" s="5" t="str">
        <f t="shared" si="21"/>
        <v>Safe</v>
      </c>
      <c r="U350" s="7">
        <v>0</v>
      </c>
      <c r="V350" s="7" t="str">
        <f t="shared" si="22"/>
        <v>Abscent</v>
      </c>
      <c r="W350" s="7">
        <v>400</v>
      </c>
      <c r="X350" t="str">
        <f t="shared" si="23"/>
        <v>Mid Depth 100+</v>
      </c>
    </row>
    <row r="351" spans="1:24" x14ac:dyDescent="0.35">
      <c r="A351" t="s">
        <v>928</v>
      </c>
      <c r="B351" t="s">
        <v>70</v>
      </c>
      <c r="D351" t="s">
        <v>71</v>
      </c>
      <c r="E351" t="s">
        <v>90</v>
      </c>
      <c r="F351" t="s">
        <v>74</v>
      </c>
      <c r="G351" t="s">
        <v>172</v>
      </c>
      <c r="H351" t="s">
        <v>179</v>
      </c>
      <c r="I351" t="s">
        <v>936</v>
      </c>
      <c r="J351" t="s">
        <v>95</v>
      </c>
      <c r="N351" t="s">
        <v>960</v>
      </c>
      <c r="O351" t="s">
        <v>98</v>
      </c>
      <c r="P351" t="s">
        <v>961</v>
      </c>
      <c r="Q351" s="5">
        <v>2.508</v>
      </c>
      <c r="R351" s="5" t="str">
        <f t="shared" si="20"/>
        <v>Unsafe</v>
      </c>
      <c r="S351" s="5">
        <v>3.9E-2</v>
      </c>
      <c r="T351" s="5" t="str">
        <f t="shared" si="21"/>
        <v>Unsafe</v>
      </c>
      <c r="U351" s="7">
        <v>0</v>
      </c>
      <c r="V351" s="7" t="str">
        <f t="shared" si="22"/>
        <v>Abscent</v>
      </c>
      <c r="W351" s="7">
        <v>400</v>
      </c>
      <c r="X351" t="str">
        <f t="shared" si="23"/>
        <v>Mid Depth 100+</v>
      </c>
    </row>
    <row r="352" spans="1:24" x14ac:dyDescent="0.35">
      <c r="A352" t="s">
        <v>928</v>
      </c>
      <c r="B352" t="s">
        <v>70</v>
      </c>
      <c r="D352" t="s">
        <v>71</v>
      </c>
      <c r="E352" t="s">
        <v>96</v>
      </c>
      <c r="F352" t="s">
        <v>74</v>
      </c>
      <c r="G352" t="s">
        <v>172</v>
      </c>
      <c r="H352" t="s">
        <v>957</v>
      </c>
      <c r="I352" t="s">
        <v>120</v>
      </c>
      <c r="J352" t="s">
        <v>95</v>
      </c>
      <c r="N352" t="s">
        <v>962</v>
      </c>
      <c r="O352" t="s">
        <v>92</v>
      </c>
      <c r="P352" t="s">
        <v>963</v>
      </c>
      <c r="Q352" s="5">
        <v>2.4460000000000002</v>
      </c>
      <c r="R352" s="5" t="str">
        <f t="shared" si="20"/>
        <v>Unsafe</v>
      </c>
      <c r="S352" s="5">
        <v>1.7000000000000001E-2</v>
      </c>
      <c r="T352" s="5" t="str">
        <f t="shared" si="21"/>
        <v>Unsafe</v>
      </c>
      <c r="U352" s="7">
        <v>0</v>
      </c>
      <c r="V352" s="7" t="str">
        <f t="shared" si="22"/>
        <v>Abscent</v>
      </c>
      <c r="W352" s="7">
        <v>800</v>
      </c>
      <c r="X352" t="str">
        <f t="shared" si="23"/>
        <v>High Depth 400+</v>
      </c>
    </row>
    <row r="353" spans="1:24" x14ac:dyDescent="0.35">
      <c r="A353" t="s">
        <v>928</v>
      </c>
      <c r="B353" t="s">
        <v>70</v>
      </c>
      <c r="D353" t="s">
        <v>71</v>
      </c>
      <c r="E353" t="s">
        <v>90</v>
      </c>
      <c r="F353" t="s">
        <v>74</v>
      </c>
      <c r="G353" t="s">
        <v>172</v>
      </c>
      <c r="H353" t="s">
        <v>941</v>
      </c>
      <c r="I353" t="s">
        <v>944</v>
      </c>
      <c r="J353" t="s">
        <v>95</v>
      </c>
      <c r="N353" t="s">
        <v>964</v>
      </c>
      <c r="O353" t="s">
        <v>98</v>
      </c>
      <c r="P353" t="s">
        <v>965</v>
      </c>
      <c r="Q353" s="5">
        <v>2.028</v>
      </c>
      <c r="R353" s="5" t="str">
        <f t="shared" si="20"/>
        <v>Unsafe</v>
      </c>
      <c r="S353" s="5">
        <v>0</v>
      </c>
      <c r="T353" s="5" t="str">
        <f t="shared" si="21"/>
        <v>Safe</v>
      </c>
      <c r="U353" s="7">
        <v>0</v>
      </c>
      <c r="V353" s="7" t="str">
        <f t="shared" si="22"/>
        <v>Abscent</v>
      </c>
      <c r="W353" s="7">
        <v>400</v>
      </c>
      <c r="X353" t="str">
        <f t="shared" si="23"/>
        <v>Mid Depth 100+</v>
      </c>
    </row>
    <row r="354" spans="1:24" x14ac:dyDescent="0.35">
      <c r="A354" t="s">
        <v>928</v>
      </c>
      <c r="B354" t="s">
        <v>70</v>
      </c>
      <c r="D354" t="s">
        <v>71</v>
      </c>
      <c r="E354" t="s">
        <v>90</v>
      </c>
      <c r="F354" t="s">
        <v>74</v>
      </c>
      <c r="G354" t="s">
        <v>172</v>
      </c>
      <c r="H354" t="s">
        <v>179</v>
      </c>
      <c r="I354" t="s">
        <v>936</v>
      </c>
      <c r="J354" t="s">
        <v>95</v>
      </c>
      <c r="N354" t="s">
        <v>966</v>
      </c>
      <c r="O354" t="s">
        <v>98</v>
      </c>
      <c r="P354" t="s">
        <v>967</v>
      </c>
      <c r="Q354" s="5">
        <v>3.0640000000000001</v>
      </c>
      <c r="R354" s="5" t="str">
        <f t="shared" si="20"/>
        <v>Unsafe</v>
      </c>
      <c r="S354" s="5">
        <v>0</v>
      </c>
      <c r="T354" s="5" t="str">
        <f t="shared" si="21"/>
        <v>Safe</v>
      </c>
      <c r="U354" s="7">
        <v>0</v>
      </c>
      <c r="V354" s="7" t="str">
        <f t="shared" si="22"/>
        <v>Abscent</v>
      </c>
      <c r="W354" s="7">
        <v>400</v>
      </c>
      <c r="X354" t="str">
        <f t="shared" si="23"/>
        <v>Mid Depth 100+</v>
      </c>
    </row>
    <row r="355" spans="1:24" x14ac:dyDescent="0.35">
      <c r="A355" t="s">
        <v>928</v>
      </c>
      <c r="B355" t="s">
        <v>70</v>
      </c>
      <c r="D355" t="s">
        <v>71</v>
      </c>
      <c r="E355" t="s">
        <v>96</v>
      </c>
      <c r="F355" t="s">
        <v>74</v>
      </c>
      <c r="G355" t="s">
        <v>172</v>
      </c>
      <c r="H355" t="s">
        <v>173</v>
      </c>
      <c r="I355" t="s">
        <v>205</v>
      </c>
      <c r="J355" t="s">
        <v>95</v>
      </c>
      <c r="N355" t="s">
        <v>968</v>
      </c>
      <c r="O355" t="s">
        <v>98</v>
      </c>
      <c r="P355" t="s">
        <v>969</v>
      </c>
      <c r="Q355" s="5">
        <v>4.95</v>
      </c>
      <c r="R355" s="5" t="str">
        <f t="shared" si="20"/>
        <v>Unsafe</v>
      </c>
      <c r="S355" s="5">
        <v>0</v>
      </c>
      <c r="T355" s="5" t="str">
        <f t="shared" si="21"/>
        <v>Safe</v>
      </c>
      <c r="U355" s="7">
        <v>0</v>
      </c>
      <c r="V355" s="7" t="str">
        <f t="shared" si="22"/>
        <v>Abscent</v>
      </c>
      <c r="W355" s="7">
        <v>800</v>
      </c>
      <c r="X355" t="str">
        <f t="shared" si="23"/>
        <v>High Depth 400+</v>
      </c>
    </row>
    <row r="356" spans="1:24" x14ac:dyDescent="0.35">
      <c r="A356" t="s">
        <v>928</v>
      </c>
      <c r="B356" t="s">
        <v>70</v>
      </c>
      <c r="D356" t="s">
        <v>71</v>
      </c>
      <c r="E356" t="s">
        <v>96</v>
      </c>
      <c r="F356" t="s">
        <v>74</v>
      </c>
      <c r="G356" t="s">
        <v>172</v>
      </c>
      <c r="H356" t="s">
        <v>941</v>
      </c>
      <c r="I356" t="s">
        <v>758</v>
      </c>
      <c r="J356" t="s">
        <v>95</v>
      </c>
      <c r="N356" t="s">
        <v>970</v>
      </c>
      <c r="O356" t="s">
        <v>98</v>
      </c>
      <c r="P356" t="s">
        <v>971</v>
      </c>
      <c r="Q356" s="5">
        <v>5.1310000000000002</v>
      </c>
      <c r="R356" s="5" t="str">
        <f t="shared" si="20"/>
        <v>Unsafe</v>
      </c>
      <c r="S356" s="5">
        <v>0</v>
      </c>
      <c r="T356" s="5" t="str">
        <f t="shared" si="21"/>
        <v>Safe</v>
      </c>
      <c r="U356" s="7">
        <v>0</v>
      </c>
      <c r="V356" s="7" t="str">
        <f t="shared" si="22"/>
        <v>Abscent</v>
      </c>
      <c r="W356" s="7">
        <v>800</v>
      </c>
      <c r="X356" t="str">
        <f t="shared" si="23"/>
        <v>High Depth 400+</v>
      </c>
    </row>
    <row r="357" spans="1:24" x14ac:dyDescent="0.35">
      <c r="A357" t="s">
        <v>928</v>
      </c>
      <c r="B357" t="s">
        <v>70</v>
      </c>
      <c r="D357" t="s">
        <v>71</v>
      </c>
      <c r="E357" t="s">
        <v>96</v>
      </c>
      <c r="F357" t="s">
        <v>74</v>
      </c>
      <c r="G357" t="s">
        <v>172</v>
      </c>
      <c r="H357" t="s">
        <v>179</v>
      </c>
      <c r="I357" t="s">
        <v>936</v>
      </c>
      <c r="J357" t="s">
        <v>95</v>
      </c>
      <c r="N357" t="s">
        <v>972</v>
      </c>
      <c r="O357" t="s">
        <v>98</v>
      </c>
      <c r="P357" t="s">
        <v>973</v>
      </c>
      <c r="Q357" s="5">
        <v>5.9950000000000001</v>
      </c>
      <c r="R357" s="5" t="str">
        <f t="shared" si="20"/>
        <v>Unsafe</v>
      </c>
      <c r="S357" s="5">
        <v>0</v>
      </c>
      <c r="T357" s="5" t="str">
        <f t="shared" si="21"/>
        <v>Safe</v>
      </c>
      <c r="U357" s="7">
        <v>0</v>
      </c>
      <c r="V357" s="7" t="str">
        <f t="shared" si="22"/>
        <v>Abscent</v>
      </c>
      <c r="W357" s="7">
        <v>800</v>
      </c>
      <c r="X357" t="str">
        <f t="shared" si="23"/>
        <v>High Depth 400+</v>
      </c>
    </row>
    <row r="358" spans="1:24" x14ac:dyDescent="0.35">
      <c r="A358" t="s">
        <v>928</v>
      </c>
      <c r="B358" t="s">
        <v>70</v>
      </c>
      <c r="D358" t="s">
        <v>71</v>
      </c>
      <c r="E358" t="s">
        <v>90</v>
      </c>
      <c r="F358" t="s">
        <v>74</v>
      </c>
      <c r="G358" t="s">
        <v>172</v>
      </c>
      <c r="H358" t="s">
        <v>941</v>
      </c>
      <c r="I358" t="s">
        <v>292</v>
      </c>
      <c r="J358" t="s">
        <v>95</v>
      </c>
      <c r="N358" t="s">
        <v>974</v>
      </c>
      <c r="O358" t="s">
        <v>98</v>
      </c>
      <c r="P358" t="s">
        <v>975</v>
      </c>
      <c r="Q358" s="5">
        <v>4.5540000000000003</v>
      </c>
      <c r="R358" s="5" t="str">
        <f t="shared" si="20"/>
        <v>Unsafe</v>
      </c>
      <c r="S358" s="5">
        <v>1.4999999999999999E-2</v>
      </c>
      <c r="T358" s="5" t="str">
        <f t="shared" si="21"/>
        <v>Unsafe</v>
      </c>
      <c r="U358" s="7">
        <v>0</v>
      </c>
      <c r="V358" s="7" t="str">
        <f t="shared" si="22"/>
        <v>Abscent</v>
      </c>
      <c r="W358" s="7">
        <v>400</v>
      </c>
      <c r="X358" t="str">
        <f t="shared" si="23"/>
        <v>Mid Depth 100+</v>
      </c>
    </row>
    <row r="359" spans="1:24" x14ac:dyDescent="0.35">
      <c r="A359" t="s">
        <v>928</v>
      </c>
      <c r="B359" t="s">
        <v>70</v>
      </c>
      <c r="C359" t="s">
        <v>475</v>
      </c>
      <c r="D359" t="s">
        <v>71</v>
      </c>
      <c r="E359" t="s">
        <v>96</v>
      </c>
      <c r="F359" t="s">
        <v>74</v>
      </c>
      <c r="G359" t="s">
        <v>172</v>
      </c>
      <c r="H359" t="s">
        <v>190</v>
      </c>
      <c r="I359" t="s">
        <v>172</v>
      </c>
      <c r="J359" t="s">
        <v>95</v>
      </c>
      <c r="N359" t="s">
        <v>495</v>
      </c>
      <c r="O359" t="s">
        <v>98</v>
      </c>
      <c r="P359" t="s">
        <v>976</v>
      </c>
      <c r="Q359" s="5">
        <v>5.5250000000000004</v>
      </c>
      <c r="R359" s="5" t="str">
        <f t="shared" si="20"/>
        <v>Unsafe</v>
      </c>
      <c r="S359" s="5">
        <v>8.9999999999999993E-3</v>
      </c>
      <c r="T359" s="5" t="str">
        <f t="shared" si="21"/>
        <v>Safe</v>
      </c>
      <c r="V359" s="7" t="str">
        <f t="shared" si="22"/>
        <v>Abscent</v>
      </c>
      <c r="W359" s="7">
        <v>800</v>
      </c>
      <c r="X359" t="str">
        <f t="shared" si="23"/>
        <v>High Depth 400+</v>
      </c>
    </row>
    <row r="360" spans="1:24" x14ac:dyDescent="0.35">
      <c r="A360" t="s">
        <v>977</v>
      </c>
      <c r="B360" t="s">
        <v>70</v>
      </c>
      <c r="D360" t="s">
        <v>71</v>
      </c>
      <c r="E360" t="s">
        <v>90</v>
      </c>
      <c r="F360" t="s">
        <v>74</v>
      </c>
      <c r="G360" t="s">
        <v>212</v>
      </c>
      <c r="H360" t="s">
        <v>978</v>
      </c>
      <c r="I360" t="s">
        <v>389</v>
      </c>
      <c r="J360" t="s">
        <v>95</v>
      </c>
      <c r="N360" t="s">
        <v>979</v>
      </c>
      <c r="O360" t="s">
        <v>98</v>
      </c>
      <c r="P360" t="s">
        <v>980</v>
      </c>
      <c r="Q360" s="5">
        <v>2.6850000000000001</v>
      </c>
      <c r="R360" s="5" t="str">
        <f t="shared" si="20"/>
        <v>Unsafe</v>
      </c>
      <c r="S360" s="5">
        <v>0</v>
      </c>
      <c r="T360" s="5" t="str">
        <f t="shared" si="21"/>
        <v>Safe</v>
      </c>
      <c r="U360" s="7">
        <v>0</v>
      </c>
      <c r="V360" s="7" t="str">
        <f t="shared" si="22"/>
        <v>Abscent</v>
      </c>
      <c r="W360" s="7">
        <v>300</v>
      </c>
      <c r="X360" t="str">
        <f t="shared" si="23"/>
        <v>Mid Depth 100+</v>
      </c>
    </row>
    <row r="361" spans="1:24" x14ac:dyDescent="0.35">
      <c r="A361" t="s">
        <v>977</v>
      </c>
      <c r="B361" t="s">
        <v>70</v>
      </c>
      <c r="D361" t="s">
        <v>71</v>
      </c>
      <c r="E361" t="s">
        <v>96</v>
      </c>
      <c r="F361" t="s">
        <v>74</v>
      </c>
      <c r="G361" t="s">
        <v>212</v>
      </c>
      <c r="H361" t="s">
        <v>978</v>
      </c>
      <c r="I361" t="s">
        <v>389</v>
      </c>
      <c r="J361" t="s">
        <v>95</v>
      </c>
      <c r="N361" t="s">
        <v>981</v>
      </c>
      <c r="O361" t="s">
        <v>98</v>
      </c>
      <c r="P361" t="s">
        <v>982</v>
      </c>
      <c r="Q361" s="5">
        <v>1.0389999999999999</v>
      </c>
      <c r="R361" s="5" t="str">
        <f t="shared" si="20"/>
        <v>Unsafe</v>
      </c>
      <c r="S361" s="5">
        <v>0</v>
      </c>
      <c r="T361" s="5" t="str">
        <f t="shared" si="21"/>
        <v>Safe</v>
      </c>
      <c r="U361" s="7">
        <v>0</v>
      </c>
      <c r="V361" s="7" t="str">
        <f t="shared" si="22"/>
        <v>Abscent</v>
      </c>
      <c r="W361" s="7">
        <v>500</v>
      </c>
      <c r="X361" t="str">
        <f t="shared" si="23"/>
        <v>High Depth 400+</v>
      </c>
    </row>
    <row r="362" spans="1:24" x14ac:dyDescent="0.35">
      <c r="A362" t="s">
        <v>977</v>
      </c>
      <c r="B362" t="s">
        <v>70</v>
      </c>
      <c r="D362" t="s">
        <v>71</v>
      </c>
      <c r="E362" t="s">
        <v>96</v>
      </c>
      <c r="F362" t="s">
        <v>74</v>
      </c>
      <c r="G362" t="s">
        <v>212</v>
      </c>
      <c r="H362" t="s">
        <v>978</v>
      </c>
      <c r="I362" t="s">
        <v>389</v>
      </c>
      <c r="J362" t="s">
        <v>95</v>
      </c>
      <c r="N362" t="s">
        <v>983</v>
      </c>
      <c r="O362" t="s">
        <v>98</v>
      </c>
      <c r="P362" t="s">
        <v>984</v>
      </c>
      <c r="Q362" s="5">
        <v>0.91100000000000003</v>
      </c>
      <c r="R362" s="5" t="str">
        <f t="shared" si="20"/>
        <v>Safe</v>
      </c>
      <c r="S362" s="5">
        <v>1E-3</v>
      </c>
      <c r="T362" s="5" t="str">
        <f t="shared" si="21"/>
        <v>Safe</v>
      </c>
      <c r="U362" s="7">
        <v>0</v>
      </c>
      <c r="V362" s="7" t="str">
        <f t="shared" si="22"/>
        <v>Abscent</v>
      </c>
      <c r="W362" s="7">
        <v>500</v>
      </c>
      <c r="X362" t="str">
        <f t="shared" si="23"/>
        <v>High Depth 400+</v>
      </c>
    </row>
    <row r="363" spans="1:24" x14ac:dyDescent="0.35">
      <c r="A363" t="s">
        <v>977</v>
      </c>
      <c r="B363" t="s">
        <v>70</v>
      </c>
      <c r="D363" t="s">
        <v>71</v>
      </c>
      <c r="E363" t="s">
        <v>96</v>
      </c>
      <c r="F363" t="s">
        <v>74</v>
      </c>
      <c r="G363" t="s">
        <v>212</v>
      </c>
      <c r="H363" t="s">
        <v>978</v>
      </c>
      <c r="I363" t="s">
        <v>389</v>
      </c>
      <c r="J363" t="s">
        <v>95</v>
      </c>
      <c r="N363" t="s">
        <v>985</v>
      </c>
      <c r="O363" t="s">
        <v>98</v>
      </c>
      <c r="P363" t="s">
        <v>986</v>
      </c>
      <c r="Q363" s="5">
        <v>1.4670000000000001</v>
      </c>
      <c r="R363" s="5" t="str">
        <f t="shared" si="20"/>
        <v>Unsafe</v>
      </c>
      <c r="S363" s="5">
        <v>0</v>
      </c>
      <c r="T363" s="5" t="str">
        <f t="shared" si="21"/>
        <v>Safe</v>
      </c>
      <c r="U363" s="7">
        <v>0</v>
      </c>
      <c r="V363" s="7" t="str">
        <f t="shared" si="22"/>
        <v>Abscent</v>
      </c>
      <c r="W363" s="7">
        <v>500</v>
      </c>
      <c r="X363" t="str">
        <f t="shared" si="23"/>
        <v>High Depth 400+</v>
      </c>
    </row>
    <row r="364" spans="1:24" x14ac:dyDescent="0.35">
      <c r="A364" t="s">
        <v>977</v>
      </c>
      <c r="B364" t="s">
        <v>70</v>
      </c>
      <c r="D364" t="s">
        <v>71</v>
      </c>
      <c r="E364" t="s">
        <v>90</v>
      </c>
      <c r="F364" t="s">
        <v>74</v>
      </c>
      <c r="G364" t="s">
        <v>212</v>
      </c>
      <c r="H364" t="s">
        <v>978</v>
      </c>
      <c r="I364" t="s">
        <v>389</v>
      </c>
      <c r="J364" t="s">
        <v>78</v>
      </c>
      <c r="N364" t="s">
        <v>987</v>
      </c>
      <c r="O364" t="s">
        <v>98</v>
      </c>
      <c r="P364" t="s">
        <v>988</v>
      </c>
      <c r="Q364" s="5">
        <v>1.7929999999999999</v>
      </c>
      <c r="R364" s="5" t="str">
        <f t="shared" si="20"/>
        <v>Unsafe</v>
      </c>
      <c r="S364" s="5">
        <v>0</v>
      </c>
      <c r="T364" s="5" t="str">
        <f t="shared" si="21"/>
        <v>Safe</v>
      </c>
      <c r="U364" s="7">
        <v>116</v>
      </c>
      <c r="V364" s="7" t="str">
        <f t="shared" si="22"/>
        <v>Present</v>
      </c>
      <c r="W364" s="7">
        <v>300</v>
      </c>
      <c r="X364" t="str">
        <f t="shared" si="23"/>
        <v>Mid Depth 100+</v>
      </c>
    </row>
    <row r="365" spans="1:24" x14ac:dyDescent="0.35">
      <c r="A365" t="s">
        <v>977</v>
      </c>
      <c r="B365" t="s">
        <v>70</v>
      </c>
      <c r="D365" t="s">
        <v>71</v>
      </c>
      <c r="E365" t="s">
        <v>90</v>
      </c>
      <c r="F365" t="s">
        <v>74</v>
      </c>
      <c r="G365" t="s">
        <v>212</v>
      </c>
      <c r="H365" t="s">
        <v>978</v>
      </c>
      <c r="I365" t="s">
        <v>989</v>
      </c>
      <c r="J365" t="s">
        <v>95</v>
      </c>
      <c r="N365" t="s">
        <v>990</v>
      </c>
      <c r="O365" t="s">
        <v>98</v>
      </c>
      <c r="P365" t="s">
        <v>991</v>
      </c>
      <c r="Q365" s="5">
        <v>4.2389999999999999</v>
      </c>
      <c r="R365" s="5" t="str">
        <f t="shared" si="20"/>
        <v>Unsafe</v>
      </c>
      <c r="S365" s="5">
        <v>3.2000000000000001E-2</v>
      </c>
      <c r="T365" s="5" t="str">
        <f t="shared" si="21"/>
        <v>Unsafe</v>
      </c>
      <c r="U365" s="7">
        <v>12</v>
      </c>
      <c r="V365" s="7" t="str">
        <f t="shared" si="22"/>
        <v>Present</v>
      </c>
      <c r="W365" s="7">
        <v>200</v>
      </c>
      <c r="X365" t="str">
        <f t="shared" si="23"/>
        <v>Mid Depth 100+</v>
      </c>
    </row>
    <row r="366" spans="1:24" x14ac:dyDescent="0.35">
      <c r="A366" t="s">
        <v>977</v>
      </c>
      <c r="B366" t="s">
        <v>70</v>
      </c>
      <c r="D366" t="s">
        <v>71</v>
      </c>
      <c r="E366" t="s">
        <v>96</v>
      </c>
      <c r="F366" t="s">
        <v>74</v>
      </c>
      <c r="G366" t="s">
        <v>212</v>
      </c>
      <c r="H366" t="s">
        <v>978</v>
      </c>
      <c r="I366" t="s">
        <v>389</v>
      </c>
      <c r="J366" t="s">
        <v>95</v>
      </c>
      <c r="N366" t="s">
        <v>992</v>
      </c>
      <c r="O366" t="s">
        <v>98</v>
      </c>
      <c r="P366" t="s">
        <v>993</v>
      </c>
      <c r="Q366" s="5">
        <v>1.115</v>
      </c>
      <c r="R366" s="5" t="str">
        <f t="shared" si="20"/>
        <v>Unsafe</v>
      </c>
      <c r="S366" s="5">
        <v>1E-3</v>
      </c>
      <c r="T366" s="5" t="str">
        <f t="shared" si="21"/>
        <v>Safe</v>
      </c>
      <c r="U366" s="7">
        <v>0</v>
      </c>
      <c r="V366" s="7" t="str">
        <f t="shared" si="22"/>
        <v>Abscent</v>
      </c>
      <c r="W366" s="7">
        <v>500</v>
      </c>
      <c r="X366" t="str">
        <f t="shared" si="23"/>
        <v>High Depth 400+</v>
      </c>
    </row>
    <row r="367" spans="1:24" x14ac:dyDescent="0.35">
      <c r="A367" t="s">
        <v>977</v>
      </c>
      <c r="B367" t="s">
        <v>70</v>
      </c>
      <c r="D367" t="s">
        <v>71</v>
      </c>
      <c r="E367" t="s">
        <v>90</v>
      </c>
      <c r="F367" t="s">
        <v>74</v>
      </c>
      <c r="G367" t="s">
        <v>212</v>
      </c>
      <c r="H367" t="s">
        <v>978</v>
      </c>
      <c r="I367" t="s">
        <v>389</v>
      </c>
      <c r="J367" t="s">
        <v>95</v>
      </c>
      <c r="N367" t="s">
        <v>994</v>
      </c>
      <c r="O367" t="s">
        <v>98</v>
      </c>
      <c r="P367" t="s">
        <v>995</v>
      </c>
      <c r="Q367" s="5">
        <v>2.5369999999999999</v>
      </c>
      <c r="R367" s="5" t="str">
        <f t="shared" si="20"/>
        <v>Unsafe</v>
      </c>
      <c r="S367" s="5">
        <v>4.3999999999999997E-2</v>
      </c>
      <c r="T367" s="5" t="str">
        <f t="shared" si="21"/>
        <v>Unsafe</v>
      </c>
      <c r="U367" s="7">
        <v>0</v>
      </c>
      <c r="V367" s="7" t="str">
        <f t="shared" si="22"/>
        <v>Abscent</v>
      </c>
      <c r="W367" s="7">
        <v>300</v>
      </c>
      <c r="X367" t="str">
        <f t="shared" si="23"/>
        <v>Mid Depth 100+</v>
      </c>
    </row>
    <row r="368" spans="1:24" x14ac:dyDescent="0.35">
      <c r="A368" t="s">
        <v>977</v>
      </c>
      <c r="B368" t="s">
        <v>70</v>
      </c>
      <c r="D368" t="s">
        <v>71</v>
      </c>
      <c r="E368" t="s">
        <v>90</v>
      </c>
      <c r="F368" t="s">
        <v>74</v>
      </c>
      <c r="G368" t="s">
        <v>212</v>
      </c>
      <c r="H368" t="s">
        <v>978</v>
      </c>
      <c r="I368" t="s">
        <v>389</v>
      </c>
      <c r="J368" t="s">
        <v>95</v>
      </c>
      <c r="N368" t="s">
        <v>996</v>
      </c>
      <c r="O368" t="s">
        <v>98</v>
      </c>
      <c r="P368" t="s">
        <v>997</v>
      </c>
      <c r="Q368" s="5">
        <v>1.0840000000000001</v>
      </c>
      <c r="R368" s="5" t="str">
        <f t="shared" si="20"/>
        <v>Unsafe</v>
      </c>
      <c r="S368" s="5">
        <v>0</v>
      </c>
      <c r="T368" s="5" t="str">
        <f t="shared" si="21"/>
        <v>Safe</v>
      </c>
      <c r="U368" s="7">
        <v>0</v>
      </c>
      <c r="V368" s="7" t="str">
        <f t="shared" si="22"/>
        <v>Abscent</v>
      </c>
      <c r="W368" s="7">
        <v>300</v>
      </c>
      <c r="X368" t="str">
        <f t="shared" si="23"/>
        <v>Mid Depth 100+</v>
      </c>
    </row>
    <row r="369" spans="1:24" x14ac:dyDescent="0.35">
      <c r="A369" t="s">
        <v>977</v>
      </c>
      <c r="B369" t="s">
        <v>424</v>
      </c>
      <c r="D369" t="s">
        <v>71</v>
      </c>
      <c r="E369" t="s">
        <v>90</v>
      </c>
      <c r="F369" t="s">
        <v>74</v>
      </c>
      <c r="G369" t="s">
        <v>212</v>
      </c>
      <c r="H369" t="s">
        <v>998</v>
      </c>
      <c r="I369" t="s">
        <v>998</v>
      </c>
      <c r="J369" t="s">
        <v>78</v>
      </c>
      <c r="M369" t="s">
        <v>999</v>
      </c>
      <c r="N369" t="s">
        <v>1000</v>
      </c>
      <c r="P369" t="s">
        <v>1001</v>
      </c>
      <c r="Q369" s="5">
        <v>4.8959999999999999</v>
      </c>
      <c r="R369" s="5" t="str">
        <f t="shared" si="20"/>
        <v>Unsafe</v>
      </c>
      <c r="S369" s="5">
        <v>0</v>
      </c>
      <c r="T369" s="5" t="str">
        <f t="shared" si="21"/>
        <v>Safe</v>
      </c>
      <c r="U369" s="7">
        <v>0</v>
      </c>
      <c r="V369" s="7" t="str">
        <f t="shared" si="22"/>
        <v>Abscent</v>
      </c>
      <c r="W369" s="7">
        <v>300</v>
      </c>
      <c r="X369" t="str">
        <f t="shared" si="23"/>
        <v>Mid Depth 100+</v>
      </c>
    </row>
    <row r="370" spans="1:24" x14ac:dyDescent="0.35">
      <c r="A370" t="s">
        <v>1002</v>
      </c>
      <c r="B370" t="s">
        <v>70</v>
      </c>
      <c r="D370" t="s">
        <v>71</v>
      </c>
      <c r="E370" t="s">
        <v>96</v>
      </c>
      <c r="F370" t="s">
        <v>74</v>
      </c>
      <c r="G370" t="s">
        <v>212</v>
      </c>
      <c r="H370" t="s">
        <v>212</v>
      </c>
      <c r="I370" t="s">
        <v>1003</v>
      </c>
      <c r="J370" t="s">
        <v>95</v>
      </c>
      <c r="N370" t="s">
        <v>1004</v>
      </c>
      <c r="O370" t="s">
        <v>98</v>
      </c>
      <c r="P370" t="s">
        <v>1005</v>
      </c>
      <c r="Q370" s="5">
        <v>1.2629999999999999</v>
      </c>
      <c r="R370" s="5" t="str">
        <f t="shared" si="20"/>
        <v>Unsafe</v>
      </c>
      <c r="S370" s="5">
        <v>0</v>
      </c>
      <c r="T370" s="5" t="str">
        <f t="shared" si="21"/>
        <v>Safe</v>
      </c>
      <c r="U370" s="7">
        <v>6</v>
      </c>
      <c r="V370" s="7" t="str">
        <f t="shared" si="22"/>
        <v>Present</v>
      </c>
      <c r="W370" s="7">
        <v>500</v>
      </c>
      <c r="X370" t="str">
        <f t="shared" si="23"/>
        <v>High Depth 400+</v>
      </c>
    </row>
    <row r="371" spans="1:24" x14ac:dyDescent="0.35">
      <c r="A371" t="s">
        <v>1002</v>
      </c>
      <c r="B371" t="s">
        <v>70</v>
      </c>
      <c r="D371" t="s">
        <v>71</v>
      </c>
      <c r="E371" t="s">
        <v>90</v>
      </c>
      <c r="F371" t="s">
        <v>74</v>
      </c>
      <c r="G371" t="s">
        <v>212</v>
      </c>
      <c r="H371" t="s">
        <v>212</v>
      </c>
      <c r="I371" t="s">
        <v>218</v>
      </c>
      <c r="J371" t="s">
        <v>95</v>
      </c>
      <c r="N371" t="s">
        <v>1006</v>
      </c>
      <c r="O371" t="s">
        <v>98</v>
      </c>
      <c r="P371" t="s">
        <v>1007</v>
      </c>
      <c r="Q371" s="5">
        <v>0.89</v>
      </c>
      <c r="R371" s="5" t="str">
        <f t="shared" si="20"/>
        <v>Safe</v>
      </c>
      <c r="S371" s="5">
        <v>0</v>
      </c>
      <c r="T371" s="5" t="str">
        <f t="shared" si="21"/>
        <v>Safe</v>
      </c>
      <c r="U371" s="7">
        <v>133</v>
      </c>
      <c r="V371" s="7" t="str">
        <f t="shared" si="22"/>
        <v>Present</v>
      </c>
      <c r="W371" s="7">
        <v>300</v>
      </c>
      <c r="X371" t="str">
        <f t="shared" si="23"/>
        <v>Mid Depth 100+</v>
      </c>
    </row>
    <row r="372" spans="1:24" x14ac:dyDescent="0.35">
      <c r="A372" t="s">
        <v>1002</v>
      </c>
      <c r="B372" t="s">
        <v>70</v>
      </c>
      <c r="D372" t="s">
        <v>71</v>
      </c>
      <c r="E372" t="s">
        <v>90</v>
      </c>
      <c r="F372" t="s">
        <v>74</v>
      </c>
      <c r="G372" t="s">
        <v>212</v>
      </c>
      <c r="H372" t="s">
        <v>212</v>
      </c>
      <c r="I372" t="s">
        <v>212</v>
      </c>
      <c r="J372" t="s">
        <v>95</v>
      </c>
      <c r="N372" t="s">
        <v>1008</v>
      </c>
      <c r="O372" t="s">
        <v>98</v>
      </c>
      <c r="P372" t="s">
        <v>1009</v>
      </c>
      <c r="Q372" s="5">
        <v>1.1619999999999999</v>
      </c>
      <c r="R372" s="5" t="str">
        <f t="shared" si="20"/>
        <v>Unsafe</v>
      </c>
      <c r="S372" s="5">
        <v>0</v>
      </c>
      <c r="T372" s="5" t="str">
        <f t="shared" si="21"/>
        <v>Safe</v>
      </c>
      <c r="U372" s="7">
        <v>0</v>
      </c>
      <c r="V372" s="7" t="str">
        <f t="shared" si="22"/>
        <v>Abscent</v>
      </c>
      <c r="W372" s="7">
        <v>300</v>
      </c>
      <c r="X372" t="str">
        <f t="shared" si="23"/>
        <v>Mid Depth 100+</v>
      </c>
    </row>
    <row r="373" spans="1:24" x14ac:dyDescent="0.35">
      <c r="A373" t="s">
        <v>1002</v>
      </c>
      <c r="B373" t="s">
        <v>70</v>
      </c>
      <c r="D373" t="s">
        <v>71</v>
      </c>
      <c r="E373" t="s">
        <v>90</v>
      </c>
      <c r="F373" t="s">
        <v>74</v>
      </c>
      <c r="G373" t="s">
        <v>212</v>
      </c>
      <c r="H373" t="s">
        <v>212</v>
      </c>
      <c r="I373" t="s">
        <v>212</v>
      </c>
      <c r="J373" t="s">
        <v>78</v>
      </c>
      <c r="N373" t="s">
        <v>1010</v>
      </c>
      <c r="O373" t="s">
        <v>98</v>
      </c>
      <c r="P373" t="s">
        <v>1011</v>
      </c>
      <c r="Q373" s="5">
        <v>0.89800000000000002</v>
      </c>
      <c r="R373" s="5" t="str">
        <f t="shared" si="20"/>
        <v>Safe</v>
      </c>
      <c r="S373" s="5">
        <v>0</v>
      </c>
      <c r="T373" s="5" t="str">
        <f t="shared" si="21"/>
        <v>Safe</v>
      </c>
      <c r="U373" s="7">
        <v>0</v>
      </c>
      <c r="V373" s="7" t="str">
        <f t="shared" si="22"/>
        <v>Abscent</v>
      </c>
      <c r="W373" s="7">
        <v>300</v>
      </c>
      <c r="X373" t="str">
        <f t="shared" si="23"/>
        <v>Mid Depth 100+</v>
      </c>
    </row>
    <row r="374" spans="1:24" x14ac:dyDescent="0.35">
      <c r="A374" t="s">
        <v>1002</v>
      </c>
      <c r="B374" t="s">
        <v>70</v>
      </c>
      <c r="D374" t="s">
        <v>71</v>
      </c>
      <c r="E374" t="s">
        <v>90</v>
      </c>
      <c r="F374" t="s">
        <v>74</v>
      </c>
      <c r="G374" t="s">
        <v>212</v>
      </c>
      <c r="H374" t="s">
        <v>212</v>
      </c>
      <c r="I374" t="s">
        <v>120</v>
      </c>
      <c r="J374" t="s">
        <v>78</v>
      </c>
      <c r="N374" t="s">
        <v>1012</v>
      </c>
      <c r="O374" t="s">
        <v>98</v>
      </c>
      <c r="P374" t="s">
        <v>1013</v>
      </c>
      <c r="Q374" s="5">
        <v>0.70899999999999996</v>
      </c>
      <c r="R374" s="5" t="str">
        <f t="shared" si="20"/>
        <v>Safe</v>
      </c>
      <c r="S374" s="5">
        <v>0</v>
      </c>
      <c r="T374" s="5" t="str">
        <f t="shared" si="21"/>
        <v>Safe</v>
      </c>
      <c r="U374" s="7">
        <v>0</v>
      </c>
      <c r="V374" s="7" t="str">
        <f t="shared" si="22"/>
        <v>Abscent</v>
      </c>
      <c r="W374" s="7">
        <v>300</v>
      </c>
      <c r="X374" t="str">
        <f t="shared" si="23"/>
        <v>Mid Depth 100+</v>
      </c>
    </row>
    <row r="375" spans="1:24" x14ac:dyDescent="0.35">
      <c r="A375" t="s">
        <v>1002</v>
      </c>
      <c r="B375" t="s">
        <v>70</v>
      </c>
      <c r="D375" t="s">
        <v>71</v>
      </c>
      <c r="E375" t="s">
        <v>90</v>
      </c>
      <c r="F375" t="s">
        <v>74</v>
      </c>
      <c r="G375" t="s">
        <v>212</v>
      </c>
      <c r="H375" t="s">
        <v>212</v>
      </c>
      <c r="I375" t="s">
        <v>120</v>
      </c>
      <c r="J375" t="s">
        <v>95</v>
      </c>
      <c r="N375" t="s">
        <v>1014</v>
      </c>
      <c r="O375" t="s">
        <v>98</v>
      </c>
      <c r="P375" t="s">
        <v>1015</v>
      </c>
      <c r="Q375" s="5">
        <v>1.03</v>
      </c>
      <c r="R375" s="5" t="str">
        <f t="shared" si="20"/>
        <v>Unsafe</v>
      </c>
      <c r="S375" s="5">
        <v>0</v>
      </c>
      <c r="T375" s="5" t="str">
        <f t="shared" si="21"/>
        <v>Safe</v>
      </c>
      <c r="U375" s="7">
        <v>0</v>
      </c>
      <c r="V375" s="7" t="str">
        <f t="shared" si="22"/>
        <v>Abscent</v>
      </c>
      <c r="W375" s="7">
        <v>300</v>
      </c>
      <c r="X375" t="str">
        <f t="shared" si="23"/>
        <v>Mid Depth 100+</v>
      </c>
    </row>
    <row r="376" spans="1:24" x14ac:dyDescent="0.35">
      <c r="A376" t="s">
        <v>1002</v>
      </c>
      <c r="B376" t="s">
        <v>70</v>
      </c>
      <c r="D376" t="s">
        <v>71</v>
      </c>
      <c r="E376" t="s">
        <v>96</v>
      </c>
      <c r="F376" t="s">
        <v>74</v>
      </c>
      <c r="G376" t="s">
        <v>212</v>
      </c>
      <c r="H376" t="s">
        <v>212</v>
      </c>
      <c r="I376" t="s">
        <v>120</v>
      </c>
      <c r="J376" t="s">
        <v>78</v>
      </c>
      <c r="N376" t="s">
        <v>1016</v>
      </c>
      <c r="O376" t="s">
        <v>98</v>
      </c>
      <c r="P376" t="s">
        <v>1017</v>
      </c>
      <c r="Q376" s="5">
        <v>1.679</v>
      </c>
      <c r="R376" s="5" t="str">
        <f t="shared" si="20"/>
        <v>Unsafe</v>
      </c>
      <c r="S376" s="5">
        <v>0</v>
      </c>
      <c r="T376" s="5" t="str">
        <f t="shared" si="21"/>
        <v>Safe</v>
      </c>
      <c r="U376" s="7">
        <v>0</v>
      </c>
      <c r="V376" s="7" t="str">
        <f t="shared" si="22"/>
        <v>Abscent</v>
      </c>
      <c r="W376" s="7">
        <v>500</v>
      </c>
      <c r="X376" t="str">
        <f t="shared" si="23"/>
        <v>High Depth 400+</v>
      </c>
    </row>
    <row r="377" spans="1:24" x14ac:dyDescent="0.35">
      <c r="A377" t="s">
        <v>1002</v>
      </c>
      <c r="B377" t="s">
        <v>70</v>
      </c>
      <c r="D377" t="s">
        <v>71</v>
      </c>
      <c r="E377" t="s">
        <v>90</v>
      </c>
      <c r="F377" t="s">
        <v>74</v>
      </c>
      <c r="G377" t="s">
        <v>212</v>
      </c>
      <c r="H377" t="s">
        <v>212</v>
      </c>
      <c r="I377" t="s">
        <v>120</v>
      </c>
      <c r="J377" t="s">
        <v>95</v>
      </c>
      <c r="N377" t="s">
        <v>1018</v>
      </c>
      <c r="O377" t="s">
        <v>98</v>
      </c>
      <c r="P377" t="s">
        <v>1019</v>
      </c>
      <c r="Q377" s="5">
        <v>0.94799999999999995</v>
      </c>
      <c r="R377" s="5" t="str">
        <f t="shared" si="20"/>
        <v>Safe</v>
      </c>
      <c r="S377" s="5">
        <v>0</v>
      </c>
      <c r="T377" s="5" t="str">
        <f t="shared" si="21"/>
        <v>Safe</v>
      </c>
      <c r="U377" s="7">
        <v>0</v>
      </c>
      <c r="V377" s="7" t="str">
        <f t="shared" si="22"/>
        <v>Abscent</v>
      </c>
      <c r="W377" s="7">
        <v>300</v>
      </c>
      <c r="X377" t="str">
        <f t="shared" si="23"/>
        <v>Mid Depth 100+</v>
      </c>
    </row>
    <row r="378" spans="1:24" x14ac:dyDescent="0.35">
      <c r="A378" t="s">
        <v>1002</v>
      </c>
      <c r="B378" t="s">
        <v>70</v>
      </c>
      <c r="D378" t="s">
        <v>71</v>
      </c>
      <c r="E378" t="s">
        <v>90</v>
      </c>
      <c r="F378" t="s">
        <v>74</v>
      </c>
      <c r="G378" t="s">
        <v>212</v>
      </c>
      <c r="H378" t="s">
        <v>212</v>
      </c>
      <c r="I378" t="s">
        <v>120</v>
      </c>
      <c r="J378" t="s">
        <v>78</v>
      </c>
      <c r="N378" t="s">
        <v>1020</v>
      </c>
      <c r="O378" t="s">
        <v>98</v>
      </c>
      <c r="P378" t="s">
        <v>1021</v>
      </c>
      <c r="Q378" s="5">
        <v>0.70299999999999996</v>
      </c>
      <c r="R378" s="5" t="str">
        <f t="shared" si="20"/>
        <v>Safe</v>
      </c>
      <c r="S378" s="5">
        <v>0</v>
      </c>
      <c r="T378" s="5" t="str">
        <f t="shared" si="21"/>
        <v>Safe</v>
      </c>
      <c r="U378" s="7">
        <v>2</v>
      </c>
      <c r="V378" s="7" t="str">
        <f t="shared" si="22"/>
        <v>Present</v>
      </c>
      <c r="W378" s="7">
        <v>300</v>
      </c>
      <c r="X378" t="str">
        <f t="shared" si="23"/>
        <v>Mid Depth 100+</v>
      </c>
    </row>
    <row r="379" spans="1:24" x14ac:dyDescent="0.35">
      <c r="A379" t="s">
        <v>1002</v>
      </c>
      <c r="B379" t="s">
        <v>70</v>
      </c>
      <c r="D379" t="s">
        <v>71</v>
      </c>
      <c r="E379" t="s">
        <v>90</v>
      </c>
      <c r="F379" t="s">
        <v>74</v>
      </c>
      <c r="G379" t="s">
        <v>212</v>
      </c>
      <c r="H379" t="s">
        <v>212</v>
      </c>
      <c r="I379" t="s">
        <v>120</v>
      </c>
      <c r="J379" t="s">
        <v>78</v>
      </c>
      <c r="N379" t="s">
        <v>1022</v>
      </c>
      <c r="O379" t="s">
        <v>98</v>
      </c>
      <c r="P379" t="s">
        <v>1023</v>
      </c>
      <c r="Q379" s="5">
        <v>0.79100000000000004</v>
      </c>
      <c r="R379" s="5" t="str">
        <f t="shared" si="20"/>
        <v>Safe</v>
      </c>
      <c r="S379" s="5">
        <v>0</v>
      </c>
      <c r="T379" s="5" t="str">
        <f t="shared" si="21"/>
        <v>Safe</v>
      </c>
      <c r="U379" s="7">
        <v>9</v>
      </c>
      <c r="V379" s="7" t="str">
        <f t="shared" si="22"/>
        <v>Present</v>
      </c>
      <c r="W379" s="7">
        <v>300</v>
      </c>
      <c r="X379" t="str">
        <f t="shared" si="23"/>
        <v>Mid Depth 100+</v>
      </c>
    </row>
    <row r="380" spans="1:24" x14ac:dyDescent="0.35">
      <c r="A380" t="s">
        <v>1002</v>
      </c>
      <c r="B380" t="s">
        <v>424</v>
      </c>
      <c r="D380" t="s">
        <v>71</v>
      </c>
      <c r="E380" t="s">
        <v>96</v>
      </c>
      <c r="F380" t="s">
        <v>74</v>
      </c>
      <c r="G380" t="s">
        <v>75</v>
      </c>
      <c r="H380" t="s">
        <v>1024</v>
      </c>
      <c r="I380" t="s">
        <v>1025</v>
      </c>
      <c r="J380" t="s">
        <v>78</v>
      </c>
      <c r="M380" t="s">
        <v>1026</v>
      </c>
      <c r="N380" t="s">
        <v>1027</v>
      </c>
      <c r="P380" t="s">
        <v>1028</v>
      </c>
      <c r="Q380" s="5">
        <v>5.968</v>
      </c>
      <c r="R380" s="5" t="str">
        <f t="shared" si="20"/>
        <v>Unsafe</v>
      </c>
      <c r="S380" s="5">
        <v>0</v>
      </c>
      <c r="T380" s="5" t="str">
        <f t="shared" si="21"/>
        <v>Safe</v>
      </c>
      <c r="U380" s="7">
        <v>0</v>
      </c>
      <c r="V380" s="7" t="str">
        <f t="shared" si="22"/>
        <v>Abscent</v>
      </c>
      <c r="W380" s="7">
        <v>500</v>
      </c>
      <c r="X380" t="str">
        <f t="shared" si="23"/>
        <v>High Depth 400+</v>
      </c>
    </row>
    <row r="381" spans="1:24" x14ac:dyDescent="0.35">
      <c r="A381" t="s">
        <v>1002</v>
      </c>
      <c r="B381" t="s">
        <v>70</v>
      </c>
      <c r="D381" t="s">
        <v>71</v>
      </c>
      <c r="E381" t="s">
        <v>90</v>
      </c>
      <c r="F381" t="s">
        <v>74</v>
      </c>
      <c r="G381" t="s">
        <v>75</v>
      </c>
      <c r="H381" t="s">
        <v>1024</v>
      </c>
      <c r="I381" t="s">
        <v>1029</v>
      </c>
      <c r="J381" t="s">
        <v>95</v>
      </c>
      <c r="N381" t="s">
        <v>1030</v>
      </c>
      <c r="O381" t="s">
        <v>98</v>
      </c>
      <c r="P381" t="s">
        <v>1031</v>
      </c>
      <c r="Q381" s="5">
        <v>0.91300000000000003</v>
      </c>
      <c r="R381" s="5" t="str">
        <f t="shared" si="20"/>
        <v>Safe</v>
      </c>
      <c r="S381" s="5">
        <v>0</v>
      </c>
      <c r="T381" s="5" t="str">
        <f t="shared" si="21"/>
        <v>Safe</v>
      </c>
      <c r="U381" s="7">
        <v>0</v>
      </c>
      <c r="V381" s="7" t="str">
        <f t="shared" si="22"/>
        <v>Abscent</v>
      </c>
      <c r="W381" s="7">
        <v>100</v>
      </c>
      <c r="X381" t="str">
        <f t="shared" si="23"/>
        <v>Low Depth</v>
      </c>
    </row>
    <row r="382" spans="1:24" x14ac:dyDescent="0.35">
      <c r="A382" t="s">
        <v>1002</v>
      </c>
      <c r="B382" t="s">
        <v>70</v>
      </c>
      <c r="D382" t="s">
        <v>71</v>
      </c>
      <c r="E382" t="s">
        <v>90</v>
      </c>
      <c r="F382" t="s">
        <v>74</v>
      </c>
      <c r="G382" t="s">
        <v>75</v>
      </c>
      <c r="H382" t="s">
        <v>1024</v>
      </c>
      <c r="I382" t="s">
        <v>1032</v>
      </c>
      <c r="J382" t="s">
        <v>95</v>
      </c>
      <c r="N382" t="s">
        <v>1033</v>
      </c>
      <c r="O382" t="s">
        <v>98</v>
      </c>
      <c r="P382" t="s">
        <v>1034</v>
      </c>
      <c r="Q382" s="5">
        <v>0.24299999999999999</v>
      </c>
      <c r="R382" s="5" t="str">
        <f t="shared" si="20"/>
        <v>Safe</v>
      </c>
      <c r="S382" s="5">
        <v>0</v>
      </c>
      <c r="T382" s="5" t="str">
        <f t="shared" si="21"/>
        <v>Safe</v>
      </c>
      <c r="U382" s="7">
        <v>0</v>
      </c>
      <c r="V382" s="7" t="str">
        <f t="shared" si="22"/>
        <v>Abscent</v>
      </c>
      <c r="W382" s="7">
        <v>160</v>
      </c>
      <c r="X382" t="str">
        <f t="shared" si="23"/>
        <v>Mid Depth 100+</v>
      </c>
    </row>
    <row r="383" spans="1:24" x14ac:dyDescent="0.35">
      <c r="A383" t="s">
        <v>1002</v>
      </c>
      <c r="B383" t="s">
        <v>70</v>
      </c>
      <c r="D383" t="s">
        <v>71</v>
      </c>
      <c r="E383" t="s">
        <v>90</v>
      </c>
      <c r="F383" t="s">
        <v>74</v>
      </c>
      <c r="G383" t="s">
        <v>75</v>
      </c>
      <c r="H383" t="s">
        <v>1035</v>
      </c>
      <c r="I383" t="s">
        <v>662</v>
      </c>
      <c r="J383" t="s">
        <v>95</v>
      </c>
      <c r="N383" t="s">
        <v>1036</v>
      </c>
      <c r="O383" t="s">
        <v>98</v>
      </c>
      <c r="P383" t="s">
        <v>1037</v>
      </c>
      <c r="Q383" s="5">
        <v>5.96</v>
      </c>
      <c r="R383" s="5" t="str">
        <f t="shared" si="20"/>
        <v>Unsafe</v>
      </c>
      <c r="S383" s="5">
        <v>3.0000000000000001E-3</v>
      </c>
      <c r="T383" s="5" t="str">
        <f t="shared" si="21"/>
        <v>Safe</v>
      </c>
      <c r="U383" s="7">
        <v>0</v>
      </c>
      <c r="V383" s="7" t="str">
        <f t="shared" si="22"/>
        <v>Abscent</v>
      </c>
      <c r="W383" s="7">
        <v>100</v>
      </c>
      <c r="X383" t="str">
        <f t="shared" si="23"/>
        <v>Low Depth</v>
      </c>
    </row>
    <row r="384" spans="1:24" x14ac:dyDescent="0.35">
      <c r="A384" t="s">
        <v>1002</v>
      </c>
      <c r="B384" t="s">
        <v>70</v>
      </c>
      <c r="D384" t="s">
        <v>71</v>
      </c>
      <c r="E384" t="s">
        <v>96</v>
      </c>
      <c r="F384" t="s">
        <v>74</v>
      </c>
      <c r="G384" t="s">
        <v>75</v>
      </c>
      <c r="H384" t="s">
        <v>1024</v>
      </c>
      <c r="I384" t="s">
        <v>1025</v>
      </c>
      <c r="J384" t="s">
        <v>95</v>
      </c>
      <c r="N384" t="s">
        <v>1038</v>
      </c>
      <c r="O384" t="s">
        <v>98</v>
      </c>
      <c r="P384" t="s">
        <v>1039</v>
      </c>
      <c r="Q384" s="5">
        <v>2.0920000000000001</v>
      </c>
      <c r="R384" s="5" t="str">
        <f t="shared" si="20"/>
        <v>Unsafe</v>
      </c>
      <c r="S384" s="5">
        <v>0</v>
      </c>
      <c r="T384" s="5" t="str">
        <f t="shared" si="21"/>
        <v>Safe</v>
      </c>
      <c r="U384" s="7">
        <v>0</v>
      </c>
      <c r="V384" s="7" t="str">
        <f t="shared" si="22"/>
        <v>Abscent</v>
      </c>
      <c r="W384" s="7">
        <v>500</v>
      </c>
      <c r="X384" t="str">
        <f t="shared" si="23"/>
        <v>High Depth 400+</v>
      </c>
    </row>
    <row r="385" spans="1:24" x14ac:dyDescent="0.35">
      <c r="A385" t="s">
        <v>1002</v>
      </c>
      <c r="B385" t="s">
        <v>70</v>
      </c>
      <c r="D385" t="s">
        <v>71</v>
      </c>
      <c r="E385" t="s">
        <v>90</v>
      </c>
      <c r="F385" t="s">
        <v>74</v>
      </c>
      <c r="G385" t="s">
        <v>75</v>
      </c>
      <c r="H385" t="s">
        <v>1024</v>
      </c>
      <c r="I385" t="s">
        <v>1025</v>
      </c>
      <c r="J385" t="s">
        <v>95</v>
      </c>
      <c r="N385" t="s">
        <v>1040</v>
      </c>
      <c r="O385" t="s">
        <v>98</v>
      </c>
      <c r="P385" t="s">
        <v>1041</v>
      </c>
      <c r="Q385" s="5">
        <v>1.4510000000000001</v>
      </c>
      <c r="R385" s="5" t="str">
        <f t="shared" si="20"/>
        <v>Unsafe</v>
      </c>
      <c r="S385" s="5">
        <v>0</v>
      </c>
      <c r="T385" s="5" t="str">
        <f t="shared" si="21"/>
        <v>Safe</v>
      </c>
      <c r="U385" s="7">
        <v>2</v>
      </c>
      <c r="V385" s="7" t="str">
        <f t="shared" si="22"/>
        <v>Present</v>
      </c>
      <c r="W385" s="7">
        <v>500</v>
      </c>
      <c r="X385" t="str">
        <f t="shared" si="23"/>
        <v>High Depth 400+</v>
      </c>
    </row>
    <row r="386" spans="1:24" x14ac:dyDescent="0.35">
      <c r="A386" t="s">
        <v>1002</v>
      </c>
      <c r="B386" t="s">
        <v>227</v>
      </c>
      <c r="D386" t="s">
        <v>71</v>
      </c>
      <c r="E386" t="s">
        <v>90</v>
      </c>
      <c r="F386" t="s">
        <v>74</v>
      </c>
      <c r="G386" t="s">
        <v>75</v>
      </c>
      <c r="H386" t="s">
        <v>1035</v>
      </c>
      <c r="I386" t="s">
        <v>1042</v>
      </c>
      <c r="J386" t="s">
        <v>95</v>
      </c>
      <c r="N386" t="s">
        <v>1043</v>
      </c>
      <c r="O386" t="s">
        <v>98</v>
      </c>
      <c r="P386" t="s">
        <v>1044</v>
      </c>
      <c r="Q386" s="5">
        <v>1.4319999999999999</v>
      </c>
      <c r="R386" s="5" t="str">
        <f t="shared" si="20"/>
        <v>Unsafe</v>
      </c>
      <c r="S386" s="5">
        <v>0</v>
      </c>
      <c r="T386" s="5" t="str">
        <f t="shared" si="21"/>
        <v>Safe</v>
      </c>
      <c r="U386" s="7">
        <v>2</v>
      </c>
      <c r="V386" s="7" t="str">
        <f t="shared" si="22"/>
        <v>Present</v>
      </c>
      <c r="W386" s="7">
        <v>300</v>
      </c>
      <c r="X386" t="str">
        <f t="shared" si="23"/>
        <v>Mid Depth 100+</v>
      </c>
    </row>
    <row r="387" spans="1:24" x14ac:dyDescent="0.35">
      <c r="A387" t="s">
        <v>1002</v>
      </c>
      <c r="B387" t="s">
        <v>70</v>
      </c>
      <c r="D387" t="s">
        <v>71</v>
      </c>
      <c r="E387" t="s">
        <v>96</v>
      </c>
      <c r="F387" t="s">
        <v>74</v>
      </c>
      <c r="G387" t="s">
        <v>75</v>
      </c>
      <c r="H387" t="s">
        <v>1024</v>
      </c>
      <c r="I387" t="s">
        <v>1025</v>
      </c>
      <c r="J387" t="s">
        <v>95</v>
      </c>
      <c r="N387" t="s">
        <v>1045</v>
      </c>
      <c r="O387" t="s">
        <v>98</v>
      </c>
      <c r="P387" t="s">
        <v>1046</v>
      </c>
      <c r="Q387" s="5">
        <v>1.2210000000000001</v>
      </c>
      <c r="R387" s="5" t="str">
        <f t="shared" ref="R387:R450" si="24">IF(Q387&lt;1,"Safe","Unsafe")</f>
        <v>Unsafe</v>
      </c>
      <c r="S387" s="5">
        <v>0</v>
      </c>
      <c r="T387" s="5" t="str">
        <f t="shared" ref="T387:T450" si="25">IF(S387&lt;0.01,"Safe","Unsafe")</f>
        <v>Safe</v>
      </c>
      <c r="U387" s="7">
        <v>0</v>
      </c>
      <c r="V387" s="7" t="str">
        <f t="shared" ref="V387:V450" si="26">IF(U387&gt;0,"Present","Abscent")</f>
        <v>Abscent</v>
      </c>
      <c r="W387" s="7">
        <v>500</v>
      </c>
      <c r="X387" t="str">
        <f t="shared" ref="X387:X450" si="27">IF(W387=0,"No Information",IF(W387&gt;400,"High Depth 400+", IF(W387&gt;=101,"Mid Depth 100+",IF(W387&lt;101,"Low Depth","invalid"))))</f>
        <v>High Depth 400+</v>
      </c>
    </row>
    <row r="388" spans="1:24" x14ac:dyDescent="0.35">
      <c r="A388" t="s">
        <v>1002</v>
      </c>
      <c r="B388" t="s">
        <v>70</v>
      </c>
      <c r="D388" t="s">
        <v>71</v>
      </c>
      <c r="E388" t="s">
        <v>90</v>
      </c>
      <c r="F388" t="s">
        <v>74</v>
      </c>
      <c r="G388" t="s">
        <v>75</v>
      </c>
      <c r="H388" t="s">
        <v>1024</v>
      </c>
      <c r="I388" t="s">
        <v>1025</v>
      </c>
      <c r="J388" t="s">
        <v>95</v>
      </c>
      <c r="N388" t="s">
        <v>1047</v>
      </c>
      <c r="O388" t="s">
        <v>98</v>
      </c>
      <c r="P388" t="s">
        <v>1048</v>
      </c>
      <c r="Q388" s="5">
        <v>5.5330000000000004</v>
      </c>
      <c r="R388" s="5" t="str">
        <f t="shared" si="24"/>
        <v>Unsafe</v>
      </c>
      <c r="S388" s="5">
        <v>0</v>
      </c>
      <c r="T388" s="5" t="str">
        <f t="shared" si="25"/>
        <v>Safe</v>
      </c>
      <c r="U388" s="7">
        <v>0</v>
      </c>
      <c r="V388" s="7" t="str">
        <f t="shared" si="26"/>
        <v>Abscent</v>
      </c>
      <c r="W388" s="7">
        <v>100</v>
      </c>
      <c r="X388" t="str">
        <f t="shared" si="27"/>
        <v>Low Depth</v>
      </c>
    </row>
    <row r="389" spans="1:24" x14ac:dyDescent="0.35">
      <c r="A389" t="s">
        <v>1002</v>
      </c>
      <c r="B389" t="s">
        <v>70</v>
      </c>
      <c r="D389" t="s">
        <v>71</v>
      </c>
      <c r="E389" t="s">
        <v>96</v>
      </c>
      <c r="F389" t="s">
        <v>74</v>
      </c>
      <c r="G389" t="s">
        <v>75</v>
      </c>
      <c r="H389" t="s">
        <v>1035</v>
      </c>
      <c r="I389" t="s">
        <v>1042</v>
      </c>
      <c r="J389" t="s">
        <v>95</v>
      </c>
      <c r="N389" t="s">
        <v>1049</v>
      </c>
      <c r="O389" t="s">
        <v>98</v>
      </c>
      <c r="P389" t="s">
        <v>1050</v>
      </c>
      <c r="Q389" s="5">
        <v>5.4109999999999996</v>
      </c>
      <c r="R389" s="5" t="str">
        <f t="shared" si="24"/>
        <v>Unsafe</v>
      </c>
      <c r="S389" s="5">
        <v>6.0000000000000001E-3</v>
      </c>
      <c r="T389" s="5" t="str">
        <f t="shared" si="25"/>
        <v>Safe</v>
      </c>
      <c r="U389" s="7">
        <v>11</v>
      </c>
      <c r="V389" s="7" t="str">
        <f t="shared" si="26"/>
        <v>Present</v>
      </c>
      <c r="W389" s="7">
        <v>500</v>
      </c>
      <c r="X389" t="str">
        <f t="shared" si="27"/>
        <v>High Depth 400+</v>
      </c>
    </row>
    <row r="390" spans="1:24" x14ac:dyDescent="0.35">
      <c r="A390" t="s">
        <v>1051</v>
      </c>
      <c r="B390" t="s">
        <v>424</v>
      </c>
      <c r="D390" t="s">
        <v>71</v>
      </c>
      <c r="E390" t="s">
        <v>90</v>
      </c>
      <c r="F390" t="s">
        <v>74</v>
      </c>
      <c r="G390" t="s">
        <v>75</v>
      </c>
      <c r="H390" t="s">
        <v>1052</v>
      </c>
      <c r="I390" t="s">
        <v>1053</v>
      </c>
      <c r="J390" t="s">
        <v>78</v>
      </c>
      <c r="M390" t="s">
        <v>1054</v>
      </c>
      <c r="N390" t="s">
        <v>1055</v>
      </c>
      <c r="P390" t="s">
        <v>1056</v>
      </c>
      <c r="Q390" s="5">
        <v>5.9160000000000004</v>
      </c>
      <c r="R390" s="5" t="str">
        <f t="shared" si="24"/>
        <v>Unsafe</v>
      </c>
      <c r="S390" s="5">
        <v>0.106</v>
      </c>
      <c r="T390" s="5" t="str">
        <f t="shared" si="25"/>
        <v>Unsafe</v>
      </c>
      <c r="U390" s="7">
        <v>0</v>
      </c>
      <c r="V390" s="7" t="str">
        <f t="shared" si="26"/>
        <v>Abscent</v>
      </c>
      <c r="W390" s="7">
        <v>100</v>
      </c>
      <c r="X390" t="str">
        <f t="shared" si="27"/>
        <v>Low Depth</v>
      </c>
    </row>
    <row r="391" spans="1:24" x14ac:dyDescent="0.35">
      <c r="A391" t="s">
        <v>1051</v>
      </c>
      <c r="B391" t="s">
        <v>1057</v>
      </c>
      <c r="D391" t="s">
        <v>71</v>
      </c>
      <c r="E391" t="s">
        <v>90</v>
      </c>
      <c r="F391" t="s">
        <v>74</v>
      </c>
      <c r="G391" t="s">
        <v>75</v>
      </c>
      <c r="H391" t="s">
        <v>1052</v>
      </c>
      <c r="I391" t="s">
        <v>1053</v>
      </c>
      <c r="J391" t="s">
        <v>78</v>
      </c>
      <c r="M391" t="s">
        <v>1058</v>
      </c>
      <c r="N391" t="s">
        <v>1059</v>
      </c>
      <c r="P391" t="s">
        <v>1060</v>
      </c>
      <c r="Q391" s="5">
        <v>4.0910000000000002</v>
      </c>
      <c r="R391" s="5" t="str">
        <f t="shared" si="24"/>
        <v>Unsafe</v>
      </c>
      <c r="S391" s="5">
        <v>6.0000000000000001E-3</v>
      </c>
      <c r="T391" s="5" t="str">
        <f t="shared" si="25"/>
        <v>Safe</v>
      </c>
      <c r="U391" s="7">
        <v>2</v>
      </c>
      <c r="V391" s="7" t="str">
        <f t="shared" si="26"/>
        <v>Present</v>
      </c>
      <c r="W391" s="7">
        <v>100</v>
      </c>
      <c r="X391" t="str">
        <f t="shared" si="27"/>
        <v>Low Depth</v>
      </c>
    </row>
    <row r="392" spans="1:24" x14ac:dyDescent="0.35">
      <c r="A392" t="s">
        <v>1051</v>
      </c>
      <c r="B392" t="s">
        <v>424</v>
      </c>
      <c r="D392" t="s">
        <v>71</v>
      </c>
      <c r="E392" t="s">
        <v>96</v>
      </c>
      <c r="F392" t="s">
        <v>74</v>
      </c>
      <c r="G392" t="s">
        <v>75</v>
      </c>
      <c r="H392" t="s">
        <v>1052</v>
      </c>
      <c r="I392" t="s">
        <v>1061</v>
      </c>
      <c r="J392" t="s">
        <v>78</v>
      </c>
      <c r="M392" t="s">
        <v>1062</v>
      </c>
      <c r="N392" t="s">
        <v>1063</v>
      </c>
      <c r="P392" t="s">
        <v>1064</v>
      </c>
      <c r="Q392" s="5">
        <v>5.6340000000000003</v>
      </c>
      <c r="R392" s="5" t="str">
        <f t="shared" si="24"/>
        <v>Unsafe</v>
      </c>
      <c r="S392" s="5">
        <v>6.0000000000000001E-3</v>
      </c>
      <c r="T392" s="5" t="str">
        <f t="shared" si="25"/>
        <v>Safe</v>
      </c>
      <c r="U392" s="7">
        <v>0</v>
      </c>
      <c r="V392" s="7" t="str">
        <f t="shared" si="26"/>
        <v>Abscent</v>
      </c>
      <c r="W392" s="7">
        <v>500</v>
      </c>
      <c r="X392" t="str">
        <f t="shared" si="27"/>
        <v>High Depth 400+</v>
      </c>
    </row>
    <row r="393" spans="1:24" x14ac:dyDescent="0.35">
      <c r="A393" t="s">
        <v>1051</v>
      </c>
      <c r="B393" t="s">
        <v>1057</v>
      </c>
      <c r="D393" t="s">
        <v>71</v>
      </c>
      <c r="E393" t="s">
        <v>90</v>
      </c>
      <c r="F393" t="s">
        <v>74</v>
      </c>
      <c r="G393" t="s">
        <v>75</v>
      </c>
      <c r="H393" t="s">
        <v>1052</v>
      </c>
      <c r="I393" t="s">
        <v>907</v>
      </c>
      <c r="J393" t="s">
        <v>78</v>
      </c>
      <c r="M393" t="s">
        <v>1065</v>
      </c>
      <c r="N393" t="s">
        <v>1066</v>
      </c>
      <c r="P393" t="s">
        <v>1067</v>
      </c>
      <c r="Q393" s="5">
        <v>5.343</v>
      </c>
      <c r="R393" s="5" t="str">
        <f t="shared" si="24"/>
        <v>Unsafe</v>
      </c>
      <c r="S393" s="5">
        <v>8.0000000000000002E-3</v>
      </c>
      <c r="T393" s="5" t="str">
        <f t="shared" si="25"/>
        <v>Safe</v>
      </c>
      <c r="U393" s="7">
        <v>0</v>
      </c>
      <c r="V393" s="7" t="str">
        <f t="shared" si="26"/>
        <v>Abscent</v>
      </c>
      <c r="W393" s="7">
        <v>60</v>
      </c>
      <c r="X393" t="str">
        <f t="shared" si="27"/>
        <v>Low Depth</v>
      </c>
    </row>
    <row r="394" spans="1:24" x14ac:dyDescent="0.35">
      <c r="A394" t="s">
        <v>1051</v>
      </c>
      <c r="B394" t="s">
        <v>70</v>
      </c>
      <c r="D394" t="s">
        <v>71</v>
      </c>
      <c r="E394" t="s">
        <v>90</v>
      </c>
      <c r="F394" t="s">
        <v>74</v>
      </c>
      <c r="G394" t="s">
        <v>75</v>
      </c>
      <c r="H394" t="s">
        <v>1052</v>
      </c>
      <c r="I394" t="s">
        <v>1061</v>
      </c>
      <c r="J394" t="s">
        <v>95</v>
      </c>
      <c r="N394" t="s">
        <v>1068</v>
      </c>
      <c r="O394" t="s">
        <v>98</v>
      </c>
      <c r="P394" t="s">
        <v>1069</v>
      </c>
      <c r="Q394" s="5">
        <v>5.0839999999999996</v>
      </c>
      <c r="R394" s="5" t="str">
        <f t="shared" si="24"/>
        <v>Unsafe</v>
      </c>
      <c r="S394" s="5">
        <v>0.104</v>
      </c>
      <c r="T394" s="5" t="str">
        <f t="shared" si="25"/>
        <v>Unsafe</v>
      </c>
      <c r="U394" s="7">
        <v>93</v>
      </c>
      <c r="V394" s="7" t="str">
        <f t="shared" si="26"/>
        <v>Present</v>
      </c>
      <c r="W394" s="7">
        <v>80</v>
      </c>
      <c r="X394" t="str">
        <f t="shared" si="27"/>
        <v>Low Depth</v>
      </c>
    </row>
    <row r="395" spans="1:24" x14ac:dyDescent="0.35">
      <c r="A395" t="s">
        <v>1051</v>
      </c>
      <c r="B395" t="s">
        <v>227</v>
      </c>
      <c r="D395" t="s">
        <v>71</v>
      </c>
      <c r="E395" t="s">
        <v>90</v>
      </c>
      <c r="F395" t="s">
        <v>74</v>
      </c>
      <c r="G395" t="s">
        <v>75</v>
      </c>
      <c r="H395" t="s">
        <v>1052</v>
      </c>
      <c r="I395" t="s">
        <v>1070</v>
      </c>
      <c r="J395" t="s">
        <v>95</v>
      </c>
      <c r="N395" t="s">
        <v>1071</v>
      </c>
      <c r="O395" t="s">
        <v>1072</v>
      </c>
      <c r="P395" t="s">
        <v>1073</v>
      </c>
      <c r="Q395" s="5">
        <v>5.7619999999999996</v>
      </c>
      <c r="R395" s="5" t="str">
        <f t="shared" si="24"/>
        <v>Unsafe</v>
      </c>
      <c r="S395" s="5">
        <v>3.2000000000000001E-2</v>
      </c>
      <c r="T395" s="5" t="str">
        <f t="shared" si="25"/>
        <v>Unsafe</v>
      </c>
      <c r="U395" s="7">
        <v>0</v>
      </c>
      <c r="V395" s="7" t="str">
        <f t="shared" si="26"/>
        <v>Abscent</v>
      </c>
      <c r="W395" s="7">
        <v>100</v>
      </c>
      <c r="X395" t="str">
        <f t="shared" si="27"/>
        <v>Low Depth</v>
      </c>
    </row>
    <row r="396" spans="1:24" x14ac:dyDescent="0.35">
      <c r="A396" t="s">
        <v>1051</v>
      </c>
      <c r="B396" t="s">
        <v>70</v>
      </c>
      <c r="D396" t="s">
        <v>71</v>
      </c>
      <c r="E396" t="s">
        <v>90</v>
      </c>
      <c r="F396" t="s">
        <v>74</v>
      </c>
      <c r="G396" t="s">
        <v>75</v>
      </c>
      <c r="H396" t="s">
        <v>1052</v>
      </c>
      <c r="I396" t="s">
        <v>1061</v>
      </c>
      <c r="J396" t="s">
        <v>95</v>
      </c>
      <c r="N396" t="s">
        <v>1074</v>
      </c>
      <c r="O396" t="s">
        <v>98</v>
      </c>
      <c r="P396" t="s">
        <v>1075</v>
      </c>
      <c r="Q396" s="5">
        <v>5.8239999999999998</v>
      </c>
      <c r="R396" s="5" t="str">
        <f t="shared" si="24"/>
        <v>Unsafe</v>
      </c>
      <c r="S396" s="5">
        <v>6.8000000000000005E-2</v>
      </c>
      <c r="T396" s="5" t="str">
        <f t="shared" si="25"/>
        <v>Unsafe</v>
      </c>
      <c r="U396" s="7">
        <v>0</v>
      </c>
      <c r="V396" s="7" t="str">
        <f t="shared" si="26"/>
        <v>Abscent</v>
      </c>
      <c r="W396" s="7">
        <v>100</v>
      </c>
      <c r="X396" t="str">
        <f t="shared" si="27"/>
        <v>Low Depth</v>
      </c>
    </row>
    <row r="397" spans="1:24" x14ac:dyDescent="0.35">
      <c r="A397" t="s">
        <v>1051</v>
      </c>
      <c r="B397" t="s">
        <v>70</v>
      </c>
      <c r="D397" t="s">
        <v>71</v>
      </c>
      <c r="E397" t="s">
        <v>90</v>
      </c>
      <c r="F397" t="s">
        <v>74</v>
      </c>
      <c r="G397" t="s">
        <v>75</v>
      </c>
      <c r="H397" t="s">
        <v>1052</v>
      </c>
      <c r="I397" t="s">
        <v>1076</v>
      </c>
      <c r="J397" t="s">
        <v>95</v>
      </c>
      <c r="N397" t="s">
        <v>1077</v>
      </c>
      <c r="O397" t="s">
        <v>98</v>
      </c>
      <c r="P397" t="s">
        <v>1078</v>
      </c>
      <c r="Q397" s="5">
        <v>5.8810000000000002</v>
      </c>
      <c r="R397" s="5" t="str">
        <f t="shared" si="24"/>
        <v>Unsafe</v>
      </c>
      <c r="S397" s="5">
        <v>0.124</v>
      </c>
      <c r="T397" s="5" t="str">
        <f t="shared" si="25"/>
        <v>Unsafe</v>
      </c>
      <c r="U397" s="7">
        <v>79</v>
      </c>
      <c r="V397" s="7" t="str">
        <f t="shared" si="26"/>
        <v>Present</v>
      </c>
      <c r="W397" s="7">
        <v>100</v>
      </c>
      <c r="X397" t="str">
        <f t="shared" si="27"/>
        <v>Low Depth</v>
      </c>
    </row>
    <row r="398" spans="1:24" x14ac:dyDescent="0.35">
      <c r="A398" t="s">
        <v>1051</v>
      </c>
      <c r="B398" t="s">
        <v>70</v>
      </c>
      <c r="D398" t="s">
        <v>71</v>
      </c>
      <c r="E398" t="s">
        <v>90</v>
      </c>
      <c r="F398" t="s">
        <v>74</v>
      </c>
      <c r="G398" t="s">
        <v>75</v>
      </c>
      <c r="H398" t="s">
        <v>1052</v>
      </c>
      <c r="I398" t="s">
        <v>1070</v>
      </c>
      <c r="J398" t="s">
        <v>95</v>
      </c>
      <c r="N398" t="s">
        <v>1079</v>
      </c>
      <c r="O398" t="s">
        <v>98</v>
      </c>
      <c r="P398" t="s">
        <v>1080</v>
      </c>
      <c r="Q398" s="5">
        <v>4.9950000000000001</v>
      </c>
      <c r="R398" s="5" t="str">
        <f t="shared" si="24"/>
        <v>Unsafe</v>
      </c>
      <c r="S398" s="5">
        <v>1.4999999999999999E-2</v>
      </c>
      <c r="T398" s="5" t="str">
        <f t="shared" si="25"/>
        <v>Unsafe</v>
      </c>
      <c r="U398" s="7">
        <v>0</v>
      </c>
      <c r="V398" s="7" t="str">
        <f t="shared" si="26"/>
        <v>Abscent</v>
      </c>
      <c r="W398" s="7">
        <v>100</v>
      </c>
      <c r="X398" t="str">
        <f t="shared" si="27"/>
        <v>Low Depth</v>
      </c>
    </row>
    <row r="399" spans="1:24" x14ac:dyDescent="0.35">
      <c r="A399" t="s">
        <v>1051</v>
      </c>
      <c r="B399" t="s">
        <v>70</v>
      </c>
      <c r="D399" t="s">
        <v>71</v>
      </c>
      <c r="E399" t="s">
        <v>96</v>
      </c>
      <c r="F399" t="s">
        <v>74</v>
      </c>
      <c r="G399" t="s">
        <v>75</v>
      </c>
      <c r="H399" t="s">
        <v>1052</v>
      </c>
      <c r="I399" t="s">
        <v>1061</v>
      </c>
      <c r="J399" t="s">
        <v>95</v>
      </c>
      <c r="N399" t="s">
        <v>1081</v>
      </c>
      <c r="O399" t="s">
        <v>98</v>
      </c>
      <c r="P399" t="s">
        <v>1082</v>
      </c>
      <c r="Q399" s="5">
        <v>6.03</v>
      </c>
      <c r="R399" s="5" t="str">
        <f t="shared" si="24"/>
        <v>Unsafe</v>
      </c>
      <c r="S399" s="5">
        <v>7.0000000000000001E-3</v>
      </c>
      <c r="T399" s="5" t="str">
        <f t="shared" si="25"/>
        <v>Safe</v>
      </c>
      <c r="U399" s="7">
        <v>0</v>
      </c>
      <c r="V399" s="7" t="str">
        <f t="shared" si="26"/>
        <v>Abscent</v>
      </c>
      <c r="W399" s="7">
        <v>500</v>
      </c>
      <c r="X399" t="str">
        <f t="shared" si="27"/>
        <v>High Depth 400+</v>
      </c>
    </row>
    <row r="400" spans="1:24" x14ac:dyDescent="0.35">
      <c r="A400" t="s">
        <v>1083</v>
      </c>
      <c r="B400" t="s">
        <v>70</v>
      </c>
      <c r="D400" t="s">
        <v>71</v>
      </c>
      <c r="E400" t="s">
        <v>90</v>
      </c>
      <c r="F400" t="s">
        <v>74</v>
      </c>
      <c r="G400" t="s">
        <v>141</v>
      </c>
      <c r="H400" t="s">
        <v>906</v>
      </c>
      <c r="I400" t="s">
        <v>292</v>
      </c>
      <c r="J400" t="s">
        <v>95</v>
      </c>
      <c r="N400" t="s">
        <v>1084</v>
      </c>
      <c r="O400" t="s">
        <v>98</v>
      </c>
      <c r="P400" t="s">
        <v>1085</v>
      </c>
      <c r="Q400" s="5">
        <v>1.127</v>
      </c>
      <c r="R400" s="5" t="str">
        <f t="shared" si="24"/>
        <v>Unsafe</v>
      </c>
      <c r="S400" s="5">
        <v>0</v>
      </c>
      <c r="T400" s="5" t="str">
        <f t="shared" si="25"/>
        <v>Safe</v>
      </c>
      <c r="U400" s="7">
        <v>0</v>
      </c>
      <c r="V400" s="7" t="str">
        <f t="shared" si="26"/>
        <v>Abscent</v>
      </c>
      <c r="W400" s="7">
        <v>400</v>
      </c>
      <c r="X400" t="str">
        <f t="shared" si="27"/>
        <v>Mid Depth 100+</v>
      </c>
    </row>
    <row r="401" spans="1:24" x14ac:dyDescent="0.35">
      <c r="A401" t="s">
        <v>1083</v>
      </c>
      <c r="B401" t="s">
        <v>70</v>
      </c>
      <c r="D401" t="s">
        <v>71</v>
      </c>
      <c r="E401" t="s">
        <v>90</v>
      </c>
      <c r="F401" t="s">
        <v>74</v>
      </c>
      <c r="G401" t="s">
        <v>141</v>
      </c>
      <c r="H401" t="s">
        <v>906</v>
      </c>
      <c r="I401" t="s">
        <v>292</v>
      </c>
      <c r="J401" t="s">
        <v>95</v>
      </c>
      <c r="N401" t="s">
        <v>1086</v>
      </c>
      <c r="O401" t="s">
        <v>98</v>
      </c>
      <c r="P401" t="s">
        <v>1087</v>
      </c>
      <c r="Q401" s="5">
        <v>2.077</v>
      </c>
      <c r="R401" s="5" t="str">
        <f t="shared" si="24"/>
        <v>Unsafe</v>
      </c>
      <c r="S401" s="5">
        <v>0</v>
      </c>
      <c r="T401" s="5" t="str">
        <f t="shared" si="25"/>
        <v>Safe</v>
      </c>
      <c r="U401" s="7">
        <v>0</v>
      </c>
      <c r="V401" s="7" t="str">
        <f t="shared" si="26"/>
        <v>Abscent</v>
      </c>
      <c r="W401" s="7">
        <v>300</v>
      </c>
      <c r="X401" t="str">
        <f t="shared" si="27"/>
        <v>Mid Depth 100+</v>
      </c>
    </row>
    <row r="402" spans="1:24" x14ac:dyDescent="0.35">
      <c r="A402" t="s">
        <v>1083</v>
      </c>
      <c r="B402" t="s">
        <v>70</v>
      </c>
      <c r="D402" t="s">
        <v>71</v>
      </c>
      <c r="E402" t="s">
        <v>90</v>
      </c>
      <c r="F402" t="s">
        <v>74</v>
      </c>
      <c r="G402" t="s">
        <v>141</v>
      </c>
      <c r="H402" t="s">
        <v>906</v>
      </c>
      <c r="I402" t="s">
        <v>906</v>
      </c>
      <c r="J402" t="s">
        <v>95</v>
      </c>
      <c r="N402" t="s">
        <v>1088</v>
      </c>
      <c r="O402" t="s">
        <v>98</v>
      </c>
      <c r="P402" t="s">
        <v>1089</v>
      </c>
      <c r="Q402" s="5">
        <v>3.5000000000000003E-2</v>
      </c>
      <c r="R402" s="5" t="str">
        <f t="shared" si="24"/>
        <v>Safe</v>
      </c>
      <c r="S402" s="5">
        <v>0</v>
      </c>
      <c r="T402" s="5" t="str">
        <f t="shared" si="25"/>
        <v>Safe</v>
      </c>
      <c r="U402" s="7">
        <v>0</v>
      </c>
      <c r="V402" s="7" t="str">
        <f t="shared" si="26"/>
        <v>Abscent</v>
      </c>
      <c r="W402" s="7">
        <v>400</v>
      </c>
      <c r="X402" t="str">
        <f t="shared" si="27"/>
        <v>Mid Depth 100+</v>
      </c>
    </row>
    <row r="403" spans="1:24" x14ac:dyDescent="0.35">
      <c r="A403" t="s">
        <v>1083</v>
      </c>
      <c r="B403" t="s">
        <v>70</v>
      </c>
      <c r="D403" t="s">
        <v>71</v>
      </c>
      <c r="E403" t="s">
        <v>96</v>
      </c>
      <c r="F403" t="s">
        <v>74</v>
      </c>
      <c r="G403" t="s">
        <v>141</v>
      </c>
      <c r="H403" t="s">
        <v>906</v>
      </c>
      <c r="I403" t="s">
        <v>907</v>
      </c>
      <c r="J403" t="s">
        <v>95</v>
      </c>
      <c r="N403" t="s">
        <v>1090</v>
      </c>
      <c r="O403" t="s">
        <v>98</v>
      </c>
      <c r="P403" t="s">
        <v>1091</v>
      </c>
      <c r="Q403" s="5">
        <v>5.3310000000000004</v>
      </c>
      <c r="R403" s="5" t="str">
        <f t="shared" si="24"/>
        <v>Unsafe</v>
      </c>
      <c r="S403" s="5">
        <v>0</v>
      </c>
      <c r="T403" s="5" t="str">
        <f t="shared" si="25"/>
        <v>Safe</v>
      </c>
      <c r="U403" s="7">
        <v>0</v>
      </c>
      <c r="V403" s="7" t="str">
        <f t="shared" si="26"/>
        <v>Abscent</v>
      </c>
      <c r="W403" s="7">
        <v>400</v>
      </c>
      <c r="X403" t="str">
        <f t="shared" si="27"/>
        <v>Mid Depth 100+</v>
      </c>
    </row>
    <row r="404" spans="1:24" x14ac:dyDescent="0.35">
      <c r="A404" t="s">
        <v>1083</v>
      </c>
      <c r="B404" t="s">
        <v>70</v>
      </c>
      <c r="D404" t="s">
        <v>71</v>
      </c>
      <c r="E404" t="s">
        <v>90</v>
      </c>
      <c r="F404" t="s">
        <v>74</v>
      </c>
      <c r="G404" t="s">
        <v>141</v>
      </c>
      <c r="H404" t="s">
        <v>906</v>
      </c>
      <c r="I404" t="s">
        <v>292</v>
      </c>
      <c r="J404" t="s">
        <v>95</v>
      </c>
      <c r="N404" t="s">
        <v>1092</v>
      </c>
      <c r="O404" t="s">
        <v>98</v>
      </c>
      <c r="P404" t="s">
        <v>1093</v>
      </c>
      <c r="Q404" s="5">
        <v>0.34</v>
      </c>
      <c r="R404" s="5" t="str">
        <f t="shared" si="24"/>
        <v>Safe</v>
      </c>
      <c r="S404" s="5">
        <v>0</v>
      </c>
      <c r="T404" s="5" t="str">
        <f t="shared" si="25"/>
        <v>Safe</v>
      </c>
      <c r="U404" s="7">
        <v>0</v>
      </c>
      <c r="V404" s="7" t="str">
        <f t="shared" si="26"/>
        <v>Abscent</v>
      </c>
      <c r="W404" s="7">
        <v>300</v>
      </c>
      <c r="X404" t="str">
        <f t="shared" si="27"/>
        <v>Mid Depth 100+</v>
      </c>
    </row>
    <row r="405" spans="1:24" x14ac:dyDescent="0.35">
      <c r="A405" t="s">
        <v>1083</v>
      </c>
      <c r="B405" t="s">
        <v>70</v>
      </c>
      <c r="D405" t="s">
        <v>71</v>
      </c>
      <c r="E405" t="s">
        <v>90</v>
      </c>
      <c r="F405" t="s">
        <v>74</v>
      </c>
      <c r="G405" t="s">
        <v>141</v>
      </c>
      <c r="H405" t="s">
        <v>906</v>
      </c>
      <c r="I405" t="s">
        <v>292</v>
      </c>
      <c r="J405" t="s">
        <v>95</v>
      </c>
      <c r="N405" t="s">
        <v>1094</v>
      </c>
      <c r="O405" t="s">
        <v>98</v>
      </c>
      <c r="P405" t="s">
        <v>1095</v>
      </c>
      <c r="Q405" s="5">
        <v>1.0589999999999999</v>
      </c>
      <c r="R405" s="5" t="str">
        <f t="shared" si="24"/>
        <v>Unsafe</v>
      </c>
      <c r="S405" s="5">
        <v>0</v>
      </c>
      <c r="T405" s="5" t="str">
        <f t="shared" si="25"/>
        <v>Safe</v>
      </c>
      <c r="U405" s="7">
        <v>8</v>
      </c>
      <c r="V405" s="7" t="str">
        <f t="shared" si="26"/>
        <v>Present</v>
      </c>
      <c r="W405" s="7">
        <v>300</v>
      </c>
      <c r="X405" t="str">
        <f t="shared" si="27"/>
        <v>Mid Depth 100+</v>
      </c>
    </row>
    <row r="406" spans="1:24" x14ac:dyDescent="0.35">
      <c r="A406" t="s">
        <v>1083</v>
      </c>
      <c r="B406" t="s">
        <v>70</v>
      </c>
      <c r="D406" t="s">
        <v>71</v>
      </c>
      <c r="E406" t="s">
        <v>90</v>
      </c>
      <c r="F406" t="s">
        <v>74</v>
      </c>
      <c r="G406" t="s">
        <v>141</v>
      </c>
      <c r="H406" t="s">
        <v>906</v>
      </c>
      <c r="I406" t="s">
        <v>292</v>
      </c>
      <c r="J406" t="s">
        <v>95</v>
      </c>
      <c r="N406" t="s">
        <v>1096</v>
      </c>
      <c r="O406" t="s">
        <v>98</v>
      </c>
      <c r="P406" t="s">
        <v>1097</v>
      </c>
      <c r="Q406" s="5">
        <v>5.6000000000000001E-2</v>
      </c>
      <c r="R406" s="5" t="str">
        <f t="shared" si="24"/>
        <v>Safe</v>
      </c>
      <c r="S406" s="5">
        <v>0</v>
      </c>
      <c r="T406" s="5" t="str">
        <f t="shared" si="25"/>
        <v>Safe</v>
      </c>
      <c r="U406" s="7">
        <v>0</v>
      </c>
      <c r="V406" s="7" t="str">
        <f t="shared" si="26"/>
        <v>Abscent</v>
      </c>
      <c r="W406" s="7">
        <v>300</v>
      </c>
      <c r="X406" t="str">
        <f t="shared" si="27"/>
        <v>Mid Depth 100+</v>
      </c>
    </row>
    <row r="407" spans="1:24" x14ac:dyDescent="0.35">
      <c r="A407" t="s">
        <v>1083</v>
      </c>
      <c r="B407" t="s">
        <v>70</v>
      </c>
      <c r="D407" t="s">
        <v>71</v>
      </c>
      <c r="E407" t="s">
        <v>90</v>
      </c>
      <c r="F407" t="s">
        <v>74</v>
      </c>
      <c r="G407" t="s">
        <v>141</v>
      </c>
      <c r="H407" t="s">
        <v>906</v>
      </c>
      <c r="I407" t="s">
        <v>906</v>
      </c>
      <c r="J407" t="s">
        <v>95</v>
      </c>
      <c r="N407" t="s">
        <v>1098</v>
      </c>
      <c r="O407" t="s">
        <v>98</v>
      </c>
      <c r="P407" t="s">
        <v>1099</v>
      </c>
      <c r="Q407" s="5">
        <v>0.81399999999999995</v>
      </c>
      <c r="R407" s="5" t="str">
        <f t="shared" si="24"/>
        <v>Safe</v>
      </c>
      <c r="S407" s="5">
        <v>0</v>
      </c>
      <c r="T407" s="5" t="str">
        <f t="shared" si="25"/>
        <v>Safe</v>
      </c>
      <c r="U407" s="7">
        <v>0</v>
      </c>
      <c r="V407" s="7" t="str">
        <f t="shared" si="26"/>
        <v>Abscent</v>
      </c>
      <c r="W407" s="7">
        <v>300</v>
      </c>
      <c r="X407" t="str">
        <f t="shared" si="27"/>
        <v>Mid Depth 100+</v>
      </c>
    </row>
    <row r="408" spans="1:24" x14ac:dyDescent="0.35">
      <c r="A408" t="s">
        <v>1083</v>
      </c>
      <c r="B408" t="s">
        <v>70</v>
      </c>
      <c r="D408" t="s">
        <v>71</v>
      </c>
      <c r="E408" t="s">
        <v>96</v>
      </c>
      <c r="F408" t="s">
        <v>74</v>
      </c>
      <c r="G408" t="s">
        <v>172</v>
      </c>
      <c r="H408" t="s">
        <v>179</v>
      </c>
      <c r="I408" t="s">
        <v>907</v>
      </c>
      <c r="J408" t="s">
        <v>95</v>
      </c>
      <c r="N408" t="s">
        <v>1100</v>
      </c>
      <c r="O408" t="s">
        <v>98</v>
      </c>
      <c r="P408" t="s">
        <v>1101</v>
      </c>
      <c r="Q408" s="5">
        <v>2.5819999999999999</v>
      </c>
      <c r="R408" s="5" t="str">
        <f t="shared" si="24"/>
        <v>Unsafe</v>
      </c>
      <c r="S408" s="5">
        <v>0</v>
      </c>
      <c r="T408" s="5" t="str">
        <f t="shared" si="25"/>
        <v>Safe</v>
      </c>
      <c r="U408" s="7">
        <v>3</v>
      </c>
      <c r="V408" s="7" t="str">
        <f t="shared" si="26"/>
        <v>Present</v>
      </c>
      <c r="W408" s="7">
        <v>800</v>
      </c>
      <c r="X408" t="str">
        <f t="shared" si="27"/>
        <v>High Depth 400+</v>
      </c>
    </row>
    <row r="409" spans="1:24" x14ac:dyDescent="0.35">
      <c r="A409" t="s">
        <v>1083</v>
      </c>
      <c r="B409" t="s">
        <v>70</v>
      </c>
      <c r="D409" t="s">
        <v>71</v>
      </c>
      <c r="E409" t="s">
        <v>90</v>
      </c>
      <c r="F409" t="s">
        <v>74</v>
      </c>
      <c r="G409" t="s">
        <v>172</v>
      </c>
      <c r="H409" t="s">
        <v>930</v>
      </c>
      <c r="I409" t="s">
        <v>292</v>
      </c>
      <c r="J409" t="s">
        <v>95</v>
      </c>
      <c r="N409" t="s">
        <v>1102</v>
      </c>
      <c r="O409" t="s">
        <v>98</v>
      </c>
      <c r="P409" t="s">
        <v>1103</v>
      </c>
      <c r="Q409" s="5">
        <v>0.247</v>
      </c>
      <c r="R409" s="5" t="str">
        <f t="shared" si="24"/>
        <v>Safe</v>
      </c>
      <c r="S409" s="5">
        <v>0</v>
      </c>
      <c r="T409" s="5" t="str">
        <f t="shared" si="25"/>
        <v>Safe</v>
      </c>
      <c r="U409" s="7">
        <v>0</v>
      </c>
      <c r="V409" s="7" t="str">
        <f t="shared" si="26"/>
        <v>Abscent</v>
      </c>
      <c r="W409" s="7">
        <v>400</v>
      </c>
      <c r="X409" t="str">
        <f t="shared" si="27"/>
        <v>Mid Depth 100+</v>
      </c>
    </row>
    <row r="410" spans="1:24" x14ac:dyDescent="0.35">
      <c r="A410" t="s">
        <v>1083</v>
      </c>
      <c r="B410" t="s">
        <v>70</v>
      </c>
      <c r="D410" t="s">
        <v>71</v>
      </c>
      <c r="E410" t="s">
        <v>90</v>
      </c>
      <c r="F410" t="s">
        <v>74</v>
      </c>
      <c r="G410" t="s">
        <v>172</v>
      </c>
      <c r="H410" t="s">
        <v>1104</v>
      </c>
      <c r="I410" t="s">
        <v>292</v>
      </c>
      <c r="J410" t="s">
        <v>95</v>
      </c>
      <c r="N410" t="s">
        <v>1105</v>
      </c>
      <c r="O410" t="s">
        <v>98</v>
      </c>
      <c r="P410" t="s">
        <v>1106</v>
      </c>
      <c r="Q410" s="5">
        <v>0.80800000000000005</v>
      </c>
      <c r="R410" s="5" t="str">
        <f t="shared" si="24"/>
        <v>Safe</v>
      </c>
      <c r="S410" s="5">
        <v>0</v>
      </c>
      <c r="T410" s="5" t="str">
        <f t="shared" si="25"/>
        <v>Safe</v>
      </c>
      <c r="U410" s="7">
        <v>0</v>
      </c>
      <c r="V410" s="7" t="str">
        <f t="shared" si="26"/>
        <v>Abscent</v>
      </c>
      <c r="W410" s="7">
        <v>400</v>
      </c>
      <c r="X410" t="str">
        <f t="shared" si="27"/>
        <v>Mid Depth 100+</v>
      </c>
    </row>
    <row r="411" spans="1:24" x14ac:dyDescent="0.35">
      <c r="A411" t="s">
        <v>1083</v>
      </c>
      <c r="B411" t="s">
        <v>70</v>
      </c>
      <c r="D411" t="s">
        <v>71</v>
      </c>
      <c r="E411" t="s">
        <v>90</v>
      </c>
      <c r="F411" t="s">
        <v>74</v>
      </c>
      <c r="G411" t="s">
        <v>172</v>
      </c>
      <c r="H411" t="s">
        <v>179</v>
      </c>
      <c r="I411" t="s">
        <v>907</v>
      </c>
      <c r="J411" t="s">
        <v>95</v>
      </c>
      <c r="N411" t="s">
        <v>1107</v>
      </c>
      <c r="O411" t="s">
        <v>98</v>
      </c>
      <c r="P411" t="s">
        <v>1108</v>
      </c>
      <c r="Q411" s="5">
        <v>8.8999999999999996E-2</v>
      </c>
      <c r="R411" s="5" t="str">
        <f t="shared" si="24"/>
        <v>Safe</v>
      </c>
      <c r="S411" s="5">
        <v>0</v>
      </c>
      <c r="T411" s="5" t="str">
        <f t="shared" si="25"/>
        <v>Safe</v>
      </c>
      <c r="U411" s="7">
        <v>0</v>
      </c>
      <c r="V411" s="7" t="str">
        <f t="shared" si="26"/>
        <v>Abscent</v>
      </c>
      <c r="W411" s="7">
        <v>400</v>
      </c>
      <c r="X411" t="str">
        <f t="shared" si="27"/>
        <v>Mid Depth 100+</v>
      </c>
    </row>
    <row r="412" spans="1:24" x14ac:dyDescent="0.35">
      <c r="A412" t="s">
        <v>1083</v>
      </c>
      <c r="B412" t="s">
        <v>70</v>
      </c>
      <c r="D412" t="s">
        <v>71</v>
      </c>
      <c r="E412" t="s">
        <v>90</v>
      </c>
      <c r="F412" t="s">
        <v>74</v>
      </c>
      <c r="G412" t="s">
        <v>172</v>
      </c>
      <c r="H412" t="s">
        <v>930</v>
      </c>
      <c r="I412" t="s">
        <v>930</v>
      </c>
      <c r="J412" t="s">
        <v>95</v>
      </c>
      <c r="N412" t="s">
        <v>1109</v>
      </c>
      <c r="O412" t="s">
        <v>98</v>
      </c>
      <c r="P412" t="s">
        <v>1110</v>
      </c>
      <c r="Q412" s="5">
        <v>3.4830000000000001</v>
      </c>
      <c r="R412" s="5" t="str">
        <f t="shared" si="24"/>
        <v>Unsafe</v>
      </c>
      <c r="S412" s="5">
        <v>0</v>
      </c>
      <c r="T412" s="5" t="str">
        <f t="shared" si="25"/>
        <v>Safe</v>
      </c>
      <c r="U412" s="7">
        <v>0</v>
      </c>
      <c r="V412" s="7" t="str">
        <f t="shared" si="26"/>
        <v>Abscent</v>
      </c>
      <c r="W412" s="7">
        <v>400</v>
      </c>
      <c r="X412" t="str">
        <f t="shared" si="27"/>
        <v>Mid Depth 100+</v>
      </c>
    </row>
    <row r="413" spans="1:24" x14ac:dyDescent="0.35">
      <c r="A413" t="s">
        <v>1083</v>
      </c>
      <c r="B413" t="s">
        <v>70</v>
      </c>
      <c r="D413" t="s">
        <v>71</v>
      </c>
      <c r="E413" t="s">
        <v>96</v>
      </c>
      <c r="F413" t="s">
        <v>74</v>
      </c>
      <c r="G413" t="s">
        <v>172</v>
      </c>
      <c r="H413" t="s">
        <v>1104</v>
      </c>
      <c r="I413" t="s">
        <v>292</v>
      </c>
      <c r="J413" t="s">
        <v>95</v>
      </c>
      <c r="N413" t="s">
        <v>1111</v>
      </c>
      <c r="O413" t="s">
        <v>98</v>
      </c>
      <c r="P413" t="s">
        <v>1112</v>
      </c>
      <c r="Q413" s="5">
        <v>4.9580000000000002</v>
      </c>
      <c r="R413" s="5" t="str">
        <f t="shared" si="24"/>
        <v>Unsafe</v>
      </c>
      <c r="S413" s="5">
        <v>0</v>
      </c>
      <c r="T413" s="5" t="str">
        <f t="shared" si="25"/>
        <v>Safe</v>
      </c>
      <c r="U413" s="7">
        <v>0</v>
      </c>
      <c r="V413" s="7" t="str">
        <f t="shared" si="26"/>
        <v>Abscent</v>
      </c>
      <c r="W413" s="7">
        <v>800</v>
      </c>
      <c r="X413" t="str">
        <f t="shared" si="27"/>
        <v>High Depth 400+</v>
      </c>
    </row>
    <row r="414" spans="1:24" x14ac:dyDescent="0.35">
      <c r="A414" t="s">
        <v>1083</v>
      </c>
      <c r="B414" t="s">
        <v>70</v>
      </c>
      <c r="D414" t="s">
        <v>71</v>
      </c>
      <c r="E414" t="s">
        <v>90</v>
      </c>
      <c r="F414" t="s">
        <v>74</v>
      </c>
      <c r="G414" t="s">
        <v>172</v>
      </c>
      <c r="H414" t="s">
        <v>930</v>
      </c>
      <c r="I414" t="s">
        <v>930</v>
      </c>
      <c r="J414" t="s">
        <v>95</v>
      </c>
      <c r="N414" t="s">
        <v>1113</v>
      </c>
      <c r="O414" t="s">
        <v>98</v>
      </c>
      <c r="P414" t="s">
        <v>1114</v>
      </c>
      <c r="Q414" s="5">
        <v>0.47799999999999998</v>
      </c>
      <c r="R414" s="5" t="str">
        <f t="shared" si="24"/>
        <v>Safe</v>
      </c>
      <c r="S414" s="5">
        <v>0</v>
      </c>
      <c r="T414" s="5" t="str">
        <f t="shared" si="25"/>
        <v>Safe</v>
      </c>
      <c r="U414" s="7">
        <v>0</v>
      </c>
      <c r="V414" s="7" t="str">
        <f t="shared" si="26"/>
        <v>Abscent</v>
      </c>
      <c r="W414" s="7">
        <v>400</v>
      </c>
      <c r="X414" t="str">
        <f t="shared" si="27"/>
        <v>Mid Depth 100+</v>
      </c>
    </row>
    <row r="415" spans="1:24" x14ac:dyDescent="0.35">
      <c r="A415" t="s">
        <v>1083</v>
      </c>
      <c r="B415" t="s">
        <v>70</v>
      </c>
      <c r="D415" t="s">
        <v>71</v>
      </c>
      <c r="E415" t="s">
        <v>90</v>
      </c>
      <c r="F415" t="s">
        <v>74</v>
      </c>
      <c r="G415" t="s">
        <v>172</v>
      </c>
      <c r="H415" t="s">
        <v>1104</v>
      </c>
      <c r="I415" t="s">
        <v>1115</v>
      </c>
      <c r="J415" t="s">
        <v>95</v>
      </c>
      <c r="N415" t="s">
        <v>1116</v>
      </c>
      <c r="O415" t="s">
        <v>98</v>
      </c>
      <c r="P415" t="s">
        <v>1117</v>
      </c>
      <c r="Q415" s="5">
        <v>0.45100000000000001</v>
      </c>
      <c r="R415" s="5" t="str">
        <f t="shared" si="24"/>
        <v>Safe</v>
      </c>
      <c r="S415" s="5">
        <v>0</v>
      </c>
      <c r="T415" s="5" t="str">
        <f t="shared" si="25"/>
        <v>Safe</v>
      </c>
      <c r="U415" s="7">
        <v>0</v>
      </c>
      <c r="V415" s="7" t="str">
        <f t="shared" si="26"/>
        <v>Abscent</v>
      </c>
      <c r="W415" s="7">
        <v>400</v>
      </c>
      <c r="X415" t="str">
        <f t="shared" si="27"/>
        <v>Mid Depth 100+</v>
      </c>
    </row>
    <row r="416" spans="1:24" x14ac:dyDescent="0.35">
      <c r="A416" t="s">
        <v>1083</v>
      </c>
      <c r="B416" t="s">
        <v>70</v>
      </c>
      <c r="D416" t="s">
        <v>71</v>
      </c>
      <c r="E416" t="s">
        <v>96</v>
      </c>
      <c r="F416" t="s">
        <v>74</v>
      </c>
      <c r="G416" t="s">
        <v>172</v>
      </c>
      <c r="H416" t="s">
        <v>179</v>
      </c>
      <c r="I416" t="s">
        <v>292</v>
      </c>
      <c r="J416" t="s">
        <v>95</v>
      </c>
      <c r="N416" t="s">
        <v>1118</v>
      </c>
      <c r="O416" t="s">
        <v>98</v>
      </c>
      <c r="P416" t="s">
        <v>1119</v>
      </c>
      <c r="Q416" s="5">
        <v>5.8360000000000003</v>
      </c>
      <c r="R416" s="5" t="str">
        <f t="shared" si="24"/>
        <v>Unsafe</v>
      </c>
      <c r="S416" s="5">
        <v>0</v>
      </c>
      <c r="T416" s="5" t="str">
        <f t="shared" si="25"/>
        <v>Safe</v>
      </c>
      <c r="U416" s="7">
        <v>0</v>
      </c>
      <c r="V416" s="7" t="str">
        <f t="shared" si="26"/>
        <v>Abscent</v>
      </c>
      <c r="W416" s="7">
        <v>800</v>
      </c>
      <c r="X416" t="str">
        <f t="shared" si="27"/>
        <v>High Depth 400+</v>
      </c>
    </row>
    <row r="417" spans="1:24" x14ac:dyDescent="0.35">
      <c r="A417" t="s">
        <v>1083</v>
      </c>
      <c r="B417" t="s">
        <v>70</v>
      </c>
      <c r="D417" t="s">
        <v>71</v>
      </c>
      <c r="E417" t="s">
        <v>96</v>
      </c>
      <c r="F417" t="s">
        <v>74</v>
      </c>
      <c r="G417" t="s">
        <v>172</v>
      </c>
      <c r="H417" t="s">
        <v>1104</v>
      </c>
      <c r="I417" t="s">
        <v>292</v>
      </c>
      <c r="J417" t="s">
        <v>95</v>
      </c>
      <c r="N417" t="s">
        <v>1120</v>
      </c>
      <c r="O417" t="s">
        <v>98</v>
      </c>
      <c r="P417" t="s">
        <v>1121</v>
      </c>
      <c r="Q417" s="5">
        <v>5.6239999999999997</v>
      </c>
      <c r="R417" s="5" t="str">
        <f t="shared" si="24"/>
        <v>Unsafe</v>
      </c>
      <c r="S417" s="5">
        <v>0</v>
      </c>
      <c r="T417" s="5" t="str">
        <f t="shared" si="25"/>
        <v>Safe</v>
      </c>
      <c r="U417" s="7">
        <v>0</v>
      </c>
      <c r="V417" s="7" t="str">
        <f t="shared" si="26"/>
        <v>Abscent</v>
      </c>
      <c r="W417" s="7">
        <v>800</v>
      </c>
      <c r="X417" t="str">
        <f t="shared" si="27"/>
        <v>High Depth 400+</v>
      </c>
    </row>
    <row r="418" spans="1:24" x14ac:dyDescent="0.35">
      <c r="A418" t="s">
        <v>1122</v>
      </c>
      <c r="B418" t="s">
        <v>70</v>
      </c>
      <c r="D418" t="s">
        <v>71</v>
      </c>
      <c r="E418" t="s">
        <v>90</v>
      </c>
      <c r="F418" t="s">
        <v>74</v>
      </c>
      <c r="G418" t="s">
        <v>212</v>
      </c>
      <c r="H418" t="s">
        <v>998</v>
      </c>
      <c r="I418" t="s">
        <v>530</v>
      </c>
      <c r="J418" t="s">
        <v>78</v>
      </c>
      <c r="N418" t="s">
        <v>1123</v>
      </c>
      <c r="O418" t="s">
        <v>98</v>
      </c>
      <c r="P418" t="s">
        <v>1124</v>
      </c>
      <c r="Q418" s="5">
        <v>3.5840000000000001</v>
      </c>
      <c r="R418" s="5" t="str">
        <f t="shared" si="24"/>
        <v>Unsafe</v>
      </c>
      <c r="S418" s="5">
        <v>6.7000000000000004E-2</v>
      </c>
      <c r="T418" s="5" t="str">
        <f t="shared" si="25"/>
        <v>Unsafe</v>
      </c>
      <c r="U418" s="7">
        <v>0</v>
      </c>
      <c r="V418" s="7" t="str">
        <f t="shared" si="26"/>
        <v>Abscent</v>
      </c>
      <c r="W418" s="7">
        <v>300</v>
      </c>
      <c r="X418" t="str">
        <f t="shared" si="27"/>
        <v>Mid Depth 100+</v>
      </c>
    </row>
    <row r="419" spans="1:24" x14ac:dyDescent="0.35">
      <c r="A419" t="s">
        <v>1122</v>
      </c>
      <c r="B419" t="s">
        <v>70</v>
      </c>
      <c r="D419" t="s">
        <v>71</v>
      </c>
      <c r="E419" t="s">
        <v>90</v>
      </c>
      <c r="F419" t="s">
        <v>74</v>
      </c>
      <c r="G419" t="s">
        <v>212</v>
      </c>
      <c r="H419" t="s">
        <v>998</v>
      </c>
      <c r="I419" t="s">
        <v>530</v>
      </c>
      <c r="J419" t="s">
        <v>78</v>
      </c>
      <c r="N419" t="s">
        <v>1125</v>
      </c>
      <c r="O419" t="s">
        <v>98</v>
      </c>
      <c r="P419" t="s">
        <v>1126</v>
      </c>
      <c r="Q419" s="5">
        <v>5.0030000000000001</v>
      </c>
      <c r="R419" s="5" t="str">
        <f t="shared" si="24"/>
        <v>Unsafe</v>
      </c>
      <c r="S419" s="5">
        <v>0.26800000000000002</v>
      </c>
      <c r="T419" s="5" t="str">
        <f t="shared" si="25"/>
        <v>Unsafe</v>
      </c>
      <c r="U419" s="7">
        <v>2</v>
      </c>
      <c r="V419" s="7" t="str">
        <f t="shared" si="26"/>
        <v>Present</v>
      </c>
      <c r="W419" s="7">
        <v>300</v>
      </c>
      <c r="X419" t="str">
        <f t="shared" si="27"/>
        <v>Mid Depth 100+</v>
      </c>
    </row>
    <row r="420" spans="1:24" x14ac:dyDescent="0.35">
      <c r="A420" t="s">
        <v>1122</v>
      </c>
      <c r="B420" t="s">
        <v>70</v>
      </c>
      <c r="D420" t="s">
        <v>71</v>
      </c>
      <c r="E420" t="s">
        <v>90</v>
      </c>
      <c r="F420" t="s">
        <v>74</v>
      </c>
      <c r="G420" t="s">
        <v>212</v>
      </c>
      <c r="H420" t="s">
        <v>998</v>
      </c>
      <c r="I420" t="s">
        <v>530</v>
      </c>
      <c r="J420" t="s">
        <v>95</v>
      </c>
      <c r="N420" t="s">
        <v>1127</v>
      </c>
      <c r="O420" t="s">
        <v>1128</v>
      </c>
      <c r="P420" t="s">
        <v>1129</v>
      </c>
      <c r="Q420" s="5">
        <v>1.222</v>
      </c>
      <c r="R420" s="5" t="str">
        <f t="shared" si="24"/>
        <v>Unsafe</v>
      </c>
      <c r="S420" s="5">
        <v>0</v>
      </c>
      <c r="T420" s="5" t="str">
        <f t="shared" si="25"/>
        <v>Safe</v>
      </c>
      <c r="U420" s="7">
        <v>0</v>
      </c>
      <c r="V420" s="7" t="str">
        <f t="shared" si="26"/>
        <v>Abscent</v>
      </c>
      <c r="W420" s="7">
        <v>300</v>
      </c>
      <c r="X420" t="str">
        <f t="shared" si="27"/>
        <v>Mid Depth 100+</v>
      </c>
    </row>
    <row r="421" spans="1:24" x14ac:dyDescent="0.35">
      <c r="A421" t="s">
        <v>1122</v>
      </c>
      <c r="B421" t="s">
        <v>70</v>
      </c>
      <c r="D421" t="s">
        <v>71</v>
      </c>
      <c r="E421" t="s">
        <v>90</v>
      </c>
      <c r="F421" t="s">
        <v>74</v>
      </c>
      <c r="G421" t="s">
        <v>212</v>
      </c>
      <c r="H421" t="s">
        <v>998</v>
      </c>
      <c r="I421" t="s">
        <v>530</v>
      </c>
      <c r="J421" t="s">
        <v>78</v>
      </c>
      <c r="N421" t="s">
        <v>1130</v>
      </c>
      <c r="O421" t="s">
        <v>98</v>
      </c>
      <c r="P421" t="s">
        <v>1131</v>
      </c>
      <c r="Q421" s="5">
        <v>1.109</v>
      </c>
      <c r="R421" s="5" t="str">
        <f t="shared" si="24"/>
        <v>Unsafe</v>
      </c>
      <c r="S421" s="5">
        <v>0</v>
      </c>
      <c r="T421" s="5" t="str">
        <f t="shared" si="25"/>
        <v>Safe</v>
      </c>
      <c r="U421" s="7">
        <v>0</v>
      </c>
      <c r="V421" s="7" t="str">
        <f t="shared" si="26"/>
        <v>Abscent</v>
      </c>
      <c r="W421" s="7">
        <v>360</v>
      </c>
      <c r="X421" t="str">
        <f t="shared" si="27"/>
        <v>Mid Depth 100+</v>
      </c>
    </row>
    <row r="422" spans="1:24" x14ac:dyDescent="0.35">
      <c r="A422" t="s">
        <v>1122</v>
      </c>
      <c r="B422" t="s">
        <v>70</v>
      </c>
      <c r="D422" t="s">
        <v>71</v>
      </c>
      <c r="E422" t="s">
        <v>90</v>
      </c>
      <c r="F422" t="s">
        <v>74</v>
      </c>
      <c r="G422" t="s">
        <v>212</v>
      </c>
      <c r="H422" t="s">
        <v>998</v>
      </c>
      <c r="I422" t="s">
        <v>120</v>
      </c>
      <c r="J422" t="s">
        <v>95</v>
      </c>
      <c r="N422" t="s">
        <v>1132</v>
      </c>
      <c r="O422" t="s">
        <v>98</v>
      </c>
      <c r="P422" t="s">
        <v>1133</v>
      </c>
      <c r="Q422" s="5">
        <v>1.581</v>
      </c>
      <c r="R422" s="5" t="str">
        <f t="shared" si="24"/>
        <v>Unsafe</v>
      </c>
      <c r="S422" s="5">
        <v>0</v>
      </c>
      <c r="T422" s="5" t="str">
        <f t="shared" si="25"/>
        <v>Safe</v>
      </c>
      <c r="U422" s="7">
        <v>0</v>
      </c>
      <c r="V422" s="7" t="str">
        <f t="shared" si="26"/>
        <v>Abscent</v>
      </c>
      <c r="W422" s="7">
        <v>300</v>
      </c>
      <c r="X422" t="str">
        <f t="shared" si="27"/>
        <v>Mid Depth 100+</v>
      </c>
    </row>
    <row r="423" spans="1:24" x14ac:dyDescent="0.35">
      <c r="A423" t="s">
        <v>1122</v>
      </c>
      <c r="B423" t="s">
        <v>70</v>
      </c>
      <c r="D423" t="s">
        <v>71</v>
      </c>
      <c r="E423" t="s">
        <v>90</v>
      </c>
      <c r="F423" t="s">
        <v>74</v>
      </c>
      <c r="G423" t="s">
        <v>212</v>
      </c>
      <c r="H423" t="s">
        <v>998</v>
      </c>
      <c r="I423" t="s">
        <v>120</v>
      </c>
      <c r="J423" t="s">
        <v>95</v>
      </c>
      <c r="N423" t="s">
        <v>1134</v>
      </c>
      <c r="O423" t="s">
        <v>98</v>
      </c>
      <c r="P423" t="s">
        <v>1135</v>
      </c>
      <c r="Q423" s="5">
        <v>5.8380000000000001</v>
      </c>
      <c r="R423" s="5" t="str">
        <f t="shared" si="24"/>
        <v>Unsafe</v>
      </c>
      <c r="S423" s="5">
        <v>0.151</v>
      </c>
      <c r="T423" s="5" t="str">
        <f t="shared" si="25"/>
        <v>Unsafe</v>
      </c>
      <c r="U423" s="7">
        <v>0</v>
      </c>
      <c r="V423" s="7" t="str">
        <f t="shared" si="26"/>
        <v>Abscent</v>
      </c>
      <c r="W423" s="7">
        <v>300</v>
      </c>
      <c r="X423" t="str">
        <f t="shared" si="27"/>
        <v>Mid Depth 100+</v>
      </c>
    </row>
    <row r="424" spans="1:24" x14ac:dyDescent="0.35">
      <c r="A424" t="s">
        <v>1122</v>
      </c>
      <c r="B424" t="s">
        <v>70</v>
      </c>
      <c r="D424" t="s">
        <v>71</v>
      </c>
      <c r="E424" t="s">
        <v>96</v>
      </c>
      <c r="F424" t="s">
        <v>74</v>
      </c>
      <c r="G424" t="s">
        <v>212</v>
      </c>
      <c r="H424" t="s">
        <v>998</v>
      </c>
      <c r="I424" t="s">
        <v>1136</v>
      </c>
      <c r="J424" t="s">
        <v>95</v>
      </c>
      <c r="N424" t="s">
        <v>1137</v>
      </c>
      <c r="O424" t="s">
        <v>98</v>
      </c>
      <c r="P424" t="s">
        <v>1138</v>
      </c>
      <c r="Q424" s="5">
        <v>1.0669999999999999</v>
      </c>
      <c r="R424" s="5" t="str">
        <f t="shared" si="24"/>
        <v>Unsafe</v>
      </c>
      <c r="S424" s="5">
        <v>0</v>
      </c>
      <c r="T424" s="5" t="str">
        <f t="shared" si="25"/>
        <v>Safe</v>
      </c>
      <c r="U424" s="7">
        <v>0</v>
      </c>
      <c r="V424" s="7" t="str">
        <f t="shared" si="26"/>
        <v>Abscent</v>
      </c>
      <c r="W424" s="7">
        <v>500</v>
      </c>
      <c r="X424" t="str">
        <f t="shared" si="27"/>
        <v>High Depth 400+</v>
      </c>
    </row>
    <row r="425" spans="1:24" x14ac:dyDescent="0.35">
      <c r="A425" t="s">
        <v>1122</v>
      </c>
      <c r="B425" t="s">
        <v>70</v>
      </c>
      <c r="D425" t="s">
        <v>71</v>
      </c>
      <c r="E425" t="s">
        <v>90</v>
      </c>
      <c r="F425" t="s">
        <v>74</v>
      </c>
      <c r="G425" t="s">
        <v>212</v>
      </c>
      <c r="H425" t="s">
        <v>998</v>
      </c>
      <c r="I425" t="s">
        <v>646</v>
      </c>
      <c r="J425" t="s">
        <v>95</v>
      </c>
      <c r="N425" t="s">
        <v>1139</v>
      </c>
      <c r="O425" t="s">
        <v>98</v>
      </c>
      <c r="P425" t="s">
        <v>1140</v>
      </c>
      <c r="Q425" s="5">
        <v>0.90700000000000003</v>
      </c>
      <c r="R425" s="5" t="str">
        <f t="shared" si="24"/>
        <v>Safe</v>
      </c>
      <c r="S425" s="5">
        <v>0</v>
      </c>
      <c r="T425" s="5" t="str">
        <f t="shared" si="25"/>
        <v>Safe</v>
      </c>
      <c r="U425" s="7">
        <v>0</v>
      </c>
      <c r="V425" s="7" t="str">
        <f t="shared" si="26"/>
        <v>Abscent</v>
      </c>
      <c r="W425" s="7">
        <v>360</v>
      </c>
      <c r="X425" t="str">
        <f t="shared" si="27"/>
        <v>Mid Depth 100+</v>
      </c>
    </row>
    <row r="426" spans="1:24" x14ac:dyDescent="0.35">
      <c r="A426" t="s">
        <v>1122</v>
      </c>
      <c r="B426" t="s">
        <v>70</v>
      </c>
      <c r="D426" t="s">
        <v>71</v>
      </c>
      <c r="E426" t="s">
        <v>90</v>
      </c>
      <c r="F426" t="s">
        <v>74</v>
      </c>
      <c r="G426" t="s">
        <v>212</v>
      </c>
      <c r="H426" t="s">
        <v>998</v>
      </c>
      <c r="I426" t="s">
        <v>646</v>
      </c>
      <c r="J426" t="s">
        <v>78</v>
      </c>
      <c r="N426" t="s">
        <v>1141</v>
      </c>
      <c r="O426" t="s">
        <v>98</v>
      </c>
      <c r="P426" t="s">
        <v>1142</v>
      </c>
      <c r="Q426" s="5">
        <v>0.70499999999999996</v>
      </c>
      <c r="R426" s="5" t="str">
        <f t="shared" si="24"/>
        <v>Safe</v>
      </c>
      <c r="S426" s="5">
        <v>0</v>
      </c>
      <c r="T426" s="5" t="str">
        <f t="shared" si="25"/>
        <v>Safe</v>
      </c>
      <c r="U426" s="7">
        <v>2</v>
      </c>
      <c r="V426" s="7" t="str">
        <f t="shared" si="26"/>
        <v>Present</v>
      </c>
      <c r="W426" s="7">
        <v>300</v>
      </c>
      <c r="X426" t="str">
        <f t="shared" si="27"/>
        <v>Mid Depth 100+</v>
      </c>
    </row>
    <row r="427" spans="1:24" x14ac:dyDescent="0.35">
      <c r="A427" t="s">
        <v>1122</v>
      </c>
      <c r="B427" t="s">
        <v>70</v>
      </c>
      <c r="D427" t="s">
        <v>71</v>
      </c>
      <c r="E427" t="s">
        <v>90</v>
      </c>
      <c r="F427" t="s">
        <v>74</v>
      </c>
      <c r="G427" t="s">
        <v>212</v>
      </c>
      <c r="H427" t="s">
        <v>998</v>
      </c>
      <c r="I427" t="s">
        <v>646</v>
      </c>
      <c r="J427" t="s">
        <v>78</v>
      </c>
      <c r="N427" t="s">
        <v>1143</v>
      </c>
      <c r="O427" t="s">
        <v>98</v>
      </c>
      <c r="P427" t="s">
        <v>1144</v>
      </c>
      <c r="Q427" s="5">
        <v>0.85499999999999998</v>
      </c>
      <c r="R427" s="5" t="str">
        <f t="shared" si="24"/>
        <v>Safe</v>
      </c>
      <c r="S427" s="5">
        <v>0</v>
      </c>
      <c r="T427" s="5" t="str">
        <f t="shared" si="25"/>
        <v>Safe</v>
      </c>
      <c r="U427" s="7">
        <v>1</v>
      </c>
      <c r="V427" s="7" t="str">
        <f t="shared" si="26"/>
        <v>Present</v>
      </c>
      <c r="W427" s="7">
        <v>300</v>
      </c>
      <c r="X427" t="str">
        <f t="shared" si="27"/>
        <v>Mid Depth 100+</v>
      </c>
    </row>
    <row r="428" spans="1:24" x14ac:dyDescent="0.35">
      <c r="A428" t="s">
        <v>1145</v>
      </c>
      <c r="B428" t="s">
        <v>70</v>
      </c>
      <c r="D428" t="s">
        <v>71</v>
      </c>
      <c r="E428" t="s">
        <v>90</v>
      </c>
      <c r="F428" t="s">
        <v>74</v>
      </c>
      <c r="G428" t="s">
        <v>212</v>
      </c>
      <c r="H428" t="s">
        <v>1146</v>
      </c>
      <c r="I428" t="s">
        <v>1147</v>
      </c>
      <c r="J428" t="s">
        <v>95</v>
      </c>
      <c r="N428" t="s">
        <v>1148</v>
      </c>
      <c r="O428" t="s">
        <v>98</v>
      </c>
      <c r="P428" t="s">
        <v>1149</v>
      </c>
      <c r="Q428" s="5">
        <v>0.32400000000000001</v>
      </c>
      <c r="R428" s="5" t="str">
        <f t="shared" si="24"/>
        <v>Safe</v>
      </c>
      <c r="S428" s="5">
        <v>0</v>
      </c>
      <c r="T428" s="5" t="str">
        <f t="shared" si="25"/>
        <v>Safe</v>
      </c>
      <c r="U428" s="7">
        <v>0</v>
      </c>
      <c r="V428" s="7" t="str">
        <f t="shared" si="26"/>
        <v>Abscent</v>
      </c>
      <c r="W428" s="7">
        <v>300</v>
      </c>
      <c r="X428" t="str">
        <f t="shared" si="27"/>
        <v>Mid Depth 100+</v>
      </c>
    </row>
    <row r="429" spans="1:24" x14ac:dyDescent="0.35">
      <c r="A429" t="s">
        <v>1145</v>
      </c>
      <c r="B429" t="s">
        <v>70</v>
      </c>
      <c r="D429" t="s">
        <v>71</v>
      </c>
      <c r="E429" t="s">
        <v>96</v>
      </c>
      <c r="F429" t="s">
        <v>74</v>
      </c>
      <c r="G429" t="s">
        <v>212</v>
      </c>
      <c r="H429" t="s">
        <v>1146</v>
      </c>
      <c r="I429" t="s">
        <v>1147</v>
      </c>
      <c r="J429" t="s">
        <v>95</v>
      </c>
      <c r="N429" t="s">
        <v>1150</v>
      </c>
      <c r="O429" t="s">
        <v>98</v>
      </c>
      <c r="P429" t="s">
        <v>1151</v>
      </c>
      <c r="Q429" s="5">
        <v>0.997</v>
      </c>
      <c r="R429" s="5" t="str">
        <f t="shared" si="24"/>
        <v>Safe</v>
      </c>
      <c r="S429" s="5">
        <v>0</v>
      </c>
      <c r="T429" s="5" t="str">
        <f t="shared" si="25"/>
        <v>Safe</v>
      </c>
      <c r="U429" s="7">
        <v>0</v>
      </c>
      <c r="V429" s="7" t="str">
        <f t="shared" si="26"/>
        <v>Abscent</v>
      </c>
      <c r="W429" s="7">
        <v>500</v>
      </c>
      <c r="X429" t="str">
        <f t="shared" si="27"/>
        <v>High Depth 400+</v>
      </c>
    </row>
    <row r="430" spans="1:24" x14ac:dyDescent="0.35">
      <c r="A430" t="s">
        <v>1145</v>
      </c>
      <c r="B430" t="s">
        <v>70</v>
      </c>
      <c r="D430" t="s">
        <v>71</v>
      </c>
      <c r="E430" t="s">
        <v>90</v>
      </c>
      <c r="F430" t="s">
        <v>74</v>
      </c>
      <c r="G430" t="s">
        <v>212</v>
      </c>
      <c r="H430" t="s">
        <v>1146</v>
      </c>
      <c r="I430" t="s">
        <v>1146</v>
      </c>
      <c r="J430" t="s">
        <v>95</v>
      </c>
      <c r="N430" t="s">
        <v>1152</v>
      </c>
      <c r="O430" t="s">
        <v>98</v>
      </c>
      <c r="P430" t="s">
        <v>1153</v>
      </c>
      <c r="Q430" s="5">
        <v>1.4470000000000001</v>
      </c>
      <c r="R430" s="5" t="str">
        <f t="shared" si="24"/>
        <v>Unsafe</v>
      </c>
      <c r="S430" s="5">
        <v>0</v>
      </c>
      <c r="T430" s="5" t="str">
        <f t="shared" si="25"/>
        <v>Safe</v>
      </c>
      <c r="U430" s="7">
        <v>0</v>
      </c>
      <c r="V430" s="7" t="str">
        <f t="shared" si="26"/>
        <v>Abscent</v>
      </c>
      <c r="W430" s="7">
        <v>0</v>
      </c>
      <c r="X430" t="str">
        <f t="shared" si="27"/>
        <v>No Information</v>
      </c>
    </row>
    <row r="431" spans="1:24" x14ac:dyDescent="0.35">
      <c r="A431" t="s">
        <v>1145</v>
      </c>
      <c r="B431" t="s">
        <v>70</v>
      </c>
      <c r="D431" t="s">
        <v>71</v>
      </c>
      <c r="E431" t="s">
        <v>90</v>
      </c>
      <c r="F431" t="s">
        <v>74</v>
      </c>
      <c r="G431" t="s">
        <v>212</v>
      </c>
      <c r="H431" t="s">
        <v>1146</v>
      </c>
      <c r="I431" t="s">
        <v>1146</v>
      </c>
      <c r="J431" t="s">
        <v>95</v>
      </c>
      <c r="N431" t="s">
        <v>1154</v>
      </c>
      <c r="O431" t="s">
        <v>98</v>
      </c>
      <c r="P431" t="s">
        <v>1155</v>
      </c>
      <c r="Q431" s="5">
        <v>1.5229999999999999</v>
      </c>
      <c r="R431" s="5" t="str">
        <f t="shared" si="24"/>
        <v>Unsafe</v>
      </c>
      <c r="S431" s="5">
        <v>0</v>
      </c>
      <c r="T431" s="5" t="str">
        <f t="shared" si="25"/>
        <v>Safe</v>
      </c>
      <c r="U431" s="7">
        <v>0</v>
      </c>
      <c r="V431" s="7" t="str">
        <f t="shared" si="26"/>
        <v>Abscent</v>
      </c>
      <c r="W431" s="7">
        <v>300</v>
      </c>
      <c r="X431" t="str">
        <f t="shared" si="27"/>
        <v>Mid Depth 100+</v>
      </c>
    </row>
    <row r="432" spans="1:24" x14ac:dyDescent="0.35">
      <c r="A432" t="s">
        <v>1145</v>
      </c>
      <c r="B432" t="s">
        <v>70</v>
      </c>
      <c r="D432" t="s">
        <v>71</v>
      </c>
      <c r="E432" t="s">
        <v>90</v>
      </c>
      <c r="F432" t="s">
        <v>74</v>
      </c>
      <c r="G432" t="s">
        <v>212</v>
      </c>
      <c r="H432" t="s">
        <v>1146</v>
      </c>
      <c r="I432" t="s">
        <v>1146</v>
      </c>
      <c r="J432" t="s">
        <v>78</v>
      </c>
      <c r="N432" t="s">
        <v>1156</v>
      </c>
      <c r="O432" t="s">
        <v>98</v>
      </c>
      <c r="P432" t="s">
        <v>1157</v>
      </c>
      <c r="Q432" s="5">
        <v>0.79300000000000004</v>
      </c>
      <c r="R432" s="5" t="str">
        <f t="shared" si="24"/>
        <v>Safe</v>
      </c>
      <c r="S432" s="5">
        <v>0</v>
      </c>
      <c r="T432" s="5" t="str">
        <f t="shared" si="25"/>
        <v>Safe</v>
      </c>
      <c r="U432" s="7">
        <v>2</v>
      </c>
      <c r="V432" s="7" t="str">
        <f t="shared" si="26"/>
        <v>Present</v>
      </c>
      <c r="W432" s="7">
        <v>300</v>
      </c>
      <c r="X432" t="str">
        <f t="shared" si="27"/>
        <v>Mid Depth 100+</v>
      </c>
    </row>
    <row r="433" spans="1:24" x14ac:dyDescent="0.35">
      <c r="A433" t="s">
        <v>1145</v>
      </c>
      <c r="B433" t="s">
        <v>70</v>
      </c>
      <c r="D433" t="s">
        <v>71</v>
      </c>
      <c r="E433" t="s">
        <v>90</v>
      </c>
      <c r="F433" t="s">
        <v>74</v>
      </c>
      <c r="G433" t="s">
        <v>212</v>
      </c>
      <c r="H433" t="s">
        <v>1146</v>
      </c>
      <c r="I433" t="s">
        <v>352</v>
      </c>
      <c r="J433" t="s">
        <v>95</v>
      </c>
      <c r="N433" t="s">
        <v>1158</v>
      </c>
      <c r="O433" t="s">
        <v>98</v>
      </c>
      <c r="P433" t="s">
        <v>1159</v>
      </c>
      <c r="Q433" s="5">
        <v>1.381</v>
      </c>
      <c r="R433" s="5" t="str">
        <f t="shared" si="24"/>
        <v>Unsafe</v>
      </c>
      <c r="S433" s="5">
        <v>0</v>
      </c>
      <c r="T433" s="5" t="str">
        <f t="shared" si="25"/>
        <v>Safe</v>
      </c>
      <c r="U433" s="7">
        <v>3</v>
      </c>
      <c r="V433" s="7" t="str">
        <f t="shared" si="26"/>
        <v>Present</v>
      </c>
      <c r="W433" s="7">
        <v>300</v>
      </c>
      <c r="X433" t="str">
        <f t="shared" si="27"/>
        <v>Mid Depth 100+</v>
      </c>
    </row>
    <row r="434" spans="1:24" x14ac:dyDescent="0.35">
      <c r="A434" t="s">
        <v>1145</v>
      </c>
      <c r="B434" t="s">
        <v>70</v>
      </c>
      <c r="D434" t="s">
        <v>71</v>
      </c>
      <c r="E434" t="s">
        <v>90</v>
      </c>
      <c r="F434" t="s">
        <v>74</v>
      </c>
      <c r="G434" t="s">
        <v>212</v>
      </c>
      <c r="H434" t="s">
        <v>1146</v>
      </c>
      <c r="I434" t="s">
        <v>352</v>
      </c>
      <c r="J434" t="s">
        <v>95</v>
      </c>
      <c r="N434" t="s">
        <v>1160</v>
      </c>
      <c r="O434" t="s">
        <v>98</v>
      </c>
      <c r="P434" t="s">
        <v>1161</v>
      </c>
      <c r="Q434" s="5">
        <v>1.0369999999999999</v>
      </c>
      <c r="R434" s="5" t="str">
        <f t="shared" si="24"/>
        <v>Unsafe</v>
      </c>
      <c r="S434" s="5">
        <v>0</v>
      </c>
      <c r="T434" s="5" t="str">
        <f t="shared" si="25"/>
        <v>Safe</v>
      </c>
      <c r="U434" s="7">
        <v>0</v>
      </c>
      <c r="V434" s="7" t="str">
        <f t="shared" si="26"/>
        <v>Abscent</v>
      </c>
      <c r="W434" s="7">
        <v>300</v>
      </c>
      <c r="X434" t="str">
        <f t="shared" si="27"/>
        <v>Mid Depth 100+</v>
      </c>
    </row>
    <row r="435" spans="1:24" x14ac:dyDescent="0.35">
      <c r="A435" t="s">
        <v>1145</v>
      </c>
      <c r="B435" t="s">
        <v>70</v>
      </c>
      <c r="D435" t="s">
        <v>71</v>
      </c>
      <c r="E435" t="s">
        <v>90</v>
      </c>
      <c r="F435" t="s">
        <v>74</v>
      </c>
      <c r="G435" t="s">
        <v>212</v>
      </c>
      <c r="H435" t="s">
        <v>1146</v>
      </c>
      <c r="I435" t="s">
        <v>352</v>
      </c>
      <c r="J435" t="s">
        <v>78</v>
      </c>
      <c r="N435" t="s">
        <v>1134</v>
      </c>
      <c r="O435" t="s">
        <v>98</v>
      </c>
      <c r="P435" t="s">
        <v>1162</v>
      </c>
      <c r="Q435" s="5">
        <v>0.81599999999999995</v>
      </c>
      <c r="R435" s="5" t="str">
        <f t="shared" si="24"/>
        <v>Safe</v>
      </c>
      <c r="S435" s="5">
        <v>0</v>
      </c>
      <c r="T435" s="5" t="str">
        <f t="shared" si="25"/>
        <v>Safe</v>
      </c>
      <c r="U435" s="7">
        <v>0</v>
      </c>
      <c r="V435" s="7" t="str">
        <f t="shared" si="26"/>
        <v>Abscent</v>
      </c>
      <c r="W435" s="7">
        <v>300</v>
      </c>
      <c r="X435" t="str">
        <f t="shared" si="27"/>
        <v>Mid Depth 100+</v>
      </c>
    </row>
    <row r="436" spans="1:24" x14ac:dyDescent="0.35">
      <c r="A436" t="s">
        <v>1145</v>
      </c>
      <c r="B436" t="s">
        <v>70</v>
      </c>
      <c r="D436" t="s">
        <v>71</v>
      </c>
      <c r="E436" t="s">
        <v>90</v>
      </c>
      <c r="F436" t="s">
        <v>74</v>
      </c>
      <c r="G436" t="s">
        <v>212</v>
      </c>
      <c r="H436" t="s">
        <v>1146</v>
      </c>
      <c r="I436" t="s">
        <v>1163</v>
      </c>
      <c r="J436" t="s">
        <v>95</v>
      </c>
      <c r="N436" t="s">
        <v>1164</v>
      </c>
      <c r="O436" t="s">
        <v>98</v>
      </c>
      <c r="P436" t="s">
        <v>1165</v>
      </c>
      <c r="Q436" s="5">
        <v>1.7350000000000001</v>
      </c>
      <c r="R436" s="5" t="str">
        <f t="shared" si="24"/>
        <v>Unsafe</v>
      </c>
      <c r="S436" s="5">
        <v>0</v>
      </c>
      <c r="T436" s="5" t="str">
        <f t="shared" si="25"/>
        <v>Safe</v>
      </c>
      <c r="U436" s="7">
        <v>0</v>
      </c>
      <c r="V436" s="7" t="str">
        <f t="shared" si="26"/>
        <v>Abscent</v>
      </c>
      <c r="W436" s="7">
        <v>300</v>
      </c>
      <c r="X436" t="str">
        <f t="shared" si="27"/>
        <v>Mid Depth 100+</v>
      </c>
    </row>
    <row r="437" spans="1:24" x14ac:dyDescent="0.35">
      <c r="A437" t="s">
        <v>1145</v>
      </c>
      <c r="B437" t="s">
        <v>70</v>
      </c>
      <c r="D437" t="s">
        <v>71</v>
      </c>
      <c r="E437" t="s">
        <v>90</v>
      </c>
      <c r="F437" t="s">
        <v>74</v>
      </c>
      <c r="G437" t="s">
        <v>172</v>
      </c>
      <c r="H437" t="s">
        <v>1166</v>
      </c>
      <c r="I437" t="s">
        <v>1167</v>
      </c>
      <c r="J437" t="s">
        <v>95</v>
      </c>
      <c r="N437" t="s">
        <v>1168</v>
      </c>
      <c r="O437" t="s">
        <v>98</v>
      </c>
      <c r="P437" t="s">
        <v>1169</v>
      </c>
      <c r="Q437" s="5">
        <v>0.35399999999999998</v>
      </c>
      <c r="R437" s="5" t="str">
        <f t="shared" si="24"/>
        <v>Safe</v>
      </c>
      <c r="S437" s="5">
        <v>0</v>
      </c>
      <c r="T437" s="5" t="str">
        <f t="shared" si="25"/>
        <v>Safe</v>
      </c>
      <c r="U437" s="7">
        <v>0</v>
      </c>
      <c r="V437" s="7" t="str">
        <f t="shared" si="26"/>
        <v>Abscent</v>
      </c>
      <c r="W437" s="7">
        <v>400</v>
      </c>
      <c r="X437" t="str">
        <f t="shared" si="27"/>
        <v>Mid Depth 100+</v>
      </c>
    </row>
    <row r="438" spans="1:24" x14ac:dyDescent="0.35">
      <c r="A438" t="s">
        <v>1145</v>
      </c>
      <c r="B438" t="s">
        <v>70</v>
      </c>
      <c r="D438" t="s">
        <v>71</v>
      </c>
      <c r="E438" t="s">
        <v>72</v>
      </c>
      <c r="F438" t="s">
        <v>74</v>
      </c>
      <c r="G438" t="s">
        <v>172</v>
      </c>
      <c r="H438" t="s">
        <v>1166</v>
      </c>
      <c r="I438" t="s">
        <v>1167</v>
      </c>
      <c r="J438" t="s">
        <v>78</v>
      </c>
      <c r="N438" t="s">
        <v>1170</v>
      </c>
      <c r="P438" t="s">
        <v>1171</v>
      </c>
      <c r="Q438" s="5">
        <v>0.55200000000000005</v>
      </c>
      <c r="R438" s="5" t="str">
        <f t="shared" si="24"/>
        <v>Safe</v>
      </c>
      <c r="S438" s="5">
        <v>0</v>
      </c>
      <c r="T438" s="5" t="str">
        <f t="shared" si="25"/>
        <v>Safe</v>
      </c>
      <c r="U438" s="7">
        <v>0</v>
      </c>
      <c r="V438" s="7" t="str">
        <f t="shared" si="26"/>
        <v>Abscent</v>
      </c>
      <c r="W438" s="7">
        <v>0</v>
      </c>
      <c r="X438" t="str">
        <f t="shared" si="27"/>
        <v>No Information</v>
      </c>
    </row>
    <row r="439" spans="1:24" x14ac:dyDescent="0.35">
      <c r="A439" t="s">
        <v>1145</v>
      </c>
      <c r="B439" t="s">
        <v>70</v>
      </c>
      <c r="D439" t="s">
        <v>71</v>
      </c>
      <c r="E439" t="s">
        <v>90</v>
      </c>
      <c r="F439" t="s">
        <v>74</v>
      </c>
      <c r="G439" t="s">
        <v>172</v>
      </c>
      <c r="H439" t="s">
        <v>941</v>
      </c>
      <c r="I439" t="s">
        <v>292</v>
      </c>
      <c r="J439" t="s">
        <v>95</v>
      </c>
      <c r="N439" t="s">
        <v>1172</v>
      </c>
      <c r="O439" t="s">
        <v>98</v>
      </c>
      <c r="P439" t="s">
        <v>1173</v>
      </c>
      <c r="Q439" s="5">
        <v>0.47199999999999998</v>
      </c>
      <c r="R439" s="5" t="str">
        <f t="shared" si="24"/>
        <v>Safe</v>
      </c>
      <c r="S439" s="5">
        <v>0</v>
      </c>
      <c r="T439" s="5" t="str">
        <f t="shared" si="25"/>
        <v>Safe</v>
      </c>
      <c r="U439" s="7">
        <v>0</v>
      </c>
      <c r="V439" s="7" t="str">
        <f t="shared" si="26"/>
        <v>Abscent</v>
      </c>
      <c r="W439" s="7">
        <v>400</v>
      </c>
      <c r="X439" t="str">
        <f t="shared" si="27"/>
        <v>Mid Depth 100+</v>
      </c>
    </row>
    <row r="440" spans="1:24" x14ac:dyDescent="0.35">
      <c r="A440" t="s">
        <v>1145</v>
      </c>
      <c r="B440" t="s">
        <v>70</v>
      </c>
      <c r="D440" t="s">
        <v>71</v>
      </c>
      <c r="E440" t="s">
        <v>90</v>
      </c>
      <c r="F440" t="s">
        <v>74</v>
      </c>
      <c r="G440" t="s">
        <v>172</v>
      </c>
      <c r="H440" t="s">
        <v>1166</v>
      </c>
      <c r="I440" t="s">
        <v>1167</v>
      </c>
      <c r="J440" t="s">
        <v>95</v>
      </c>
      <c r="N440" t="s">
        <v>1174</v>
      </c>
      <c r="O440" t="s">
        <v>98</v>
      </c>
      <c r="P440" t="s">
        <v>1175</v>
      </c>
      <c r="Q440" s="5">
        <v>0.253</v>
      </c>
      <c r="R440" s="5" t="str">
        <f t="shared" si="24"/>
        <v>Safe</v>
      </c>
      <c r="S440" s="5">
        <v>0</v>
      </c>
      <c r="T440" s="5" t="str">
        <f t="shared" si="25"/>
        <v>Safe</v>
      </c>
      <c r="U440" s="7">
        <v>0</v>
      </c>
      <c r="V440" s="7" t="str">
        <f t="shared" si="26"/>
        <v>Abscent</v>
      </c>
      <c r="W440" s="7">
        <v>400</v>
      </c>
      <c r="X440" t="str">
        <f t="shared" si="27"/>
        <v>Mid Depth 100+</v>
      </c>
    </row>
    <row r="441" spans="1:24" x14ac:dyDescent="0.35">
      <c r="A441" t="s">
        <v>1145</v>
      </c>
      <c r="B441" t="s">
        <v>70</v>
      </c>
      <c r="D441" t="s">
        <v>71</v>
      </c>
      <c r="E441" t="s">
        <v>72</v>
      </c>
      <c r="F441" t="s">
        <v>74</v>
      </c>
      <c r="G441" t="s">
        <v>172</v>
      </c>
      <c r="H441" t="s">
        <v>1166</v>
      </c>
      <c r="I441" t="s">
        <v>1167</v>
      </c>
      <c r="J441" t="s">
        <v>78</v>
      </c>
      <c r="N441" t="s">
        <v>1176</v>
      </c>
      <c r="P441" t="s">
        <v>1177</v>
      </c>
      <c r="Q441" s="5">
        <v>1.028</v>
      </c>
      <c r="R441" s="5" t="str">
        <f t="shared" si="24"/>
        <v>Unsafe</v>
      </c>
      <c r="S441" s="5">
        <v>0</v>
      </c>
      <c r="T441" s="5" t="str">
        <f t="shared" si="25"/>
        <v>Safe</v>
      </c>
      <c r="U441" s="7">
        <v>0</v>
      </c>
      <c r="V441" s="7" t="str">
        <f t="shared" si="26"/>
        <v>Abscent</v>
      </c>
      <c r="W441" s="7">
        <v>0</v>
      </c>
      <c r="X441" t="str">
        <f t="shared" si="27"/>
        <v>No Information</v>
      </c>
    </row>
    <row r="442" spans="1:24" x14ac:dyDescent="0.35">
      <c r="A442" t="s">
        <v>1145</v>
      </c>
      <c r="B442" t="s">
        <v>70</v>
      </c>
      <c r="D442" t="s">
        <v>71</v>
      </c>
      <c r="E442" t="s">
        <v>96</v>
      </c>
      <c r="F442" t="s">
        <v>74</v>
      </c>
      <c r="G442" t="s">
        <v>172</v>
      </c>
      <c r="H442" t="s">
        <v>1166</v>
      </c>
      <c r="I442" t="s">
        <v>1167</v>
      </c>
      <c r="J442" t="s">
        <v>95</v>
      </c>
      <c r="N442" t="s">
        <v>1178</v>
      </c>
      <c r="O442" t="s">
        <v>98</v>
      </c>
      <c r="P442" t="s">
        <v>1179</v>
      </c>
      <c r="Q442" s="5">
        <v>4.3440000000000003</v>
      </c>
      <c r="R442" s="5" t="str">
        <f t="shared" si="24"/>
        <v>Unsafe</v>
      </c>
      <c r="S442" s="5">
        <v>5.0000000000000001E-3</v>
      </c>
      <c r="T442" s="5" t="str">
        <f t="shared" si="25"/>
        <v>Safe</v>
      </c>
      <c r="U442" s="7">
        <v>0</v>
      </c>
      <c r="V442" s="7" t="str">
        <f t="shared" si="26"/>
        <v>Abscent</v>
      </c>
      <c r="W442" s="7">
        <v>800</v>
      </c>
      <c r="X442" t="str">
        <f t="shared" si="27"/>
        <v>High Depth 400+</v>
      </c>
    </row>
    <row r="443" spans="1:24" x14ac:dyDescent="0.35">
      <c r="A443" t="s">
        <v>1145</v>
      </c>
      <c r="B443" t="s">
        <v>70</v>
      </c>
      <c r="D443" t="s">
        <v>71</v>
      </c>
      <c r="E443" t="s">
        <v>96</v>
      </c>
      <c r="F443" t="s">
        <v>74</v>
      </c>
      <c r="G443" t="s">
        <v>172</v>
      </c>
      <c r="H443" t="s">
        <v>1166</v>
      </c>
      <c r="I443" t="s">
        <v>1180</v>
      </c>
      <c r="J443" t="s">
        <v>95</v>
      </c>
      <c r="N443" t="s">
        <v>1181</v>
      </c>
      <c r="O443" t="s">
        <v>98</v>
      </c>
      <c r="P443" t="s">
        <v>1182</v>
      </c>
      <c r="Q443" s="5">
        <v>4.33</v>
      </c>
      <c r="R443" s="5" t="str">
        <f t="shared" si="24"/>
        <v>Unsafe</v>
      </c>
      <c r="S443" s="5">
        <v>0</v>
      </c>
      <c r="T443" s="5" t="str">
        <f t="shared" si="25"/>
        <v>Safe</v>
      </c>
      <c r="U443" s="7">
        <v>0</v>
      </c>
      <c r="V443" s="7" t="str">
        <f t="shared" si="26"/>
        <v>Abscent</v>
      </c>
      <c r="W443" s="7">
        <v>800</v>
      </c>
      <c r="X443" t="str">
        <f t="shared" si="27"/>
        <v>High Depth 400+</v>
      </c>
    </row>
    <row r="444" spans="1:24" x14ac:dyDescent="0.35">
      <c r="A444" t="s">
        <v>1145</v>
      </c>
      <c r="B444" t="s">
        <v>70</v>
      </c>
      <c r="D444" t="s">
        <v>71</v>
      </c>
      <c r="E444" t="s">
        <v>96</v>
      </c>
      <c r="F444" t="s">
        <v>74</v>
      </c>
      <c r="G444" t="s">
        <v>172</v>
      </c>
      <c r="H444" t="s">
        <v>941</v>
      </c>
      <c r="I444" t="s">
        <v>1183</v>
      </c>
      <c r="J444" t="s">
        <v>95</v>
      </c>
      <c r="N444" t="s">
        <v>1184</v>
      </c>
      <c r="O444" t="s">
        <v>98</v>
      </c>
      <c r="P444" t="s">
        <v>1185</v>
      </c>
      <c r="Q444" s="5">
        <v>5.0049999999999999</v>
      </c>
      <c r="R444" s="5" t="str">
        <f t="shared" si="24"/>
        <v>Unsafe</v>
      </c>
      <c r="S444" s="5">
        <v>0</v>
      </c>
      <c r="T444" s="5" t="str">
        <f t="shared" si="25"/>
        <v>Safe</v>
      </c>
      <c r="U444" s="7">
        <v>0</v>
      </c>
      <c r="V444" s="7" t="str">
        <f t="shared" si="26"/>
        <v>Abscent</v>
      </c>
      <c r="W444" s="7">
        <v>800</v>
      </c>
      <c r="X444" t="str">
        <f t="shared" si="27"/>
        <v>High Depth 400+</v>
      </c>
    </row>
    <row r="445" spans="1:24" x14ac:dyDescent="0.35">
      <c r="A445" t="s">
        <v>1145</v>
      </c>
      <c r="B445" t="s">
        <v>70</v>
      </c>
      <c r="D445" t="s">
        <v>71</v>
      </c>
      <c r="E445" t="s">
        <v>90</v>
      </c>
      <c r="F445" t="s">
        <v>74</v>
      </c>
      <c r="G445" t="s">
        <v>172</v>
      </c>
      <c r="H445" t="s">
        <v>1166</v>
      </c>
      <c r="I445" t="s">
        <v>1167</v>
      </c>
      <c r="J445" t="s">
        <v>95</v>
      </c>
      <c r="N445" t="s">
        <v>1186</v>
      </c>
      <c r="O445" t="s">
        <v>98</v>
      </c>
      <c r="P445" t="s">
        <v>1187</v>
      </c>
      <c r="Q445" s="5">
        <v>1.08</v>
      </c>
      <c r="R445" s="5" t="str">
        <f t="shared" si="24"/>
        <v>Unsafe</v>
      </c>
      <c r="S445" s="5">
        <v>0</v>
      </c>
      <c r="T445" s="5" t="str">
        <f t="shared" si="25"/>
        <v>Safe</v>
      </c>
      <c r="U445" s="7">
        <v>10</v>
      </c>
      <c r="V445" s="7" t="str">
        <f t="shared" si="26"/>
        <v>Present</v>
      </c>
      <c r="W445" s="7">
        <v>400</v>
      </c>
      <c r="X445" t="str">
        <f t="shared" si="27"/>
        <v>Mid Depth 100+</v>
      </c>
    </row>
    <row r="446" spans="1:24" x14ac:dyDescent="0.35">
      <c r="A446" t="s">
        <v>1145</v>
      </c>
      <c r="B446" t="s">
        <v>70</v>
      </c>
      <c r="D446" t="s">
        <v>71</v>
      </c>
      <c r="E446" t="s">
        <v>96</v>
      </c>
      <c r="F446" t="s">
        <v>74</v>
      </c>
      <c r="G446" t="s">
        <v>172</v>
      </c>
      <c r="H446" t="s">
        <v>941</v>
      </c>
      <c r="I446" t="s">
        <v>944</v>
      </c>
      <c r="J446" t="s">
        <v>95</v>
      </c>
      <c r="N446" t="s">
        <v>1188</v>
      </c>
      <c r="O446" t="s">
        <v>98</v>
      </c>
      <c r="P446" t="s">
        <v>1189</v>
      </c>
      <c r="Q446" s="5">
        <v>2.7040000000000002</v>
      </c>
      <c r="R446" s="5" t="str">
        <f t="shared" si="24"/>
        <v>Unsafe</v>
      </c>
      <c r="S446" s="5">
        <v>0</v>
      </c>
      <c r="T446" s="5" t="str">
        <f t="shared" si="25"/>
        <v>Safe</v>
      </c>
      <c r="U446" s="7">
        <v>0</v>
      </c>
      <c r="V446" s="7" t="str">
        <f t="shared" si="26"/>
        <v>Abscent</v>
      </c>
      <c r="W446" s="7">
        <v>800</v>
      </c>
      <c r="X446" t="str">
        <f t="shared" si="27"/>
        <v>High Depth 400+</v>
      </c>
    </row>
    <row r="447" spans="1:24" x14ac:dyDescent="0.35">
      <c r="A447" t="s">
        <v>1190</v>
      </c>
      <c r="B447" t="s">
        <v>70</v>
      </c>
      <c r="D447" t="s">
        <v>71</v>
      </c>
      <c r="E447" t="s">
        <v>90</v>
      </c>
      <c r="F447" t="s">
        <v>74</v>
      </c>
      <c r="G447" t="s">
        <v>141</v>
      </c>
      <c r="H447" t="s">
        <v>1191</v>
      </c>
      <c r="I447" t="s">
        <v>1192</v>
      </c>
      <c r="J447" t="s">
        <v>95</v>
      </c>
      <c r="N447" t="s">
        <v>1193</v>
      </c>
      <c r="O447" t="s">
        <v>98</v>
      </c>
      <c r="P447" t="s">
        <v>1194</v>
      </c>
      <c r="Q447" s="5">
        <v>1.4339999999999999</v>
      </c>
      <c r="R447" s="5" t="str">
        <f t="shared" si="24"/>
        <v>Unsafe</v>
      </c>
      <c r="S447" s="5">
        <v>0</v>
      </c>
      <c r="T447" s="5" t="str">
        <f t="shared" si="25"/>
        <v>Safe</v>
      </c>
      <c r="U447" s="7">
        <v>0</v>
      </c>
      <c r="V447" s="7" t="str">
        <f t="shared" si="26"/>
        <v>Abscent</v>
      </c>
      <c r="W447" s="7">
        <v>400</v>
      </c>
      <c r="X447" t="str">
        <f t="shared" si="27"/>
        <v>Mid Depth 100+</v>
      </c>
    </row>
    <row r="448" spans="1:24" x14ac:dyDescent="0.35">
      <c r="A448" t="s">
        <v>1190</v>
      </c>
      <c r="B448" t="s">
        <v>70</v>
      </c>
      <c r="D448" t="s">
        <v>71</v>
      </c>
      <c r="E448" t="s">
        <v>90</v>
      </c>
      <c r="F448" t="s">
        <v>74</v>
      </c>
      <c r="G448" t="s">
        <v>141</v>
      </c>
      <c r="H448" t="s">
        <v>1191</v>
      </c>
      <c r="I448" t="s">
        <v>1195</v>
      </c>
      <c r="J448" t="s">
        <v>95</v>
      </c>
      <c r="N448" t="s">
        <v>1196</v>
      </c>
      <c r="O448" t="s">
        <v>98</v>
      </c>
      <c r="P448" t="s">
        <v>1197</v>
      </c>
      <c r="Q448" s="5">
        <v>0.14399999999999999</v>
      </c>
      <c r="R448" s="5" t="str">
        <f t="shared" si="24"/>
        <v>Safe</v>
      </c>
      <c r="S448" s="5">
        <v>1E-3</v>
      </c>
      <c r="T448" s="5" t="str">
        <f t="shared" si="25"/>
        <v>Safe</v>
      </c>
      <c r="U448" s="7">
        <v>0</v>
      </c>
      <c r="V448" s="7" t="str">
        <f t="shared" si="26"/>
        <v>Abscent</v>
      </c>
      <c r="W448" s="7">
        <v>300</v>
      </c>
      <c r="X448" t="str">
        <f t="shared" si="27"/>
        <v>Mid Depth 100+</v>
      </c>
    </row>
    <row r="449" spans="1:24" x14ac:dyDescent="0.35">
      <c r="A449" t="s">
        <v>1190</v>
      </c>
      <c r="B449" t="s">
        <v>70</v>
      </c>
      <c r="D449" t="s">
        <v>71</v>
      </c>
      <c r="E449" t="s">
        <v>90</v>
      </c>
      <c r="F449" t="s">
        <v>74</v>
      </c>
      <c r="G449" t="s">
        <v>141</v>
      </c>
      <c r="H449" t="s">
        <v>1191</v>
      </c>
      <c r="I449" t="s">
        <v>1192</v>
      </c>
      <c r="J449" t="s">
        <v>95</v>
      </c>
      <c r="N449" t="s">
        <v>1198</v>
      </c>
      <c r="O449" t="s">
        <v>98</v>
      </c>
      <c r="P449" t="s">
        <v>1199</v>
      </c>
      <c r="Q449" s="5">
        <v>0.13800000000000001</v>
      </c>
      <c r="R449" s="5" t="str">
        <f t="shared" si="24"/>
        <v>Safe</v>
      </c>
      <c r="S449" s="5">
        <v>0</v>
      </c>
      <c r="T449" s="5" t="str">
        <f t="shared" si="25"/>
        <v>Safe</v>
      </c>
      <c r="U449" s="7">
        <v>0</v>
      </c>
      <c r="V449" s="7" t="str">
        <f t="shared" si="26"/>
        <v>Abscent</v>
      </c>
      <c r="W449" s="7">
        <v>300</v>
      </c>
      <c r="X449" t="str">
        <f t="shared" si="27"/>
        <v>Mid Depth 100+</v>
      </c>
    </row>
    <row r="450" spans="1:24" x14ac:dyDescent="0.35">
      <c r="A450" t="s">
        <v>1190</v>
      </c>
      <c r="B450" t="s">
        <v>70</v>
      </c>
      <c r="D450" t="s">
        <v>71</v>
      </c>
      <c r="E450" t="s">
        <v>90</v>
      </c>
      <c r="F450" t="s">
        <v>74</v>
      </c>
      <c r="G450" t="s">
        <v>141</v>
      </c>
      <c r="H450" t="s">
        <v>1191</v>
      </c>
      <c r="I450" t="s">
        <v>1195</v>
      </c>
      <c r="J450" t="s">
        <v>95</v>
      </c>
      <c r="N450" t="s">
        <v>1200</v>
      </c>
      <c r="O450" t="s">
        <v>98</v>
      </c>
      <c r="P450" t="s">
        <v>1201</v>
      </c>
      <c r="Q450" s="5">
        <v>1.3660000000000001</v>
      </c>
      <c r="R450" s="5" t="str">
        <f t="shared" si="24"/>
        <v>Unsafe</v>
      </c>
      <c r="S450" s="5">
        <v>0</v>
      </c>
      <c r="T450" s="5" t="str">
        <f t="shared" si="25"/>
        <v>Safe</v>
      </c>
      <c r="U450" s="7">
        <v>0</v>
      </c>
      <c r="V450" s="7" t="str">
        <f t="shared" si="26"/>
        <v>Abscent</v>
      </c>
      <c r="W450" s="7">
        <v>300</v>
      </c>
      <c r="X450" t="str">
        <f t="shared" si="27"/>
        <v>Mid Depth 100+</v>
      </c>
    </row>
    <row r="451" spans="1:24" x14ac:dyDescent="0.35">
      <c r="A451" t="s">
        <v>1190</v>
      </c>
      <c r="B451" t="s">
        <v>70</v>
      </c>
      <c r="D451" t="s">
        <v>71</v>
      </c>
      <c r="E451" t="s">
        <v>90</v>
      </c>
      <c r="F451" t="s">
        <v>74</v>
      </c>
      <c r="G451" t="s">
        <v>141</v>
      </c>
      <c r="H451" t="s">
        <v>1191</v>
      </c>
      <c r="I451" t="s">
        <v>1195</v>
      </c>
      <c r="J451" t="s">
        <v>95</v>
      </c>
      <c r="N451" t="s">
        <v>1202</v>
      </c>
      <c r="O451" t="s">
        <v>98</v>
      </c>
      <c r="P451" t="s">
        <v>1203</v>
      </c>
      <c r="Q451" s="5">
        <v>0.19</v>
      </c>
      <c r="R451" s="5" t="str">
        <f t="shared" ref="R451:R514" si="28">IF(Q451&lt;1,"Safe","Unsafe")</f>
        <v>Safe</v>
      </c>
      <c r="S451" s="5">
        <v>0</v>
      </c>
      <c r="T451" s="5" t="str">
        <f t="shared" ref="T451:T514" si="29">IF(S451&lt;0.01,"Safe","Unsafe")</f>
        <v>Safe</v>
      </c>
      <c r="U451" s="7">
        <v>0</v>
      </c>
      <c r="V451" s="7" t="str">
        <f t="shared" ref="V451:V514" si="30">IF(U451&gt;0,"Present","Abscent")</f>
        <v>Abscent</v>
      </c>
      <c r="W451" s="7">
        <v>160</v>
      </c>
      <c r="X451" t="str">
        <f t="shared" ref="X451:X514" si="31">IF(W451=0,"No Information",IF(W451&gt;400,"High Depth 400+", IF(W451&gt;=101,"Mid Depth 100+",IF(W451&lt;101,"Low Depth","invalid"))))</f>
        <v>Mid Depth 100+</v>
      </c>
    </row>
    <row r="452" spans="1:24" x14ac:dyDescent="0.35">
      <c r="A452" t="s">
        <v>1190</v>
      </c>
      <c r="B452" t="s">
        <v>70</v>
      </c>
      <c r="D452" t="s">
        <v>71</v>
      </c>
      <c r="E452" t="s">
        <v>90</v>
      </c>
      <c r="F452" t="s">
        <v>74</v>
      </c>
      <c r="G452" t="s">
        <v>141</v>
      </c>
      <c r="H452" t="s">
        <v>1191</v>
      </c>
      <c r="I452" t="s">
        <v>1195</v>
      </c>
      <c r="J452" t="s">
        <v>95</v>
      </c>
      <c r="N452" t="s">
        <v>1204</v>
      </c>
      <c r="O452" t="s">
        <v>98</v>
      </c>
      <c r="P452" t="s">
        <v>1205</v>
      </c>
      <c r="Q452" s="5">
        <v>0.20599999999999999</v>
      </c>
      <c r="R452" s="5" t="str">
        <f t="shared" si="28"/>
        <v>Safe</v>
      </c>
      <c r="S452" s="5">
        <v>0</v>
      </c>
      <c r="T452" s="5" t="str">
        <f t="shared" si="29"/>
        <v>Safe</v>
      </c>
      <c r="U452" s="7">
        <v>8</v>
      </c>
      <c r="V452" s="7" t="str">
        <f t="shared" si="30"/>
        <v>Present</v>
      </c>
      <c r="W452" s="7">
        <v>400</v>
      </c>
      <c r="X452" t="str">
        <f t="shared" si="31"/>
        <v>Mid Depth 100+</v>
      </c>
    </row>
    <row r="453" spans="1:24" x14ac:dyDescent="0.35">
      <c r="A453" t="s">
        <v>1190</v>
      </c>
      <c r="B453" t="s">
        <v>70</v>
      </c>
      <c r="D453" t="s">
        <v>71</v>
      </c>
      <c r="E453" t="s">
        <v>90</v>
      </c>
      <c r="F453" t="s">
        <v>74</v>
      </c>
      <c r="G453" t="s">
        <v>141</v>
      </c>
      <c r="H453" t="s">
        <v>1191</v>
      </c>
      <c r="I453" t="s">
        <v>1195</v>
      </c>
      <c r="J453" t="s">
        <v>95</v>
      </c>
      <c r="K453">
        <v>0</v>
      </c>
      <c r="N453" t="s">
        <v>1206</v>
      </c>
      <c r="O453" t="s">
        <v>98</v>
      </c>
      <c r="P453" t="s">
        <v>1207</v>
      </c>
      <c r="Q453" s="5">
        <v>1.1619999999999999</v>
      </c>
      <c r="R453" s="5" t="str">
        <f t="shared" si="28"/>
        <v>Unsafe</v>
      </c>
      <c r="S453" s="5">
        <v>0</v>
      </c>
      <c r="T453" s="5" t="str">
        <f t="shared" si="29"/>
        <v>Safe</v>
      </c>
      <c r="U453" s="7">
        <v>0</v>
      </c>
      <c r="V453" s="7" t="str">
        <f t="shared" si="30"/>
        <v>Abscent</v>
      </c>
      <c r="W453" s="7">
        <v>300</v>
      </c>
      <c r="X453" t="str">
        <f t="shared" si="31"/>
        <v>Mid Depth 100+</v>
      </c>
    </row>
    <row r="454" spans="1:24" x14ac:dyDescent="0.35">
      <c r="A454" t="s">
        <v>1190</v>
      </c>
      <c r="B454" t="s">
        <v>70</v>
      </c>
      <c r="D454" t="s">
        <v>71</v>
      </c>
      <c r="E454" t="s">
        <v>90</v>
      </c>
      <c r="F454" t="s">
        <v>74</v>
      </c>
      <c r="G454" t="s">
        <v>141</v>
      </c>
      <c r="H454" t="s">
        <v>1191</v>
      </c>
      <c r="I454" t="s">
        <v>1195</v>
      </c>
      <c r="J454" t="s">
        <v>95</v>
      </c>
      <c r="N454" t="s">
        <v>1208</v>
      </c>
      <c r="O454" t="s">
        <v>98</v>
      </c>
      <c r="P454" t="s">
        <v>1209</v>
      </c>
      <c r="Q454" s="5">
        <v>3.621</v>
      </c>
      <c r="R454" s="5" t="str">
        <f t="shared" si="28"/>
        <v>Unsafe</v>
      </c>
      <c r="S454" s="5">
        <v>0</v>
      </c>
      <c r="T454" s="5" t="str">
        <f t="shared" si="29"/>
        <v>Safe</v>
      </c>
      <c r="U454" s="7">
        <v>0</v>
      </c>
      <c r="V454" s="7" t="str">
        <f t="shared" si="30"/>
        <v>Abscent</v>
      </c>
      <c r="W454" s="7">
        <v>1660</v>
      </c>
      <c r="X454" t="str">
        <f t="shared" si="31"/>
        <v>High Depth 400+</v>
      </c>
    </row>
    <row r="455" spans="1:24" x14ac:dyDescent="0.35">
      <c r="A455" t="s">
        <v>1190</v>
      </c>
      <c r="B455" t="s">
        <v>70</v>
      </c>
      <c r="D455" t="s">
        <v>71</v>
      </c>
      <c r="E455" t="s">
        <v>90</v>
      </c>
      <c r="F455" t="s">
        <v>74</v>
      </c>
      <c r="G455" t="s">
        <v>141</v>
      </c>
      <c r="H455" t="s">
        <v>1191</v>
      </c>
      <c r="I455" t="s">
        <v>306</v>
      </c>
      <c r="J455" t="s">
        <v>95</v>
      </c>
      <c r="K455">
        <v>0</v>
      </c>
      <c r="N455" t="s">
        <v>1210</v>
      </c>
      <c r="O455" t="s">
        <v>98</v>
      </c>
      <c r="P455" t="s">
        <v>1211</v>
      </c>
      <c r="Q455" s="5">
        <v>0.14599999999999999</v>
      </c>
      <c r="R455" s="5" t="str">
        <f t="shared" si="28"/>
        <v>Safe</v>
      </c>
      <c r="S455" s="5">
        <v>0</v>
      </c>
      <c r="T455" s="5" t="str">
        <f t="shared" si="29"/>
        <v>Safe</v>
      </c>
      <c r="U455" s="7">
        <v>0</v>
      </c>
      <c r="V455" s="7" t="str">
        <f t="shared" si="30"/>
        <v>Abscent</v>
      </c>
      <c r="W455" s="7">
        <v>400</v>
      </c>
      <c r="X455" t="str">
        <f t="shared" si="31"/>
        <v>Mid Depth 100+</v>
      </c>
    </row>
    <row r="456" spans="1:24" x14ac:dyDescent="0.35">
      <c r="A456" t="s">
        <v>1190</v>
      </c>
      <c r="B456" t="s">
        <v>70</v>
      </c>
      <c r="D456" t="s">
        <v>71</v>
      </c>
      <c r="E456" t="s">
        <v>90</v>
      </c>
      <c r="F456" t="s">
        <v>74</v>
      </c>
      <c r="G456" t="s">
        <v>141</v>
      </c>
      <c r="H456" t="s">
        <v>1191</v>
      </c>
      <c r="I456" t="s">
        <v>238</v>
      </c>
      <c r="J456" t="s">
        <v>95</v>
      </c>
      <c r="K456">
        <v>0</v>
      </c>
      <c r="N456" t="s">
        <v>1212</v>
      </c>
      <c r="O456" t="s">
        <v>98</v>
      </c>
      <c r="P456" t="s">
        <v>1213</v>
      </c>
      <c r="Q456" s="5">
        <v>0.26200000000000001</v>
      </c>
      <c r="R456" s="5" t="str">
        <f t="shared" si="28"/>
        <v>Safe</v>
      </c>
      <c r="S456" s="5">
        <v>0</v>
      </c>
      <c r="T456" s="5" t="str">
        <f t="shared" si="29"/>
        <v>Safe</v>
      </c>
      <c r="U456" s="7">
        <v>0</v>
      </c>
      <c r="V456" s="7" t="str">
        <f t="shared" si="30"/>
        <v>Abscent</v>
      </c>
      <c r="W456" s="7">
        <v>300</v>
      </c>
      <c r="X456" t="str">
        <f t="shared" si="31"/>
        <v>Mid Depth 100+</v>
      </c>
    </row>
    <row r="457" spans="1:24" x14ac:dyDescent="0.35">
      <c r="A457" t="s">
        <v>1214</v>
      </c>
      <c r="B457" t="s">
        <v>70</v>
      </c>
      <c r="D457" t="s">
        <v>71</v>
      </c>
      <c r="E457" t="s">
        <v>140</v>
      </c>
      <c r="F457" t="s">
        <v>117</v>
      </c>
      <c r="G457" t="s">
        <v>767</v>
      </c>
      <c r="H457" t="s">
        <v>1215</v>
      </c>
      <c r="I457" t="s">
        <v>1216</v>
      </c>
      <c r="J457" t="s">
        <v>78</v>
      </c>
      <c r="K457" t="s">
        <v>144</v>
      </c>
      <c r="N457" t="s">
        <v>1217</v>
      </c>
      <c r="P457" t="s">
        <v>1218</v>
      </c>
      <c r="R457" s="5" t="str">
        <f t="shared" si="28"/>
        <v>Safe</v>
      </c>
      <c r="T457" s="5" t="str">
        <f t="shared" si="29"/>
        <v>Safe</v>
      </c>
      <c r="U457" s="7">
        <v>0</v>
      </c>
      <c r="V457" s="7" t="str">
        <f t="shared" si="30"/>
        <v>Abscent</v>
      </c>
      <c r="W457" s="7">
        <v>0</v>
      </c>
      <c r="X457" t="str">
        <f t="shared" si="31"/>
        <v>No Information</v>
      </c>
    </row>
    <row r="458" spans="1:24" x14ac:dyDescent="0.35">
      <c r="A458" t="s">
        <v>1214</v>
      </c>
      <c r="B458" t="s">
        <v>70</v>
      </c>
      <c r="D458" t="s">
        <v>71</v>
      </c>
      <c r="E458" t="s">
        <v>90</v>
      </c>
      <c r="F458" t="s">
        <v>117</v>
      </c>
      <c r="G458" t="s">
        <v>767</v>
      </c>
      <c r="H458" t="s">
        <v>1215</v>
      </c>
      <c r="I458" t="s">
        <v>1216</v>
      </c>
      <c r="J458" t="s">
        <v>95</v>
      </c>
      <c r="N458" t="s">
        <v>1219</v>
      </c>
      <c r="O458" t="s">
        <v>92</v>
      </c>
      <c r="P458" t="s">
        <v>1220</v>
      </c>
      <c r="Q458" s="5">
        <v>5.9619999999999997</v>
      </c>
      <c r="R458" s="5" t="str">
        <f t="shared" si="28"/>
        <v>Unsafe</v>
      </c>
      <c r="S458" s="5">
        <v>5.3999999999999999E-2</v>
      </c>
      <c r="T458" s="5" t="str">
        <f t="shared" si="29"/>
        <v>Unsafe</v>
      </c>
      <c r="U458" s="7">
        <v>89</v>
      </c>
      <c r="V458" s="7" t="str">
        <f t="shared" si="30"/>
        <v>Present</v>
      </c>
      <c r="W458" s="7">
        <v>0</v>
      </c>
      <c r="X458" t="str">
        <f t="shared" si="31"/>
        <v>No Information</v>
      </c>
    </row>
    <row r="459" spans="1:24" x14ac:dyDescent="0.35">
      <c r="A459" t="s">
        <v>1214</v>
      </c>
      <c r="B459" t="s">
        <v>70</v>
      </c>
      <c r="D459" t="s">
        <v>71</v>
      </c>
      <c r="E459" t="s">
        <v>140</v>
      </c>
      <c r="F459" t="s">
        <v>117</v>
      </c>
      <c r="G459" t="s">
        <v>767</v>
      </c>
      <c r="H459" t="s">
        <v>1215</v>
      </c>
      <c r="I459" t="s">
        <v>1216</v>
      </c>
      <c r="J459" t="s">
        <v>78</v>
      </c>
      <c r="K459" t="s">
        <v>144</v>
      </c>
      <c r="N459" t="s">
        <v>1221</v>
      </c>
      <c r="P459" t="s">
        <v>1222</v>
      </c>
      <c r="R459" s="5" t="str">
        <f t="shared" si="28"/>
        <v>Safe</v>
      </c>
      <c r="T459" s="5" t="str">
        <f t="shared" si="29"/>
        <v>Safe</v>
      </c>
      <c r="U459" s="7">
        <v>0</v>
      </c>
      <c r="V459" s="7" t="str">
        <f t="shared" si="30"/>
        <v>Abscent</v>
      </c>
      <c r="W459" s="7">
        <v>0</v>
      </c>
      <c r="X459" t="str">
        <f t="shared" si="31"/>
        <v>No Information</v>
      </c>
    </row>
    <row r="460" spans="1:24" x14ac:dyDescent="0.35">
      <c r="A460" t="s">
        <v>1214</v>
      </c>
      <c r="B460" t="s">
        <v>70</v>
      </c>
      <c r="D460" t="s">
        <v>71</v>
      </c>
      <c r="E460" t="s">
        <v>90</v>
      </c>
      <c r="F460" t="s">
        <v>117</v>
      </c>
      <c r="G460" t="s">
        <v>767</v>
      </c>
      <c r="H460" t="s">
        <v>783</v>
      </c>
      <c r="I460" t="s">
        <v>783</v>
      </c>
      <c r="J460" t="s">
        <v>78</v>
      </c>
      <c r="N460" t="s">
        <v>1223</v>
      </c>
      <c r="O460" t="s">
        <v>92</v>
      </c>
      <c r="P460" t="s">
        <v>1224</v>
      </c>
      <c r="Q460" s="5">
        <v>2.9489999999999998</v>
      </c>
      <c r="R460" s="5" t="str">
        <f t="shared" si="28"/>
        <v>Unsafe</v>
      </c>
      <c r="S460" s="5">
        <v>2.5999999999999999E-2</v>
      </c>
      <c r="T460" s="5" t="str">
        <f t="shared" si="29"/>
        <v>Unsafe</v>
      </c>
      <c r="U460" s="7">
        <v>0</v>
      </c>
      <c r="V460" s="7" t="str">
        <f t="shared" si="30"/>
        <v>Abscent</v>
      </c>
      <c r="W460" s="7">
        <v>0</v>
      </c>
      <c r="X460" t="str">
        <f t="shared" si="31"/>
        <v>No Information</v>
      </c>
    </row>
    <row r="461" spans="1:24" x14ac:dyDescent="0.35">
      <c r="A461" t="s">
        <v>1214</v>
      </c>
      <c r="B461" t="s">
        <v>70</v>
      </c>
      <c r="D461" t="s">
        <v>71</v>
      </c>
      <c r="E461" t="s">
        <v>96</v>
      </c>
      <c r="F461" t="s">
        <v>117</v>
      </c>
      <c r="G461" t="s">
        <v>767</v>
      </c>
      <c r="H461" t="s">
        <v>783</v>
      </c>
      <c r="I461" t="s">
        <v>783</v>
      </c>
      <c r="J461" t="s">
        <v>78</v>
      </c>
      <c r="N461" t="s">
        <v>1225</v>
      </c>
      <c r="O461" t="s">
        <v>92</v>
      </c>
      <c r="P461" t="s">
        <v>1226</v>
      </c>
      <c r="Q461" s="5">
        <v>5.7409999999999997</v>
      </c>
      <c r="R461" s="5" t="str">
        <f t="shared" si="28"/>
        <v>Unsafe</v>
      </c>
      <c r="S461" s="5">
        <v>5.0000000000000001E-3</v>
      </c>
      <c r="T461" s="5" t="str">
        <f t="shared" si="29"/>
        <v>Safe</v>
      </c>
      <c r="U461" s="7">
        <v>0</v>
      </c>
      <c r="V461" s="7" t="str">
        <f t="shared" si="30"/>
        <v>Abscent</v>
      </c>
      <c r="W461" s="7">
        <v>0</v>
      </c>
      <c r="X461" t="str">
        <f t="shared" si="31"/>
        <v>No Information</v>
      </c>
    </row>
    <row r="462" spans="1:24" x14ac:dyDescent="0.35">
      <c r="A462" t="s">
        <v>1214</v>
      </c>
      <c r="B462" t="s">
        <v>70</v>
      </c>
      <c r="D462" t="s">
        <v>71</v>
      </c>
      <c r="E462" t="s">
        <v>90</v>
      </c>
      <c r="F462" t="s">
        <v>74</v>
      </c>
      <c r="G462" t="s">
        <v>141</v>
      </c>
      <c r="H462" t="s">
        <v>141</v>
      </c>
      <c r="I462" t="s">
        <v>1227</v>
      </c>
      <c r="J462" t="s">
        <v>95</v>
      </c>
      <c r="N462" t="s">
        <v>1228</v>
      </c>
      <c r="O462" t="s">
        <v>98</v>
      </c>
      <c r="P462" t="s">
        <v>1229</v>
      </c>
      <c r="Q462" s="5">
        <v>4.1150000000000002</v>
      </c>
      <c r="R462" s="5" t="str">
        <f t="shared" si="28"/>
        <v>Unsafe</v>
      </c>
      <c r="S462" s="5">
        <v>5.7000000000000002E-2</v>
      </c>
      <c r="T462" s="5" t="str">
        <f t="shared" si="29"/>
        <v>Unsafe</v>
      </c>
      <c r="U462" s="7">
        <v>0</v>
      </c>
      <c r="V462" s="7" t="str">
        <f t="shared" si="30"/>
        <v>Abscent</v>
      </c>
      <c r="W462" s="7">
        <v>160</v>
      </c>
      <c r="X462" t="str">
        <f t="shared" si="31"/>
        <v>Mid Depth 100+</v>
      </c>
    </row>
    <row r="463" spans="1:24" x14ac:dyDescent="0.35">
      <c r="A463" t="s">
        <v>1214</v>
      </c>
      <c r="B463" t="s">
        <v>70</v>
      </c>
      <c r="D463" t="s">
        <v>71</v>
      </c>
      <c r="E463" t="s">
        <v>90</v>
      </c>
      <c r="F463" t="s">
        <v>74</v>
      </c>
      <c r="G463" t="s">
        <v>141</v>
      </c>
      <c r="H463" t="s">
        <v>141</v>
      </c>
      <c r="I463" t="s">
        <v>1227</v>
      </c>
      <c r="J463" t="s">
        <v>95</v>
      </c>
      <c r="N463" t="s">
        <v>1230</v>
      </c>
      <c r="O463" t="s">
        <v>98</v>
      </c>
      <c r="P463" t="s">
        <v>1231</v>
      </c>
      <c r="Q463" s="5">
        <v>3.5939999999999999</v>
      </c>
      <c r="R463" s="5" t="str">
        <f t="shared" si="28"/>
        <v>Unsafe</v>
      </c>
      <c r="S463" s="5">
        <v>4.3999999999999997E-2</v>
      </c>
      <c r="T463" s="5" t="str">
        <f t="shared" si="29"/>
        <v>Unsafe</v>
      </c>
      <c r="U463" s="7">
        <v>0</v>
      </c>
      <c r="V463" s="7" t="str">
        <f t="shared" si="30"/>
        <v>Abscent</v>
      </c>
      <c r="W463" s="7">
        <v>160</v>
      </c>
      <c r="X463" t="str">
        <f t="shared" si="31"/>
        <v>Mid Depth 100+</v>
      </c>
    </row>
    <row r="464" spans="1:24" x14ac:dyDescent="0.35">
      <c r="A464" t="s">
        <v>1214</v>
      </c>
      <c r="B464" t="s">
        <v>70</v>
      </c>
      <c r="D464" t="s">
        <v>71</v>
      </c>
      <c r="E464" t="s">
        <v>96</v>
      </c>
      <c r="F464" t="s">
        <v>74</v>
      </c>
      <c r="G464" t="s">
        <v>141</v>
      </c>
      <c r="H464" t="s">
        <v>141</v>
      </c>
      <c r="I464" t="s">
        <v>1232</v>
      </c>
      <c r="J464" t="s">
        <v>95</v>
      </c>
      <c r="N464" t="s">
        <v>1233</v>
      </c>
      <c r="O464" t="s">
        <v>98</v>
      </c>
      <c r="P464" t="s">
        <v>1234</v>
      </c>
      <c r="Q464" s="5">
        <v>2.8330000000000002</v>
      </c>
      <c r="R464" s="5" t="str">
        <f t="shared" si="28"/>
        <v>Unsafe</v>
      </c>
      <c r="S464" s="5">
        <v>8.4000000000000005E-2</v>
      </c>
      <c r="T464" s="5" t="str">
        <f t="shared" si="29"/>
        <v>Unsafe</v>
      </c>
      <c r="U464" s="7">
        <v>0</v>
      </c>
      <c r="V464" s="7" t="str">
        <f t="shared" si="30"/>
        <v>Abscent</v>
      </c>
      <c r="W464" s="7">
        <v>300</v>
      </c>
      <c r="X464" t="str">
        <f t="shared" si="31"/>
        <v>Mid Depth 100+</v>
      </c>
    </row>
    <row r="465" spans="1:24" x14ac:dyDescent="0.35">
      <c r="A465" t="s">
        <v>1214</v>
      </c>
      <c r="B465" t="s">
        <v>70</v>
      </c>
      <c r="D465" t="s">
        <v>71</v>
      </c>
      <c r="E465" t="s">
        <v>90</v>
      </c>
      <c r="F465" t="s">
        <v>74</v>
      </c>
      <c r="G465" t="s">
        <v>141</v>
      </c>
      <c r="H465" t="s">
        <v>141</v>
      </c>
      <c r="I465" t="s">
        <v>1232</v>
      </c>
      <c r="J465" t="s">
        <v>95</v>
      </c>
      <c r="N465" t="s">
        <v>1235</v>
      </c>
      <c r="O465" t="s">
        <v>98</v>
      </c>
      <c r="P465" t="s">
        <v>1236</v>
      </c>
      <c r="Q465" s="5">
        <v>5.65</v>
      </c>
      <c r="R465" s="5" t="str">
        <f t="shared" si="28"/>
        <v>Unsafe</v>
      </c>
      <c r="S465" s="5">
        <v>6.8000000000000005E-2</v>
      </c>
      <c r="T465" s="5" t="str">
        <f t="shared" si="29"/>
        <v>Unsafe</v>
      </c>
      <c r="U465" s="7">
        <v>0</v>
      </c>
      <c r="V465" s="7" t="str">
        <f t="shared" si="30"/>
        <v>Abscent</v>
      </c>
      <c r="W465" s="7">
        <v>300</v>
      </c>
      <c r="X465" t="str">
        <f t="shared" si="31"/>
        <v>Mid Depth 100+</v>
      </c>
    </row>
    <row r="466" spans="1:24" x14ac:dyDescent="0.35">
      <c r="A466" t="s">
        <v>1214</v>
      </c>
      <c r="B466" t="s">
        <v>70</v>
      </c>
      <c r="D466" t="s">
        <v>71</v>
      </c>
      <c r="E466" t="s">
        <v>90</v>
      </c>
      <c r="F466" t="s">
        <v>74</v>
      </c>
      <c r="G466" t="s">
        <v>141</v>
      </c>
      <c r="H466" t="s">
        <v>141</v>
      </c>
      <c r="I466" t="s">
        <v>1232</v>
      </c>
      <c r="J466" t="s">
        <v>95</v>
      </c>
      <c r="N466" t="s">
        <v>1237</v>
      </c>
      <c r="O466" t="s">
        <v>98</v>
      </c>
      <c r="P466" t="s">
        <v>1238</v>
      </c>
      <c r="Q466" s="5">
        <v>3.1469999999999998</v>
      </c>
      <c r="R466" s="5" t="str">
        <f t="shared" si="28"/>
        <v>Unsafe</v>
      </c>
      <c r="S466" s="5">
        <v>7.0999999999999994E-2</v>
      </c>
      <c r="T466" s="5" t="str">
        <f t="shared" si="29"/>
        <v>Unsafe</v>
      </c>
      <c r="U466" s="7">
        <v>0</v>
      </c>
      <c r="V466" s="7" t="str">
        <f t="shared" si="30"/>
        <v>Abscent</v>
      </c>
      <c r="W466" s="7">
        <v>300</v>
      </c>
      <c r="X466" t="str">
        <f t="shared" si="31"/>
        <v>Mid Depth 100+</v>
      </c>
    </row>
    <row r="467" spans="1:24" x14ac:dyDescent="0.35">
      <c r="A467" t="s">
        <v>1214</v>
      </c>
      <c r="B467" t="s">
        <v>70</v>
      </c>
      <c r="D467" t="s">
        <v>71</v>
      </c>
      <c r="E467" t="s">
        <v>140</v>
      </c>
      <c r="F467" t="s">
        <v>74</v>
      </c>
      <c r="G467" t="s">
        <v>141</v>
      </c>
      <c r="H467" t="s">
        <v>141</v>
      </c>
      <c r="I467" t="s">
        <v>1232</v>
      </c>
      <c r="J467" t="s">
        <v>78</v>
      </c>
      <c r="K467" t="s">
        <v>144</v>
      </c>
      <c r="N467" t="s">
        <v>1239</v>
      </c>
      <c r="P467" t="s">
        <v>1240</v>
      </c>
      <c r="R467" s="5" t="str">
        <f t="shared" si="28"/>
        <v>Safe</v>
      </c>
      <c r="T467" s="5" t="str">
        <f t="shared" si="29"/>
        <v>Safe</v>
      </c>
      <c r="U467" s="7">
        <v>0</v>
      </c>
      <c r="V467" s="7" t="str">
        <f t="shared" si="30"/>
        <v>Abscent</v>
      </c>
      <c r="W467" s="7">
        <v>0</v>
      </c>
      <c r="X467" t="str">
        <f t="shared" si="31"/>
        <v>No Information</v>
      </c>
    </row>
    <row r="468" spans="1:24" x14ac:dyDescent="0.35">
      <c r="A468" t="s">
        <v>1214</v>
      </c>
      <c r="B468" t="s">
        <v>70</v>
      </c>
      <c r="D468" t="s">
        <v>71</v>
      </c>
      <c r="E468" t="s">
        <v>90</v>
      </c>
      <c r="F468" t="s">
        <v>74</v>
      </c>
      <c r="G468" t="s">
        <v>141</v>
      </c>
      <c r="H468" t="s">
        <v>141</v>
      </c>
      <c r="I468" t="s">
        <v>1227</v>
      </c>
      <c r="J468" t="s">
        <v>95</v>
      </c>
      <c r="N468" t="s">
        <v>1241</v>
      </c>
      <c r="O468" t="s">
        <v>98</v>
      </c>
      <c r="P468" t="s">
        <v>1242</v>
      </c>
      <c r="Q468" s="5">
        <v>0.32300000000000001</v>
      </c>
      <c r="R468" s="5" t="str">
        <f t="shared" si="28"/>
        <v>Safe</v>
      </c>
      <c r="S468" s="5">
        <v>0.04</v>
      </c>
      <c r="T468" s="5" t="str">
        <f t="shared" si="29"/>
        <v>Unsafe</v>
      </c>
      <c r="U468" s="7">
        <v>0</v>
      </c>
      <c r="V468" s="7" t="str">
        <f t="shared" si="30"/>
        <v>Abscent</v>
      </c>
      <c r="W468" s="7">
        <v>160</v>
      </c>
      <c r="X468" t="str">
        <f t="shared" si="31"/>
        <v>Mid Depth 100+</v>
      </c>
    </row>
    <row r="469" spans="1:24" x14ac:dyDescent="0.35">
      <c r="A469" t="s">
        <v>1214</v>
      </c>
      <c r="B469" t="s">
        <v>70</v>
      </c>
      <c r="D469" t="s">
        <v>71</v>
      </c>
      <c r="E469" t="s">
        <v>140</v>
      </c>
      <c r="F469" t="s">
        <v>117</v>
      </c>
      <c r="G469" t="s">
        <v>767</v>
      </c>
      <c r="H469" t="s">
        <v>768</v>
      </c>
      <c r="I469" t="s">
        <v>768</v>
      </c>
      <c r="J469" t="s">
        <v>78</v>
      </c>
      <c r="K469" t="s">
        <v>144</v>
      </c>
      <c r="N469" t="s">
        <v>1243</v>
      </c>
      <c r="P469" t="s">
        <v>1244</v>
      </c>
      <c r="R469" s="5" t="str">
        <f t="shared" si="28"/>
        <v>Safe</v>
      </c>
      <c r="T469" s="5" t="str">
        <f t="shared" si="29"/>
        <v>Safe</v>
      </c>
      <c r="U469" s="7">
        <v>0</v>
      </c>
      <c r="V469" s="7" t="str">
        <f t="shared" si="30"/>
        <v>Abscent</v>
      </c>
      <c r="W469" s="7">
        <v>0</v>
      </c>
      <c r="X469" t="str">
        <f t="shared" si="31"/>
        <v>No Information</v>
      </c>
    </row>
    <row r="470" spans="1:24" x14ac:dyDescent="0.35">
      <c r="A470" t="s">
        <v>1214</v>
      </c>
      <c r="B470" t="s">
        <v>70</v>
      </c>
      <c r="D470" t="s">
        <v>71</v>
      </c>
      <c r="E470" t="s">
        <v>90</v>
      </c>
      <c r="F470" t="s">
        <v>74</v>
      </c>
      <c r="G470" t="s">
        <v>141</v>
      </c>
      <c r="H470" t="s">
        <v>141</v>
      </c>
      <c r="I470" t="s">
        <v>1227</v>
      </c>
      <c r="J470" t="s">
        <v>95</v>
      </c>
      <c r="N470" t="s">
        <v>1245</v>
      </c>
      <c r="O470" t="s">
        <v>98</v>
      </c>
      <c r="P470" t="s">
        <v>1246</v>
      </c>
      <c r="Q470" s="5">
        <v>2.8460000000000001</v>
      </c>
      <c r="R470" s="5" t="str">
        <f t="shared" si="28"/>
        <v>Unsafe</v>
      </c>
      <c r="S470" s="5">
        <v>7.3999999999999996E-2</v>
      </c>
      <c r="T470" s="5" t="str">
        <f t="shared" si="29"/>
        <v>Unsafe</v>
      </c>
      <c r="U470" s="7">
        <v>0</v>
      </c>
      <c r="V470" s="7" t="str">
        <f t="shared" si="30"/>
        <v>Abscent</v>
      </c>
      <c r="W470" s="7">
        <v>160</v>
      </c>
      <c r="X470" t="str">
        <f t="shared" si="31"/>
        <v>Mid Depth 100+</v>
      </c>
    </row>
    <row r="471" spans="1:24" x14ac:dyDescent="0.35">
      <c r="A471" t="s">
        <v>1214</v>
      </c>
      <c r="B471" t="s">
        <v>70</v>
      </c>
      <c r="D471" t="s">
        <v>71</v>
      </c>
      <c r="E471" t="s">
        <v>140</v>
      </c>
      <c r="F471" t="s">
        <v>74</v>
      </c>
      <c r="G471" t="s">
        <v>141</v>
      </c>
      <c r="H471" t="s">
        <v>141</v>
      </c>
      <c r="I471" t="s">
        <v>1227</v>
      </c>
      <c r="J471" t="s">
        <v>78</v>
      </c>
      <c r="K471" t="s">
        <v>144</v>
      </c>
      <c r="N471" t="s">
        <v>1247</v>
      </c>
      <c r="P471" t="s">
        <v>1248</v>
      </c>
      <c r="R471" s="5" t="str">
        <f t="shared" si="28"/>
        <v>Safe</v>
      </c>
      <c r="T471" s="5" t="str">
        <f t="shared" si="29"/>
        <v>Safe</v>
      </c>
      <c r="U471" s="7">
        <v>0</v>
      </c>
      <c r="V471" s="7" t="str">
        <f t="shared" si="30"/>
        <v>Abscent</v>
      </c>
      <c r="W471" s="7">
        <v>0</v>
      </c>
      <c r="X471" t="str">
        <f t="shared" si="31"/>
        <v>No Information</v>
      </c>
    </row>
    <row r="472" spans="1:24" x14ac:dyDescent="0.35">
      <c r="A472" t="s">
        <v>1214</v>
      </c>
      <c r="B472" t="s">
        <v>70</v>
      </c>
      <c r="D472" t="s">
        <v>71</v>
      </c>
      <c r="E472" t="s">
        <v>140</v>
      </c>
      <c r="F472" t="s">
        <v>74</v>
      </c>
      <c r="G472" t="s">
        <v>141</v>
      </c>
      <c r="H472" t="s">
        <v>141</v>
      </c>
      <c r="I472" t="s">
        <v>1227</v>
      </c>
      <c r="J472" t="s">
        <v>78</v>
      </c>
      <c r="K472" t="s">
        <v>144</v>
      </c>
      <c r="N472" t="s">
        <v>1249</v>
      </c>
      <c r="P472" t="s">
        <v>1250</v>
      </c>
      <c r="R472" s="5" t="str">
        <f t="shared" si="28"/>
        <v>Safe</v>
      </c>
      <c r="T472" s="5" t="str">
        <f t="shared" si="29"/>
        <v>Safe</v>
      </c>
      <c r="U472" s="7">
        <v>0</v>
      </c>
      <c r="V472" s="7" t="str">
        <f t="shared" si="30"/>
        <v>Abscent</v>
      </c>
      <c r="W472" s="7">
        <v>0</v>
      </c>
      <c r="X472" t="str">
        <f t="shared" si="31"/>
        <v>No Information</v>
      </c>
    </row>
    <row r="473" spans="1:24" x14ac:dyDescent="0.35">
      <c r="A473" t="s">
        <v>1214</v>
      </c>
      <c r="B473" t="s">
        <v>70</v>
      </c>
      <c r="D473" t="s">
        <v>71</v>
      </c>
      <c r="E473" t="s">
        <v>140</v>
      </c>
      <c r="F473" t="s">
        <v>117</v>
      </c>
      <c r="G473" t="s">
        <v>767</v>
      </c>
      <c r="H473" t="s">
        <v>768</v>
      </c>
      <c r="I473" t="s">
        <v>768</v>
      </c>
      <c r="J473" t="s">
        <v>78</v>
      </c>
      <c r="K473" t="s">
        <v>144</v>
      </c>
      <c r="N473" t="s">
        <v>1251</v>
      </c>
      <c r="P473" t="s">
        <v>1252</v>
      </c>
      <c r="R473" s="5" t="str">
        <f t="shared" si="28"/>
        <v>Safe</v>
      </c>
      <c r="T473" s="5" t="str">
        <f t="shared" si="29"/>
        <v>Safe</v>
      </c>
      <c r="U473" s="7">
        <v>11</v>
      </c>
      <c r="V473" s="7" t="str">
        <f t="shared" si="30"/>
        <v>Present</v>
      </c>
      <c r="W473" s="7">
        <v>0</v>
      </c>
      <c r="X473" t="str">
        <f t="shared" si="31"/>
        <v>No Information</v>
      </c>
    </row>
    <row r="474" spans="1:24" x14ac:dyDescent="0.35">
      <c r="A474" t="s">
        <v>1214</v>
      </c>
      <c r="B474" t="s">
        <v>70</v>
      </c>
      <c r="D474" t="s">
        <v>71</v>
      </c>
      <c r="E474" t="s">
        <v>90</v>
      </c>
      <c r="F474" t="s">
        <v>117</v>
      </c>
      <c r="G474" t="s">
        <v>767</v>
      </c>
      <c r="H474" t="s">
        <v>783</v>
      </c>
      <c r="I474" t="s">
        <v>1253</v>
      </c>
      <c r="J474" t="s">
        <v>78</v>
      </c>
      <c r="N474" t="s">
        <v>1254</v>
      </c>
      <c r="O474" t="s">
        <v>92</v>
      </c>
      <c r="P474" t="s">
        <v>1255</v>
      </c>
      <c r="Q474" s="5">
        <v>2.9940000000000002</v>
      </c>
      <c r="R474" s="5" t="str">
        <f t="shared" si="28"/>
        <v>Unsafe</v>
      </c>
      <c r="S474" s="5">
        <v>1.9E-2</v>
      </c>
      <c r="T474" s="5" t="str">
        <f t="shared" si="29"/>
        <v>Unsafe</v>
      </c>
      <c r="U474" s="7">
        <v>0</v>
      </c>
      <c r="V474" s="7" t="str">
        <f t="shared" si="30"/>
        <v>Abscent</v>
      </c>
      <c r="W474" s="7">
        <v>0</v>
      </c>
      <c r="X474" t="str">
        <f t="shared" si="31"/>
        <v>No Information</v>
      </c>
    </row>
    <row r="475" spans="1:24" x14ac:dyDescent="0.35">
      <c r="A475" t="s">
        <v>1214</v>
      </c>
      <c r="B475" t="s">
        <v>70</v>
      </c>
      <c r="D475" t="s">
        <v>71</v>
      </c>
      <c r="E475" t="s">
        <v>140</v>
      </c>
      <c r="F475" t="s">
        <v>117</v>
      </c>
      <c r="G475" t="s">
        <v>767</v>
      </c>
      <c r="H475" t="s">
        <v>783</v>
      </c>
      <c r="I475" t="s">
        <v>1256</v>
      </c>
      <c r="J475" t="s">
        <v>78</v>
      </c>
      <c r="K475" t="s">
        <v>144</v>
      </c>
      <c r="N475" t="s">
        <v>1257</v>
      </c>
      <c r="P475" t="s">
        <v>1258</v>
      </c>
      <c r="R475" s="5" t="str">
        <f t="shared" si="28"/>
        <v>Safe</v>
      </c>
      <c r="T475" s="5" t="str">
        <f t="shared" si="29"/>
        <v>Safe</v>
      </c>
      <c r="U475" s="7">
        <v>2</v>
      </c>
      <c r="V475" s="7" t="str">
        <f t="shared" si="30"/>
        <v>Present</v>
      </c>
      <c r="W475" s="7">
        <v>0</v>
      </c>
      <c r="X475" t="str">
        <f t="shared" si="31"/>
        <v>No Information</v>
      </c>
    </row>
    <row r="476" spans="1:24" x14ac:dyDescent="0.35">
      <c r="A476" t="s">
        <v>1214</v>
      </c>
      <c r="B476" t="s">
        <v>70</v>
      </c>
      <c r="D476" t="s">
        <v>71</v>
      </c>
      <c r="E476" t="s">
        <v>90</v>
      </c>
      <c r="F476" t="s">
        <v>117</v>
      </c>
      <c r="G476" t="s">
        <v>767</v>
      </c>
      <c r="H476" t="s">
        <v>783</v>
      </c>
      <c r="I476" t="s">
        <v>783</v>
      </c>
      <c r="J476" t="s">
        <v>78</v>
      </c>
      <c r="N476" t="s">
        <v>1259</v>
      </c>
      <c r="O476" t="s">
        <v>92</v>
      </c>
      <c r="P476" t="s">
        <v>1260</v>
      </c>
      <c r="Q476" s="5">
        <v>3.6520000000000001</v>
      </c>
      <c r="R476" s="5" t="str">
        <f t="shared" si="28"/>
        <v>Unsafe</v>
      </c>
      <c r="S476" s="5">
        <v>8.9999999999999993E-3</v>
      </c>
      <c r="T476" s="5" t="str">
        <f t="shared" si="29"/>
        <v>Safe</v>
      </c>
      <c r="U476" s="7">
        <v>0</v>
      </c>
      <c r="V476" s="7" t="str">
        <f t="shared" si="30"/>
        <v>Abscent</v>
      </c>
      <c r="W476" s="7">
        <v>0</v>
      </c>
      <c r="X476" t="str">
        <f t="shared" si="31"/>
        <v>No Information</v>
      </c>
    </row>
    <row r="477" spans="1:24" x14ac:dyDescent="0.35">
      <c r="A477" t="s">
        <v>1214</v>
      </c>
      <c r="B477" t="s">
        <v>70</v>
      </c>
      <c r="D477" t="s">
        <v>71</v>
      </c>
      <c r="E477" t="s">
        <v>90</v>
      </c>
      <c r="F477" t="s">
        <v>117</v>
      </c>
      <c r="G477" t="s">
        <v>767</v>
      </c>
      <c r="H477" t="s">
        <v>1215</v>
      </c>
      <c r="I477" t="s">
        <v>1216</v>
      </c>
      <c r="J477" t="s">
        <v>95</v>
      </c>
      <c r="N477" t="s">
        <v>1261</v>
      </c>
      <c r="O477" t="s">
        <v>1262</v>
      </c>
      <c r="P477" t="s">
        <v>1263</v>
      </c>
      <c r="Q477" s="5">
        <v>1.2549999999999999</v>
      </c>
      <c r="R477" s="5" t="str">
        <f t="shared" si="28"/>
        <v>Unsafe</v>
      </c>
      <c r="S477" s="5">
        <v>3.1E-2</v>
      </c>
      <c r="T477" s="5" t="str">
        <f t="shared" si="29"/>
        <v>Unsafe</v>
      </c>
      <c r="U477" s="7">
        <v>0</v>
      </c>
      <c r="V477" s="7" t="str">
        <f t="shared" si="30"/>
        <v>Abscent</v>
      </c>
      <c r="W477" s="7">
        <v>300</v>
      </c>
      <c r="X477" t="str">
        <f t="shared" si="31"/>
        <v>Mid Depth 100+</v>
      </c>
    </row>
    <row r="478" spans="1:24" x14ac:dyDescent="0.35">
      <c r="A478" t="s">
        <v>1214</v>
      </c>
      <c r="B478" t="s">
        <v>70</v>
      </c>
      <c r="D478" t="s">
        <v>71</v>
      </c>
      <c r="E478" t="s">
        <v>140</v>
      </c>
      <c r="F478" t="s">
        <v>117</v>
      </c>
      <c r="G478" t="s">
        <v>767</v>
      </c>
      <c r="H478" t="s">
        <v>780</v>
      </c>
      <c r="I478" t="s">
        <v>352</v>
      </c>
      <c r="J478" t="s">
        <v>78</v>
      </c>
      <c r="K478" t="s">
        <v>144</v>
      </c>
      <c r="N478" t="s">
        <v>1264</v>
      </c>
      <c r="P478" t="s">
        <v>1265</v>
      </c>
      <c r="R478" s="5" t="str">
        <f t="shared" si="28"/>
        <v>Safe</v>
      </c>
      <c r="T478" s="5" t="str">
        <f t="shared" si="29"/>
        <v>Safe</v>
      </c>
      <c r="U478" s="7">
        <v>0</v>
      </c>
      <c r="V478" s="7" t="str">
        <f t="shared" si="30"/>
        <v>Abscent</v>
      </c>
      <c r="W478" s="7">
        <v>0</v>
      </c>
      <c r="X478" t="str">
        <f t="shared" si="31"/>
        <v>No Information</v>
      </c>
    </row>
    <row r="479" spans="1:24" x14ac:dyDescent="0.35">
      <c r="A479" t="s">
        <v>1214</v>
      </c>
      <c r="B479" t="s">
        <v>70</v>
      </c>
      <c r="D479" t="s">
        <v>71</v>
      </c>
      <c r="E479" t="s">
        <v>140</v>
      </c>
      <c r="F479" t="s">
        <v>117</v>
      </c>
      <c r="G479" t="s">
        <v>767</v>
      </c>
      <c r="H479" t="s">
        <v>780</v>
      </c>
      <c r="I479" t="s">
        <v>352</v>
      </c>
      <c r="J479" t="s">
        <v>78</v>
      </c>
      <c r="K479" t="s">
        <v>144</v>
      </c>
      <c r="N479" t="s">
        <v>781</v>
      </c>
      <c r="P479" t="s">
        <v>1266</v>
      </c>
      <c r="R479" s="5" t="str">
        <f t="shared" si="28"/>
        <v>Safe</v>
      </c>
      <c r="T479" s="5" t="str">
        <f t="shared" si="29"/>
        <v>Safe</v>
      </c>
      <c r="U479" s="7">
        <v>9</v>
      </c>
      <c r="V479" s="7" t="str">
        <f t="shared" si="30"/>
        <v>Present</v>
      </c>
      <c r="W479" s="7">
        <v>0</v>
      </c>
      <c r="X479" t="str">
        <f t="shared" si="31"/>
        <v>No Information</v>
      </c>
    </row>
    <row r="480" spans="1:24" x14ac:dyDescent="0.35">
      <c r="A480" t="s">
        <v>1214</v>
      </c>
      <c r="B480" t="s">
        <v>70</v>
      </c>
      <c r="D480" t="s">
        <v>71</v>
      </c>
      <c r="E480" t="s">
        <v>90</v>
      </c>
      <c r="F480" t="s">
        <v>117</v>
      </c>
      <c r="G480" t="s">
        <v>767</v>
      </c>
      <c r="H480" t="s">
        <v>1215</v>
      </c>
      <c r="I480" t="s">
        <v>1267</v>
      </c>
      <c r="J480" t="s">
        <v>78</v>
      </c>
      <c r="N480" t="s">
        <v>1268</v>
      </c>
      <c r="O480" t="s">
        <v>92</v>
      </c>
      <c r="P480" t="s">
        <v>1269</v>
      </c>
      <c r="Q480" s="5">
        <v>0.42599999999999999</v>
      </c>
      <c r="R480" s="5" t="str">
        <f t="shared" si="28"/>
        <v>Safe</v>
      </c>
      <c r="S480" s="5">
        <v>8.9999999999999993E-3</v>
      </c>
      <c r="T480" s="5" t="str">
        <f t="shared" si="29"/>
        <v>Safe</v>
      </c>
      <c r="U480" s="7">
        <v>0</v>
      </c>
      <c r="V480" s="7" t="str">
        <f t="shared" si="30"/>
        <v>Abscent</v>
      </c>
      <c r="W480" s="7">
        <v>300</v>
      </c>
      <c r="X480" t="str">
        <f t="shared" si="31"/>
        <v>Mid Depth 100+</v>
      </c>
    </row>
    <row r="481" spans="1:24" x14ac:dyDescent="0.35">
      <c r="A481" t="s">
        <v>1214</v>
      </c>
      <c r="B481" t="s">
        <v>70</v>
      </c>
      <c r="D481" t="s">
        <v>71</v>
      </c>
      <c r="E481" t="s">
        <v>140</v>
      </c>
      <c r="F481" t="s">
        <v>117</v>
      </c>
      <c r="G481" t="s">
        <v>767</v>
      </c>
      <c r="H481" t="s">
        <v>1215</v>
      </c>
      <c r="I481" t="s">
        <v>1267</v>
      </c>
      <c r="J481" t="s">
        <v>78</v>
      </c>
      <c r="K481" t="s">
        <v>144</v>
      </c>
      <c r="N481" t="s">
        <v>1270</v>
      </c>
      <c r="P481" t="s">
        <v>1271</v>
      </c>
      <c r="R481" s="5" t="str">
        <f t="shared" si="28"/>
        <v>Safe</v>
      </c>
      <c r="T481" s="5" t="str">
        <f t="shared" si="29"/>
        <v>Safe</v>
      </c>
      <c r="U481" s="7">
        <v>0</v>
      </c>
      <c r="V481" s="7" t="str">
        <f t="shared" si="30"/>
        <v>Abscent</v>
      </c>
      <c r="W481" s="7">
        <v>0</v>
      </c>
      <c r="X481" t="str">
        <f t="shared" si="31"/>
        <v>No Information</v>
      </c>
    </row>
    <row r="482" spans="1:24" x14ac:dyDescent="0.35">
      <c r="A482" t="s">
        <v>1214</v>
      </c>
      <c r="B482" t="s">
        <v>70</v>
      </c>
      <c r="D482" t="s">
        <v>71</v>
      </c>
      <c r="E482" t="s">
        <v>140</v>
      </c>
      <c r="F482" t="s">
        <v>117</v>
      </c>
      <c r="G482" t="s">
        <v>767</v>
      </c>
      <c r="H482" t="s">
        <v>780</v>
      </c>
      <c r="I482" t="s">
        <v>352</v>
      </c>
      <c r="J482" t="s">
        <v>78</v>
      </c>
      <c r="K482" t="s">
        <v>144</v>
      </c>
      <c r="N482" t="s">
        <v>1272</v>
      </c>
      <c r="P482" t="s">
        <v>1273</v>
      </c>
      <c r="R482" s="5" t="str">
        <f t="shared" si="28"/>
        <v>Safe</v>
      </c>
      <c r="T482" s="5" t="str">
        <f t="shared" si="29"/>
        <v>Safe</v>
      </c>
      <c r="U482" s="7">
        <v>22</v>
      </c>
      <c r="V482" s="7" t="str">
        <f t="shared" si="30"/>
        <v>Present</v>
      </c>
      <c r="W482" s="7">
        <v>0</v>
      </c>
      <c r="X482" t="str">
        <f t="shared" si="31"/>
        <v>No Information</v>
      </c>
    </row>
    <row r="483" spans="1:24" x14ac:dyDescent="0.35">
      <c r="A483" t="s">
        <v>1214</v>
      </c>
      <c r="B483" t="s">
        <v>70</v>
      </c>
      <c r="D483" t="s">
        <v>71</v>
      </c>
      <c r="E483" t="s">
        <v>90</v>
      </c>
      <c r="F483" t="s">
        <v>117</v>
      </c>
      <c r="G483" t="s">
        <v>767</v>
      </c>
      <c r="H483" t="s">
        <v>780</v>
      </c>
      <c r="I483" t="s">
        <v>352</v>
      </c>
      <c r="J483" t="s">
        <v>95</v>
      </c>
      <c r="N483" t="s">
        <v>1274</v>
      </c>
      <c r="O483" t="s">
        <v>98</v>
      </c>
      <c r="P483" t="s">
        <v>1275</v>
      </c>
      <c r="Q483" s="5">
        <v>1.3540000000000001</v>
      </c>
      <c r="R483" s="5" t="str">
        <f t="shared" si="28"/>
        <v>Unsafe</v>
      </c>
      <c r="S483" s="5">
        <v>1.2999999999999999E-2</v>
      </c>
      <c r="T483" s="5" t="str">
        <f t="shared" si="29"/>
        <v>Unsafe</v>
      </c>
      <c r="U483" s="7">
        <v>0</v>
      </c>
      <c r="V483" s="7" t="str">
        <f t="shared" si="30"/>
        <v>Abscent</v>
      </c>
      <c r="W483" s="7">
        <v>300</v>
      </c>
      <c r="X483" t="str">
        <f t="shared" si="31"/>
        <v>Mid Depth 100+</v>
      </c>
    </row>
    <row r="484" spans="1:24" x14ac:dyDescent="0.35">
      <c r="A484" t="s">
        <v>1276</v>
      </c>
      <c r="B484" t="s">
        <v>424</v>
      </c>
      <c r="D484" t="s">
        <v>71</v>
      </c>
      <c r="E484" t="s">
        <v>96</v>
      </c>
      <c r="F484" t="s">
        <v>117</v>
      </c>
      <c r="G484" t="s">
        <v>767</v>
      </c>
      <c r="H484" t="s">
        <v>1215</v>
      </c>
      <c r="I484" t="s">
        <v>1216</v>
      </c>
      <c r="J484" t="s">
        <v>78</v>
      </c>
      <c r="M484" t="s">
        <v>1277</v>
      </c>
      <c r="N484" t="s">
        <v>1278</v>
      </c>
      <c r="P484" t="s">
        <v>1279</v>
      </c>
      <c r="Q484" s="5">
        <v>2.3679999999999999</v>
      </c>
      <c r="R484" s="5" t="str">
        <f t="shared" si="28"/>
        <v>Unsafe</v>
      </c>
      <c r="S484" s="5">
        <v>0.01</v>
      </c>
      <c r="T484" s="5" t="str">
        <f t="shared" si="29"/>
        <v>Unsafe</v>
      </c>
      <c r="U484" s="7">
        <v>0</v>
      </c>
      <c r="V484" s="7" t="str">
        <f t="shared" si="30"/>
        <v>Abscent</v>
      </c>
      <c r="W484" s="7">
        <v>400</v>
      </c>
      <c r="X484" t="str">
        <f t="shared" si="31"/>
        <v>Mid Depth 100+</v>
      </c>
    </row>
    <row r="485" spans="1:24" x14ac:dyDescent="0.35">
      <c r="A485" t="s">
        <v>1276</v>
      </c>
      <c r="B485" t="s">
        <v>424</v>
      </c>
      <c r="D485" t="s">
        <v>71</v>
      </c>
      <c r="E485" t="s">
        <v>90</v>
      </c>
      <c r="F485" t="s">
        <v>117</v>
      </c>
      <c r="G485" t="s">
        <v>767</v>
      </c>
      <c r="H485" t="s">
        <v>1215</v>
      </c>
      <c r="I485" t="s">
        <v>1216</v>
      </c>
      <c r="J485" t="s">
        <v>78</v>
      </c>
      <c r="M485" t="s">
        <v>1277</v>
      </c>
      <c r="N485" t="s">
        <v>1280</v>
      </c>
      <c r="P485" t="s">
        <v>1281</v>
      </c>
      <c r="Q485" s="5">
        <v>5.718</v>
      </c>
      <c r="R485" s="5" t="str">
        <f t="shared" si="28"/>
        <v>Unsafe</v>
      </c>
      <c r="S485" s="5">
        <v>7.9000000000000001E-2</v>
      </c>
      <c r="T485" s="5" t="str">
        <f t="shared" si="29"/>
        <v>Unsafe</v>
      </c>
      <c r="U485" s="7">
        <v>0</v>
      </c>
      <c r="V485" s="7" t="str">
        <f t="shared" si="30"/>
        <v>Abscent</v>
      </c>
      <c r="W485" s="7">
        <v>0</v>
      </c>
      <c r="X485" t="str">
        <f t="shared" si="31"/>
        <v>No Information</v>
      </c>
    </row>
    <row r="486" spans="1:24" x14ac:dyDescent="0.35">
      <c r="A486" t="s">
        <v>1276</v>
      </c>
      <c r="B486" t="s">
        <v>424</v>
      </c>
      <c r="D486" t="s">
        <v>71</v>
      </c>
      <c r="E486" t="s">
        <v>90</v>
      </c>
      <c r="F486" t="s">
        <v>117</v>
      </c>
      <c r="G486" t="s">
        <v>767</v>
      </c>
      <c r="H486" t="s">
        <v>783</v>
      </c>
      <c r="I486" t="s">
        <v>1256</v>
      </c>
      <c r="J486" t="s">
        <v>78</v>
      </c>
      <c r="M486" t="s">
        <v>1282</v>
      </c>
      <c r="N486" t="s">
        <v>1283</v>
      </c>
      <c r="P486" t="s">
        <v>1284</v>
      </c>
      <c r="Q486" s="5">
        <v>1.282</v>
      </c>
      <c r="R486" s="5" t="str">
        <f t="shared" si="28"/>
        <v>Unsafe</v>
      </c>
      <c r="S486" s="5">
        <v>0.01</v>
      </c>
      <c r="T486" s="5" t="str">
        <f t="shared" si="29"/>
        <v>Unsafe</v>
      </c>
      <c r="U486" s="7">
        <v>0</v>
      </c>
      <c r="V486" s="7" t="str">
        <f t="shared" si="30"/>
        <v>Abscent</v>
      </c>
      <c r="W486" s="7">
        <v>300</v>
      </c>
      <c r="X486" t="str">
        <f t="shared" si="31"/>
        <v>Mid Depth 100+</v>
      </c>
    </row>
    <row r="487" spans="1:24" x14ac:dyDescent="0.35">
      <c r="A487" t="s">
        <v>1276</v>
      </c>
      <c r="B487" t="s">
        <v>70</v>
      </c>
      <c r="D487" t="s">
        <v>71</v>
      </c>
      <c r="E487" t="s">
        <v>90</v>
      </c>
      <c r="F487" t="s">
        <v>117</v>
      </c>
      <c r="G487" t="s">
        <v>767</v>
      </c>
      <c r="H487" t="s">
        <v>783</v>
      </c>
      <c r="I487" t="s">
        <v>783</v>
      </c>
      <c r="J487" t="s">
        <v>78</v>
      </c>
      <c r="N487" t="s">
        <v>1285</v>
      </c>
      <c r="O487" t="s">
        <v>92</v>
      </c>
      <c r="P487" t="s">
        <v>1286</v>
      </c>
      <c r="Q487" s="5">
        <v>1.8180000000000001</v>
      </c>
      <c r="R487" s="5" t="str">
        <f t="shared" si="28"/>
        <v>Unsafe</v>
      </c>
      <c r="S487" s="5">
        <v>8.9999999999999993E-3</v>
      </c>
      <c r="T487" s="5" t="str">
        <f t="shared" si="29"/>
        <v>Safe</v>
      </c>
      <c r="U487" s="7">
        <v>0</v>
      </c>
      <c r="V487" s="7" t="str">
        <f t="shared" si="30"/>
        <v>Abscent</v>
      </c>
      <c r="W487" s="7">
        <v>300</v>
      </c>
      <c r="X487" t="str">
        <f t="shared" si="31"/>
        <v>Mid Depth 100+</v>
      </c>
    </row>
    <row r="488" spans="1:24" x14ac:dyDescent="0.35">
      <c r="A488" t="s">
        <v>1276</v>
      </c>
      <c r="B488" t="s">
        <v>70</v>
      </c>
      <c r="D488" t="s">
        <v>71</v>
      </c>
      <c r="E488" t="s">
        <v>90</v>
      </c>
      <c r="F488" t="s">
        <v>117</v>
      </c>
      <c r="G488" t="s">
        <v>767</v>
      </c>
      <c r="H488" t="s">
        <v>783</v>
      </c>
      <c r="I488" t="s">
        <v>783</v>
      </c>
      <c r="J488" t="s">
        <v>78</v>
      </c>
      <c r="N488" t="s">
        <v>1287</v>
      </c>
      <c r="O488" t="s">
        <v>92</v>
      </c>
      <c r="P488" t="s">
        <v>1288</v>
      </c>
      <c r="Q488" s="5">
        <v>1.5329999999999999</v>
      </c>
      <c r="R488" s="5" t="str">
        <f t="shared" si="28"/>
        <v>Unsafe</v>
      </c>
      <c r="S488" s="5">
        <v>8.8999999999999996E-2</v>
      </c>
      <c r="T488" s="5" t="str">
        <f t="shared" si="29"/>
        <v>Unsafe</v>
      </c>
      <c r="U488" s="7">
        <v>0</v>
      </c>
      <c r="V488" s="7" t="str">
        <f t="shared" si="30"/>
        <v>Abscent</v>
      </c>
      <c r="W488" s="7">
        <v>300</v>
      </c>
      <c r="X488" t="str">
        <f t="shared" si="31"/>
        <v>Mid Depth 100+</v>
      </c>
    </row>
    <row r="489" spans="1:24" x14ac:dyDescent="0.35">
      <c r="A489" t="s">
        <v>1276</v>
      </c>
      <c r="B489" t="s">
        <v>70</v>
      </c>
      <c r="D489" t="s">
        <v>71</v>
      </c>
      <c r="E489" t="s">
        <v>90</v>
      </c>
      <c r="F489" t="s">
        <v>117</v>
      </c>
      <c r="G489" t="s">
        <v>767</v>
      </c>
      <c r="H489" t="s">
        <v>783</v>
      </c>
      <c r="I489" t="s">
        <v>784</v>
      </c>
      <c r="J489" t="s">
        <v>78</v>
      </c>
      <c r="N489" t="s">
        <v>1289</v>
      </c>
      <c r="O489" t="s">
        <v>92</v>
      </c>
      <c r="P489" t="s">
        <v>1290</v>
      </c>
      <c r="Q489" s="5">
        <v>1.8089999999999999</v>
      </c>
      <c r="R489" s="5" t="str">
        <f t="shared" si="28"/>
        <v>Unsafe</v>
      </c>
      <c r="S489" s="5">
        <v>8.9999999999999993E-3</v>
      </c>
      <c r="T489" s="5" t="str">
        <f t="shared" si="29"/>
        <v>Safe</v>
      </c>
      <c r="U489" s="7">
        <v>0</v>
      </c>
      <c r="V489" s="7" t="str">
        <f t="shared" si="30"/>
        <v>Abscent</v>
      </c>
      <c r="W489" s="7">
        <v>300</v>
      </c>
      <c r="X489" t="str">
        <f t="shared" si="31"/>
        <v>Mid Depth 100+</v>
      </c>
    </row>
    <row r="490" spans="1:24" x14ac:dyDescent="0.35">
      <c r="A490" t="s">
        <v>1276</v>
      </c>
      <c r="B490" t="s">
        <v>70</v>
      </c>
      <c r="D490" t="s">
        <v>71</v>
      </c>
      <c r="E490" t="s">
        <v>96</v>
      </c>
      <c r="F490" t="s">
        <v>117</v>
      </c>
      <c r="G490" t="s">
        <v>767</v>
      </c>
      <c r="H490" t="s">
        <v>783</v>
      </c>
      <c r="I490" t="s">
        <v>784</v>
      </c>
      <c r="J490" t="s">
        <v>95</v>
      </c>
      <c r="N490" t="s">
        <v>1291</v>
      </c>
      <c r="O490" t="s">
        <v>98</v>
      </c>
      <c r="P490" t="s">
        <v>1292</v>
      </c>
      <c r="Q490" s="5">
        <v>5.8280000000000003</v>
      </c>
      <c r="R490" s="5" t="str">
        <f t="shared" si="28"/>
        <v>Unsafe</v>
      </c>
      <c r="S490" s="5">
        <v>0.01</v>
      </c>
      <c r="T490" s="5" t="str">
        <f t="shared" si="29"/>
        <v>Unsafe</v>
      </c>
      <c r="U490" s="7">
        <v>0</v>
      </c>
      <c r="V490" s="7" t="str">
        <f t="shared" si="30"/>
        <v>Abscent</v>
      </c>
      <c r="W490" s="7">
        <v>400</v>
      </c>
      <c r="X490" t="str">
        <f t="shared" si="31"/>
        <v>Mid Depth 100+</v>
      </c>
    </row>
    <row r="491" spans="1:24" x14ac:dyDescent="0.35">
      <c r="A491" t="s">
        <v>1276</v>
      </c>
      <c r="B491" t="s">
        <v>70</v>
      </c>
      <c r="D491" t="s">
        <v>71</v>
      </c>
      <c r="E491" t="s">
        <v>90</v>
      </c>
      <c r="F491" t="s">
        <v>117</v>
      </c>
      <c r="G491" t="s">
        <v>767</v>
      </c>
      <c r="H491" t="s">
        <v>783</v>
      </c>
      <c r="I491" t="s">
        <v>783</v>
      </c>
      <c r="J491" t="s">
        <v>78</v>
      </c>
      <c r="N491" t="s">
        <v>1293</v>
      </c>
      <c r="O491" t="s">
        <v>92</v>
      </c>
      <c r="P491" t="s">
        <v>1294</v>
      </c>
      <c r="Q491" s="5">
        <v>1.56</v>
      </c>
      <c r="R491" s="5" t="str">
        <f t="shared" si="28"/>
        <v>Unsafe</v>
      </c>
      <c r="S491" s="5">
        <v>6.0000000000000001E-3</v>
      </c>
      <c r="T491" s="5" t="str">
        <f t="shared" si="29"/>
        <v>Safe</v>
      </c>
      <c r="U491" s="7">
        <v>0</v>
      </c>
      <c r="V491" s="7" t="str">
        <f t="shared" si="30"/>
        <v>Abscent</v>
      </c>
      <c r="W491" s="7">
        <v>300</v>
      </c>
      <c r="X491" t="str">
        <f t="shared" si="31"/>
        <v>Mid Depth 100+</v>
      </c>
    </row>
    <row r="492" spans="1:24" x14ac:dyDescent="0.35">
      <c r="A492" t="s">
        <v>1276</v>
      </c>
      <c r="B492" t="s">
        <v>70</v>
      </c>
      <c r="D492" t="s">
        <v>71</v>
      </c>
      <c r="E492" t="s">
        <v>90</v>
      </c>
      <c r="F492" t="s">
        <v>117</v>
      </c>
      <c r="G492" t="s">
        <v>767</v>
      </c>
      <c r="H492" t="s">
        <v>783</v>
      </c>
      <c r="I492" t="s">
        <v>783</v>
      </c>
      <c r="J492" t="s">
        <v>78</v>
      </c>
      <c r="N492" t="s">
        <v>1295</v>
      </c>
      <c r="O492" t="s">
        <v>92</v>
      </c>
      <c r="P492" t="s">
        <v>1296</v>
      </c>
      <c r="Q492" s="5">
        <v>2.3180000000000001</v>
      </c>
      <c r="R492" s="5" t="str">
        <f t="shared" si="28"/>
        <v>Unsafe</v>
      </c>
      <c r="S492" s="5">
        <v>3.0000000000000001E-3</v>
      </c>
      <c r="T492" s="5" t="str">
        <f t="shared" si="29"/>
        <v>Safe</v>
      </c>
      <c r="U492" s="7">
        <v>0</v>
      </c>
      <c r="V492" s="7" t="str">
        <f t="shared" si="30"/>
        <v>Abscent</v>
      </c>
      <c r="W492" s="7">
        <v>300</v>
      </c>
      <c r="X492" t="str">
        <f t="shared" si="31"/>
        <v>Mid Depth 100+</v>
      </c>
    </row>
    <row r="493" spans="1:24" x14ac:dyDescent="0.35">
      <c r="A493" t="s">
        <v>1276</v>
      </c>
      <c r="B493" t="s">
        <v>70</v>
      </c>
      <c r="D493" t="s">
        <v>71</v>
      </c>
      <c r="E493" t="s">
        <v>96</v>
      </c>
      <c r="F493" t="s">
        <v>117</v>
      </c>
      <c r="G493" t="s">
        <v>767</v>
      </c>
      <c r="H493" t="s">
        <v>783</v>
      </c>
      <c r="I493" t="s">
        <v>1256</v>
      </c>
      <c r="J493" t="s">
        <v>95</v>
      </c>
      <c r="N493" t="s">
        <v>1297</v>
      </c>
      <c r="O493" t="s">
        <v>98</v>
      </c>
      <c r="P493" t="s">
        <v>1298</v>
      </c>
      <c r="Q493" s="5">
        <v>1.238</v>
      </c>
      <c r="R493" s="5" t="str">
        <f t="shared" si="28"/>
        <v>Unsafe</v>
      </c>
      <c r="S493" s="5">
        <v>1E-3</v>
      </c>
      <c r="T493" s="5" t="str">
        <f t="shared" si="29"/>
        <v>Safe</v>
      </c>
      <c r="U493" s="7">
        <v>0</v>
      </c>
      <c r="V493" s="7" t="str">
        <f t="shared" si="30"/>
        <v>Abscent</v>
      </c>
      <c r="W493" s="7">
        <v>400</v>
      </c>
      <c r="X493" t="str">
        <f t="shared" si="31"/>
        <v>Mid Depth 100+</v>
      </c>
    </row>
    <row r="494" spans="1:24" x14ac:dyDescent="0.35">
      <c r="A494" t="s">
        <v>1276</v>
      </c>
      <c r="B494" t="s">
        <v>70</v>
      </c>
      <c r="D494" t="s">
        <v>71</v>
      </c>
      <c r="E494" t="s">
        <v>90</v>
      </c>
      <c r="F494" t="s">
        <v>117</v>
      </c>
      <c r="G494" t="s">
        <v>767</v>
      </c>
      <c r="H494" t="s">
        <v>783</v>
      </c>
      <c r="I494" t="s">
        <v>784</v>
      </c>
      <c r="J494" t="s">
        <v>78</v>
      </c>
      <c r="N494" t="s">
        <v>1299</v>
      </c>
      <c r="O494" t="s">
        <v>92</v>
      </c>
      <c r="P494" t="s">
        <v>1300</v>
      </c>
      <c r="Q494" s="5">
        <v>4.5010000000000003</v>
      </c>
      <c r="R494" s="5" t="str">
        <f t="shared" si="28"/>
        <v>Unsafe</v>
      </c>
      <c r="S494" s="5">
        <v>7.6999999999999999E-2</v>
      </c>
      <c r="T494" s="5" t="str">
        <f t="shared" si="29"/>
        <v>Unsafe</v>
      </c>
      <c r="U494" s="7">
        <v>0</v>
      </c>
      <c r="V494" s="7" t="str">
        <f t="shared" si="30"/>
        <v>Abscent</v>
      </c>
      <c r="W494" s="7">
        <v>300</v>
      </c>
      <c r="X494" t="str">
        <f t="shared" si="31"/>
        <v>Mid Depth 100+</v>
      </c>
    </row>
    <row r="495" spans="1:24" x14ac:dyDescent="0.35">
      <c r="A495" t="s">
        <v>1276</v>
      </c>
      <c r="B495" t="s">
        <v>70</v>
      </c>
      <c r="D495" t="s">
        <v>71</v>
      </c>
      <c r="E495" t="s">
        <v>96</v>
      </c>
      <c r="F495" t="s">
        <v>117</v>
      </c>
      <c r="G495" t="s">
        <v>767</v>
      </c>
      <c r="H495" t="s">
        <v>1215</v>
      </c>
      <c r="I495" t="s">
        <v>1216</v>
      </c>
      <c r="J495" t="s">
        <v>78</v>
      </c>
      <c r="N495" t="s">
        <v>1301</v>
      </c>
      <c r="O495" t="s">
        <v>98</v>
      </c>
      <c r="P495" t="s">
        <v>1302</v>
      </c>
      <c r="Q495" s="5">
        <v>2.1269999999999998</v>
      </c>
      <c r="R495" s="5" t="str">
        <f t="shared" si="28"/>
        <v>Unsafe</v>
      </c>
      <c r="S495" s="5">
        <v>4.3999999999999997E-2</v>
      </c>
      <c r="T495" s="5" t="str">
        <f t="shared" si="29"/>
        <v>Unsafe</v>
      </c>
      <c r="U495" s="7">
        <v>0</v>
      </c>
      <c r="V495" s="7" t="str">
        <f t="shared" si="30"/>
        <v>Abscent</v>
      </c>
      <c r="W495" s="7">
        <v>400</v>
      </c>
      <c r="X495" t="str">
        <f t="shared" si="31"/>
        <v>Mid Depth 100+</v>
      </c>
    </row>
    <row r="496" spans="1:24" x14ac:dyDescent="0.35">
      <c r="A496" t="s">
        <v>1276</v>
      </c>
      <c r="B496" t="s">
        <v>70</v>
      </c>
      <c r="D496" t="s">
        <v>71</v>
      </c>
      <c r="E496" t="s">
        <v>96</v>
      </c>
      <c r="F496" t="s">
        <v>117</v>
      </c>
      <c r="G496" t="s">
        <v>767</v>
      </c>
      <c r="H496" t="s">
        <v>1215</v>
      </c>
      <c r="I496" t="s">
        <v>1216</v>
      </c>
      <c r="J496" t="s">
        <v>78</v>
      </c>
      <c r="N496" t="s">
        <v>1303</v>
      </c>
      <c r="O496" t="s">
        <v>98</v>
      </c>
      <c r="P496" t="s">
        <v>1304</v>
      </c>
      <c r="Q496" s="5">
        <v>1.6439999999999999</v>
      </c>
      <c r="R496" s="5" t="str">
        <f t="shared" si="28"/>
        <v>Unsafe</v>
      </c>
      <c r="S496" s="5">
        <v>0.01</v>
      </c>
      <c r="T496" s="5" t="str">
        <f t="shared" si="29"/>
        <v>Unsafe</v>
      </c>
      <c r="U496" s="7">
        <v>5</v>
      </c>
      <c r="V496" s="7" t="str">
        <f t="shared" si="30"/>
        <v>Present</v>
      </c>
      <c r="W496" s="7">
        <v>400</v>
      </c>
      <c r="X496" t="str">
        <f t="shared" si="31"/>
        <v>Mid Depth 100+</v>
      </c>
    </row>
    <row r="497" spans="1:24" x14ac:dyDescent="0.35">
      <c r="A497" t="s">
        <v>1276</v>
      </c>
      <c r="B497" t="s">
        <v>70</v>
      </c>
      <c r="D497" t="s">
        <v>71</v>
      </c>
      <c r="E497" t="s">
        <v>90</v>
      </c>
      <c r="F497" t="s">
        <v>117</v>
      </c>
      <c r="G497" t="s">
        <v>767</v>
      </c>
      <c r="H497" t="s">
        <v>1215</v>
      </c>
      <c r="I497" t="s">
        <v>1216</v>
      </c>
      <c r="J497" t="s">
        <v>78</v>
      </c>
      <c r="N497" t="s">
        <v>1305</v>
      </c>
      <c r="O497" t="s">
        <v>98</v>
      </c>
      <c r="P497" t="s">
        <v>1306</v>
      </c>
      <c r="Q497" s="5">
        <v>1.5740000000000001</v>
      </c>
      <c r="R497" s="5" t="str">
        <f t="shared" si="28"/>
        <v>Unsafe</v>
      </c>
      <c r="S497" s="5">
        <v>1.0999999999999999E-2</v>
      </c>
      <c r="T497" s="5" t="str">
        <f t="shared" si="29"/>
        <v>Unsafe</v>
      </c>
      <c r="U497" s="7">
        <v>0</v>
      </c>
      <c r="V497" s="7" t="str">
        <f t="shared" si="30"/>
        <v>Abscent</v>
      </c>
      <c r="W497" s="7">
        <v>300</v>
      </c>
      <c r="X497" t="str">
        <f t="shared" si="31"/>
        <v>Mid Depth 100+</v>
      </c>
    </row>
    <row r="498" spans="1:24" x14ac:dyDescent="0.35">
      <c r="A498" t="s">
        <v>1276</v>
      </c>
      <c r="B498" t="s">
        <v>70</v>
      </c>
      <c r="D498" t="s">
        <v>71</v>
      </c>
      <c r="E498" t="s">
        <v>90</v>
      </c>
      <c r="F498" t="s">
        <v>117</v>
      </c>
      <c r="G498" t="s">
        <v>767</v>
      </c>
      <c r="H498" t="s">
        <v>1215</v>
      </c>
      <c r="I498" t="s">
        <v>1216</v>
      </c>
      <c r="J498" t="s">
        <v>95</v>
      </c>
      <c r="N498" t="s">
        <v>1307</v>
      </c>
      <c r="O498" t="s">
        <v>92</v>
      </c>
      <c r="P498" t="s">
        <v>1308</v>
      </c>
      <c r="Q498" s="5">
        <v>5.5430000000000001</v>
      </c>
      <c r="R498" s="5" t="str">
        <f t="shared" si="28"/>
        <v>Unsafe</v>
      </c>
      <c r="S498" s="5">
        <v>5.0000000000000001E-3</v>
      </c>
      <c r="T498" s="5" t="str">
        <f t="shared" si="29"/>
        <v>Safe</v>
      </c>
      <c r="U498" s="7">
        <v>0</v>
      </c>
      <c r="V498" s="7" t="str">
        <f t="shared" si="30"/>
        <v>Abscent</v>
      </c>
      <c r="W498" s="7">
        <v>300</v>
      </c>
      <c r="X498" t="str">
        <f t="shared" si="31"/>
        <v>Mid Depth 100+</v>
      </c>
    </row>
    <row r="499" spans="1:24" x14ac:dyDescent="0.35">
      <c r="A499" t="s">
        <v>1276</v>
      </c>
      <c r="B499" t="s">
        <v>70</v>
      </c>
      <c r="D499" t="s">
        <v>71</v>
      </c>
      <c r="E499" t="s">
        <v>96</v>
      </c>
      <c r="F499" t="s">
        <v>74</v>
      </c>
      <c r="G499" t="s">
        <v>172</v>
      </c>
      <c r="H499" t="s">
        <v>1166</v>
      </c>
      <c r="I499" t="s">
        <v>1180</v>
      </c>
      <c r="J499" t="s">
        <v>95</v>
      </c>
      <c r="N499" t="s">
        <v>1309</v>
      </c>
      <c r="O499" t="s">
        <v>98</v>
      </c>
      <c r="P499" t="s">
        <v>1310</v>
      </c>
      <c r="Q499" s="5">
        <v>3.0310000000000001</v>
      </c>
      <c r="R499" s="5" t="str">
        <f t="shared" si="28"/>
        <v>Unsafe</v>
      </c>
      <c r="S499" s="5">
        <v>0</v>
      </c>
      <c r="T499" s="5" t="str">
        <f t="shared" si="29"/>
        <v>Safe</v>
      </c>
      <c r="U499" s="7">
        <v>0</v>
      </c>
      <c r="V499" s="7" t="str">
        <f t="shared" si="30"/>
        <v>Abscent</v>
      </c>
      <c r="W499" s="7">
        <v>800</v>
      </c>
      <c r="X499" t="str">
        <f t="shared" si="31"/>
        <v>High Depth 400+</v>
      </c>
    </row>
    <row r="500" spans="1:24" x14ac:dyDescent="0.35">
      <c r="A500" t="s">
        <v>1276</v>
      </c>
      <c r="B500" t="s">
        <v>70</v>
      </c>
      <c r="D500" t="s">
        <v>71</v>
      </c>
      <c r="E500" t="s">
        <v>96</v>
      </c>
      <c r="F500" t="s">
        <v>74</v>
      </c>
      <c r="G500" t="s">
        <v>172</v>
      </c>
      <c r="H500" t="s">
        <v>479</v>
      </c>
      <c r="I500" t="s">
        <v>1311</v>
      </c>
      <c r="J500" t="s">
        <v>95</v>
      </c>
      <c r="N500" t="s">
        <v>1312</v>
      </c>
      <c r="O500" t="s">
        <v>98</v>
      </c>
      <c r="P500" t="s">
        <v>1313</v>
      </c>
      <c r="Q500" s="5">
        <v>2.3740000000000001</v>
      </c>
      <c r="R500" s="5" t="str">
        <f t="shared" si="28"/>
        <v>Unsafe</v>
      </c>
      <c r="S500" s="5">
        <v>8.0000000000000002E-3</v>
      </c>
      <c r="T500" s="5" t="str">
        <f t="shared" si="29"/>
        <v>Safe</v>
      </c>
      <c r="U500" s="7">
        <v>0</v>
      </c>
      <c r="V500" s="7" t="str">
        <f t="shared" si="30"/>
        <v>Abscent</v>
      </c>
      <c r="W500" s="7">
        <v>800</v>
      </c>
      <c r="X500" t="str">
        <f t="shared" si="31"/>
        <v>High Depth 400+</v>
      </c>
    </row>
    <row r="501" spans="1:24" x14ac:dyDescent="0.35">
      <c r="A501" t="s">
        <v>1276</v>
      </c>
      <c r="B501" t="s">
        <v>70</v>
      </c>
      <c r="D501" t="s">
        <v>71</v>
      </c>
      <c r="E501" t="s">
        <v>90</v>
      </c>
      <c r="F501" t="s">
        <v>74</v>
      </c>
      <c r="G501" t="s">
        <v>172</v>
      </c>
      <c r="H501" t="s">
        <v>1166</v>
      </c>
      <c r="I501" t="s">
        <v>1183</v>
      </c>
      <c r="J501" t="s">
        <v>95</v>
      </c>
      <c r="N501" t="s">
        <v>1314</v>
      </c>
      <c r="O501" t="s">
        <v>98</v>
      </c>
      <c r="P501" t="s">
        <v>1315</v>
      </c>
      <c r="Q501" s="5">
        <v>0.81</v>
      </c>
      <c r="R501" s="5" t="str">
        <f t="shared" si="28"/>
        <v>Safe</v>
      </c>
      <c r="S501" s="5">
        <v>8.9999999999999993E-3</v>
      </c>
      <c r="T501" s="5" t="str">
        <f t="shared" si="29"/>
        <v>Safe</v>
      </c>
      <c r="U501" s="7">
        <v>0</v>
      </c>
      <c r="V501" s="7" t="str">
        <f t="shared" si="30"/>
        <v>Abscent</v>
      </c>
      <c r="W501" s="7">
        <v>400</v>
      </c>
      <c r="X501" t="str">
        <f t="shared" si="31"/>
        <v>Mid Depth 100+</v>
      </c>
    </row>
    <row r="502" spans="1:24" x14ac:dyDescent="0.35">
      <c r="A502" t="s">
        <v>1276</v>
      </c>
      <c r="B502" t="s">
        <v>70</v>
      </c>
      <c r="D502" t="s">
        <v>71</v>
      </c>
      <c r="E502" t="s">
        <v>96</v>
      </c>
      <c r="F502" t="s">
        <v>74</v>
      </c>
      <c r="G502" t="s">
        <v>172</v>
      </c>
      <c r="H502" t="s">
        <v>1166</v>
      </c>
      <c r="I502" t="s">
        <v>1183</v>
      </c>
      <c r="J502" t="s">
        <v>95</v>
      </c>
      <c r="N502" t="s">
        <v>390</v>
      </c>
      <c r="O502" t="s">
        <v>98</v>
      </c>
      <c r="P502" t="s">
        <v>1316</v>
      </c>
      <c r="Q502" s="5">
        <v>0.54400000000000004</v>
      </c>
      <c r="R502" s="5" t="str">
        <f t="shared" si="28"/>
        <v>Safe</v>
      </c>
      <c r="S502" s="5">
        <v>7.0000000000000001E-3</v>
      </c>
      <c r="T502" s="5" t="str">
        <f t="shared" si="29"/>
        <v>Safe</v>
      </c>
      <c r="U502" s="7">
        <v>0</v>
      </c>
      <c r="V502" s="7" t="str">
        <f t="shared" si="30"/>
        <v>Abscent</v>
      </c>
      <c r="W502" s="7">
        <v>800</v>
      </c>
      <c r="X502" t="str">
        <f t="shared" si="31"/>
        <v>High Depth 400+</v>
      </c>
    </row>
    <row r="503" spans="1:24" x14ac:dyDescent="0.35">
      <c r="A503" t="s">
        <v>1276</v>
      </c>
      <c r="B503" t="s">
        <v>70</v>
      </c>
      <c r="D503" t="s">
        <v>71</v>
      </c>
      <c r="E503" t="s">
        <v>90</v>
      </c>
      <c r="F503" t="s">
        <v>74</v>
      </c>
      <c r="G503" t="s">
        <v>172</v>
      </c>
      <c r="H503" t="s">
        <v>479</v>
      </c>
      <c r="I503" t="s">
        <v>511</v>
      </c>
      <c r="J503" t="s">
        <v>95</v>
      </c>
      <c r="N503" t="s">
        <v>1317</v>
      </c>
      <c r="O503" t="s">
        <v>98</v>
      </c>
      <c r="P503" t="s">
        <v>1318</v>
      </c>
      <c r="Q503" s="5">
        <v>0.62</v>
      </c>
      <c r="R503" s="5" t="str">
        <f t="shared" si="28"/>
        <v>Safe</v>
      </c>
      <c r="S503" s="5">
        <v>0</v>
      </c>
      <c r="T503" s="5" t="str">
        <f t="shared" si="29"/>
        <v>Safe</v>
      </c>
      <c r="U503" s="7">
        <v>0</v>
      </c>
      <c r="V503" s="7" t="str">
        <f t="shared" si="30"/>
        <v>Abscent</v>
      </c>
      <c r="W503" s="7">
        <v>400</v>
      </c>
      <c r="X503" t="str">
        <f t="shared" si="31"/>
        <v>Mid Depth 100+</v>
      </c>
    </row>
    <row r="504" spans="1:24" x14ac:dyDescent="0.35">
      <c r="A504" t="s">
        <v>1276</v>
      </c>
      <c r="B504" t="s">
        <v>70</v>
      </c>
      <c r="D504" t="s">
        <v>71</v>
      </c>
      <c r="E504" t="s">
        <v>96</v>
      </c>
      <c r="F504" t="s">
        <v>74</v>
      </c>
      <c r="G504" t="s">
        <v>172</v>
      </c>
      <c r="H504" t="s">
        <v>479</v>
      </c>
      <c r="I504" t="s">
        <v>511</v>
      </c>
      <c r="J504" t="s">
        <v>95</v>
      </c>
      <c r="N504" t="s">
        <v>1319</v>
      </c>
      <c r="O504" t="s">
        <v>1320</v>
      </c>
      <c r="P504" t="s">
        <v>1321</v>
      </c>
      <c r="Q504" s="5">
        <v>0.94399999999999995</v>
      </c>
      <c r="R504" s="5" t="str">
        <f t="shared" si="28"/>
        <v>Safe</v>
      </c>
      <c r="S504" s="5">
        <v>0</v>
      </c>
      <c r="T504" s="5" t="str">
        <f t="shared" si="29"/>
        <v>Safe</v>
      </c>
      <c r="U504" s="7">
        <v>2</v>
      </c>
      <c r="V504" s="7" t="str">
        <f t="shared" si="30"/>
        <v>Present</v>
      </c>
      <c r="W504" s="7">
        <v>800</v>
      </c>
      <c r="X504" t="str">
        <f t="shared" si="31"/>
        <v>High Depth 400+</v>
      </c>
    </row>
    <row r="505" spans="1:24" x14ac:dyDescent="0.35">
      <c r="A505" t="s">
        <v>1276</v>
      </c>
      <c r="B505" t="s">
        <v>70</v>
      </c>
      <c r="D505" t="s">
        <v>71</v>
      </c>
      <c r="E505" t="s">
        <v>96</v>
      </c>
      <c r="F505" t="s">
        <v>74</v>
      </c>
      <c r="G505" t="s">
        <v>172</v>
      </c>
      <c r="H505" t="s">
        <v>479</v>
      </c>
      <c r="I505" t="s">
        <v>511</v>
      </c>
      <c r="J505" t="s">
        <v>95</v>
      </c>
      <c r="N505" t="s">
        <v>1322</v>
      </c>
      <c r="O505" t="s">
        <v>92</v>
      </c>
      <c r="P505" t="s">
        <v>1323</v>
      </c>
      <c r="Q505" s="5">
        <v>1.0940000000000001</v>
      </c>
      <c r="R505" s="5" t="str">
        <f t="shared" si="28"/>
        <v>Unsafe</v>
      </c>
      <c r="S505" s="5">
        <v>0</v>
      </c>
      <c r="T505" s="5" t="str">
        <f t="shared" si="29"/>
        <v>Safe</v>
      </c>
      <c r="U505" s="7">
        <v>0</v>
      </c>
      <c r="V505" s="7" t="str">
        <f t="shared" si="30"/>
        <v>Abscent</v>
      </c>
      <c r="W505" s="7">
        <v>800</v>
      </c>
      <c r="X505" t="str">
        <f t="shared" si="31"/>
        <v>High Depth 400+</v>
      </c>
    </row>
    <row r="506" spans="1:24" x14ac:dyDescent="0.35">
      <c r="A506" t="s">
        <v>1276</v>
      </c>
      <c r="B506" t="s">
        <v>70</v>
      </c>
      <c r="D506" t="s">
        <v>71</v>
      </c>
      <c r="E506" t="s">
        <v>96</v>
      </c>
      <c r="F506" t="s">
        <v>74</v>
      </c>
      <c r="G506" t="s">
        <v>172</v>
      </c>
      <c r="H506" t="s">
        <v>479</v>
      </c>
      <c r="I506" t="s">
        <v>543</v>
      </c>
      <c r="J506" t="s">
        <v>95</v>
      </c>
      <c r="N506" t="s">
        <v>548</v>
      </c>
      <c r="O506" t="s">
        <v>92</v>
      </c>
      <c r="P506" t="s">
        <v>1324</v>
      </c>
      <c r="Q506" s="5">
        <v>4.1520000000000001</v>
      </c>
      <c r="R506" s="5" t="str">
        <f t="shared" si="28"/>
        <v>Unsafe</v>
      </c>
      <c r="S506" s="5">
        <v>0</v>
      </c>
      <c r="T506" s="5" t="str">
        <f t="shared" si="29"/>
        <v>Safe</v>
      </c>
      <c r="U506" s="7">
        <v>0</v>
      </c>
      <c r="V506" s="7" t="str">
        <f t="shared" si="30"/>
        <v>Abscent</v>
      </c>
      <c r="W506" s="7">
        <v>800</v>
      </c>
      <c r="X506" t="str">
        <f t="shared" si="31"/>
        <v>High Depth 400+</v>
      </c>
    </row>
    <row r="507" spans="1:24" x14ac:dyDescent="0.35">
      <c r="A507" t="s">
        <v>1276</v>
      </c>
      <c r="B507" t="s">
        <v>70</v>
      </c>
      <c r="D507" t="s">
        <v>71</v>
      </c>
      <c r="E507" t="s">
        <v>96</v>
      </c>
      <c r="F507" t="s">
        <v>74</v>
      </c>
      <c r="G507" t="s">
        <v>172</v>
      </c>
      <c r="H507" t="s">
        <v>479</v>
      </c>
      <c r="I507" t="s">
        <v>543</v>
      </c>
      <c r="J507" t="s">
        <v>95</v>
      </c>
      <c r="N507" t="s">
        <v>544</v>
      </c>
      <c r="O507" t="s">
        <v>98</v>
      </c>
      <c r="P507" t="s">
        <v>1325</v>
      </c>
      <c r="Q507" s="5">
        <v>3.0110000000000001</v>
      </c>
      <c r="R507" s="5" t="str">
        <f t="shared" si="28"/>
        <v>Unsafe</v>
      </c>
      <c r="S507" s="5">
        <v>0</v>
      </c>
      <c r="T507" s="5" t="str">
        <f t="shared" si="29"/>
        <v>Safe</v>
      </c>
      <c r="U507" s="7">
        <v>0</v>
      </c>
      <c r="V507" s="7" t="str">
        <f t="shared" si="30"/>
        <v>Abscent</v>
      </c>
      <c r="W507" s="7">
        <v>800</v>
      </c>
      <c r="X507" t="str">
        <f t="shared" si="31"/>
        <v>High Depth 400+</v>
      </c>
    </row>
    <row r="508" spans="1:24" x14ac:dyDescent="0.35">
      <c r="A508" t="s">
        <v>1276</v>
      </c>
      <c r="B508" t="s">
        <v>70</v>
      </c>
      <c r="D508" t="s">
        <v>71</v>
      </c>
      <c r="E508" t="s">
        <v>96</v>
      </c>
      <c r="F508" t="s">
        <v>74</v>
      </c>
      <c r="G508" t="s">
        <v>172</v>
      </c>
      <c r="H508" t="s">
        <v>479</v>
      </c>
      <c r="I508" t="s">
        <v>1326</v>
      </c>
      <c r="J508" t="s">
        <v>95</v>
      </c>
      <c r="N508" t="s">
        <v>1327</v>
      </c>
      <c r="O508" t="s">
        <v>98</v>
      </c>
      <c r="P508" t="s">
        <v>1328</v>
      </c>
      <c r="Q508" s="5">
        <v>1.1910000000000001</v>
      </c>
      <c r="R508" s="5" t="str">
        <f t="shared" si="28"/>
        <v>Unsafe</v>
      </c>
      <c r="S508" s="5">
        <v>0</v>
      </c>
      <c r="T508" s="5" t="str">
        <f t="shared" si="29"/>
        <v>Safe</v>
      </c>
      <c r="U508" s="7">
        <v>0</v>
      </c>
      <c r="V508" s="7" t="str">
        <f t="shared" si="30"/>
        <v>Abscent</v>
      </c>
      <c r="W508" s="7">
        <v>800</v>
      </c>
      <c r="X508" t="str">
        <f t="shared" si="31"/>
        <v>High Depth 400+</v>
      </c>
    </row>
    <row r="509" spans="1:24" x14ac:dyDescent="0.35">
      <c r="A509" t="s">
        <v>1329</v>
      </c>
      <c r="B509" t="s">
        <v>70</v>
      </c>
      <c r="D509" t="s">
        <v>71</v>
      </c>
      <c r="E509" t="s">
        <v>90</v>
      </c>
      <c r="F509" t="s">
        <v>74</v>
      </c>
      <c r="G509" t="s">
        <v>172</v>
      </c>
      <c r="H509" t="s">
        <v>479</v>
      </c>
      <c r="I509" t="s">
        <v>543</v>
      </c>
      <c r="J509" t="s">
        <v>95</v>
      </c>
      <c r="N509" t="s">
        <v>1330</v>
      </c>
      <c r="O509" t="s">
        <v>98</v>
      </c>
      <c r="P509" t="s">
        <v>1331</v>
      </c>
      <c r="Q509" s="5">
        <v>0.29899999999999999</v>
      </c>
      <c r="R509" s="5" t="str">
        <f t="shared" si="28"/>
        <v>Safe</v>
      </c>
      <c r="S509" s="5">
        <v>0</v>
      </c>
      <c r="T509" s="5" t="str">
        <f t="shared" si="29"/>
        <v>Safe</v>
      </c>
      <c r="U509" s="7">
        <v>0</v>
      </c>
      <c r="V509" s="7" t="str">
        <f t="shared" si="30"/>
        <v>Abscent</v>
      </c>
      <c r="W509" s="7">
        <v>400</v>
      </c>
      <c r="X509" t="str">
        <f t="shared" si="31"/>
        <v>Mid Depth 100+</v>
      </c>
    </row>
    <row r="510" spans="1:24" x14ac:dyDescent="0.35">
      <c r="A510" t="s">
        <v>1329</v>
      </c>
      <c r="B510" t="s">
        <v>70</v>
      </c>
      <c r="D510" t="s">
        <v>71</v>
      </c>
      <c r="E510" t="s">
        <v>90</v>
      </c>
      <c r="F510" t="s">
        <v>74</v>
      </c>
      <c r="G510" t="s">
        <v>212</v>
      </c>
      <c r="H510" t="s">
        <v>1332</v>
      </c>
      <c r="I510" t="s">
        <v>218</v>
      </c>
      <c r="J510" t="s">
        <v>95</v>
      </c>
      <c r="N510" t="s">
        <v>1333</v>
      </c>
      <c r="O510" t="s">
        <v>1128</v>
      </c>
      <c r="P510" t="s">
        <v>1334</v>
      </c>
      <c r="Q510" s="5">
        <v>2.4830000000000001</v>
      </c>
      <c r="R510" s="5" t="str">
        <f t="shared" si="28"/>
        <v>Unsafe</v>
      </c>
      <c r="S510" s="5">
        <v>0</v>
      </c>
      <c r="T510" s="5" t="str">
        <f t="shared" si="29"/>
        <v>Safe</v>
      </c>
      <c r="U510" s="7">
        <v>0</v>
      </c>
      <c r="V510" s="7" t="str">
        <f t="shared" si="30"/>
        <v>Abscent</v>
      </c>
      <c r="W510" s="7">
        <v>300</v>
      </c>
      <c r="X510" t="str">
        <f t="shared" si="31"/>
        <v>Mid Depth 100+</v>
      </c>
    </row>
    <row r="511" spans="1:24" x14ac:dyDescent="0.35">
      <c r="A511" t="s">
        <v>1329</v>
      </c>
      <c r="B511" t="s">
        <v>70</v>
      </c>
      <c r="D511" t="s">
        <v>71</v>
      </c>
      <c r="E511" t="s">
        <v>90</v>
      </c>
      <c r="F511" t="s">
        <v>74</v>
      </c>
      <c r="G511" t="s">
        <v>212</v>
      </c>
      <c r="H511" t="s">
        <v>1332</v>
      </c>
      <c r="I511" t="s">
        <v>218</v>
      </c>
      <c r="J511" t="s">
        <v>95</v>
      </c>
      <c r="N511" t="s">
        <v>1335</v>
      </c>
      <c r="O511" t="s">
        <v>1128</v>
      </c>
      <c r="P511" t="s">
        <v>1336</v>
      </c>
      <c r="Q511" s="5">
        <v>4.8630000000000004</v>
      </c>
      <c r="R511" s="5" t="str">
        <f t="shared" si="28"/>
        <v>Unsafe</v>
      </c>
      <c r="S511" s="5">
        <v>0</v>
      </c>
      <c r="T511" s="5" t="str">
        <f t="shared" si="29"/>
        <v>Safe</v>
      </c>
      <c r="U511" s="7">
        <v>0</v>
      </c>
      <c r="V511" s="7" t="str">
        <f t="shared" si="30"/>
        <v>Abscent</v>
      </c>
      <c r="W511" s="7">
        <v>300</v>
      </c>
      <c r="X511" t="str">
        <f t="shared" si="31"/>
        <v>Mid Depth 100+</v>
      </c>
    </row>
    <row r="512" spans="1:24" x14ac:dyDescent="0.35">
      <c r="A512" t="s">
        <v>1329</v>
      </c>
      <c r="B512" t="s">
        <v>70</v>
      </c>
      <c r="D512" t="s">
        <v>71</v>
      </c>
      <c r="E512" t="s">
        <v>96</v>
      </c>
      <c r="F512" t="s">
        <v>74</v>
      </c>
      <c r="G512" t="s">
        <v>212</v>
      </c>
      <c r="H512" t="s">
        <v>1332</v>
      </c>
      <c r="I512" t="s">
        <v>218</v>
      </c>
      <c r="J512" t="s">
        <v>95</v>
      </c>
      <c r="N512" t="s">
        <v>1337</v>
      </c>
      <c r="O512" t="s">
        <v>1128</v>
      </c>
      <c r="P512" t="s">
        <v>1338</v>
      </c>
      <c r="Q512" s="5">
        <v>3.173</v>
      </c>
      <c r="R512" s="5" t="str">
        <f t="shared" si="28"/>
        <v>Unsafe</v>
      </c>
      <c r="S512" s="5">
        <v>0</v>
      </c>
      <c r="T512" s="5" t="str">
        <f t="shared" si="29"/>
        <v>Safe</v>
      </c>
      <c r="U512" s="7">
        <v>0</v>
      </c>
      <c r="V512" s="7" t="str">
        <f t="shared" si="30"/>
        <v>Abscent</v>
      </c>
      <c r="W512" s="7">
        <v>500</v>
      </c>
      <c r="X512" t="str">
        <f t="shared" si="31"/>
        <v>High Depth 400+</v>
      </c>
    </row>
    <row r="513" spans="1:24" x14ac:dyDescent="0.35">
      <c r="A513" t="s">
        <v>1329</v>
      </c>
      <c r="B513" t="s">
        <v>70</v>
      </c>
      <c r="D513" t="s">
        <v>71</v>
      </c>
      <c r="E513" t="s">
        <v>90</v>
      </c>
      <c r="F513" t="s">
        <v>74</v>
      </c>
      <c r="G513" t="s">
        <v>212</v>
      </c>
      <c r="H513" t="s">
        <v>1332</v>
      </c>
      <c r="I513" t="s">
        <v>218</v>
      </c>
      <c r="J513" t="s">
        <v>95</v>
      </c>
      <c r="N513" t="s">
        <v>1339</v>
      </c>
      <c r="O513" t="s">
        <v>1128</v>
      </c>
      <c r="P513" t="s">
        <v>1340</v>
      </c>
      <c r="Q513" s="5">
        <v>0.57099999999999995</v>
      </c>
      <c r="R513" s="5" t="str">
        <f t="shared" si="28"/>
        <v>Safe</v>
      </c>
      <c r="S513" s="5">
        <v>0</v>
      </c>
      <c r="T513" s="5" t="str">
        <f t="shared" si="29"/>
        <v>Safe</v>
      </c>
      <c r="U513" s="7">
        <v>0</v>
      </c>
      <c r="V513" s="7" t="str">
        <f t="shared" si="30"/>
        <v>Abscent</v>
      </c>
      <c r="W513" s="7">
        <v>300</v>
      </c>
      <c r="X513" t="str">
        <f t="shared" si="31"/>
        <v>Mid Depth 100+</v>
      </c>
    </row>
    <row r="514" spans="1:24" x14ac:dyDescent="0.35">
      <c r="A514" t="s">
        <v>1329</v>
      </c>
      <c r="B514" t="s">
        <v>70</v>
      </c>
      <c r="D514" t="s">
        <v>71</v>
      </c>
      <c r="E514" t="s">
        <v>90</v>
      </c>
      <c r="F514" t="s">
        <v>74</v>
      </c>
      <c r="G514" t="s">
        <v>212</v>
      </c>
      <c r="H514" t="s">
        <v>1332</v>
      </c>
      <c r="I514" t="s">
        <v>218</v>
      </c>
      <c r="J514" t="s">
        <v>95</v>
      </c>
      <c r="N514" t="s">
        <v>1341</v>
      </c>
      <c r="O514" t="s">
        <v>1128</v>
      </c>
      <c r="P514" t="s">
        <v>1342</v>
      </c>
      <c r="Q514" s="5">
        <v>0.999</v>
      </c>
      <c r="R514" s="5" t="str">
        <f t="shared" si="28"/>
        <v>Safe</v>
      </c>
      <c r="S514" s="5">
        <v>0</v>
      </c>
      <c r="T514" s="5" t="str">
        <f t="shared" si="29"/>
        <v>Safe</v>
      </c>
      <c r="U514" s="7">
        <v>0</v>
      </c>
      <c r="V514" s="7" t="str">
        <f t="shared" si="30"/>
        <v>Abscent</v>
      </c>
      <c r="W514" s="7">
        <v>300</v>
      </c>
      <c r="X514" t="str">
        <f t="shared" si="31"/>
        <v>Mid Depth 100+</v>
      </c>
    </row>
    <row r="515" spans="1:24" x14ac:dyDescent="0.35">
      <c r="A515" t="s">
        <v>1329</v>
      </c>
      <c r="B515" t="s">
        <v>70</v>
      </c>
      <c r="D515" t="s">
        <v>71</v>
      </c>
      <c r="E515" t="s">
        <v>140</v>
      </c>
      <c r="F515" t="s">
        <v>117</v>
      </c>
      <c r="G515" t="s">
        <v>252</v>
      </c>
      <c r="H515" t="s">
        <v>661</v>
      </c>
      <c r="I515" t="s">
        <v>662</v>
      </c>
      <c r="J515" t="s">
        <v>78</v>
      </c>
      <c r="K515" t="s">
        <v>144</v>
      </c>
      <c r="N515" t="s">
        <v>665</v>
      </c>
      <c r="P515" t="s">
        <v>1343</v>
      </c>
      <c r="R515" s="5" t="str">
        <f t="shared" ref="R515:R578" si="32">IF(Q515&lt;1,"Safe","Unsafe")</f>
        <v>Safe</v>
      </c>
      <c r="T515" s="5" t="str">
        <f t="shared" ref="T515:T578" si="33">IF(S515&lt;0.01,"Safe","Unsafe")</f>
        <v>Safe</v>
      </c>
      <c r="U515" s="7">
        <v>0</v>
      </c>
      <c r="V515" s="7" t="str">
        <f t="shared" ref="V515:V578" si="34">IF(U515&gt;0,"Present","Abscent")</f>
        <v>Abscent</v>
      </c>
      <c r="W515" s="7">
        <v>0</v>
      </c>
      <c r="X515" t="str">
        <f t="shared" ref="X515:X578" si="35">IF(W515=0,"No Information",IF(W515&gt;400,"High Depth 400+", IF(W515&gt;=101,"Mid Depth 100+",IF(W515&lt;101,"Low Depth","invalid"))))</f>
        <v>No Information</v>
      </c>
    </row>
    <row r="516" spans="1:24" x14ac:dyDescent="0.35">
      <c r="A516" t="s">
        <v>1329</v>
      </c>
      <c r="B516" t="s">
        <v>70</v>
      </c>
      <c r="D516" t="s">
        <v>71</v>
      </c>
      <c r="E516" t="s">
        <v>140</v>
      </c>
      <c r="F516" t="s">
        <v>117</v>
      </c>
      <c r="G516" t="s">
        <v>252</v>
      </c>
      <c r="H516" t="s">
        <v>661</v>
      </c>
      <c r="I516" t="s">
        <v>681</v>
      </c>
      <c r="J516" t="s">
        <v>78</v>
      </c>
      <c r="K516" t="s">
        <v>144</v>
      </c>
      <c r="N516" t="s">
        <v>1344</v>
      </c>
      <c r="P516" t="s">
        <v>1345</v>
      </c>
      <c r="R516" s="5" t="str">
        <f t="shared" si="32"/>
        <v>Safe</v>
      </c>
      <c r="T516" s="5" t="str">
        <f t="shared" si="33"/>
        <v>Safe</v>
      </c>
      <c r="U516" s="7">
        <v>0</v>
      </c>
      <c r="V516" s="7" t="str">
        <f t="shared" si="34"/>
        <v>Abscent</v>
      </c>
      <c r="W516" s="7">
        <v>0</v>
      </c>
      <c r="X516" t="str">
        <f t="shared" si="35"/>
        <v>No Information</v>
      </c>
    </row>
    <row r="517" spans="1:24" x14ac:dyDescent="0.35">
      <c r="A517" t="s">
        <v>1329</v>
      </c>
      <c r="B517" t="s">
        <v>70</v>
      </c>
      <c r="D517" t="s">
        <v>71</v>
      </c>
      <c r="E517" t="s">
        <v>96</v>
      </c>
      <c r="F517" t="s">
        <v>117</v>
      </c>
      <c r="G517" t="s">
        <v>252</v>
      </c>
      <c r="H517" t="s">
        <v>661</v>
      </c>
      <c r="I517" t="s">
        <v>352</v>
      </c>
      <c r="J517" t="s">
        <v>95</v>
      </c>
      <c r="N517" t="s">
        <v>1346</v>
      </c>
      <c r="O517" t="s">
        <v>98</v>
      </c>
      <c r="P517" t="s">
        <v>1347</v>
      </c>
      <c r="Q517" s="5">
        <v>4.6470000000000002</v>
      </c>
      <c r="R517" s="5" t="str">
        <f t="shared" si="32"/>
        <v>Unsafe</v>
      </c>
      <c r="S517" s="5">
        <v>0</v>
      </c>
      <c r="T517" s="5" t="str">
        <f t="shared" si="33"/>
        <v>Safe</v>
      </c>
      <c r="U517" s="7">
        <v>0</v>
      </c>
      <c r="V517" s="7" t="str">
        <f t="shared" si="34"/>
        <v>Abscent</v>
      </c>
      <c r="W517" s="7">
        <v>600</v>
      </c>
      <c r="X517" t="str">
        <f t="shared" si="35"/>
        <v>High Depth 400+</v>
      </c>
    </row>
    <row r="518" spans="1:24" x14ac:dyDescent="0.35">
      <c r="A518" t="s">
        <v>1329</v>
      </c>
      <c r="B518" t="s">
        <v>70</v>
      </c>
      <c r="D518" t="s">
        <v>71</v>
      </c>
      <c r="E518" t="s">
        <v>90</v>
      </c>
      <c r="F518" t="s">
        <v>117</v>
      </c>
      <c r="G518" t="s">
        <v>252</v>
      </c>
      <c r="H518" t="s">
        <v>1348</v>
      </c>
      <c r="I518" t="s">
        <v>120</v>
      </c>
      <c r="J518" t="s">
        <v>95</v>
      </c>
      <c r="N518" t="s">
        <v>1349</v>
      </c>
      <c r="O518" t="s">
        <v>98</v>
      </c>
      <c r="P518" t="s">
        <v>1350</v>
      </c>
      <c r="Q518" s="5">
        <v>1.018</v>
      </c>
      <c r="R518" s="5" t="str">
        <f t="shared" si="32"/>
        <v>Unsafe</v>
      </c>
      <c r="S518" s="5">
        <v>0</v>
      </c>
      <c r="T518" s="5" t="str">
        <f t="shared" si="33"/>
        <v>Safe</v>
      </c>
      <c r="U518" s="7">
        <v>0</v>
      </c>
      <c r="V518" s="7" t="str">
        <f t="shared" si="34"/>
        <v>Abscent</v>
      </c>
      <c r="W518" s="7">
        <v>300</v>
      </c>
      <c r="X518" t="str">
        <f t="shared" si="35"/>
        <v>Mid Depth 100+</v>
      </c>
    </row>
    <row r="519" spans="1:24" x14ac:dyDescent="0.35">
      <c r="A519" t="s">
        <v>1329</v>
      </c>
      <c r="B519" t="s">
        <v>70</v>
      </c>
      <c r="D519" t="s">
        <v>71</v>
      </c>
      <c r="E519" t="s">
        <v>72</v>
      </c>
      <c r="F519" t="s">
        <v>117</v>
      </c>
      <c r="G519" t="s">
        <v>252</v>
      </c>
      <c r="H519" t="s">
        <v>1348</v>
      </c>
      <c r="I519" t="s">
        <v>120</v>
      </c>
      <c r="J519" t="s">
        <v>78</v>
      </c>
      <c r="N519" t="s">
        <v>1351</v>
      </c>
      <c r="P519" t="s">
        <v>1352</v>
      </c>
      <c r="Q519" s="5">
        <v>1.4139999999999999</v>
      </c>
      <c r="R519" s="5" t="str">
        <f t="shared" si="32"/>
        <v>Unsafe</v>
      </c>
      <c r="S519" s="5">
        <v>0</v>
      </c>
      <c r="T519" s="5" t="str">
        <f t="shared" si="33"/>
        <v>Safe</v>
      </c>
      <c r="U519" s="7">
        <v>0</v>
      </c>
      <c r="V519" s="7" t="str">
        <f t="shared" si="34"/>
        <v>Abscent</v>
      </c>
      <c r="W519" s="7">
        <v>0</v>
      </c>
      <c r="X519" t="str">
        <f t="shared" si="35"/>
        <v>No Information</v>
      </c>
    </row>
    <row r="520" spans="1:24" x14ac:dyDescent="0.35">
      <c r="A520" t="s">
        <v>1329</v>
      </c>
      <c r="B520" t="s">
        <v>70</v>
      </c>
      <c r="D520" t="s">
        <v>71</v>
      </c>
      <c r="E520" t="s">
        <v>140</v>
      </c>
      <c r="F520" t="s">
        <v>117</v>
      </c>
      <c r="G520" t="s">
        <v>252</v>
      </c>
      <c r="H520" t="s">
        <v>261</v>
      </c>
      <c r="I520" t="s">
        <v>262</v>
      </c>
      <c r="J520" t="s">
        <v>78</v>
      </c>
      <c r="K520" t="s">
        <v>144</v>
      </c>
      <c r="N520" t="s">
        <v>267</v>
      </c>
      <c r="P520" t="s">
        <v>1353</v>
      </c>
      <c r="R520" s="5" t="str">
        <f t="shared" si="32"/>
        <v>Safe</v>
      </c>
      <c r="T520" s="5" t="str">
        <f t="shared" si="33"/>
        <v>Safe</v>
      </c>
      <c r="U520" s="7">
        <v>21</v>
      </c>
      <c r="V520" s="7" t="str">
        <f t="shared" si="34"/>
        <v>Present</v>
      </c>
      <c r="W520" s="7">
        <v>0</v>
      </c>
      <c r="X520" t="str">
        <f t="shared" si="35"/>
        <v>No Information</v>
      </c>
    </row>
    <row r="521" spans="1:24" x14ac:dyDescent="0.35">
      <c r="A521" t="s">
        <v>1329</v>
      </c>
      <c r="B521" t="s">
        <v>70</v>
      </c>
      <c r="D521" t="s">
        <v>71</v>
      </c>
      <c r="E521" t="s">
        <v>140</v>
      </c>
      <c r="F521" t="s">
        <v>117</v>
      </c>
      <c r="G521" t="s">
        <v>252</v>
      </c>
      <c r="H521" t="s">
        <v>253</v>
      </c>
      <c r="I521" t="s">
        <v>218</v>
      </c>
      <c r="J521" t="s">
        <v>78</v>
      </c>
      <c r="K521" t="s">
        <v>144</v>
      </c>
      <c r="N521" t="s">
        <v>1354</v>
      </c>
      <c r="P521" t="s">
        <v>1355</v>
      </c>
      <c r="R521" s="5" t="str">
        <f t="shared" si="32"/>
        <v>Safe</v>
      </c>
      <c r="T521" s="5" t="str">
        <f t="shared" si="33"/>
        <v>Safe</v>
      </c>
      <c r="U521" s="7">
        <v>8</v>
      </c>
      <c r="V521" s="7" t="str">
        <f t="shared" si="34"/>
        <v>Present</v>
      </c>
      <c r="W521" s="7">
        <v>0</v>
      </c>
      <c r="X521" t="str">
        <f t="shared" si="35"/>
        <v>No Information</v>
      </c>
    </row>
    <row r="522" spans="1:24" x14ac:dyDescent="0.35">
      <c r="A522" t="s">
        <v>1329</v>
      </c>
      <c r="B522" t="s">
        <v>70</v>
      </c>
      <c r="D522" t="s">
        <v>71</v>
      </c>
      <c r="E522" t="s">
        <v>140</v>
      </c>
      <c r="F522" t="s">
        <v>117</v>
      </c>
      <c r="G522" t="s">
        <v>252</v>
      </c>
      <c r="H522" t="s">
        <v>253</v>
      </c>
      <c r="I522" t="s">
        <v>120</v>
      </c>
      <c r="J522" t="s">
        <v>78</v>
      </c>
      <c r="K522" t="s">
        <v>144</v>
      </c>
      <c r="N522" t="s">
        <v>1356</v>
      </c>
      <c r="P522" t="s">
        <v>1357</v>
      </c>
      <c r="R522" s="5" t="str">
        <f t="shared" si="32"/>
        <v>Safe</v>
      </c>
      <c r="T522" s="5" t="str">
        <f t="shared" si="33"/>
        <v>Safe</v>
      </c>
      <c r="U522" s="7">
        <v>4</v>
      </c>
      <c r="V522" s="7" t="str">
        <f t="shared" si="34"/>
        <v>Present</v>
      </c>
      <c r="W522" s="7">
        <v>0</v>
      </c>
      <c r="X522" t="str">
        <f t="shared" si="35"/>
        <v>No Information</v>
      </c>
    </row>
    <row r="523" spans="1:24" x14ac:dyDescent="0.35">
      <c r="A523" t="s">
        <v>1329</v>
      </c>
      <c r="B523" t="s">
        <v>70</v>
      </c>
      <c r="D523" t="s">
        <v>71</v>
      </c>
      <c r="E523" t="s">
        <v>140</v>
      </c>
      <c r="F523" t="s">
        <v>117</v>
      </c>
      <c r="G523" t="s">
        <v>252</v>
      </c>
      <c r="H523" t="s">
        <v>253</v>
      </c>
      <c r="I523" t="s">
        <v>120</v>
      </c>
      <c r="J523" t="s">
        <v>78</v>
      </c>
      <c r="K523" t="s">
        <v>144</v>
      </c>
      <c r="N523" t="s">
        <v>1358</v>
      </c>
      <c r="P523" t="s">
        <v>1359</v>
      </c>
      <c r="R523" s="5" t="str">
        <f t="shared" si="32"/>
        <v>Safe</v>
      </c>
      <c r="T523" s="5" t="str">
        <f t="shared" si="33"/>
        <v>Safe</v>
      </c>
      <c r="U523" s="7">
        <v>4</v>
      </c>
      <c r="V523" s="7" t="str">
        <f t="shared" si="34"/>
        <v>Present</v>
      </c>
      <c r="W523" s="7">
        <v>0</v>
      </c>
      <c r="X523" t="str">
        <f t="shared" si="35"/>
        <v>No Information</v>
      </c>
    </row>
    <row r="524" spans="1:24" x14ac:dyDescent="0.35">
      <c r="A524" t="s">
        <v>1329</v>
      </c>
      <c r="B524" t="s">
        <v>70</v>
      </c>
      <c r="D524" t="s">
        <v>71</v>
      </c>
      <c r="E524" t="s">
        <v>140</v>
      </c>
      <c r="F524" t="s">
        <v>117</v>
      </c>
      <c r="G524" t="s">
        <v>252</v>
      </c>
      <c r="H524" t="s">
        <v>279</v>
      </c>
      <c r="I524" t="s">
        <v>280</v>
      </c>
      <c r="J524" t="s">
        <v>78</v>
      </c>
      <c r="K524" t="s">
        <v>144</v>
      </c>
      <c r="N524" t="s">
        <v>1360</v>
      </c>
      <c r="P524" t="s">
        <v>1361</v>
      </c>
      <c r="R524" s="5" t="str">
        <f t="shared" si="32"/>
        <v>Safe</v>
      </c>
      <c r="T524" s="5" t="str">
        <f t="shared" si="33"/>
        <v>Safe</v>
      </c>
      <c r="U524" s="7">
        <v>0</v>
      </c>
      <c r="V524" s="7" t="str">
        <f t="shared" si="34"/>
        <v>Abscent</v>
      </c>
      <c r="W524" s="7">
        <v>0</v>
      </c>
      <c r="X524" t="str">
        <f t="shared" si="35"/>
        <v>No Information</v>
      </c>
    </row>
    <row r="525" spans="1:24" x14ac:dyDescent="0.35">
      <c r="A525" t="s">
        <v>1329</v>
      </c>
      <c r="B525" t="s">
        <v>70</v>
      </c>
      <c r="D525" t="s">
        <v>71</v>
      </c>
      <c r="E525" t="s">
        <v>140</v>
      </c>
      <c r="F525" t="s">
        <v>117</v>
      </c>
      <c r="G525" t="s">
        <v>252</v>
      </c>
      <c r="H525" t="s">
        <v>279</v>
      </c>
      <c r="I525" t="s">
        <v>280</v>
      </c>
      <c r="J525" t="s">
        <v>78</v>
      </c>
      <c r="K525" t="s">
        <v>144</v>
      </c>
      <c r="N525" t="s">
        <v>1362</v>
      </c>
      <c r="P525" t="s">
        <v>1363</v>
      </c>
      <c r="R525" s="5" t="str">
        <f t="shared" si="32"/>
        <v>Safe</v>
      </c>
      <c r="T525" s="5" t="str">
        <f t="shared" si="33"/>
        <v>Safe</v>
      </c>
      <c r="U525" s="7">
        <v>3</v>
      </c>
      <c r="V525" s="7" t="str">
        <f t="shared" si="34"/>
        <v>Present</v>
      </c>
      <c r="W525" s="7">
        <v>0</v>
      </c>
      <c r="X525" t="str">
        <f t="shared" si="35"/>
        <v>No Information</v>
      </c>
    </row>
    <row r="526" spans="1:24" x14ac:dyDescent="0.35">
      <c r="A526" t="s">
        <v>1329</v>
      </c>
      <c r="B526" t="s">
        <v>70</v>
      </c>
      <c r="D526" t="s">
        <v>71</v>
      </c>
      <c r="E526" t="s">
        <v>140</v>
      </c>
      <c r="F526" t="s">
        <v>117</v>
      </c>
      <c r="G526" t="s">
        <v>252</v>
      </c>
      <c r="H526" t="s">
        <v>661</v>
      </c>
      <c r="I526" t="s">
        <v>352</v>
      </c>
      <c r="J526" t="s">
        <v>78</v>
      </c>
      <c r="K526" t="s">
        <v>144</v>
      </c>
      <c r="N526" t="s">
        <v>1364</v>
      </c>
      <c r="P526" t="s">
        <v>1365</v>
      </c>
      <c r="R526" s="5" t="str">
        <f t="shared" si="32"/>
        <v>Safe</v>
      </c>
      <c r="T526" s="5" t="str">
        <f t="shared" si="33"/>
        <v>Safe</v>
      </c>
      <c r="U526" s="7">
        <v>0</v>
      </c>
      <c r="V526" s="7" t="str">
        <f t="shared" si="34"/>
        <v>Abscent</v>
      </c>
      <c r="W526" s="7">
        <v>0</v>
      </c>
      <c r="X526" t="str">
        <f t="shared" si="35"/>
        <v>No Information</v>
      </c>
    </row>
    <row r="527" spans="1:24" x14ac:dyDescent="0.35">
      <c r="A527" t="s">
        <v>1329</v>
      </c>
      <c r="B527" t="s">
        <v>70</v>
      </c>
      <c r="D527" t="s">
        <v>71</v>
      </c>
      <c r="E527" t="s">
        <v>140</v>
      </c>
      <c r="F527" t="s">
        <v>117</v>
      </c>
      <c r="G527" t="s">
        <v>252</v>
      </c>
      <c r="H527" t="s">
        <v>661</v>
      </c>
      <c r="I527" t="s">
        <v>681</v>
      </c>
      <c r="J527" t="s">
        <v>78</v>
      </c>
      <c r="K527" t="s">
        <v>144</v>
      </c>
      <c r="N527" t="s">
        <v>1366</v>
      </c>
      <c r="P527" t="s">
        <v>1367</v>
      </c>
      <c r="R527" s="5" t="str">
        <f t="shared" si="32"/>
        <v>Safe</v>
      </c>
      <c r="T527" s="5" t="str">
        <f t="shared" si="33"/>
        <v>Safe</v>
      </c>
      <c r="U527" s="7">
        <v>0</v>
      </c>
      <c r="V527" s="7" t="str">
        <f t="shared" si="34"/>
        <v>Abscent</v>
      </c>
      <c r="W527" s="7">
        <v>0</v>
      </c>
      <c r="X527" t="str">
        <f t="shared" si="35"/>
        <v>No Information</v>
      </c>
    </row>
    <row r="528" spans="1:24" x14ac:dyDescent="0.35">
      <c r="A528" t="s">
        <v>1329</v>
      </c>
      <c r="B528" t="s">
        <v>70</v>
      </c>
      <c r="D528" t="s">
        <v>71</v>
      </c>
      <c r="E528" t="s">
        <v>140</v>
      </c>
      <c r="F528" t="s">
        <v>117</v>
      </c>
      <c r="G528" t="s">
        <v>252</v>
      </c>
      <c r="H528" t="s">
        <v>661</v>
      </c>
      <c r="I528" t="s">
        <v>681</v>
      </c>
      <c r="J528" t="s">
        <v>78</v>
      </c>
      <c r="K528" t="s">
        <v>144</v>
      </c>
      <c r="N528" t="s">
        <v>678</v>
      </c>
      <c r="P528" t="s">
        <v>1368</v>
      </c>
      <c r="R528" s="5" t="str">
        <f t="shared" si="32"/>
        <v>Safe</v>
      </c>
      <c r="T528" s="5" t="str">
        <f t="shared" si="33"/>
        <v>Safe</v>
      </c>
      <c r="U528" s="7">
        <v>0</v>
      </c>
      <c r="V528" s="7" t="str">
        <f t="shared" si="34"/>
        <v>Abscent</v>
      </c>
      <c r="W528" s="7">
        <v>0</v>
      </c>
      <c r="X528" t="str">
        <f t="shared" si="35"/>
        <v>No Information</v>
      </c>
    </row>
    <row r="529" spans="1:24" x14ac:dyDescent="0.35">
      <c r="A529" t="s">
        <v>1329</v>
      </c>
      <c r="B529" t="s">
        <v>70</v>
      </c>
      <c r="D529" t="s">
        <v>71</v>
      </c>
      <c r="E529" t="s">
        <v>72</v>
      </c>
      <c r="F529" t="s">
        <v>117</v>
      </c>
      <c r="G529" t="s">
        <v>252</v>
      </c>
      <c r="H529" t="s">
        <v>632</v>
      </c>
      <c r="I529" t="s">
        <v>633</v>
      </c>
      <c r="J529" t="s">
        <v>78</v>
      </c>
      <c r="N529" t="s">
        <v>1369</v>
      </c>
      <c r="P529" t="s">
        <v>1370</v>
      </c>
      <c r="Q529" s="5">
        <v>0.55000000000000004</v>
      </c>
      <c r="R529" s="5" t="str">
        <f t="shared" si="32"/>
        <v>Safe</v>
      </c>
      <c r="S529" s="5">
        <v>0</v>
      </c>
      <c r="T529" s="5" t="str">
        <f t="shared" si="33"/>
        <v>Safe</v>
      </c>
      <c r="U529" s="7">
        <v>0</v>
      </c>
      <c r="V529" s="7" t="str">
        <f t="shared" si="34"/>
        <v>Abscent</v>
      </c>
      <c r="W529" s="7">
        <v>0</v>
      </c>
      <c r="X529" t="str">
        <f t="shared" si="35"/>
        <v>No Information</v>
      </c>
    </row>
    <row r="530" spans="1:24" x14ac:dyDescent="0.35">
      <c r="A530" t="s">
        <v>1329</v>
      </c>
      <c r="B530" t="s">
        <v>70</v>
      </c>
      <c r="D530" t="s">
        <v>71</v>
      </c>
      <c r="E530" t="s">
        <v>90</v>
      </c>
      <c r="F530" t="s">
        <v>117</v>
      </c>
      <c r="G530" t="s">
        <v>252</v>
      </c>
      <c r="H530" t="s">
        <v>609</v>
      </c>
      <c r="I530" t="s">
        <v>612</v>
      </c>
      <c r="J530" t="s">
        <v>95</v>
      </c>
      <c r="N530" t="s">
        <v>1371</v>
      </c>
      <c r="O530" t="s">
        <v>98</v>
      </c>
      <c r="P530" t="s">
        <v>1372</v>
      </c>
      <c r="Q530" s="5">
        <v>5.6130000000000004</v>
      </c>
      <c r="R530" s="5" t="str">
        <f t="shared" si="32"/>
        <v>Unsafe</v>
      </c>
      <c r="S530" s="5">
        <v>0</v>
      </c>
      <c r="T530" s="5" t="str">
        <f t="shared" si="33"/>
        <v>Safe</v>
      </c>
      <c r="U530" s="7">
        <v>0</v>
      </c>
      <c r="V530" s="7" t="str">
        <f t="shared" si="34"/>
        <v>Abscent</v>
      </c>
      <c r="W530" s="7">
        <v>320</v>
      </c>
      <c r="X530" t="str">
        <f t="shared" si="35"/>
        <v>Mid Depth 100+</v>
      </c>
    </row>
    <row r="531" spans="1:24" x14ac:dyDescent="0.35">
      <c r="A531" t="s">
        <v>1329</v>
      </c>
      <c r="B531" t="s">
        <v>70</v>
      </c>
      <c r="D531" t="s">
        <v>71</v>
      </c>
      <c r="E531" t="s">
        <v>96</v>
      </c>
      <c r="F531" t="s">
        <v>117</v>
      </c>
      <c r="G531" t="s">
        <v>252</v>
      </c>
      <c r="H531" t="s">
        <v>629</v>
      </c>
      <c r="I531" t="s">
        <v>629</v>
      </c>
      <c r="J531" t="s">
        <v>78</v>
      </c>
      <c r="N531" t="s">
        <v>1373</v>
      </c>
      <c r="O531" t="s">
        <v>92</v>
      </c>
      <c r="P531" t="s">
        <v>1374</v>
      </c>
      <c r="Q531" s="5">
        <v>0.64100000000000001</v>
      </c>
      <c r="R531" s="5" t="str">
        <f t="shared" si="32"/>
        <v>Safe</v>
      </c>
      <c r="S531" s="5">
        <v>0</v>
      </c>
      <c r="T531" s="5" t="str">
        <f t="shared" si="33"/>
        <v>Safe</v>
      </c>
      <c r="U531" s="7">
        <v>0</v>
      </c>
      <c r="V531" s="7" t="str">
        <f t="shared" si="34"/>
        <v>Abscent</v>
      </c>
      <c r="W531" s="7">
        <v>400</v>
      </c>
      <c r="X531" t="str">
        <f t="shared" si="35"/>
        <v>Mid Depth 100+</v>
      </c>
    </row>
    <row r="532" spans="1:24" x14ac:dyDescent="0.35">
      <c r="A532" t="s">
        <v>1329</v>
      </c>
      <c r="B532" t="s">
        <v>70</v>
      </c>
      <c r="D532" t="s">
        <v>71</v>
      </c>
      <c r="E532" t="s">
        <v>140</v>
      </c>
      <c r="F532" t="s">
        <v>74</v>
      </c>
      <c r="G532" t="s">
        <v>172</v>
      </c>
      <c r="H532" t="s">
        <v>179</v>
      </c>
      <c r="I532" t="s">
        <v>179</v>
      </c>
      <c r="J532" t="s">
        <v>78</v>
      </c>
      <c r="K532" t="s">
        <v>144</v>
      </c>
      <c r="N532" t="s">
        <v>180</v>
      </c>
      <c r="P532" t="s">
        <v>1375</v>
      </c>
      <c r="R532" s="5" t="str">
        <f t="shared" si="32"/>
        <v>Safe</v>
      </c>
      <c r="T532" s="5" t="str">
        <f t="shared" si="33"/>
        <v>Safe</v>
      </c>
      <c r="U532" s="7">
        <v>4</v>
      </c>
      <c r="V532" s="7" t="str">
        <f t="shared" si="34"/>
        <v>Present</v>
      </c>
      <c r="W532" s="7">
        <v>0</v>
      </c>
      <c r="X532" t="str">
        <f t="shared" si="35"/>
        <v>No Information</v>
      </c>
    </row>
    <row r="533" spans="1:24" x14ac:dyDescent="0.35">
      <c r="A533" t="s">
        <v>1329</v>
      </c>
      <c r="B533" t="s">
        <v>70</v>
      </c>
      <c r="C533" t="s">
        <v>475</v>
      </c>
      <c r="D533" t="s">
        <v>71</v>
      </c>
      <c r="E533" t="s">
        <v>96</v>
      </c>
      <c r="F533" t="s">
        <v>74</v>
      </c>
      <c r="G533" t="s">
        <v>172</v>
      </c>
      <c r="H533" t="s">
        <v>190</v>
      </c>
      <c r="I533" t="s">
        <v>172</v>
      </c>
      <c r="J533" t="s">
        <v>78</v>
      </c>
      <c r="N533" t="s">
        <v>1376</v>
      </c>
      <c r="O533" t="s">
        <v>98</v>
      </c>
      <c r="P533" t="s">
        <v>1377</v>
      </c>
      <c r="Q533" s="5">
        <v>5.2009999999999996</v>
      </c>
      <c r="R533" s="5" t="str">
        <f t="shared" si="32"/>
        <v>Unsafe</v>
      </c>
      <c r="S533" s="5">
        <v>1.4E-2</v>
      </c>
      <c r="T533" s="5" t="str">
        <f t="shared" si="33"/>
        <v>Unsafe</v>
      </c>
      <c r="V533" s="7" t="str">
        <f t="shared" si="34"/>
        <v>Abscent</v>
      </c>
      <c r="W533" s="7">
        <v>800</v>
      </c>
      <c r="X533" t="str">
        <f t="shared" si="35"/>
        <v>High Depth 400+</v>
      </c>
    </row>
    <row r="534" spans="1:24" x14ac:dyDescent="0.35">
      <c r="A534" t="s">
        <v>1329</v>
      </c>
      <c r="B534" t="s">
        <v>70</v>
      </c>
      <c r="D534" t="s">
        <v>71</v>
      </c>
      <c r="E534" t="s">
        <v>96</v>
      </c>
      <c r="F534" t="s">
        <v>74</v>
      </c>
      <c r="G534" t="s">
        <v>172</v>
      </c>
      <c r="H534" t="s">
        <v>479</v>
      </c>
      <c r="I534" t="s">
        <v>306</v>
      </c>
      <c r="J534" t="s">
        <v>95</v>
      </c>
      <c r="N534" t="s">
        <v>1378</v>
      </c>
      <c r="O534" t="s">
        <v>98</v>
      </c>
      <c r="P534" t="s">
        <v>1379</v>
      </c>
      <c r="Q534" s="5">
        <v>5.15</v>
      </c>
      <c r="R534" s="5" t="str">
        <f t="shared" si="32"/>
        <v>Unsafe</v>
      </c>
      <c r="S534" s="5">
        <v>0</v>
      </c>
      <c r="T534" s="5" t="str">
        <f t="shared" si="33"/>
        <v>Safe</v>
      </c>
      <c r="U534" s="7">
        <v>0</v>
      </c>
      <c r="V534" s="7" t="str">
        <f t="shared" si="34"/>
        <v>Abscent</v>
      </c>
      <c r="W534" s="7">
        <v>800</v>
      </c>
      <c r="X534" t="str">
        <f t="shared" si="35"/>
        <v>High Depth 400+</v>
      </c>
    </row>
    <row r="535" spans="1:24" x14ac:dyDescent="0.35">
      <c r="A535" t="s">
        <v>1329</v>
      </c>
      <c r="B535" t="s">
        <v>70</v>
      </c>
      <c r="D535" t="s">
        <v>71</v>
      </c>
      <c r="E535" t="s">
        <v>140</v>
      </c>
      <c r="F535" t="s">
        <v>74</v>
      </c>
      <c r="G535" t="s">
        <v>172</v>
      </c>
      <c r="H535" t="s">
        <v>173</v>
      </c>
      <c r="I535" t="s">
        <v>205</v>
      </c>
      <c r="J535" t="s">
        <v>78</v>
      </c>
      <c r="K535" t="s">
        <v>144</v>
      </c>
      <c r="N535" t="s">
        <v>1380</v>
      </c>
      <c r="P535" t="s">
        <v>1381</v>
      </c>
      <c r="R535" s="5" t="str">
        <f t="shared" si="32"/>
        <v>Safe</v>
      </c>
      <c r="T535" s="5" t="str">
        <f t="shared" si="33"/>
        <v>Safe</v>
      </c>
      <c r="U535" s="7">
        <v>0</v>
      </c>
      <c r="V535" s="7" t="str">
        <f t="shared" si="34"/>
        <v>Abscent</v>
      </c>
      <c r="W535" s="7">
        <v>0</v>
      </c>
      <c r="X535" t="str">
        <f t="shared" si="35"/>
        <v>No Information</v>
      </c>
    </row>
    <row r="536" spans="1:24" x14ac:dyDescent="0.35">
      <c r="A536" t="s">
        <v>1329</v>
      </c>
      <c r="B536" t="s">
        <v>70</v>
      </c>
      <c r="C536" t="s">
        <v>475</v>
      </c>
      <c r="D536" t="s">
        <v>71</v>
      </c>
      <c r="E536" t="s">
        <v>96</v>
      </c>
      <c r="F536" t="s">
        <v>74</v>
      </c>
      <c r="G536" t="s">
        <v>172</v>
      </c>
      <c r="H536" t="s">
        <v>190</v>
      </c>
      <c r="I536" t="s">
        <v>172</v>
      </c>
      <c r="J536" t="s">
        <v>95</v>
      </c>
      <c r="N536" t="s">
        <v>495</v>
      </c>
      <c r="O536" t="s">
        <v>98</v>
      </c>
      <c r="P536" t="s">
        <v>1382</v>
      </c>
      <c r="Q536" s="5">
        <v>5.556</v>
      </c>
      <c r="R536" s="5" t="str">
        <f t="shared" si="32"/>
        <v>Unsafe</v>
      </c>
      <c r="S536" s="5">
        <v>8.9999999999999993E-3</v>
      </c>
      <c r="T536" s="5" t="str">
        <f t="shared" si="33"/>
        <v>Safe</v>
      </c>
      <c r="V536" s="7" t="str">
        <f t="shared" si="34"/>
        <v>Abscent</v>
      </c>
      <c r="W536" s="7">
        <v>800</v>
      </c>
      <c r="X536" t="str">
        <f t="shared" si="35"/>
        <v>High Depth 400+</v>
      </c>
    </row>
    <row r="537" spans="1:24" x14ac:dyDescent="0.35">
      <c r="A537" t="s">
        <v>1329</v>
      </c>
      <c r="B537" t="s">
        <v>70</v>
      </c>
      <c r="D537" t="s">
        <v>71</v>
      </c>
      <c r="E537" t="s">
        <v>90</v>
      </c>
      <c r="F537" t="s">
        <v>74</v>
      </c>
      <c r="G537" t="s">
        <v>172</v>
      </c>
      <c r="H537" t="s">
        <v>479</v>
      </c>
      <c r="I537" t="s">
        <v>543</v>
      </c>
      <c r="J537" t="s">
        <v>95</v>
      </c>
      <c r="N537" t="s">
        <v>1383</v>
      </c>
      <c r="O537" t="s">
        <v>92</v>
      </c>
      <c r="P537" t="s">
        <v>1384</v>
      </c>
      <c r="Q537" s="5">
        <v>0.55600000000000005</v>
      </c>
      <c r="R537" s="5" t="str">
        <f t="shared" si="32"/>
        <v>Safe</v>
      </c>
      <c r="S537" s="5">
        <v>0</v>
      </c>
      <c r="T537" s="5" t="str">
        <f t="shared" si="33"/>
        <v>Safe</v>
      </c>
      <c r="U537" s="7">
        <v>0</v>
      </c>
      <c r="V537" s="7" t="str">
        <f t="shared" si="34"/>
        <v>Abscent</v>
      </c>
      <c r="W537" s="7">
        <v>400</v>
      </c>
      <c r="X537" t="str">
        <f t="shared" si="35"/>
        <v>Mid Depth 100+</v>
      </c>
    </row>
    <row r="538" spans="1:24" x14ac:dyDescent="0.35">
      <c r="A538" t="s">
        <v>1329</v>
      </c>
      <c r="B538" t="s">
        <v>70</v>
      </c>
      <c r="D538" t="s">
        <v>71</v>
      </c>
      <c r="E538" t="s">
        <v>96</v>
      </c>
      <c r="F538" t="s">
        <v>74</v>
      </c>
      <c r="G538" t="s">
        <v>172</v>
      </c>
      <c r="H538" t="s">
        <v>479</v>
      </c>
      <c r="I538" t="s">
        <v>543</v>
      </c>
      <c r="J538" t="s">
        <v>95</v>
      </c>
      <c r="N538" t="s">
        <v>1385</v>
      </c>
      <c r="O538" t="s">
        <v>98</v>
      </c>
      <c r="P538" t="s">
        <v>1386</v>
      </c>
      <c r="Q538" s="5">
        <v>1.01</v>
      </c>
      <c r="R538" s="5" t="str">
        <f t="shared" si="32"/>
        <v>Unsafe</v>
      </c>
      <c r="S538" s="5">
        <v>0</v>
      </c>
      <c r="T538" s="5" t="str">
        <f t="shared" si="33"/>
        <v>Safe</v>
      </c>
      <c r="U538" s="7">
        <v>0</v>
      </c>
      <c r="V538" s="7" t="str">
        <f t="shared" si="34"/>
        <v>Abscent</v>
      </c>
      <c r="W538" s="7">
        <v>800</v>
      </c>
      <c r="X538" t="str">
        <f t="shared" si="35"/>
        <v>High Depth 400+</v>
      </c>
    </row>
    <row r="539" spans="1:24" x14ac:dyDescent="0.35">
      <c r="A539" t="s">
        <v>1329</v>
      </c>
      <c r="B539" t="s">
        <v>70</v>
      </c>
      <c r="D539" t="s">
        <v>71</v>
      </c>
      <c r="E539" t="s">
        <v>140</v>
      </c>
      <c r="F539" t="s">
        <v>74</v>
      </c>
      <c r="G539" t="s">
        <v>172</v>
      </c>
      <c r="H539" t="s">
        <v>179</v>
      </c>
      <c r="I539" t="s">
        <v>179</v>
      </c>
      <c r="J539" t="s">
        <v>78</v>
      </c>
      <c r="K539" t="s">
        <v>144</v>
      </c>
      <c r="N539" t="s">
        <v>186</v>
      </c>
      <c r="P539" t="s">
        <v>1387</v>
      </c>
      <c r="R539" s="5" t="str">
        <f t="shared" si="32"/>
        <v>Safe</v>
      </c>
      <c r="T539" s="5" t="str">
        <f t="shared" si="33"/>
        <v>Safe</v>
      </c>
      <c r="U539" s="7">
        <v>1</v>
      </c>
      <c r="V539" s="7" t="str">
        <f t="shared" si="34"/>
        <v>Present</v>
      </c>
      <c r="W539" s="7">
        <v>0</v>
      </c>
      <c r="X539" t="str">
        <f t="shared" si="35"/>
        <v>No Information</v>
      </c>
    </row>
    <row r="540" spans="1:24" x14ac:dyDescent="0.35">
      <c r="A540" t="s">
        <v>1329</v>
      </c>
      <c r="B540" t="s">
        <v>70</v>
      </c>
      <c r="D540" t="s">
        <v>71</v>
      </c>
      <c r="E540" t="s">
        <v>140</v>
      </c>
      <c r="F540" t="s">
        <v>74</v>
      </c>
      <c r="G540" t="s">
        <v>172</v>
      </c>
      <c r="H540" t="s">
        <v>179</v>
      </c>
      <c r="I540" t="s">
        <v>179</v>
      </c>
      <c r="J540" t="s">
        <v>78</v>
      </c>
      <c r="K540" t="s">
        <v>144</v>
      </c>
      <c r="N540" t="s">
        <v>1388</v>
      </c>
      <c r="P540" t="s">
        <v>1389</v>
      </c>
      <c r="R540" s="5" t="str">
        <f t="shared" si="32"/>
        <v>Safe</v>
      </c>
      <c r="T540" s="5" t="str">
        <f t="shared" si="33"/>
        <v>Safe</v>
      </c>
      <c r="U540" s="7">
        <v>0</v>
      </c>
      <c r="V540" s="7" t="str">
        <f t="shared" si="34"/>
        <v>Abscent</v>
      </c>
      <c r="W540" s="7">
        <v>0</v>
      </c>
      <c r="X540" t="str">
        <f t="shared" si="35"/>
        <v>No Information</v>
      </c>
    </row>
    <row r="541" spans="1:24" x14ac:dyDescent="0.35">
      <c r="A541" t="s">
        <v>1329</v>
      </c>
      <c r="B541" t="s">
        <v>70</v>
      </c>
      <c r="D541" t="s">
        <v>71</v>
      </c>
      <c r="E541" t="s">
        <v>140</v>
      </c>
      <c r="F541" t="s">
        <v>74</v>
      </c>
      <c r="G541" t="s">
        <v>172</v>
      </c>
      <c r="H541" t="s">
        <v>173</v>
      </c>
      <c r="I541" t="s">
        <v>238</v>
      </c>
      <c r="J541" t="s">
        <v>78</v>
      </c>
      <c r="K541" t="s">
        <v>144</v>
      </c>
      <c r="N541" t="s">
        <v>1390</v>
      </c>
      <c r="P541" t="s">
        <v>1391</v>
      </c>
      <c r="R541" s="5" t="str">
        <f t="shared" si="32"/>
        <v>Safe</v>
      </c>
      <c r="T541" s="5" t="str">
        <f t="shared" si="33"/>
        <v>Safe</v>
      </c>
      <c r="U541" s="7">
        <v>0</v>
      </c>
      <c r="V541" s="7" t="str">
        <f t="shared" si="34"/>
        <v>Abscent</v>
      </c>
      <c r="W541" s="7">
        <v>0</v>
      </c>
      <c r="X541" t="str">
        <f t="shared" si="35"/>
        <v>No Information</v>
      </c>
    </row>
    <row r="542" spans="1:24" x14ac:dyDescent="0.35">
      <c r="A542" t="s">
        <v>1329</v>
      </c>
      <c r="B542" t="s">
        <v>70</v>
      </c>
      <c r="D542" t="s">
        <v>71</v>
      </c>
      <c r="E542" t="s">
        <v>140</v>
      </c>
      <c r="F542" t="s">
        <v>74</v>
      </c>
      <c r="G542" t="s">
        <v>172</v>
      </c>
      <c r="H542" t="s">
        <v>173</v>
      </c>
      <c r="I542" t="s">
        <v>238</v>
      </c>
      <c r="J542" t="s">
        <v>78</v>
      </c>
      <c r="K542" t="s">
        <v>144</v>
      </c>
      <c r="N542" t="s">
        <v>1392</v>
      </c>
      <c r="P542" t="s">
        <v>1393</v>
      </c>
      <c r="R542" s="5" t="str">
        <f t="shared" si="32"/>
        <v>Safe</v>
      </c>
      <c r="T542" s="5" t="str">
        <f t="shared" si="33"/>
        <v>Safe</v>
      </c>
      <c r="U542" s="7">
        <v>0</v>
      </c>
      <c r="V542" s="7" t="str">
        <f t="shared" si="34"/>
        <v>Abscent</v>
      </c>
      <c r="W542" s="7">
        <v>0</v>
      </c>
      <c r="X542" t="str">
        <f t="shared" si="35"/>
        <v>No Information</v>
      </c>
    </row>
    <row r="543" spans="1:24" x14ac:dyDescent="0.35">
      <c r="A543" t="s">
        <v>1394</v>
      </c>
      <c r="B543" t="s">
        <v>70</v>
      </c>
      <c r="D543" t="s">
        <v>71</v>
      </c>
      <c r="E543" t="s">
        <v>90</v>
      </c>
      <c r="F543" t="s">
        <v>74</v>
      </c>
      <c r="G543" t="s">
        <v>212</v>
      </c>
      <c r="H543" t="s">
        <v>1332</v>
      </c>
      <c r="I543" t="s">
        <v>218</v>
      </c>
      <c r="J543" t="s">
        <v>95</v>
      </c>
      <c r="N543" t="s">
        <v>1395</v>
      </c>
      <c r="O543" t="s">
        <v>1396</v>
      </c>
      <c r="P543" t="s">
        <v>1397</v>
      </c>
      <c r="Q543" s="5">
        <v>1.0669999999999999</v>
      </c>
      <c r="R543" s="5" t="str">
        <f t="shared" si="32"/>
        <v>Unsafe</v>
      </c>
      <c r="S543" s="5">
        <v>0</v>
      </c>
      <c r="T543" s="5" t="str">
        <f t="shared" si="33"/>
        <v>Safe</v>
      </c>
      <c r="U543" s="7">
        <v>0</v>
      </c>
      <c r="V543" s="7" t="str">
        <f t="shared" si="34"/>
        <v>Abscent</v>
      </c>
      <c r="W543" s="7">
        <v>360</v>
      </c>
      <c r="X543" t="str">
        <f t="shared" si="35"/>
        <v>Mid Depth 100+</v>
      </c>
    </row>
    <row r="544" spans="1:24" x14ac:dyDescent="0.35">
      <c r="A544" t="s">
        <v>1394</v>
      </c>
      <c r="B544" t="s">
        <v>70</v>
      </c>
      <c r="D544" t="s">
        <v>71</v>
      </c>
      <c r="E544" t="s">
        <v>90</v>
      </c>
      <c r="F544" t="s">
        <v>74</v>
      </c>
      <c r="G544" t="s">
        <v>212</v>
      </c>
      <c r="H544" t="s">
        <v>1332</v>
      </c>
      <c r="I544" t="s">
        <v>1398</v>
      </c>
      <c r="J544" t="s">
        <v>78</v>
      </c>
      <c r="N544" t="s">
        <v>1399</v>
      </c>
      <c r="O544" t="s">
        <v>98</v>
      </c>
      <c r="P544" t="s">
        <v>1400</v>
      </c>
      <c r="Q544" s="5">
        <v>4.2839999999999998</v>
      </c>
      <c r="R544" s="5" t="str">
        <f t="shared" si="32"/>
        <v>Unsafe</v>
      </c>
      <c r="S544" s="5">
        <v>0</v>
      </c>
      <c r="T544" s="5" t="str">
        <f t="shared" si="33"/>
        <v>Safe</v>
      </c>
      <c r="U544" s="7">
        <v>0</v>
      </c>
      <c r="V544" s="7" t="str">
        <f t="shared" si="34"/>
        <v>Abscent</v>
      </c>
      <c r="W544" s="7">
        <v>300</v>
      </c>
      <c r="X544" t="str">
        <f t="shared" si="35"/>
        <v>Mid Depth 100+</v>
      </c>
    </row>
    <row r="545" spans="1:24" x14ac:dyDescent="0.35">
      <c r="A545" t="s">
        <v>1394</v>
      </c>
      <c r="B545" t="s">
        <v>70</v>
      </c>
      <c r="D545" t="s">
        <v>71</v>
      </c>
      <c r="E545" t="s">
        <v>90</v>
      </c>
      <c r="F545" t="s">
        <v>74</v>
      </c>
      <c r="G545" t="s">
        <v>212</v>
      </c>
      <c r="H545" t="s">
        <v>1332</v>
      </c>
      <c r="I545" t="s">
        <v>1398</v>
      </c>
      <c r="J545" t="s">
        <v>95</v>
      </c>
      <c r="N545" t="s">
        <v>1401</v>
      </c>
      <c r="O545" t="s">
        <v>98</v>
      </c>
      <c r="P545" t="s">
        <v>1402</v>
      </c>
      <c r="Q545" s="5">
        <v>0.71299999999999997</v>
      </c>
      <c r="R545" s="5" t="str">
        <f t="shared" si="32"/>
        <v>Safe</v>
      </c>
      <c r="S545" s="5">
        <v>0</v>
      </c>
      <c r="T545" s="5" t="str">
        <f t="shared" si="33"/>
        <v>Safe</v>
      </c>
      <c r="U545" s="7">
        <v>0</v>
      </c>
      <c r="V545" s="7" t="str">
        <f t="shared" si="34"/>
        <v>Abscent</v>
      </c>
      <c r="W545" s="7">
        <v>500</v>
      </c>
      <c r="X545" t="str">
        <f t="shared" si="35"/>
        <v>High Depth 400+</v>
      </c>
    </row>
    <row r="546" spans="1:24" x14ac:dyDescent="0.35">
      <c r="A546" t="s">
        <v>1394</v>
      </c>
      <c r="B546" t="s">
        <v>70</v>
      </c>
      <c r="D546" t="s">
        <v>71</v>
      </c>
      <c r="E546" t="s">
        <v>140</v>
      </c>
      <c r="F546" t="s">
        <v>117</v>
      </c>
      <c r="G546" t="s">
        <v>252</v>
      </c>
      <c r="H546" t="s">
        <v>661</v>
      </c>
      <c r="I546" t="s">
        <v>352</v>
      </c>
      <c r="J546" t="s">
        <v>78</v>
      </c>
      <c r="K546" t="s">
        <v>144</v>
      </c>
      <c r="N546" t="s">
        <v>1403</v>
      </c>
      <c r="P546" t="s">
        <v>1404</v>
      </c>
      <c r="R546" s="5" t="str">
        <f t="shared" si="32"/>
        <v>Safe</v>
      </c>
      <c r="T546" s="5" t="str">
        <f t="shared" si="33"/>
        <v>Safe</v>
      </c>
      <c r="U546" s="7">
        <v>14</v>
      </c>
      <c r="V546" s="7" t="str">
        <f t="shared" si="34"/>
        <v>Present</v>
      </c>
      <c r="W546" s="7">
        <v>0</v>
      </c>
      <c r="X546" t="str">
        <f t="shared" si="35"/>
        <v>No Information</v>
      </c>
    </row>
    <row r="547" spans="1:24" x14ac:dyDescent="0.35">
      <c r="A547" t="s">
        <v>1394</v>
      </c>
      <c r="B547" t="s">
        <v>70</v>
      </c>
      <c r="D547" t="s">
        <v>71</v>
      </c>
      <c r="E547" t="s">
        <v>140</v>
      </c>
      <c r="F547" t="s">
        <v>117</v>
      </c>
      <c r="G547" t="s">
        <v>252</v>
      </c>
      <c r="H547" t="s">
        <v>632</v>
      </c>
      <c r="I547" t="s">
        <v>633</v>
      </c>
      <c r="J547" t="s">
        <v>78</v>
      </c>
      <c r="K547" t="s">
        <v>144</v>
      </c>
      <c r="N547" t="s">
        <v>1405</v>
      </c>
      <c r="P547" t="s">
        <v>1406</v>
      </c>
      <c r="R547" s="5" t="str">
        <f t="shared" si="32"/>
        <v>Safe</v>
      </c>
      <c r="T547" s="5" t="str">
        <f t="shared" si="33"/>
        <v>Safe</v>
      </c>
      <c r="U547" s="7">
        <v>0</v>
      </c>
      <c r="V547" s="7" t="str">
        <f t="shared" si="34"/>
        <v>Abscent</v>
      </c>
      <c r="W547" s="7">
        <v>0</v>
      </c>
      <c r="X547" t="str">
        <f t="shared" si="35"/>
        <v>No Information</v>
      </c>
    </row>
    <row r="548" spans="1:24" x14ac:dyDescent="0.35">
      <c r="A548" t="s">
        <v>1394</v>
      </c>
      <c r="B548" t="s">
        <v>70</v>
      </c>
      <c r="D548" t="s">
        <v>71</v>
      </c>
      <c r="E548" t="s">
        <v>140</v>
      </c>
      <c r="F548" t="s">
        <v>117</v>
      </c>
      <c r="G548" t="s">
        <v>252</v>
      </c>
      <c r="H548" t="s">
        <v>629</v>
      </c>
      <c r="I548" t="s">
        <v>629</v>
      </c>
      <c r="J548" t="s">
        <v>78</v>
      </c>
      <c r="K548" t="s">
        <v>144</v>
      </c>
      <c r="N548" t="s">
        <v>630</v>
      </c>
      <c r="P548" t="s">
        <v>1407</v>
      </c>
      <c r="R548" s="5" t="str">
        <f t="shared" si="32"/>
        <v>Safe</v>
      </c>
      <c r="T548" s="5" t="str">
        <f t="shared" si="33"/>
        <v>Safe</v>
      </c>
      <c r="U548" s="7">
        <v>0</v>
      </c>
      <c r="V548" s="7" t="str">
        <f t="shared" si="34"/>
        <v>Abscent</v>
      </c>
      <c r="W548" s="7">
        <v>0</v>
      </c>
      <c r="X548" t="str">
        <f t="shared" si="35"/>
        <v>No Information</v>
      </c>
    </row>
    <row r="549" spans="1:24" x14ac:dyDescent="0.35">
      <c r="A549" t="s">
        <v>1394</v>
      </c>
      <c r="B549" t="s">
        <v>70</v>
      </c>
      <c r="D549" t="s">
        <v>71</v>
      </c>
      <c r="E549" t="s">
        <v>140</v>
      </c>
      <c r="F549" t="s">
        <v>117</v>
      </c>
      <c r="G549" t="s">
        <v>252</v>
      </c>
      <c r="H549" t="s">
        <v>629</v>
      </c>
      <c r="I549" t="s">
        <v>629</v>
      </c>
      <c r="J549" t="s">
        <v>78</v>
      </c>
      <c r="K549" t="s">
        <v>144</v>
      </c>
      <c r="N549" t="s">
        <v>1408</v>
      </c>
      <c r="P549" t="s">
        <v>1409</v>
      </c>
      <c r="R549" s="5" t="str">
        <f t="shared" si="32"/>
        <v>Safe</v>
      </c>
      <c r="T549" s="5" t="str">
        <f t="shared" si="33"/>
        <v>Safe</v>
      </c>
      <c r="U549" s="7">
        <v>0</v>
      </c>
      <c r="V549" s="7" t="str">
        <f t="shared" si="34"/>
        <v>Abscent</v>
      </c>
      <c r="W549" s="7">
        <v>0</v>
      </c>
      <c r="X549" t="str">
        <f t="shared" si="35"/>
        <v>No Information</v>
      </c>
    </row>
    <row r="550" spans="1:24" x14ac:dyDescent="0.35">
      <c r="A550" t="s">
        <v>1394</v>
      </c>
      <c r="B550" t="s">
        <v>70</v>
      </c>
      <c r="D550" t="s">
        <v>71</v>
      </c>
      <c r="E550" t="s">
        <v>140</v>
      </c>
      <c r="F550" t="s">
        <v>117</v>
      </c>
      <c r="G550" t="s">
        <v>252</v>
      </c>
      <c r="H550" t="s">
        <v>609</v>
      </c>
      <c r="I550" t="s">
        <v>218</v>
      </c>
      <c r="J550" t="s">
        <v>78</v>
      </c>
      <c r="K550" t="s">
        <v>144</v>
      </c>
      <c r="N550" t="s">
        <v>638</v>
      </c>
      <c r="P550" t="s">
        <v>1410</v>
      </c>
      <c r="R550" s="5" t="str">
        <f t="shared" si="32"/>
        <v>Safe</v>
      </c>
      <c r="T550" s="5" t="str">
        <f t="shared" si="33"/>
        <v>Safe</v>
      </c>
      <c r="U550" s="7">
        <v>0</v>
      </c>
      <c r="V550" s="7" t="str">
        <f t="shared" si="34"/>
        <v>Abscent</v>
      </c>
      <c r="W550" s="7">
        <v>0</v>
      </c>
      <c r="X550" t="str">
        <f t="shared" si="35"/>
        <v>No Information</v>
      </c>
    </row>
    <row r="551" spans="1:24" x14ac:dyDescent="0.35">
      <c r="A551" t="s">
        <v>1394</v>
      </c>
      <c r="B551" t="s">
        <v>70</v>
      </c>
      <c r="D551" t="s">
        <v>71</v>
      </c>
      <c r="E551" t="s">
        <v>140</v>
      </c>
      <c r="F551" t="s">
        <v>117</v>
      </c>
      <c r="G551" t="s">
        <v>252</v>
      </c>
      <c r="H551" t="s">
        <v>624</v>
      </c>
      <c r="I551" t="s">
        <v>218</v>
      </c>
      <c r="J551" t="s">
        <v>78</v>
      </c>
      <c r="K551" t="s">
        <v>144</v>
      </c>
      <c r="N551" t="s">
        <v>627</v>
      </c>
      <c r="P551" t="s">
        <v>1411</v>
      </c>
      <c r="R551" s="5" t="str">
        <f t="shared" si="32"/>
        <v>Safe</v>
      </c>
      <c r="T551" s="5" t="str">
        <f t="shared" si="33"/>
        <v>Safe</v>
      </c>
      <c r="U551" s="7">
        <v>0</v>
      </c>
      <c r="V551" s="7" t="str">
        <f t="shared" si="34"/>
        <v>Abscent</v>
      </c>
      <c r="W551" s="7">
        <v>0</v>
      </c>
      <c r="X551" t="str">
        <f t="shared" si="35"/>
        <v>No Information</v>
      </c>
    </row>
    <row r="552" spans="1:24" x14ac:dyDescent="0.35">
      <c r="A552" t="s">
        <v>1394</v>
      </c>
      <c r="B552" t="s">
        <v>70</v>
      </c>
      <c r="D552" t="s">
        <v>71</v>
      </c>
      <c r="E552" t="s">
        <v>140</v>
      </c>
      <c r="F552" t="s">
        <v>117</v>
      </c>
      <c r="G552" t="s">
        <v>252</v>
      </c>
      <c r="H552" t="s">
        <v>618</v>
      </c>
      <c r="I552" t="s">
        <v>619</v>
      </c>
      <c r="J552" t="s">
        <v>78</v>
      </c>
      <c r="K552" t="s">
        <v>144</v>
      </c>
      <c r="N552" t="s">
        <v>1412</v>
      </c>
      <c r="P552" t="s">
        <v>1413</v>
      </c>
      <c r="R552" s="5" t="str">
        <f t="shared" si="32"/>
        <v>Safe</v>
      </c>
      <c r="T552" s="5" t="str">
        <f t="shared" si="33"/>
        <v>Safe</v>
      </c>
      <c r="U552" s="7">
        <v>5</v>
      </c>
      <c r="V552" s="7" t="str">
        <f t="shared" si="34"/>
        <v>Present</v>
      </c>
      <c r="W552" s="7">
        <v>0</v>
      </c>
      <c r="X552" t="str">
        <f t="shared" si="35"/>
        <v>No Information</v>
      </c>
    </row>
    <row r="553" spans="1:24" x14ac:dyDescent="0.35">
      <c r="A553" t="s">
        <v>1394</v>
      </c>
      <c r="B553" t="s">
        <v>70</v>
      </c>
      <c r="D553" t="s">
        <v>71</v>
      </c>
      <c r="E553" t="s">
        <v>140</v>
      </c>
      <c r="F553" t="s">
        <v>117</v>
      </c>
      <c r="G553" t="s">
        <v>252</v>
      </c>
      <c r="H553" t="s">
        <v>632</v>
      </c>
      <c r="I553" t="s">
        <v>352</v>
      </c>
      <c r="J553" t="s">
        <v>78</v>
      </c>
      <c r="K553" t="s">
        <v>144</v>
      </c>
      <c r="N553" t="s">
        <v>1414</v>
      </c>
      <c r="P553" t="s">
        <v>1415</v>
      </c>
      <c r="R553" s="5" t="str">
        <f t="shared" si="32"/>
        <v>Safe</v>
      </c>
      <c r="T553" s="5" t="str">
        <f t="shared" si="33"/>
        <v>Safe</v>
      </c>
      <c r="U553" s="7">
        <v>0</v>
      </c>
      <c r="V553" s="7" t="str">
        <f t="shared" si="34"/>
        <v>Abscent</v>
      </c>
      <c r="W553" s="7">
        <v>0</v>
      </c>
      <c r="X553" t="str">
        <f t="shared" si="35"/>
        <v>No Information</v>
      </c>
    </row>
    <row r="554" spans="1:24" x14ac:dyDescent="0.35">
      <c r="A554" t="s">
        <v>1394</v>
      </c>
      <c r="B554" t="s">
        <v>70</v>
      </c>
      <c r="D554" t="s">
        <v>71</v>
      </c>
      <c r="E554" t="s">
        <v>140</v>
      </c>
      <c r="F554" t="s">
        <v>117</v>
      </c>
      <c r="G554" t="s">
        <v>252</v>
      </c>
      <c r="H554" t="s">
        <v>624</v>
      </c>
      <c r="I554" t="s">
        <v>218</v>
      </c>
      <c r="J554" t="s">
        <v>78</v>
      </c>
      <c r="K554" t="s">
        <v>144</v>
      </c>
      <c r="N554" t="s">
        <v>634</v>
      </c>
      <c r="P554" t="s">
        <v>1416</v>
      </c>
      <c r="R554" s="5" t="str">
        <f t="shared" si="32"/>
        <v>Safe</v>
      </c>
      <c r="T554" s="5" t="str">
        <f t="shared" si="33"/>
        <v>Safe</v>
      </c>
      <c r="U554" s="7">
        <v>0</v>
      </c>
      <c r="V554" s="7" t="str">
        <f t="shared" si="34"/>
        <v>Abscent</v>
      </c>
      <c r="W554" s="7">
        <v>0</v>
      </c>
      <c r="X554" t="str">
        <f t="shared" si="35"/>
        <v>No Information</v>
      </c>
    </row>
    <row r="555" spans="1:24" x14ac:dyDescent="0.35">
      <c r="A555" t="s">
        <v>1394</v>
      </c>
      <c r="B555" t="s">
        <v>70</v>
      </c>
      <c r="D555" t="s">
        <v>71</v>
      </c>
      <c r="E555" t="s">
        <v>140</v>
      </c>
      <c r="F555" t="s">
        <v>117</v>
      </c>
      <c r="G555" t="s">
        <v>252</v>
      </c>
      <c r="H555" t="s">
        <v>624</v>
      </c>
      <c r="I555" t="s">
        <v>352</v>
      </c>
      <c r="J555" t="s">
        <v>78</v>
      </c>
      <c r="K555" t="s">
        <v>144</v>
      </c>
      <c r="N555" t="s">
        <v>644</v>
      </c>
      <c r="P555" t="s">
        <v>1417</v>
      </c>
      <c r="R555" s="5" t="str">
        <f t="shared" si="32"/>
        <v>Safe</v>
      </c>
      <c r="T555" s="5" t="str">
        <f t="shared" si="33"/>
        <v>Safe</v>
      </c>
      <c r="U555" s="7">
        <v>0</v>
      </c>
      <c r="V555" s="7" t="str">
        <f t="shared" si="34"/>
        <v>Abscent</v>
      </c>
      <c r="W555" s="7">
        <v>0</v>
      </c>
      <c r="X555" t="str">
        <f t="shared" si="35"/>
        <v>No Information</v>
      </c>
    </row>
    <row r="556" spans="1:24" x14ac:dyDescent="0.35">
      <c r="A556" t="s">
        <v>1394</v>
      </c>
      <c r="B556" t="s">
        <v>70</v>
      </c>
      <c r="D556" t="s">
        <v>71</v>
      </c>
      <c r="E556" t="s">
        <v>140</v>
      </c>
      <c r="F556" t="s">
        <v>117</v>
      </c>
      <c r="G556" t="s">
        <v>252</v>
      </c>
      <c r="H556" t="s">
        <v>624</v>
      </c>
      <c r="I556" t="s">
        <v>646</v>
      </c>
      <c r="J556" t="s">
        <v>78</v>
      </c>
      <c r="K556" t="s">
        <v>144</v>
      </c>
      <c r="N556" t="s">
        <v>852</v>
      </c>
      <c r="P556" t="s">
        <v>1418</v>
      </c>
      <c r="R556" s="5" t="str">
        <f t="shared" si="32"/>
        <v>Safe</v>
      </c>
      <c r="T556" s="5" t="str">
        <f t="shared" si="33"/>
        <v>Safe</v>
      </c>
      <c r="U556" s="7">
        <v>0</v>
      </c>
      <c r="V556" s="7" t="str">
        <f t="shared" si="34"/>
        <v>Abscent</v>
      </c>
      <c r="W556" s="7">
        <v>0</v>
      </c>
      <c r="X556" t="str">
        <f t="shared" si="35"/>
        <v>No Information</v>
      </c>
    </row>
    <row r="557" spans="1:24" x14ac:dyDescent="0.35">
      <c r="A557" t="s">
        <v>1394</v>
      </c>
      <c r="B557" t="s">
        <v>70</v>
      </c>
      <c r="D557" t="s">
        <v>71</v>
      </c>
      <c r="E557" t="s">
        <v>140</v>
      </c>
      <c r="F557" t="s">
        <v>117</v>
      </c>
      <c r="G557" t="s">
        <v>252</v>
      </c>
      <c r="H557" t="s">
        <v>624</v>
      </c>
      <c r="I557" t="s">
        <v>218</v>
      </c>
      <c r="J557" t="s">
        <v>78</v>
      </c>
      <c r="K557" t="s">
        <v>144</v>
      </c>
      <c r="N557" t="s">
        <v>847</v>
      </c>
      <c r="P557" t="s">
        <v>1419</v>
      </c>
      <c r="R557" s="5" t="str">
        <f t="shared" si="32"/>
        <v>Safe</v>
      </c>
      <c r="T557" s="5" t="str">
        <f t="shared" si="33"/>
        <v>Safe</v>
      </c>
      <c r="U557" s="7">
        <v>0</v>
      </c>
      <c r="V557" s="7" t="str">
        <f t="shared" si="34"/>
        <v>Abscent</v>
      </c>
      <c r="W557" s="7">
        <v>0</v>
      </c>
      <c r="X557" t="str">
        <f t="shared" si="35"/>
        <v>No Information</v>
      </c>
    </row>
    <row r="558" spans="1:24" x14ac:dyDescent="0.35">
      <c r="A558" t="s">
        <v>1394</v>
      </c>
      <c r="B558" t="s">
        <v>70</v>
      </c>
      <c r="D558" t="s">
        <v>71</v>
      </c>
      <c r="E558" t="s">
        <v>140</v>
      </c>
      <c r="F558" t="s">
        <v>117</v>
      </c>
      <c r="G558" t="s">
        <v>252</v>
      </c>
      <c r="H558" t="s">
        <v>624</v>
      </c>
      <c r="I558" t="s">
        <v>218</v>
      </c>
      <c r="J558" t="s">
        <v>78</v>
      </c>
      <c r="K558" t="s">
        <v>144</v>
      </c>
      <c r="N558" t="s">
        <v>649</v>
      </c>
      <c r="P558" t="s">
        <v>1420</v>
      </c>
      <c r="R558" s="5" t="str">
        <f t="shared" si="32"/>
        <v>Safe</v>
      </c>
      <c r="T558" s="5" t="str">
        <f t="shared" si="33"/>
        <v>Safe</v>
      </c>
      <c r="U558" s="7">
        <v>0</v>
      </c>
      <c r="V558" s="7" t="str">
        <f t="shared" si="34"/>
        <v>Abscent</v>
      </c>
      <c r="W558" s="7">
        <v>0</v>
      </c>
      <c r="X558" t="str">
        <f t="shared" si="35"/>
        <v>No Information</v>
      </c>
    </row>
    <row r="559" spans="1:24" x14ac:dyDescent="0.35">
      <c r="A559" t="s">
        <v>1421</v>
      </c>
      <c r="B559" t="s">
        <v>70</v>
      </c>
      <c r="D559" t="s">
        <v>71</v>
      </c>
      <c r="E559" t="s">
        <v>90</v>
      </c>
      <c r="F559" t="s">
        <v>74</v>
      </c>
      <c r="G559" t="s">
        <v>212</v>
      </c>
      <c r="H559" t="s">
        <v>1422</v>
      </c>
      <c r="I559" t="s">
        <v>1423</v>
      </c>
      <c r="J559" t="s">
        <v>95</v>
      </c>
      <c r="N559" t="s">
        <v>1424</v>
      </c>
      <c r="O559" t="s">
        <v>98</v>
      </c>
      <c r="P559" t="s">
        <v>1425</v>
      </c>
      <c r="Q559" s="5">
        <v>3.355</v>
      </c>
      <c r="R559" s="5" t="str">
        <f t="shared" si="32"/>
        <v>Unsafe</v>
      </c>
      <c r="S559" s="5">
        <v>0.20599999999999999</v>
      </c>
      <c r="T559" s="5" t="str">
        <f t="shared" si="33"/>
        <v>Unsafe</v>
      </c>
      <c r="U559" s="7">
        <v>0</v>
      </c>
      <c r="V559" s="7" t="str">
        <f t="shared" si="34"/>
        <v>Abscent</v>
      </c>
      <c r="W559" s="7">
        <v>300</v>
      </c>
      <c r="X559" t="str">
        <f t="shared" si="35"/>
        <v>Mid Depth 100+</v>
      </c>
    </row>
    <row r="560" spans="1:24" x14ac:dyDescent="0.35">
      <c r="A560" t="s">
        <v>1421</v>
      </c>
      <c r="B560" t="s">
        <v>70</v>
      </c>
      <c r="D560" t="s">
        <v>71</v>
      </c>
      <c r="E560" t="s">
        <v>90</v>
      </c>
      <c r="F560" t="s">
        <v>74</v>
      </c>
      <c r="G560" t="s">
        <v>212</v>
      </c>
      <c r="H560" t="s">
        <v>1422</v>
      </c>
      <c r="I560" t="s">
        <v>1423</v>
      </c>
      <c r="J560" t="s">
        <v>95</v>
      </c>
      <c r="N560" t="s">
        <v>1426</v>
      </c>
      <c r="O560" t="s">
        <v>98</v>
      </c>
      <c r="P560" t="s">
        <v>1427</v>
      </c>
      <c r="Q560" s="5">
        <v>1.585</v>
      </c>
      <c r="R560" s="5" t="str">
        <f t="shared" si="32"/>
        <v>Unsafe</v>
      </c>
      <c r="S560" s="5">
        <v>0</v>
      </c>
      <c r="T560" s="5" t="str">
        <f t="shared" si="33"/>
        <v>Safe</v>
      </c>
      <c r="U560" s="7">
        <v>0</v>
      </c>
      <c r="V560" s="7" t="str">
        <f t="shared" si="34"/>
        <v>Abscent</v>
      </c>
      <c r="W560" s="7">
        <v>300</v>
      </c>
      <c r="X560" t="str">
        <f t="shared" si="35"/>
        <v>Mid Depth 100+</v>
      </c>
    </row>
    <row r="561" spans="1:24" x14ac:dyDescent="0.35">
      <c r="A561" t="s">
        <v>1421</v>
      </c>
      <c r="B561" t="s">
        <v>70</v>
      </c>
      <c r="D561" t="s">
        <v>71</v>
      </c>
      <c r="E561" t="s">
        <v>90</v>
      </c>
      <c r="F561" t="s">
        <v>74</v>
      </c>
      <c r="G561" t="s">
        <v>212</v>
      </c>
      <c r="H561" t="s">
        <v>1422</v>
      </c>
      <c r="I561" t="s">
        <v>1423</v>
      </c>
      <c r="J561" t="s">
        <v>95</v>
      </c>
      <c r="N561" t="s">
        <v>1428</v>
      </c>
      <c r="O561" t="s">
        <v>98</v>
      </c>
      <c r="P561" t="s">
        <v>1429</v>
      </c>
      <c r="Q561" s="5">
        <v>1.004</v>
      </c>
      <c r="R561" s="5" t="str">
        <f t="shared" si="32"/>
        <v>Unsafe</v>
      </c>
      <c r="S561" s="5">
        <v>0</v>
      </c>
      <c r="T561" s="5" t="str">
        <f t="shared" si="33"/>
        <v>Safe</v>
      </c>
      <c r="U561" s="7">
        <v>0</v>
      </c>
      <c r="V561" s="7" t="str">
        <f t="shared" si="34"/>
        <v>Abscent</v>
      </c>
      <c r="W561" s="7">
        <v>300</v>
      </c>
      <c r="X561" t="str">
        <f t="shared" si="35"/>
        <v>Mid Depth 100+</v>
      </c>
    </row>
    <row r="562" spans="1:24" x14ac:dyDescent="0.35">
      <c r="A562" t="s">
        <v>1421</v>
      </c>
      <c r="B562" t="s">
        <v>70</v>
      </c>
      <c r="D562" t="s">
        <v>71</v>
      </c>
      <c r="E562" t="s">
        <v>96</v>
      </c>
      <c r="F562" t="s">
        <v>74</v>
      </c>
      <c r="G562" t="s">
        <v>212</v>
      </c>
      <c r="H562" t="s">
        <v>1332</v>
      </c>
      <c r="I562" t="s">
        <v>1398</v>
      </c>
      <c r="J562" t="s">
        <v>95</v>
      </c>
      <c r="N562" t="s">
        <v>1430</v>
      </c>
      <c r="O562" t="s">
        <v>98</v>
      </c>
      <c r="P562" t="s">
        <v>1431</v>
      </c>
      <c r="Q562" s="5">
        <v>1.016</v>
      </c>
      <c r="R562" s="5" t="str">
        <f t="shared" si="32"/>
        <v>Unsafe</v>
      </c>
      <c r="S562" s="5">
        <v>0</v>
      </c>
      <c r="T562" s="5" t="str">
        <f t="shared" si="33"/>
        <v>Safe</v>
      </c>
      <c r="U562" s="7">
        <v>0</v>
      </c>
      <c r="V562" s="7" t="str">
        <f t="shared" si="34"/>
        <v>Abscent</v>
      </c>
      <c r="W562" s="7">
        <v>500</v>
      </c>
      <c r="X562" t="str">
        <f t="shared" si="35"/>
        <v>High Depth 400+</v>
      </c>
    </row>
    <row r="563" spans="1:24" x14ac:dyDescent="0.35">
      <c r="A563" t="s">
        <v>1421</v>
      </c>
      <c r="B563" t="s">
        <v>70</v>
      </c>
      <c r="D563" t="s">
        <v>71</v>
      </c>
      <c r="E563" t="s">
        <v>96</v>
      </c>
      <c r="F563" t="s">
        <v>74</v>
      </c>
      <c r="G563" t="s">
        <v>212</v>
      </c>
      <c r="H563" t="s">
        <v>1422</v>
      </c>
      <c r="I563" t="s">
        <v>1423</v>
      </c>
      <c r="J563" t="s">
        <v>95</v>
      </c>
      <c r="N563" t="s">
        <v>1432</v>
      </c>
      <c r="O563" t="s">
        <v>98</v>
      </c>
      <c r="P563" t="s">
        <v>1433</v>
      </c>
      <c r="Q563" s="5">
        <v>4.1150000000000002</v>
      </c>
      <c r="R563" s="5" t="str">
        <f t="shared" si="32"/>
        <v>Unsafe</v>
      </c>
      <c r="S563" s="5">
        <v>0</v>
      </c>
      <c r="T563" s="5" t="str">
        <f t="shared" si="33"/>
        <v>Safe</v>
      </c>
      <c r="U563" s="7">
        <v>0</v>
      </c>
      <c r="V563" s="7" t="str">
        <f t="shared" si="34"/>
        <v>Abscent</v>
      </c>
      <c r="W563" s="7">
        <v>500</v>
      </c>
      <c r="X563" t="str">
        <f t="shared" si="35"/>
        <v>High Depth 400+</v>
      </c>
    </row>
    <row r="564" spans="1:24" x14ac:dyDescent="0.35">
      <c r="A564" t="s">
        <v>1421</v>
      </c>
      <c r="B564" t="s">
        <v>70</v>
      </c>
      <c r="D564" t="s">
        <v>71</v>
      </c>
      <c r="E564" t="s">
        <v>90</v>
      </c>
      <c r="F564" t="s">
        <v>74</v>
      </c>
      <c r="G564" t="s">
        <v>212</v>
      </c>
      <c r="H564" t="s">
        <v>1422</v>
      </c>
      <c r="I564" t="s">
        <v>1423</v>
      </c>
      <c r="J564" t="s">
        <v>95</v>
      </c>
      <c r="N564" t="s">
        <v>1434</v>
      </c>
      <c r="O564" t="s">
        <v>98</v>
      </c>
      <c r="P564" t="s">
        <v>1435</v>
      </c>
      <c r="Q564" s="5">
        <v>1.121</v>
      </c>
      <c r="R564" s="5" t="str">
        <f t="shared" si="32"/>
        <v>Unsafe</v>
      </c>
      <c r="S564" s="5">
        <v>0</v>
      </c>
      <c r="T564" s="5" t="str">
        <f t="shared" si="33"/>
        <v>Safe</v>
      </c>
      <c r="U564" s="7">
        <v>0</v>
      </c>
      <c r="V564" s="7" t="str">
        <f t="shared" si="34"/>
        <v>Abscent</v>
      </c>
      <c r="W564" s="7">
        <v>300</v>
      </c>
      <c r="X564" t="str">
        <f t="shared" si="35"/>
        <v>Mid Depth 100+</v>
      </c>
    </row>
    <row r="565" spans="1:24" x14ac:dyDescent="0.35">
      <c r="A565" t="s">
        <v>1421</v>
      </c>
      <c r="B565" t="s">
        <v>70</v>
      </c>
      <c r="D565" t="s">
        <v>71</v>
      </c>
      <c r="E565" t="s">
        <v>90</v>
      </c>
      <c r="F565" t="s">
        <v>74</v>
      </c>
      <c r="G565" t="s">
        <v>212</v>
      </c>
      <c r="H565" t="s">
        <v>1332</v>
      </c>
      <c r="I565" t="s">
        <v>1398</v>
      </c>
      <c r="J565" t="s">
        <v>95</v>
      </c>
      <c r="N565" t="s">
        <v>1436</v>
      </c>
      <c r="O565" t="s">
        <v>98</v>
      </c>
      <c r="P565" t="s">
        <v>1437</v>
      </c>
      <c r="Q565" s="5">
        <v>2.5449999999999999</v>
      </c>
      <c r="R565" s="5" t="str">
        <f t="shared" si="32"/>
        <v>Unsafe</v>
      </c>
      <c r="S565" s="5">
        <v>1.7000000000000001E-2</v>
      </c>
      <c r="T565" s="5" t="str">
        <f t="shared" si="33"/>
        <v>Unsafe</v>
      </c>
      <c r="U565" s="7">
        <v>0</v>
      </c>
      <c r="V565" s="7" t="str">
        <f t="shared" si="34"/>
        <v>Abscent</v>
      </c>
      <c r="W565" s="7">
        <v>300</v>
      </c>
      <c r="X565" t="str">
        <f t="shared" si="35"/>
        <v>Mid Depth 100+</v>
      </c>
    </row>
    <row r="566" spans="1:24" x14ac:dyDescent="0.35">
      <c r="A566" t="s">
        <v>1438</v>
      </c>
      <c r="B566" t="s">
        <v>70</v>
      </c>
      <c r="D566" t="s">
        <v>71</v>
      </c>
      <c r="E566" t="s">
        <v>96</v>
      </c>
      <c r="F566" t="s">
        <v>117</v>
      </c>
      <c r="G566" t="s">
        <v>350</v>
      </c>
      <c r="H566" t="s">
        <v>1439</v>
      </c>
      <c r="I566" t="s">
        <v>530</v>
      </c>
      <c r="J566" t="s">
        <v>95</v>
      </c>
      <c r="N566" t="s">
        <v>1440</v>
      </c>
      <c r="O566" t="s">
        <v>98</v>
      </c>
      <c r="P566" t="s">
        <v>1441</v>
      </c>
      <c r="Q566" s="5">
        <v>2.37</v>
      </c>
      <c r="R566" s="5" t="str">
        <f t="shared" si="32"/>
        <v>Unsafe</v>
      </c>
      <c r="S566" s="5">
        <v>0</v>
      </c>
      <c r="T566" s="5" t="str">
        <f t="shared" si="33"/>
        <v>Safe</v>
      </c>
      <c r="U566" s="7">
        <v>0</v>
      </c>
      <c r="V566" s="7" t="str">
        <f t="shared" si="34"/>
        <v>Abscent</v>
      </c>
      <c r="W566" s="7">
        <v>0</v>
      </c>
      <c r="X566" t="str">
        <f t="shared" si="35"/>
        <v>No Information</v>
      </c>
    </row>
    <row r="567" spans="1:24" x14ac:dyDescent="0.35">
      <c r="A567" t="s">
        <v>1438</v>
      </c>
      <c r="B567" t="s">
        <v>70</v>
      </c>
      <c r="C567" t="s">
        <v>475</v>
      </c>
      <c r="D567" t="s">
        <v>71</v>
      </c>
      <c r="E567" t="s">
        <v>96</v>
      </c>
      <c r="F567" t="s">
        <v>117</v>
      </c>
      <c r="G567" t="s">
        <v>350</v>
      </c>
      <c r="H567" t="s">
        <v>1442</v>
      </c>
      <c r="I567" t="s">
        <v>1442</v>
      </c>
      <c r="J567" t="s">
        <v>78</v>
      </c>
      <c r="N567" t="s">
        <v>1443</v>
      </c>
      <c r="O567" t="s">
        <v>98</v>
      </c>
      <c r="P567" t="s">
        <v>1444</v>
      </c>
      <c r="Q567" s="5">
        <v>3.53</v>
      </c>
      <c r="R567" s="5" t="str">
        <f t="shared" si="32"/>
        <v>Unsafe</v>
      </c>
      <c r="S567" s="5">
        <v>5.0000000000000001E-3</v>
      </c>
      <c r="T567" s="5" t="str">
        <f t="shared" si="33"/>
        <v>Safe</v>
      </c>
      <c r="V567" s="7" t="str">
        <f t="shared" si="34"/>
        <v>Abscent</v>
      </c>
      <c r="W567" s="7">
        <v>0</v>
      </c>
      <c r="X567" t="str">
        <f t="shared" si="35"/>
        <v>No Information</v>
      </c>
    </row>
    <row r="568" spans="1:24" x14ac:dyDescent="0.35">
      <c r="A568" t="s">
        <v>1438</v>
      </c>
      <c r="B568" t="s">
        <v>70</v>
      </c>
      <c r="C568" t="s">
        <v>475</v>
      </c>
      <c r="D568" t="s">
        <v>71</v>
      </c>
      <c r="E568" t="s">
        <v>96</v>
      </c>
      <c r="F568" t="s">
        <v>117</v>
      </c>
      <c r="G568" t="s">
        <v>350</v>
      </c>
      <c r="H568" t="s">
        <v>1445</v>
      </c>
      <c r="I568" t="s">
        <v>1446</v>
      </c>
      <c r="J568" t="s">
        <v>78</v>
      </c>
      <c r="N568" t="s">
        <v>1447</v>
      </c>
      <c r="O568" t="s">
        <v>98</v>
      </c>
      <c r="P568" t="s">
        <v>1448</v>
      </c>
      <c r="Q568" s="5">
        <v>0.85899999999999999</v>
      </c>
      <c r="R568" s="5" t="str">
        <f t="shared" si="32"/>
        <v>Safe</v>
      </c>
      <c r="S568" s="5">
        <v>4.0000000000000001E-3</v>
      </c>
      <c r="T568" s="5" t="str">
        <f t="shared" si="33"/>
        <v>Safe</v>
      </c>
      <c r="V568" s="7" t="str">
        <f t="shared" si="34"/>
        <v>Abscent</v>
      </c>
      <c r="W568" s="7">
        <v>0</v>
      </c>
      <c r="X568" t="str">
        <f t="shared" si="35"/>
        <v>No Information</v>
      </c>
    </row>
    <row r="569" spans="1:24" x14ac:dyDescent="0.35">
      <c r="A569" t="s">
        <v>1438</v>
      </c>
      <c r="B569" t="s">
        <v>70</v>
      </c>
      <c r="C569" t="s">
        <v>475</v>
      </c>
      <c r="D569" t="s">
        <v>71</v>
      </c>
      <c r="E569" t="s">
        <v>96</v>
      </c>
      <c r="F569" t="s">
        <v>117</v>
      </c>
      <c r="G569" t="s">
        <v>350</v>
      </c>
      <c r="H569" t="s">
        <v>1445</v>
      </c>
      <c r="I569" t="s">
        <v>292</v>
      </c>
      <c r="J569" t="s">
        <v>78</v>
      </c>
      <c r="N569" t="s">
        <v>1449</v>
      </c>
      <c r="O569" t="s">
        <v>98</v>
      </c>
      <c r="P569" t="s">
        <v>1450</v>
      </c>
      <c r="Q569" s="5">
        <v>1.2410000000000001</v>
      </c>
      <c r="R569" s="5" t="str">
        <f t="shared" si="32"/>
        <v>Unsafe</v>
      </c>
      <c r="S569" s="5">
        <v>4.0000000000000001E-3</v>
      </c>
      <c r="T569" s="5" t="str">
        <f t="shared" si="33"/>
        <v>Safe</v>
      </c>
      <c r="V569" s="7" t="str">
        <f t="shared" si="34"/>
        <v>Abscent</v>
      </c>
      <c r="W569" s="7">
        <v>0</v>
      </c>
      <c r="X569" t="str">
        <f t="shared" si="35"/>
        <v>No Information</v>
      </c>
    </row>
    <row r="570" spans="1:24" x14ac:dyDescent="0.35">
      <c r="A570" t="s">
        <v>1438</v>
      </c>
      <c r="B570" t="s">
        <v>70</v>
      </c>
      <c r="D570" t="s">
        <v>71</v>
      </c>
      <c r="E570" t="s">
        <v>90</v>
      </c>
      <c r="F570" t="s">
        <v>117</v>
      </c>
      <c r="G570" t="s">
        <v>350</v>
      </c>
      <c r="H570" t="s">
        <v>1439</v>
      </c>
      <c r="I570" t="s">
        <v>662</v>
      </c>
      <c r="J570" t="s">
        <v>95</v>
      </c>
      <c r="N570" t="s">
        <v>1451</v>
      </c>
      <c r="O570" t="s">
        <v>98</v>
      </c>
      <c r="P570" t="s">
        <v>1452</v>
      </c>
      <c r="Q570" s="5">
        <v>1.0469999999999999</v>
      </c>
      <c r="R570" s="5" t="str">
        <f t="shared" si="32"/>
        <v>Unsafe</v>
      </c>
      <c r="S570" s="5">
        <v>0</v>
      </c>
      <c r="T570" s="5" t="str">
        <f t="shared" si="33"/>
        <v>Safe</v>
      </c>
      <c r="U570" s="7">
        <v>0</v>
      </c>
      <c r="V570" s="7" t="str">
        <f t="shared" si="34"/>
        <v>Abscent</v>
      </c>
      <c r="W570" s="7">
        <v>0</v>
      </c>
      <c r="X570" t="str">
        <f t="shared" si="35"/>
        <v>No Information</v>
      </c>
    </row>
    <row r="571" spans="1:24" x14ac:dyDescent="0.35">
      <c r="A571" t="s">
        <v>1438</v>
      </c>
      <c r="B571" t="s">
        <v>70</v>
      </c>
      <c r="D571" t="s">
        <v>71</v>
      </c>
      <c r="E571" t="s">
        <v>90</v>
      </c>
      <c r="F571" t="s">
        <v>117</v>
      </c>
      <c r="G571" t="s">
        <v>350</v>
      </c>
      <c r="H571" t="s">
        <v>1439</v>
      </c>
      <c r="I571" t="s">
        <v>662</v>
      </c>
      <c r="J571" t="s">
        <v>95</v>
      </c>
      <c r="N571" t="s">
        <v>1453</v>
      </c>
      <c r="O571" t="s">
        <v>98</v>
      </c>
      <c r="P571" t="s">
        <v>1454</v>
      </c>
      <c r="Q571" s="5">
        <v>1.2430000000000001</v>
      </c>
      <c r="R571" s="5" t="str">
        <f t="shared" si="32"/>
        <v>Unsafe</v>
      </c>
      <c r="S571" s="5">
        <v>0</v>
      </c>
      <c r="T571" s="5" t="str">
        <f t="shared" si="33"/>
        <v>Safe</v>
      </c>
      <c r="U571" s="7">
        <v>0</v>
      </c>
      <c r="V571" s="7" t="str">
        <f t="shared" si="34"/>
        <v>Abscent</v>
      </c>
      <c r="W571" s="7">
        <v>0</v>
      </c>
      <c r="X571" t="str">
        <f t="shared" si="35"/>
        <v>No Information</v>
      </c>
    </row>
    <row r="572" spans="1:24" x14ac:dyDescent="0.35">
      <c r="A572" t="s">
        <v>1438</v>
      </c>
      <c r="B572" t="s">
        <v>70</v>
      </c>
      <c r="D572" t="s">
        <v>71</v>
      </c>
      <c r="E572" t="s">
        <v>90</v>
      </c>
      <c r="F572" t="s">
        <v>117</v>
      </c>
      <c r="G572" t="s">
        <v>350</v>
      </c>
      <c r="H572" t="s">
        <v>1439</v>
      </c>
      <c r="I572" t="s">
        <v>662</v>
      </c>
      <c r="J572" t="s">
        <v>78</v>
      </c>
      <c r="N572" t="s">
        <v>1455</v>
      </c>
      <c r="O572" t="s">
        <v>98</v>
      </c>
      <c r="P572" t="s">
        <v>1456</v>
      </c>
      <c r="Q572" s="5">
        <v>2.0739999999999998</v>
      </c>
      <c r="R572" s="5" t="str">
        <f t="shared" si="32"/>
        <v>Unsafe</v>
      </c>
      <c r="S572" s="5">
        <v>0</v>
      </c>
      <c r="T572" s="5" t="str">
        <f t="shared" si="33"/>
        <v>Safe</v>
      </c>
      <c r="U572" s="7">
        <v>0</v>
      </c>
      <c r="V572" s="7" t="str">
        <f t="shared" si="34"/>
        <v>Abscent</v>
      </c>
      <c r="W572" s="7">
        <v>0</v>
      </c>
      <c r="X572" t="str">
        <f t="shared" si="35"/>
        <v>No Information</v>
      </c>
    </row>
    <row r="573" spans="1:24" x14ac:dyDescent="0.35">
      <c r="A573" t="s">
        <v>1438</v>
      </c>
      <c r="B573" t="s">
        <v>70</v>
      </c>
      <c r="D573" t="s">
        <v>71</v>
      </c>
      <c r="E573" t="s">
        <v>140</v>
      </c>
      <c r="F573" t="s">
        <v>117</v>
      </c>
      <c r="G573" t="s">
        <v>350</v>
      </c>
      <c r="H573" t="s">
        <v>351</v>
      </c>
      <c r="I573" t="s">
        <v>120</v>
      </c>
      <c r="J573" t="s">
        <v>78</v>
      </c>
      <c r="K573" t="s">
        <v>144</v>
      </c>
      <c r="N573" t="s">
        <v>366</v>
      </c>
      <c r="P573" t="s">
        <v>1457</v>
      </c>
      <c r="R573" s="5" t="str">
        <f t="shared" si="32"/>
        <v>Safe</v>
      </c>
      <c r="T573" s="5" t="str">
        <f t="shared" si="33"/>
        <v>Safe</v>
      </c>
      <c r="U573" s="7">
        <v>6</v>
      </c>
      <c r="V573" s="7" t="str">
        <f t="shared" si="34"/>
        <v>Present</v>
      </c>
      <c r="W573" s="7">
        <v>0</v>
      </c>
      <c r="X573" t="str">
        <f t="shared" si="35"/>
        <v>No Information</v>
      </c>
    </row>
    <row r="574" spans="1:24" x14ac:dyDescent="0.35">
      <c r="A574" t="s">
        <v>1438</v>
      </c>
      <c r="B574" t="s">
        <v>70</v>
      </c>
      <c r="D574" t="s">
        <v>71</v>
      </c>
      <c r="E574" t="s">
        <v>96</v>
      </c>
      <c r="F574" t="s">
        <v>117</v>
      </c>
      <c r="G574" t="s">
        <v>350</v>
      </c>
      <c r="H574" t="s">
        <v>1439</v>
      </c>
      <c r="I574" t="s">
        <v>530</v>
      </c>
      <c r="J574" t="s">
        <v>78</v>
      </c>
      <c r="N574" t="s">
        <v>1458</v>
      </c>
      <c r="O574" t="s">
        <v>98</v>
      </c>
      <c r="P574" t="s">
        <v>1459</v>
      </c>
      <c r="Q574" s="5">
        <v>2.722</v>
      </c>
      <c r="R574" s="5" t="str">
        <f t="shared" si="32"/>
        <v>Unsafe</v>
      </c>
      <c r="S574" s="5">
        <v>8.0000000000000002E-3</v>
      </c>
      <c r="T574" s="5" t="str">
        <f t="shared" si="33"/>
        <v>Safe</v>
      </c>
      <c r="U574" s="7">
        <v>0</v>
      </c>
      <c r="V574" s="7" t="str">
        <f t="shared" si="34"/>
        <v>Abscent</v>
      </c>
      <c r="W574" s="7">
        <v>0</v>
      </c>
      <c r="X574" t="str">
        <f t="shared" si="35"/>
        <v>No Information</v>
      </c>
    </row>
    <row r="575" spans="1:24" x14ac:dyDescent="0.35">
      <c r="A575" t="s">
        <v>1438</v>
      </c>
      <c r="B575" t="s">
        <v>70</v>
      </c>
      <c r="D575" t="s">
        <v>71</v>
      </c>
      <c r="E575" t="s">
        <v>90</v>
      </c>
      <c r="F575" t="s">
        <v>117</v>
      </c>
      <c r="G575" t="s">
        <v>350</v>
      </c>
      <c r="H575" t="s">
        <v>1439</v>
      </c>
      <c r="I575" t="s">
        <v>1460</v>
      </c>
      <c r="J575" t="s">
        <v>95</v>
      </c>
      <c r="N575" t="s">
        <v>1461</v>
      </c>
      <c r="O575" t="s">
        <v>98</v>
      </c>
      <c r="P575" t="s">
        <v>1462</v>
      </c>
      <c r="Q575" s="5">
        <v>5.6769999999999996</v>
      </c>
      <c r="R575" s="5" t="str">
        <f t="shared" si="32"/>
        <v>Unsafe</v>
      </c>
      <c r="S575" s="5">
        <v>0</v>
      </c>
      <c r="T575" s="5" t="str">
        <f t="shared" si="33"/>
        <v>Safe</v>
      </c>
      <c r="U575" s="7">
        <v>0</v>
      </c>
      <c r="V575" s="7" t="str">
        <f t="shared" si="34"/>
        <v>Abscent</v>
      </c>
      <c r="W575" s="7">
        <v>0</v>
      </c>
      <c r="X575" t="str">
        <f t="shared" si="35"/>
        <v>No Information</v>
      </c>
    </row>
    <row r="576" spans="1:24" x14ac:dyDescent="0.35">
      <c r="A576" t="s">
        <v>1438</v>
      </c>
      <c r="B576" t="s">
        <v>70</v>
      </c>
      <c r="D576" t="s">
        <v>71</v>
      </c>
      <c r="E576" t="s">
        <v>140</v>
      </c>
      <c r="F576" t="s">
        <v>117</v>
      </c>
      <c r="G576" t="s">
        <v>350</v>
      </c>
      <c r="H576" t="s">
        <v>351</v>
      </c>
      <c r="I576" t="s">
        <v>352</v>
      </c>
      <c r="J576" t="s">
        <v>78</v>
      </c>
      <c r="K576" t="s">
        <v>144</v>
      </c>
      <c r="N576" t="s">
        <v>1463</v>
      </c>
      <c r="P576" t="s">
        <v>1464</v>
      </c>
      <c r="R576" s="5" t="str">
        <f t="shared" si="32"/>
        <v>Safe</v>
      </c>
      <c r="T576" s="5" t="str">
        <f t="shared" si="33"/>
        <v>Safe</v>
      </c>
      <c r="U576" s="7">
        <v>25</v>
      </c>
      <c r="V576" s="7" t="str">
        <f t="shared" si="34"/>
        <v>Present</v>
      </c>
      <c r="W576" s="7">
        <v>0</v>
      </c>
      <c r="X576" t="str">
        <f t="shared" si="35"/>
        <v>No Information</v>
      </c>
    </row>
    <row r="577" spans="1:24" x14ac:dyDescent="0.35">
      <c r="A577" t="s">
        <v>1438</v>
      </c>
      <c r="B577" t="s">
        <v>70</v>
      </c>
      <c r="D577" t="s">
        <v>71</v>
      </c>
      <c r="E577" t="s">
        <v>140</v>
      </c>
      <c r="F577" t="s">
        <v>117</v>
      </c>
      <c r="G577" t="s">
        <v>350</v>
      </c>
      <c r="H577" t="s">
        <v>351</v>
      </c>
      <c r="I577" t="s">
        <v>352</v>
      </c>
      <c r="J577" t="s">
        <v>78</v>
      </c>
      <c r="K577" t="s">
        <v>144</v>
      </c>
      <c r="N577" t="s">
        <v>376</v>
      </c>
      <c r="P577" t="s">
        <v>1465</v>
      </c>
      <c r="R577" s="5" t="str">
        <f t="shared" si="32"/>
        <v>Safe</v>
      </c>
      <c r="T577" s="5" t="str">
        <f t="shared" si="33"/>
        <v>Safe</v>
      </c>
      <c r="U577" s="7">
        <v>78</v>
      </c>
      <c r="V577" s="7" t="str">
        <f t="shared" si="34"/>
        <v>Present</v>
      </c>
      <c r="W577" s="7">
        <v>0</v>
      </c>
      <c r="X577" t="str">
        <f t="shared" si="35"/>
        <v>No Information</v>
      </c>
    </row>
    <row r="578" spans="1:24" x14ac:dyDescent="0.35">
      <c r="A578" t="s">
        <v>1438</v>
      </c>
      <c r="B578" t="s">
        <v>70</v>
      </c>
      <c r="D578" t="s">
        <v>71</v>
      </c>
      <c r="E578" t="s">
        <v>140</v>
      </c>
      <c r="F578" t="s">
        <v>117</v>
      </c>
      <c r="G578" t="s">
        <v>350</v>
      </c>
      <c r="H578" t="s">
        <v>351</v>
      </c>
      <c r="I578" t="s">
        <v>120</v>
      </c>
      <c r="J578" t="s">
        <v>78</v>
      </c>
      <c r="K578" t="s">
        <v>144</v>
      </c>
      <c r="N578" t="s">
        <v>1466</v>
      </c>
      <c r="P578" t="s">
        <v>1467</v>
      </c>
      <c r="R578" s="5" t="str">
        <f t="shared" si="32"/>
        <v>Safe</v>
      </c>
      <c r="T578" s="5" t="str">
        <f t="shared" si="33"/>
        <v>Safe</v>
      </c>
      <c r="U578" s="7">
        <v>41</v>
      </c>
      <c r="V578" s="7" t="str">
        <f t="shared" si="34"/>
        <v>Present</v>
      </c>
      <c r="W578" s="7">
        <v>0</v>
      </c>
      <c r="X578" t="str">
        <f t="shared" si="35"/>
        <v>No Information</v>
      </c>
    </row>
    <row r="579" spans="1:24" x14ac:dyDescent="0.35">
      <c r="A579" t="s">
        <v>1438</v>
      </c>
      <c r="B579" t="s">
        <v>70</v>
      </c>
      <c r="D579" t="s">
        <v>71</v>
      </c>
      <c r="E579" t="s">
        <v>140</v>
      </c>
      <c r="F579" t="s">
        <v>117</v>
      </c>
      <c r="G579" t="s">
        <v>350</v>
      </c>
      <c r="H579" t="s">
        <v>351</v>
      </c>
      <c r="I579" t="s">
        <v>352</v>
      </c>
      <c r="J579" t="s">
        <v>78</v>
      </c>
      <c r="K579" t="s">
        <v>144</v>
      </c>
      <c r="N579" t="s">
        <v>364</v>
      </c>
      <c r="P579" t="s">
        <v>1468</v>
      </c>
      <c r="R579" s="5" t="str">
        <f t="shared" ref="R579:R642" si="36">IF(Q579&lt;1,"Safe","Unsafe")</f>
        <v>Safe</v>
      </c>
      <c r="T579" s="5" t="str">
        <f t="shared" ref="T579:T642" si="37">IF(S579&lt;0.01,"Safe","Unsafe")</f>
        <v>Safe</v>
      </c>
      <c r="U579" s="7">
        <v>30</v>
      </c>
      <c r="V579" s="7" t="str">
        <f t="shared" ref="V579:V642" si="38">IF(U579&gt;0,"Present","Abscent")</f>
        <v>Present</v>
      </c>
      <c r="W579" s="7">
        <v>0</v>
      </c>
      <c r="X579" t="str">
        <f t="shared" ref="X579:X642" si="39">IF(W579=0,"No Information",IF(W579&gt;400,"High Depth 400+", IF(W579&gt;=101,"Mid Depth 100+",IF(W579&lt;101,"Low Depth","invalid"))))</f>
        <v>No Information</v>
      </c>
    </row>
    <row r="580" spans="1:24" x14ac:dyDescent="0.35">
      <c r="A580" t="s">
        <v>1438</v>
      </c>
      <c r="B580" t="s">
        <v>70</v>
      </c>
      <c r="D580" t="s">
        <v>71</v>
      </c>
      <c r="E580" t="s">
        <v>140</v>
      </c>
      <c r="F580" t="s">
        <v>117</v>
      </c>
      <c r="G580" t="s">
        <v>350</v>
      </c>
      <c r="H580" t="s">
        <v>351</v>
      </c>
      <c r="I580" t="s">
        <v>352</v>
      </c>
      <c r="J580" t="s">
        <v>78</v>
      </c>
      <c r="K580" t="s">
        <v>144</v>
      </c>
      <c r="N580" t="s">
        <v>378</v>
      </c>
      <c r="P580" t="s">
        <v>1469</v>
      </c>
      <c r="R580" s="5" t="str">
        <f t="shared" si="36"/>
        <v>Safe</v>
      </c>
      <c r="T580" s="5" t="str">
        <f t="shared" si="37"/>
        <v>Safe</v>
      </c>
      <c r="U580" s="7">
        <v>27</v>
      </c>
      <c r="V580" s="7" t="str">
        <f t="shared" si="38"/>
        <v>Present</v>
      </c>
      <c r="W580" s="7">
        <v>0</v>
      </c>
      <c r="X580" t="str">
        <f t="shared" si="39"/>
        <v>No Information</v>
      </c>
    </row>
    <row r="581" spans="1:24" x14ac:dyDescent="0.35">
      <c r="A581" t="s">
        <v>1438</v>
      </c>
      <c r="B581" t="s">
        <v>70</v>
      </c>
      <c r="D581" t="s">
        <v>71</v>
      </c>
      <c r="E581" t="s">
        <v>140</v>
      </c>
      <c r="F581" t="s">
        <v>117</v>
      </c>
      <c r="G581" t="s">
        <v>350</v>
      </c>
      <c r="H581" t="s">
        <v>351</v>
      </c>
      <c r="I581" t="s">
        <v>120</v>
      </c>
      <c r="J581" t="s">
        <v>78</v>
      </c>
      <c r="K581" t="s">
        <v>144</v>
      </c>
      <c r="N581" t="s">
        <v>370</v>
      </c>
      <c r="P581" t="s">
        <v>1470</v>
      </c>
      <c r="R581" s="5" t="str">
        <f t="shared" si="36"/>
        <v>Safe</v>
      </c>
      <c r="T581" s="5" t="str">
        <f t="shared" si="37"/>
        <v>Safe</v>
      </c>
      <c r="U581" s="7">
        <v>0</v>
      </c>
      <c r="V581" s="7" t="str">
        <f t="shared" si="38"/>
        <v>Abscent</v>
      </c>
      <c r="W581" s="7">
        <v>0</v>
      </c>
      <c r="X581" t="str">
        <f t="shared" si="39"/>
        <v>No Information</v>
      </c>
    </row>
    <row r="582" spans="1:24" x14ac:dyDescent="0.35">
      <c r="A582" t="s">
        <v>1438</v>
      </c>
      <c r="B582" t="s">
        <v>70</v>
      </c>
      <c r="D582" t="s">
        <v>71</v>
      </c>
      <c r="E582" t="s">
        <v>140</v>
      </c>
      <c r="F582" t="s">
        <v>117</v>
      </c>
      <c r="G582" t="s">
        <v>350</v>
      </c>
      <c r="H582" t="s">
        <v>351</v>
      </c>
      <c r="I582" t="s">
        <v>352</v>
      </c>
      <c r="J582" t="s">
        <v>78</v>
      </c>
      <c r="K582" t="s">
        <v>144</v>
      </c>
      <c r="N582" t="s">
        <v>374</v>
      </c>
      <c r="P582" t="s">
        <v>1471</v>
      </c>
      <c r="R582" s="5" t="str">
        <f t="shared" si="36"/>
        <v>Safe</v>
      </c>
      <c r="T582" s="5" t="str">
        <f t="shared" si="37"/>
        <v>Safe</v>
      </c>
      <c r="U582" s="7">
        <v>12</v>
      </c>
      <c r="V582" s="7" t="str">
        <f t="shared" si="38"/>
        <v>Present</v>
      </c>
      <c r="W582" s="7">
        <v>0</v>
      </c>
      <c r="X582" t="str">
        <f t="shared" si="39"/>
        <v>No Information</v>
      </c>
    </row>
    <row r="583" spans="1:24" x14ac:dyDescent="0.35">
      <c r="A583" t="s">
        <v>1438</v>
      </c>
      <c r="B583" t="s">
        <v>70</v>
      </c>
      <c r="D583" t="s">
        <v>71</v>
      </c>
      <c r="E583" t="s">
        <v>140</v>
      </c>
      <c r="F583" t="s">
        <v>117</v>
      </c>
      <c r="G583" t="s">
        <v>350</v>
      </c>
      <c r="H583" t="s">
        <v>351</v>
      </c>
      <c r="I583" t="s">
        <v>352</v>
      </c>
      <c r="J583" t="s">
        <v>78</v>
      </c>
      <c r="K583" t="s">
        <v>144</v>
      </c>
      <c r="N583" t="s">
        <v>380</v>
      </c>
      <c r="P583" t="s">
        <v>1472</v>
      </c>
      <c r="R583" s="5" t="str">
        <f t="shared" si="36"/>
        <v>Safe</v>
      </c>
      <c r="T583" s="5" t="str">
        <f t="shared" si="37"/>
        <v>Safe</v>
      </c>
      <c r="U583" s="7">
        <v>14</v>
      </c>
      <c r="V583" s="7" t="str">
        <f t="shared" si="38"/>
        <v>Present</v>
      </c>
      <c r="W583" s="7">
        <v>0</v>
      </c>
      <c r="X583" t="str">
        <f t="shared" si="39"/>
        <v>No Information</v>
      </c>
    </row>
    <row r="584" spans="1:24" x14ac:dyDescent="0.35">
      <c r="A584" t="s">
        <v>1438</v>
      </c>
      <c r="B584" t="s">
        <v>70</v>
      </c>
      <c r="D584" t="s">
        <v>71</v>
      </c>
      <c r="E584" t="s">
        <v>90</v>
      </c>
      <c r="F584" t="s">
        <v>74</v>
      </c>
      <c r="G584" t="s">
        <v>212</v>
      </c>
      <c r="H584" t="s">
        <v>1422</v>
      </c>
      <c r="I584" t="s">
        <v>1423</v>
      </c>
      <c r="J584" t="s">
        <v>95</v>
      </c>
      <c r="N584" t="s">
        <v>1473</v>
      </c>
      <c r="O584" t="s">
        <v>98</v>
      </c>
      <c r="P584" t="s">
        <v>1474</v>
      </c>
      <c r="Q584" s="5">
        <v>0.80800000000000005</v>
      </c>
      <c r="R584" s="5" t="str">
        <f t="shared" si="36"/>
        <v>Safe</v>
      </c>
      <c r="S584" s="5">
        <v>0</v>
      </c>
      <c r="T584" s="5" t="str">
        <f t="shared" si="37"/>
        <v>Safe</v>
      </c>
      <c r="U584" s="7">
        <v>0</v>
      </c>
      <c r="V584" s="7" t="str">
        <f t="shared" si="38"/>
        <v>Abscent</v>
      </c>
      <c r="W584" s="7">
        <v>300</v>
      </c>
      <c r="X584" t="str">
        <f t="shared" si="39"/>
        <v>Mid Depth 100+</v>
      </c>
    </row>
    <row r="585" spans="1:24" x14ac:dyDescent="0.35">
      <c r="A585" t="s">
        <v>1438</v>
      </c>
      <c r="B585" t="s">
        <v>70</v>
      </c>
      <c r="D585" t="s">
        <v>71</v>
      </c>
      <c r="E585" t="s">
        <v>90</v>
      </c>
      <c r="F585" t="s">
        <v>74</v>
      </c>
      <c r="G585" t="s">
        <v>212</v>
      </c>
      <c r="H585" t="s">
        <v>1422</v>
      </c>
      <c r="I585" t="s">
        <v>1423</v>
      </c>
      <c r="J585" t="s">
        <v>95</v>
      </c>
      <c r="N585" t="s">
        <v>1475</v>
      </c>
      <c r="O585" t="s">
        <v>98</v>
      </c>
      <c r="P585" t="s">
        <v>1476</v>
      </c>
      <c r="Q585" s="5">
        <v>5.2939999999999996</v>
      </c>
      <c r="R585" s="5" t="str">
        <f t="shared" si="36"/>
        <v>Unsafe</v>
      </c>
      <c r="S585" s="5">
        <v>0.216</v>
      </c>
      <c r="T585" s="5" t="str">
        <f t="shared" si="37"/>
        <v>Unsafe</v>
      </c>
      <c r="U585" s="7">
        <v>0</v>
      </c>
      <c r="V585" s="7" t="str">
        <f t="shared" si="38"/>
        <v>Abscent</v>
      </c>
      <c r="W585" s="7">
        <v>300</v>
      </c>
      <c r="X585" t="str">
        <f t="shared" si="39"/>
        <v>Mid Depth 100+</v>
      </c>
    </row>
    <row r="586" spans="1:24" x14ac:dyDescent="0.35">
      <c r="A586" t="s">
        <v>1438</v>
      </c>
      <c r="B586" t="s">
        <v>70</v>
      </c>
      <c r="D586" t="s">
        <v>71</v>
      </c>
      <c r="E586" t="s">
        <v>90</v>
      </c>
      <c r="F586" t="s">
        <v>74</v>
      </c>
      <c r="G586" t="s">
        <v>212</v>
      </c>
      <c r="H586" t="s">
        <v>1422</v>
      </c>
      <c r="I586" t="s">
        <v>1477</v>
      </c>
      <c r="J586" t="s">
        <v>95</v>
      </c>
      <c r="N586" t="s">
        <v>1478</v>
      </c>
      <c r="O586" t="s">
        <v>98</v>
      </c>
      <c r="P586" t="s">
        <v>1479</v>
      </c>
      <c r="Q586" s="5">
        <v>0.97099999999999997</v>
      </c>
      <c r="R586" s="5" t="str">
        <f t="shared" si="36"/>
        <v>Safe</v>
      </c>
      <c r="S586" s="5">
        <v>0</v>
      </c>
      <c r="T586" s="5" t="str">
        <f t="shared" si="37"/>
        <v>Safe</v>
      </c>
      <c r="U586" s="7">
        <v>4</v>
      </c>
      <c r="V586" s="7" t="str">
        <f t="shared" si="38"/>
        <v>Present</v>
      </c>
      <c r="W586" s="7">
        <v>300</v>
      </c>
      <c r="X586" t="str">
        <f t="shared" si="39"/>
        <v>Mid Depth 100+</v>
      </c>
    </row>
    <row r="587" spans="1:24" x14ac:dyDescent="0.35">
      <c r="A587" t="s">
        <v>1438</v>
      </c>
      <c r="B587" t="s">
        <v>70</v>
      </c>
      <c r="D587" t="s">
        <v>71</v>
      </c>
      <c r="E587" t="s">
        <v>90</v>
      </c>
      <c r="F587" t="s">
        <v>74</v>
      </c>
      <c r="G587" t="s">
        <v>212</v>
      </c>
      <c r="H587" t="s">
        <v>1422</v>
      </c>
      <c r="I587" t="s">
        <v>1423</v>
      </c>
      <c r="J587" t="s">
        <v>95</v>
      </c>
      <c r="N587" t="s">
        <v>1480</v>
      </c>
      <c r="O587" t="s">
        <v>98</v>
      </c>
      <c r="P587" t="s">
        <v>1481</v>
      </c>
      <c r="Q587" s="5">
        <v>1.008</v>
      </c>
      <c r="R587" s="5" t="str">
        <f t="shared" si="36"/>
        <v>Unsafe</v>
      </c>
      <c r="S587" s="5">
        <v>0</v>
      </c>
      <c r="T587" s="5" t="str">
        <f t="shared" si="37"/>
        <v>Safe</v>
      </c>
      <c r="U587" s="7">
        <v>0</v>
      </c>
      <c r="V587" s="7" t="str">
        <f t="shared" si="38"/>
        <v>Abscent</v>
      </c>
      <c r="W587" s="7">
        <v>300</v>
      </c>
      <c r="X587" t="str">
        <f t="shared" si="39"/>
        <v>Mid Depth 100+</v>
      </c>
    </row>
    <row r="588" spans="1:24" x14ac:dyDescent="0.35">
      <c r="A588" t="s">
        <v>1438</v>
      </c>
      <c r="B588" t="s">
        <v>70</v>
      </c>
      <c r="D588" t="s">
        <v>71</v>
      </c>
      <c r="E588" t="s">
        <v>90</v>
      </c>
      <c r="F588" t="s">
        <v>74</v>
      </c>
      <c r="G588" t="s">
        <v>212</v>
      </c>
      <c r="H588" t="s">
        <v>1422</v>
      </c>
      <c r="I588" t="s">
        <v>1423</v>
      </c>
      <c r="J588" t="s">
        <v>95</v>
      </c>
      <c r="N588" t="s">
        <v>1482</v>
      </c>
      <c r="O588" t="s">
        <v>98</v>
      </c>
      <c r="P588" t="s">
        <v>1483</v>
      </c>
      <c r="Q588" s="5">
        <v>0.77900000000000003</v>
      </c>
      <c r="R588" s="5" t="str">
        <f t="shared" si="36"/>
        <v>Safe</v>
      </c>
      <c r="S588" s="5">
        <v>0</v>
      </c>
      <c r="T588" s="5" t="str">
        <f t="shared" si="37"/>
        <v>Safe</v>
      </c>
      <c r="U588" s="7">
        <v>0</v>
      </c>
      <c r="V588" s="7" t="str">
        <f t="shared" si="38"/>
        <v>Abscent</v>
      </c>
      <c r="W588" s="7">
        <v>300</v>
      </c>
      <c r="X588" t="str">
        <f t="shared" si="39"/>
        <v>Mid Depth 100+</v>
      </c>
    </row>
    <row r="589" spans="1:24" x14ac:dyDescent="0.35">
      <c r="A589" t="s">
        <v>1484</v>
      </c>
      <c r="B589" t="s">
        <v>424</v>
      </c>
      <c r="D589" t="s">
        <v>71</v>
      </c>
      <c r="E589" t="s">
        <v>90</v>
      </c>
      <c r="F589" t="s">
        <v>117</v>
      </c>
      <c r="G589" t="s">
        <v>387</v>
      </c>
      <c r="H589" t="s">
        <v>1485</v>
      </c>
      <c r="I589" t="s">
        <v>1486</v>
      </c>
      <c r="J589" t="s">
        <v>78</v>
      </c>
      <c r="M589" t="s">
        <v>1487</v>
      </c>
      <c r="N589" t="s">
        <v>1488</v>
      </c>
      <c r="P589" t="s">
        <v>1489</v>
      </c>
      <c r="Q589" s="5">
        <v>1.123</v>
      </c>
      <c r="R589" s="5" t="str">
        <f t="shared" si="36"/>
        <v>Unsafe</v>
      </c>
      <c r="S589" s="5">
        <v>0</v>
      </c>
      <c r="T589" s="5" t="str">
        <f t="shared" si="37"/>
        <v>Safe</v>
      </c>
      <c r="U589" s="7">
        <v>0</v>
      </c>
      <c r="V589" s="7" t="str">
        <f t="shared" si="38"/>
        <v>Abscent</v>
      </c>
      <c r="W589" s="7">
        <v>400</v>
      </c>
      <c r="X589" t="str">
        <f t="shared" si="39"/>
        <v>Mid Depth 100+</v>
      </c>
    </row>
    <row r="590" spans="1:24" x14ac:dyDescent="0.35">
      <c r="A590" t="s">
        <v>1484</v>
      </c>
      <c r="B590" t="s">
        <v>424</v>
      </c>
      <c r="D590" t="s">
        <v>71</v>
      </c>
      <c r="E590" t="s">
        <v>90</v>
      </c>
      <c r="F590" t="s">
        <v>117</v>
      </c>
      <c r="G590" t="s">
        <v>387</v>
      </c>
      <c r="H590" t="s">
        <v>1485</v>
      </c>
      <c r="I590" t="s">
        <v>1490</v>
      </c>
      <c r="J590" t="s">
        <v>78</v>
      </c>
      <c r="M590" t="s">
        <v>1491</v>
      </c>
      <c r="N590" t="s">
        <v>1490</v>
      </c>
      <c r="P590" t="s">
        <v>1492</v>
      </c>
      <c r="Q590" s="5">
        <v>1.0760000000000001</v>
      </c>
      <c r="R590" s="5" t="str">
        <f t="shared" si="36"/>
        <v>Unsafe</v>
      </c>
      <c r="S590" s="5">
        <v>0</v>
      </c>
      <c r="T590" s="5" t="str">
        <f t="shared" si="37"/>
        <v>Safe</v>
      </c>
      <c r="U590" s="7">
        <v>0</v>
      </c>
      <c r="V590" s="7" t="str">
        <f t="shared" si="38"/>
        <v>Abscent</v>
      </c>
      <c r="W590" s="7">
        <v>400</v>
      </c>
      <c r="X590" t="str">
        <f t="shared" si="39"/>
        <v>Mid Depth 100+</v>
      </c>
    </row>
    <row r="591" spans="1:24" x14ac:dyDescent="0.35">
      <c r="A591" t="s">
        <v>1484</v>
      </c>
      <c r="B591" t="s">
        <v>70</v>
      </c>
      <c r="D591" t="s">
        <v>71</v>
      </c>
      <c r="E591" t="s">
        <v>90</v>
      </c>
      <c r="F591" t="s">
        <v>117</v>
      </c>
      <c r="G591" t="s">
        <v>387</v>
      </c>
      <c r="H591" t="s">
        <v>1485</v>
      </c>
      <c r="I591" t="s">
        <v>1003</v>
      </c>
      <c r="J591" t="s">
        <v>95</v>
      </c>
      <c r="N591" t="s">
        <v>1493</v>
      </c>
      <c r="O591" t="s">
        <v>98</v>
      </c>
      <c r="P591" t="s">
        <v>1494</v>
      </c>
      <c r="Q591" s="5">
        <v>0.42899999999999999</v>
      </c>
      <c r="R591" s="5" t="str">
        <f t="shared" si="36"/>
        <v>Safe</v>
      </c>
      <c r="S591" s="5">
        <v>0</v>
      </c>
      <c r="T591" s="5" t="str">
        <f t="shared" si="37"/>
        <v>Safe</v>
      </c>
      <c r="U591" s="7">
        <v>0</v>
      </c>
      <c r="V591" s="7" t="str">
        <f t="shared" si="38"/>
        <v>Abscent</v>
      </c>
      <c r="W591" s="7">
        <v>400</v>
      </c>
      <c r="X591" t="str">
        <f t="shared" si="39"/>
        <v>Mid Depth 100+</v>
      </c>
    </row>
    <row r="592" spans="1:24" x14ac:dyDescent="0.35">
      <c r="A592" t="s">
        <v>1484</v>
      </c>
      <c r="B592" t="s">
        <v>70</v>
      </c>
      <c r="D592" t="s">
        <v>71</v>
      </c>
      <c r="E592" t="s">
        <v>90</v>
      </c>
      <c r="F592" t="s">
        <v>117</v>
      </c>
      <c r="G592" t="s">
        <v>387</v>
      </c>
      <c r="H592" t="s">
        <v>1485</v>
      </c>
      <c r="I592" t="s">
        <v>1490</v>
      </c>
      <c r="J592" t="s">
        <v>95</v>
      </c>
      <c r="N592" t="s">
        <v>1495</v>
      </c>
      <c r="O592" t="s">
        <v>98</v>
      </c>
      <c r="P592" t="s">
        <v>1496</v>
      </c>
      <c r="Q592" s="5">
        <v>1.1439999999999999</v>
      </c>
      <c r="R592" s="5" t="str">
        <f t="shared" si="36"/>
        <v>Unsafe</v>
      </c>
      <c r="S592" s="5">
        <v>0</v>
      </c>
      <c r="T592" s="5" t="str">
        <f t="shared" si="37"/>
        <v>Safe</v>
      </c>
      <c r="U592" s="7">
        <v>0</v>
      </c>
      <c r="V592" s="7" t="str">
        <f t="shared" si="38"/>
        <v>Abscent</v>
      </c>
      <c r="W592" s="7">
        <v>400</v>
      </c>
      <c r="X592" t="str">
        <f t="shared" si="39"/>
        <v>Mid Depth 100+</v>
      </c>
    </row>
    <row r="593" spans="1:24" x14ac:dyDescent="0.35">
      <c r="A593" t="s">
        <v>1484</v>
      </c>
      <c r="B593" t="s">
        <v>70</v>
      </c>
      <c r="D593" t="s">
        <v>71</v>
      </c>
      <c r="E593" t="s">
        <v>90</v>
      </c>
      <c r="F593" t="s">
        <v>117</v>
      </c>
      <c r="G593" t="s">
        <v>387</v>
      </c>
      <c r="H593" t="s">
        <v>1485</v>
      </c>
      <c r="I593" t="s">
        <v>1490</v>
      </c>
      <c r="J593" t="s">
        <v>95</v>
      </c>
      <c r="N593" t="s">
        <v>1497</v>
      </c>
      <c r="O593" t="s">
        <v>98</v>
      </c>
      <c r="P593" t="s">
        <v>1498</v>
      </c>
      <c r="Q593" s="5">
        <v>1.109</v>
      </c>
      <c r="R593" s="5" t="str">
        <f t="shared" si="36"/>
        <v>Unsafe</v>
      </c>
      <c r="S593" s="5">
        <v>0</v>
      </c>
      <c r="T593" s="5" t="str">
        <f t="shared" si="37"/>
        <v>Safe</v>
      </c>
      <c r="U593" s="7">
        <v>0</v>
      </c>
      <c r="V593" s="7" t="str">
        <f t="shared" si="38"/>
        <v>Abscent</v>
      </c>
      <c r="W593" s="7">
        <v>400</v>
      </c>
      <c r="X593" t="str">
        <f t="shared" si="39"/>
        <v>Mid Depth 100+</v>
      </c>
    </row>
    <row r="594" spans="1:24" x14ac:dyDescent="0.35">
      <c r="A594" t="s">
        <v>1484</v>
      </c>
      <c r="B594" t="s">
        <v>70</v>
      </c>
      <c r="D594" t="s">
        <v>71</v>
      </c>
      <c r="E594" t="s">
        <v>90</v>
      </c>
      <c r="F594" t="s">
        <v>117</v>
      </c>
      <c r="G594" t="s">
        <v>387</v>
      </c>
      <c r="H594" t="s">
        <v>1485</v>
      </c>
      <c r="I594" t="s">
        <v>1490</v>
      </c>
      <c r="J594" t="s">
        <v>95</v>
      </c>
      <c r="N594" t="s">
        <v>1499</v>
      </c>
      <c r="O594" t="s">
        <v>92</v>
      </c>
      <c r="P594" t="s">
        <v>1500</v>
      </c>
      <c r="Q594" s="5">
        <v>1.855</v>
      </c>
      <c r="R594" s="5" t="str">
        <f t="shared" si="36"/>
        <v>Unsafe</v>
      </c>
      <c r="S594" s="5">
        <v>0</v>
      </c>
      <c r="T594" s="5" t="str">
        <f t="shared" si="37"/>
        <v>Safe</v>
      </c>
      <c r="U594" s="7">
        <v>0</v>
      </c>
      <c r="V594" s="7" t="str">
        <f t="shared" si="38"/>
        <v>Abscent</v>
      </c>
      <c r="W594" s="7">
        <v>400</v>
      </c>
      <c r="X594" t="str">
        <f t="shared" si="39"/>
        <v>Mid Depth 100+</v>
      </c>
    </row>
    <row r="595" spans="1:24" x14ac:dyDescent="0.35">
      <c r="A595" t="s">
        <v>1484</v>
      </c>
      <c r="B595" t="s">
        <v>70</v>
      </c>
      <c r="D595" t="s">
        <v>71</v>
      </c>
      <c r="E595" t="s">
        <v>90</v>
      </c>
      <c r="F595" t="s">
        <v>117</v>
      </c>
      <c r="G595" t="s">
        <v>387</v>
      </c>
      <c r="H595" t="s">
        <v>1485</v>
      </c>
      <c r="I595" t="s">
        <v>1490</v>
      </c>
      <c r="J595" t="s">
        <v>95</v>
      </c>
      <c r="N595" t="s">
        <v>1501</v>
      </c>
      <c r="O595" t="s">
        <v>98</v>
      </c>
      <c r="P595" t="s">
        <v>1502</v>
      </c>
      <c r="Q595" s="5">
        <v>1.1870000000000001</v>
      </c>
      <c r="R595" s="5" t="str">
        <f t="shared" si="36"/>
        <v>Unsafe</v>
      </c>
      <c r="S595" s="5">
        <v>0</v>
      </c>
      <c r="T595" s="5" t="str">
        <f t="shared" si="37"/>
        <v>Safe</v>
      </c>
      <c r="U595" s="7">
        <v>0</v>
      </c>
      <c r="V595" s="7" t="str">
        <f t="shared" si="38"/>
        <v>Abscent</v>
      </c>
      <c r="W595" s="7">
        <v>400</v>
      </c>
      <c r="X595" t="str">
        <f t="shared" si="39"/>
        <v>Mid Depth 100+</v>
      </c>
    </row>
    <row r="596" spans="1:24" x14ac:dyDescent="0.35">
      <c r="A596" t="s">
        <v>1484</v>
      </c>
      <c r="B596" t="s">
        <v>70</v>
      </c>
      <c r="D596" t="s">
        <v>71</v>
      </c>
      <c r="E596" t="s">
        <v>90</v>
      </c>
      <c r="F596" t="s">
        <v>117</v>
      </c>
      <c r="G596" t="s">
        <v>387</v>
      </c>
      <c r="H596" t="s">
        <v>1485</v>
      </c>
      <c r="I596" t="s">
        <v>1490</v>
      </c>
      <c r="J596" t="s">
        <v>95</v>
      </c>
      <c r="N596" t="s">
        <v>1503</v>
      </c>
      <c r="O596" t="s">
        <v>98</v>
      </c>
      <c r="P596" t="s">
        <v>1504</v>
      </c>
      <c r="Q596" s="5">
        <v>1.498</v>
      </c>
      <c r="R596" s="5" t="str">
        <f t="shared" si="36"/>
        <v>Unsafe</v>
      </c>
      <c r="S596" s="5">
        <v>0</v>
      </c>
      <c r="T596" s="5" t="str">
        <f t="shared" si="37"/>
        <v>Safe</v>
      </c>
      <c r="U596" s="7">
        <v>0</v>
      </c>
      <c r="V596" s="7" t="str">
        <f t="shared" si="38"/>
        <v>Abscent</v>
      </c>
      <c r="W596" s="7">
        <v>400</v>
      </c>
      <c r="X596" t="str">
        <f t="shared" si="39"/>
        <v>Mid Depth 100+</v>
      </c>
    </row>
    <row r="597" spans="1:24" x14ac:dyDescent="0.35">
      <c r="A597" t="s">
        <v>1484</v>
      </c>
      <c r="B597" t="s">
        <v>70</v>
      </c>
      <c r="D597" t="s">
        <v>71</v>
      </c>
      <c r="E597" t="s">
        <v>90</v>
      </c>
      <c r="F597" t="s">
        <v>117</v>
      </c>
      <c r="G597" t="s">
        <v>387</v>
      </c>
      <c r="H597" t="s">
        <v>1485</v>
      </c>
      <c r="I597" t="s">
        <v>1486</v>
      </c>
      <c r="J597" t="s">
        <v>95</v>
      </c>
      <c r="N597" t="s">
        <v>393</v>
      </c>
      <c r="O597" t="s">
        <v>92</v>
      </c>
      <c r="P597" t="s">
        <v>1505</v>
      </c>
      <c r="Q597" s="5">
        <v>1.028</v>
      </c>
      <c r="R597" s="5" t="str">
        <f t="shared" si="36"/>
        <v>Unsafe</v>
      </c>
      <c r="S597" s="5">
        <v>0</v>
      </c>
      <c r="T597" s="5" t="str">
        <f t="shared" si="37"/>
        <v>Safe</v>
      </c>
      <c r="U597" s="7">
        <v>0</v>
      </c>
      <c r="V597" s="7" t="str">
        <f t="shared" si="38"/>
        <v>Abscent</v>
      </c>
      <c r="W597" s="7">
        <v>400</v>
      </c>
      <c r="X597" t="str">
        <f t="shared" si="39"/>
        <v>Mid Depth 100+</v>
      </c>
    </row>
    <row r="598" spans="1:24" x14ac:dyDescent="0.35">
      <c r="A598" t="s">
        <v>1484</v>
      </c>
      <c r="B598" t="s">
        <v>70</v>
      </c>
      <c r="D598" t="s">
        <v>71</v>
      </c>
      <c r="E598" t="s">
        <v>227</v>
      </c>
      <c r="F598" t="s">
        <v>117</v>
      </c>
      <c r="G598" t="s">
        <v>387</v>
      </c>
      <c r="H598" t="s">
        <v>1485</v>
      </c>
      <c r="I598" t="s">
        <v>1486</v>
      </c>
      <c r="J598" t="s">
        <v>78</v>
      </c>
      <c r="N598" t="s">
        <v>419</v>
      </c>
      <c r="P598" t="s">
        <v>1506</v>
      </c>
      <c r="Q598" s="5">
        <v>1.012</v>
      </c>
      <c r="R598" s="5" t="str">
        <f t="shared" si="36"/>
        <v>Unsafe</v>
      </c>
      <c r="S598" s="5">
        <v>0</v>
      </c>
      <c r="T598" s="5" t="str">
        <f t="shared" si="37"/>
        <v>Safe</v>
      </c>
      <c r="U598" s="7">
        <v>0</v>
      </c>
      <c r="V598" s="7" t="str">
        <f t="shared" si="38"/>
        <v>Abscent</v>
      </c>
      <c r="W598" s="7">
        <v>0</v>
      </c>
      <c r="X598" t="str">
        <f t="shared" si="39"/>
        <v>No Information</v>
      </c>
    </row>
    <row r="599" spans="1:24" x14ac:dyDescent="0.35">
      <c r="A599" t="s">
        <v>1484</v>
      </c>
      <c r="B599" t="s">
        <v>70</v>
      </c>
      <c r="D599" t="s">
        <v>71</v>
      </c>
      <c r="E599" t="s">
        <v>90</v>
      </c>
      <c r="F599" t="s">
        <v>117</v>
      </c>
      <c r="G599" t="s">
        <v>387</v>
      </c>
      <c r="H599" t="s">
        <v>1485</v>
      </c>
      <c r="I599" t="s">
        <v>1490</v>
      </c>
      <c r="J599" t="s">
        <v>95</v>
      </c>
      <c r="N599" t="s">
        <v>1507</v>
      </c>
      <c r="O599" t="s">
        <v>98</v>
      </c>
      <c r="P599" t="s">
        <v>1508</v>
      </c>
      <c r="Q599" s="5">
        <v>0.54800000000000004</v>
      </c>
      <c r="R599" s="5" t="str">
        <f t="shared" si="36"/>
        <v>Safe</v>
      </c>
      <c r="S599" s="5">
        <v>0</v>
      </c>
      <c r="T599" s="5" t="str">
        <f t="shared" si="37"/>
        <v>Safe</v>
      </c>
      <c r="U599" s="7">
        <v>0</v>
      </c>
      <c r="V599" s="7" t="str">
        <f t="shared" si="38"/>
        <v>Abscent</v>
      </c>
      <c r="W599" s="7">
        <v>400</v>
      </c>
      <c r="X599" t="str">
        <f t="shared" si="39"/>
        <v>Mid Depth 100+</v>
      </c>
    </row>
    <row r="600" spans="1:24" x14ac:dyDescent="0.35">
      <c r="A600" t="s">
        <v>1484</v>
      </c>
      <c r="B600" t="s">
        <v>70</v>
      </c>
      <c r="D600" t="s">
        <v>71</v>
      </c>
      <c r="E600" t="s">
        <v>96</v>
      </c>
      <c r="F600" t="s">
        <v>117</v>
      </c>
      <c r="G600" t="s">
        <v>387</v>
      </c>
      <c r="H600" t="s">
        <v>1485</v>
      </c>
      <c r="I600" t="s">
        <v>1490</v>
      </c>
      <c r="J600" t="s">
        <v>95</v>
      </c>
      <c r="N600" t="s">
        <v>1509</v>
      </c>
      <c r="O600" t="s">
        <v>98</v>
      </c>
      <c r="P600" t="s">
        <v>1510</v>
      </c>
      <c r="Q600" s="5">
        <v>3.4369999999999998</v>
      </c>
      <c r="R600" s="5" t="str">
        <f t="shared" si="36"/>
        <v>Unsafe</v>
      </c>
      <c r="S600" s="5">
        <v>0</v>
      </c>
      <c r="T600" s="5" t="str">
        <f t="shared" si="37"/>
        <v>Safe</v>
      </c>
      <c r="U600" s="7">
        <v>0</v>
      </c>
      <c r="V600" s="7" t="str">
        <f t="shared" si="38"/>
        <v>Abscent</v>
      </c>
      <c r="W600" s="7">
        <v>400</v>
      </c>
      <c r="X600" t="str">
        <f t="shared" si="39"/>
        <v>Mid Depth 100+</v>
      </c>
    </row>
    <row r="601" spans="1:24" x14ac:dyDescent="0.35">
      <c r="A601" t="s">
        <v>1484</v>
      </c>
      <c r="B601" t="s">
        <v>70</v>
      </c>
      <c r="D601" t="s">
        <v>71</v>
      </c>
      <c r="E601" t="s">
        <v>90</v>
      </c>
      <c r="F601" t="s">
        <v>117</v>
      </c>
      <c r="G601" t="s">
        <v>387</v>
      </c>
      <c r="H601" t="s">
        <v>1485</v>
      </c>
      <c r="I601" t="s">
        <v>1490</v>
      </c>
      <c r="J601" t="s">
        <v>95</v>
      </c>
      <c r="N601" t="s">
        <v>1511</v>
      </c>
      <c r="O601" t="s">
        <v>98</v>
      </c>
      <c r="P601" t="s">
        <v>1512</v>
      </c>
      <c r="Q601" s="5">
        <v>0.71899999999999997</v>
      </c>
      <c r="R601" s="5" t="str">
        <f t="shared" si="36"/>
        <v>Safe</v>
      </c>
      <c r="S601" s="5">
        <v>0</v>
      </c>
      <c r="T601" s="5" t="str">
        <f t="shared" si="37"/>
        <v>Safe</v>
      </c>
      <c r="U601" s="7">
        <v>0</v>
      </c>
      <c r="V601" s="7" t="str">
        <f t="shared" si="38"/>
        <v>Abscent</v>
      </c>
      <c r="W601" s="7">
        <v>300</v>
      </c>
      <c r="X601" t="str">
        <f t="shared" si="39"/>
        <v>Mid Depth 100+</v>
      </c>
    </row>
    <row r="602" spans="1:24" x14ac:dyDescent="0.35">
      <c r="A602" t="s">
        <v>1484</v>
      </c>
      <c r="B602" t="s">
        <v>70</v>
      </c>
      <c r="D602" t="s">
        <v>71</v>
      </c>
      <c r="E602" t="s">
        <v>90</v>
      </c>
      <c r="F602" t="s">
        <v>117</v>
      </c>
      <c r="G602" t="s">
        <v>387</v>
      </c>
      <c r="H602" t="s">
        <v>1485</v>
      </c>
      <c r="I602" t="s">
        <v>1490</v>
      </c>
      <c r="J602" t="s">
        <v>95</v>
      </c>
      <c r="N602" t="s">
        <v>1513</v>
      </c>
      <c r="O602" t="s">
        <v>98</v>
      </c>
      <c r="P602" t="s">
        <v>1514</v>
      </c>
      <c r="Q602" s="5">
        <v>0.93799999999999994</v>
      </c>
      <c r="R602" s="5" t="str">
        <f t="shared" si="36"/>
        <v>Safe</v>
      </c>
      <c r="S602" s="5">
        <v>0</v>
      </c>
      <c r="T602" s="5" t="str">
        <f t="shared" si="37"/>
        <v>Safe</v>
      </c>
      <c r="U602" s="7">
        <v>0</v>
      </c>
      <c r="V602" s="7" t="str">
        <f t="shared" si="38"/>
        <v>Abscent</v>
      </c>
      <c r="W602" s="7">
        <v>300</v>
      </c>
      <c r="X602" t="str">
        <f t="shared" si="39"/>
        <v>Mid Depth 100+</v>
      </c>
    </row>
    <row r="603" spans="1:24" x14ac:dyDescent="0.35">
      <c r="A603" t="s">
        <v>1484</v>
      </c>
      <c r="B603" t="s">
        <v>70</v>
      </c>
      <c r="D603" t="s">
        <v>71</v>
      </c>
      <c r="E603" t="s">
        <v>90</v>
      </c>
      <c r="F603" t="s">
        <v>117</v>
      </c>
      <c r="G603" t="s">
        <v>387</v>
      </c>
      <c r="H603" t="s">
        <v>514</v>
      </c>
      <c r="I603" t="s">
        <v>514</v>
      </c>
      <c r="J603" t="s">
        <v>95</v>
      </c>
      <c r="N603" t="s">
        <v>1515</v>
      </c>
      <c r="O603" t="s">
        <v>98</v>
      </c>
      <c r="P603" t="s">
        <v>1516</v>
      </c>
      <c r="Q603" s="5">
        <v>0.97099999999999997</v>
      </c>
      <c r="R603" s="5" t="str">
        <f t="shared" si="36"/>
        <v>Safe</v>
      </c>
      <c r="S603" s="5">
        <v>1.9E-2</v>
      </c>
      <c r="T603" s="5" t="str">
        <f t="shared" si="37"/>
        <v>Unsafe</v>
      </c>
      <c r="U603" s="7">
        <v>0</v>
      </c>
      <c r="V603" s="7" t="str">
        <f t="shared" si="38"/>
        <v>Abscent</v>
      </c>
      <c r="W603" s="7">
        <v>300</v>
      </c>
      <c r="X603" t="str">
        <f t="shared" si="39"/>
        <v>Mid Depth 100+</v>
      </c>
    </row>
    <row r="604" spans="1:24" x14ac:dyDescent="0.35">
      <c r="A604" t="s">
        <v>1484</v>
      </c>
      <c r="B604" t="s">
        <v>70</v>
      </c>
      <c r="D604" t="s">
        <v>71</v>
      </c>
      <c r="E604" t="s">
        <v>90</v>
      </c>
      <c r="F604" t="s">
        <v>117</v>
      </c>
      <c r="G604" t="s">
        <v>387</v>
      </c>
      <c r="H604" t="s">
        <v>514</v>
      </c>
      <c r="I604" t="s">
        <v>514</v>
      </c>
      <c r="J604" t="s">
        <v>95</v>
      </c>
      <c r="N604" t="s">
        <v>1517</v>
      </c>
      <c r="O604" t="s">
        <v>98</v>
      </c>
      <c r="P604" t="s">
        <v>1518</v>
      </c>
      <c r="Q604" s="5">
        <v>0.83299999999999996</v>
      </c>
      <c r="R604" s="5" t="str">
        <f t="shared" si="36"/>
        <v>Safe</v>
      </c>
      <c r="S604" s="5">
        <v>0</v>
      </c>
      <c r="T604" s="5" t="str">
        <f t="shared" si="37"/>
        <v>Safe</v>
      </c>
      <c r="U604" s="7">
        <v>0</v>
      </c>
      <c r="V604" s="7" t="str">
        <f t="shared" si="38"/>
        <v>Abscent</v>
      </c>
      <c r="W604" s="7">
        <v>400</v>
      </c>
      <c r="X604" t="str">
        <f t="shared" si="39"/>
        <v>Mid Depth 100+</v>
      </c>
    </row>
    <row r="605" spans="1:24" x14ac:dyDescent="0.35">
      <c r="A605" t="s">
        <v>1484</v>
      </c>
      <c r="B605" t="s">
        <v>70</v>
      </c>
      <c r="D605" t="s">
        <v>71</v>
      </c>
      <c r="E605" t="s">
        <v>90</v>
      </c>
      <c r="F605" t="s">
        <v>117</v>
      </c>
      <c r="G605" t="s">
        <v>387</v>
      </c>
      <c r="H605" t="s">
        <v>1485</v>
      </c>
      <c r="I605" t="s">
        <v>1490</v>
      </c>
      <c r="J605" t="s">
        <v>95</v>
      </c>
      <c r="N605" t="s">
        <v>1519</v>
      </c>
      <c r="O605" t="s">
        <v>98</v>
      </c>
      <c r="P605" t="s">
        <v>1520</v>
      </c>
      <c r="Q605" s="5">
        <v>0.28799999999999998</v>
      </c>
      <c r="R605" s="5" t="str">
        <f t="shared" si="36"/>
        <v>Safe</v>
      </c>
      <c r="S605" s="5">
        <v>0</v>
      </c>
      <c r="T605" s="5" t="str">
        <f t="shared" si="37"/>
        <v>Safe</v>
      </c>
      <c r="U605" s="7">
        <v>0</v>
      </c>
      <c r="V605" s="7" t="str">
        <f t="shared" si="38"/>
        <v>Abscent</v>
      </c>
      <c r="W605" s="7">
        <v>300</v>
      </c>
      <c r="X605" t="str">
        <f t="shared" si="39"/>
        <v>Mid Depth 100+</v>
      </c>
    </row>
    <row r="606" spans="1:24" x14ac:dyDescent="0.35">
      <c r="A606" t="s">
        <v>1484</v>
      </c>
      <c r="B606" t="s">
        <v>70</v>
      </c>
      <c r="D606" t="s">
        <v>71</v>
      </c>
      <c r="E606" t="s">
        <v>227</v>
      </c>
      <c r="F606" t="s">
        <v>117</v>
      </c>
      <c r="G606" t="s">
        <v>387</v>
      </c>
      <c r="H606" t="s">
        <v>1485</v>
      </c>
      <c r="I606" t="s">
        <v>1490</v>
      </c>
      <c r="J606" t="s">
        <v>78</v>
      </c>
      <c r="N606" t="s">
        <v>1521</v>
      </c>
      <c r="P606" t="s">
        <v>1522</v>
      </c>
      <c r="Q606" s="5">
        <v>3.1E-2</v>
      </c>
      <c r="R606" s="5" t="str">
        <f t="shared" si="36"/>
        <v>Safe</v>
      </c>
      <c r="S606" s="5">
        <v>0</v>
      </c>
      <c r="T606" s="5" t="str">
        <f t="shared" si="37"/>
        <v>Safe</v>
      </c>
      <c r="U606" s="7">
        <v>0</v>
      </c>
      <c r="V606" s="7" t="str">
        <f t="shared" si="38"/>
        <v>Abscent</v>
      </c>
      <c r="W606" s="7">
        <v>0</v>
      </c>
      <c r="X606" t="str">
        <f t="shared" si="39"/>
        <v>No Information</v>
      </c>
    </row>
    <row r="607" spans="1:24" x14ac:dyDescent="0.35">
      <c r="A607" t="s">
        <v>1484</v>
      </c>
      <c r="B607" t="s">
        <v>70</v>
      </c>
      <c r="D607" t="s">
        <v>71</v>
      </c>
      <c r="E607" t="s">
        <v>96</v>
      </c>
      <c r="F607" t="s">
        <v>117</v>
      </c>
      <c r="G607" t="s">
        <v>387</v>
      </c>
      <c r="H607" t="s">
        <v>1485</v>
      </c>
      <c r="I607" t="s">
        <v>1490</v>
      </c>
      <c r="J607" t="s">
        <v>95</v>
      </c>
      <c r="N607" t="s">
        <v>1523</v>
      </c>
      <c r="O607" t="s">
        <v>98</v>
      </c>
      <c r="P607" t="s">
        <v>1524</v>
      </c>
      <c r="Q607" s="5">
        <v>7.1999999999999995E-2</v>
      </c>
      <c r="R607" s="5" t="str">
        <f t="shared" si="36"/>
        <v>Safe</v>
      </c>
      <c r="S607" s="5">
        <v>0</v>
      </c>
      <c r="T607" s="5" t="str">
        <f t="shared" si="37"/>
        <v>Safe</v>
      </c>
      <c r="U607" s="7">
        <v>0</v>
      </c>
      <c r="V607" s="7" t="str">
        <f t="shared" si="38"/>
        <v>Abscent</v>
      </c>
      <c r="W607" s="7">
        <v>500</v>
      </c>
      <c r="X607" t="str">
        <f t="shared" si="39"/>
        <v>High Depth 400+</v>
      </c>
    </row>
    <row r="608" spans="1:24" x14ac:dyDescent="0.35">
      <c r="A608" t="s">
        <v>1525</v>
      </c>
      <c r="B608" t="s">
        <v>424</v>
      </c>
      <c r="D608" t="s">
        <v>71</v>
      </c>
      <c r="E608" t="s">
        <v>96</v>
      </c>
      <c r="F608" t="s">
        <v>117</v>
      </c>
      <c r="G608" t="s">
        <v>387</v>
      </c>
      <c r="H608" t="s">
        <v>1526</v>
      </c>
      <c r="I608" t="s">
        <v>1527</v>
      </c>
      <c r="J608" t="s">
        <v>78</v>
      </c>
      <c r="M608" t="s">
        <v>1528</v>
      </c>
      <c r="N608" t="s">
        <v>1529</v>
      </c>
      <c r="P608" t="s">
        <v>1530</v>
      </c>
      <c r="Q608" s="5">
        <v>5.3760000000000003</v>
      </c>
      <c r="R608" s="5" t="str">
        <f t="shared" si="36"/>
        <v>Unsafe</v>
      </c>
      <c r="S608" s="5">
        <v>0</v>
      </c>
      <c r="T608" s="5" t="str">
        <f t="shared" si="37"/>
        <v>Safe</v>
      </c>
      <c r="U608" s="7">
        <v>0</v>
      </c>
      <c r="V608" s="7" t="str">
        <f t="shared" si="38"/>
        <v>Abscent</v>
      </c>
      <c r="W608" s="7">
        <v>400</v>
      </c>
      <c r="X608" t="str">
        <f t="shared" si="39"/>
        <v>Mid Depth 100+</v>
      </c>
    </row>
    <row r="609" spans="1:24" x14ac:dyDescent="0.35">
      <c r="A609" t="s">
        <v>1525</v>
      </c>
      <c r="B609" t="s">
        <v>424</v>
      </c>
      <c r="D609" t="s">
        <v>71</v>
      </c>
      <c r="E609" t="s">
        <v>90</v>
      </c>
      <c r="F609" t="s">
        <v>117</v>
      </c>
      <c r="G609" t="s">
        <v>387</v>
      </c>
      <c r="H609" t="s">
        <v>1526</v>
      </c>
      <c r="I609" t="s">
        <v>1527</v>
      </c>
      <c r="J609" t="s">
        <v>78</v>
      </c>
      <c r="M609" t="s">
        <v>1531</v>
      </c>
      <c r="N609" t="s">
        <v>1532</v>
      </c>
      <c r="P609" t="s">
        <v>1533</v>
      </c>
      <c r="Q609" s="5">
        <v>1.974</v>
      </c>
      <c r="R609" s="5" t="str">
        <f t="shared" si="36"/>
        <v>Unsafe</v>
      </c>
      <c r="S609" s="5">
        <v>0</v>
      </c>
      <c r="T609" s="5" t="str">
        <f t="shared" si="37"/>
        <v>Safe</v>
      </c>
      <c r="U609" s="7">
        <v>47</v>
      </c>
      <c r="V609" s="7" t="str">
        <f t="shared" si="38"/>
        <v>Present</v>
      </c>
      <c r="W609" s="7">
        <v>400</v>
      </c>
      <c r="X609" t="str">
        <f t="shared" si="39"/>
        <v>Mid Depth 100+</v>
      </c>
    </row>
    <row r="610" spans="1:24" x14ac:dyDescent="0.35">
      <c r="A610" t="s">
        <v>1525</v>
      </c>
      <c r="B610" t="s">
        <v>70</v>
      </c>
      <c r="D610" t="s">
        <v>71</v>
      </c>
      <c r="E610" t="s">
        <v>90</v>
      </c>
      <c r="F610" t="s">
        <v>117</v>
      </c>
      <c r="G610" t="s">
        <v>387</v>
      </c>
      <c r="H610" t="s">
        <v>1485</v>
      </c>
      <c r="I610" t="s">
        <v>1486</v>
      </c>
      <c r="J610" t="s">
        <v>95</v>
      </c>
      <c r="N610" t="s">
        <v>1534</v>
      </c>
      <c r="O610" t="s">
        <v>92</v>
      </c>
      <c r="P610" t="s">
        <v>1535</v>
      </c>
      <c r="Q610" s="5">
        <v>0.223</v>
      </c>
      <c r="R610" s="5" t="str">
        <f t="shared" si="36"/>
        <v>Safe</v>
      </c>
      <c r="S610" s="5">
        <v>0</v>
      </c>
      <c r="T610" s="5" t="str">
        <f t="shared" si="37"/>
        <v>Safe</v>
      </c>
      <c r="U610" s="7">
        <v>0</v>
      </c>
      <c r="V610" s="7" t="str">
        <f t="shared" si="38"/>
        <v>Abscent</v>
      </c>
      <c r="W610" s="7">
        <v>400</v>
      </c>
      <c r="X610" t="str">
        <f t="shared" si="39"/>
        <v>Mid Depth 100+</v>
      </c>
    </row>
    <row r="611" spans="1:24" x14ac:dyDescent="0.35">
      <c r="A611" t="s">
        <v>1525</v>
      </c>
      <c r="B611" t="s">
        <v>70</v>
      </c>
      <c r="D611" t="s">
        <v>71</v>
      </c>
      <c r="E611" t="s">
        <v>90</v>
      </c>
      <c r="F611" t="s">
        <v>117</v>
      </c>
      <c r="G611" t="s">
        <v>387</v>
      </c>
      <c r="H611" t="s">
        <v>1485</v>
      </c>
      <c r="I611" t="s">
        <v>1486</v>
      </c>
      <c r="J611" t="s">
        <v>95</v>
      </c>
      <c r="N611" t="s">
        <v>417</v>
      </c>
      <c r="O611" t="s">
        <v>92</v>
      </c>
      <c r="P611" t="s">
        <v>1536</v>
      </c>
      <c r="Q611" s="5">
        <v>1.306</v>
      </c>
      <c r="R611" s="5" t="str">
        <f t="shared" si="36"/>
        <v>Unsafe</v>
      </c>
      <c r="S611" s="5">
        <v>0</v>
      </c>
      <c r="T611" s="5" t="str">
        <f t="shared" si="37"/>
        <v>Safe</v>
      </c>
      <c r="U611" s="7">
        <v>0</v>
      </c>
      <c r="V611" s="7" t="str">
        <f t="shared" si="38"/>
        <v>Abscent</v>
      </c>
      <c r="W611" s="7">
        <v>400</v>
      </c>
      <c r="X611" t="str">
        <f t="shared" si="39"/>
        <v>Mid Depth 100+</v>
      </c>
    </row>
    <row r="612" spans="1:24" x14ac:dyDescent="0.35">
      <c r="A612" t="s">
        <v>1525</v>
      </c>
      <c r="B612" t="s">
        <v>70</v>
      </c>
      <c r="D612" t="s">
        <v>71</v>
      </c>
      <c r="E612" t="s">
        <v>90</v>
      </c>
      <c r="F612" t="s">
        <v>117</v>
      </c>
      <c r="G612" t="s">
        <v>387</v>
      </c>
      <c r="H612" t="s">
        <v>1485</v>
      </c>
      <c r="I612" t="s">
        <v>1486</v>
      </c>
      <c r="J612" t="s">
        <v>95</v>
      </c>
      <c r="N612" t="s">
        <v>1537</v>
      </c>
      <c r="O612" t="s">
        <v>98</v>
      </c>
      <c r="P612" t="s">
        <v>1538</v>
      </c>
      <c r="Q612" s="5">
        <v>2.1680000000000001</v>
      </c>
      <c r="R612" s="5" t="str">
        <f t="shared" si="36"/>
        <v>Unsafe</v>
      </c>
      <c r="S612" s="5">
        <v>0</v>
      </c>
      <c r="T612" s="5" t="str">
        <f t="shared" si="37"/>
        <v>Safe</v>
      </c>
      <c r="U612" s="7">
        <v>0</v>
      </c>
      <c r="V612" s="7" t="str">
        <f t="shared" si="38"/>
        <v>Abscent</v>
      </c>
      <c r="W612" s="7">
        <v>400</v>
      </c>
      <c r="X612" t="str">
        <f t="shared" si="39"/>
        <v>Mid Depth 100+</v>
      </c>
    </row>
    <row r="613" spans="1:24" x14ac:dyDescent="0.35">
      <c r="A613" t="s">
        <v>1525</v>
      </c>
      <c r="B613" t="s">
        <v>70</v>
      </c>
      <c r="D613" t="s">
        <v>71</v>
      </c>
      <c r="E613" t="s">
        <v>90</v>
      </c>
      <c r="F613" t="s">
        <v>117</v>
      </c>
      <c r="G613" t="s">
        <v>387</v>
      </c>
      <c r="H613" t="s">
        <v>1485</v>
      </c>
      <c r="I613" t="s">
        <v>1486</v>
      </c>
      <c r="J613" t="s">
        <v>95</v>
      </c>
      <c r="N613" t="s">
        <v>1539</v>
      </c>
      <c r="O613" t="s">
        <v>98</v>
      </c>
      <c r="P613" t="s">
        <v>1540</v>
      </c>
      <c r="Q613" s="5">
        <v>0.28599999999999998</v>
      </c>
      <c r="R613" s="5" t="str">
        <f t="shared" si="36"/>
        <v>Safe</v>
      </c>
      <c r="S613" s="5">
        <v>0</v>
      </c>
      <c r="T613" s="5" t="str">
        <f t="shared" si="37"/>
        <v>Safe</v>
      </c>
      <c r="U613" s="7">
        <v>0</v>
      </c>
      <c r="V613" s="7" t="str">
        <f t="shared" si="38"/>
        <v>Abscent</v>
      </c>
      <c r="W613" s="7">
        <v>400</v>
      </c>
      <c r="X613" t="str">
        <f t="shared" si="39"/>
        <v>Mid Depth 100+</v>
      </c>
    </row>
    <row r="614" spans="1:24" x14ac:dyDescent="0.35">
      <c r="A614" t="s">
        <v>1525</v>
      </c>
      <c r="B614" t="s">
        <v>70</v>
      </c>
      <c r="D614" t="s">
        <v>71</v>
      </c>
      <c r="E614" t="s">
        <v>90</v>
      </c>
      <c r="F614" t="s">
        <v>117</v>
      </c>
      <c r="G614" t="s">
        <v>387</v>
      </c>
      <c r="H614" t="s">
        <v>1485</v>
      </c>
      <c r="I614" t="s">
        <v>1486</v>
      </c>
      <c r="J614" t="s">
        <v>95</v>
      </c>
      <c r="N614" t="s">
        <v>1541</v>
      </c>
      <c r="O614" t="s">
        <v>98</v>
      </c>
      <c r="P614" t="s">
        <v>1542</v>
      </c>
      <c r="Q614" s="5">
        <v>0.44900000000000001</v>
      </c>
      <c r="R614" s="5" t="str">
        <f t="shared" si="36"/>
        <v>Safe</v>
      </c>
      <c r="S614" s="5">
        <v>0</v>
      </c>
      <c r="T614" s="5" t="str">
        <f t="shared" si="37"/>
        <v>Safe</v>
      </c>
      <c r="U614" s="7">
        <v>0</v>
      </c>
      <c r="V614" s="7" t="str">
        <f t="shared" si="38"/>
        <v>Abscent</v>
      </c>
      <c r="W614" s="7">
        <v>400</v>
      </c>
      <c r="X614" t="str">
        <f t="shared" si="39"/>
        <v>Mid Depth 100+</v>
      </c>
    </row>
    <row r="615" spans="1:24" x14ac:dyDescent="0.35">
      <c r="A615" t="s">
        <v>1525</v>
      </c>
      <c r="B615" t="s">
        <v>70</v>
      </c>
      <c r="D615" t="s">
        <v>71</v>
      </c>
      <c r="E615" t="s">
        <v>90</v>
      </c>
      <c r="F615" t="s">
        <v>117</v>
      </c>
      <c r="G615" t="s">
        <v>387</v>
      </c>
      <c r="H615" t="s">
        <v>1485</v>
      </c>
      <c r="I615" t="s">
        <v>1486</v>
      </c>
      <c r="J615" t="s">
        <v>78</v>
      </c>
      <c r="N615" t="s">
        <v>1543</v>
      </c>
      <c r="O615" t="s">
        <v>92</v>
      </c>
      <c r="P615" t="s">
        <v>1544</v>
      </c>
      <c r="Q615" s="5">
        <v>0.51700000000000002</v>
      </c>
      <c r="R615" s="5" t="str">
        <f t="shared" si="36"/>
        <v>Safe</v>
      </c>
      <c r="S615" s="5">
        <v>0</v>
      </c>
      <c r="T615" s="5" t="str">
        <f t="shared" si="37"/>
        <v>Safe</v>
      </c>
      <c r="U615" s="7">
        <v>0</v>
      </c>
      <c r="V615" s="7" t="str">
        <f t="shared" si="38"/>
        <v>Abscent</v>
      </c>
      <c r="W615" s="7">
        <v>400</v>
      </c>
      <c r="X615" t="str">
        <f t="shared" si="39"/>
        <v>Mid Depth 100+</v>
      </c>
    </row>
    <row r="616" spans="1:24" x14ac:dyDescent="0.35">
      <c r="A616" t="s">
        <v>1525</v>
      </c>
      <c r="B616" t="s">
        <v>70</v>
      </c>
      <c r="D616" t="s">
        <v>71</v>
      </c>
      <c r="E616" t="s">
        <v>90</v>
      </c>
      <c r="F616" t="s">
        <v>117</v>
      </c>
      <c r="G616" t="s">
        <v>387</v>
      </c>
      <c r="H616" t="s">
        <v>1485</v>
      </c>
      <c r="I616" t="s">
        <v>1486</v>
      </c>
      <c r="J616" t="s">
        <v>95</v>
      </c>
      <c r="N616" t="s">
        <v>1545</v>
      </c>
      <c r="O616" t="s">
        <v>92</v>
      </c>
      <c r="P616" t="s">
        <v>1546</v>
      </c>
      <c r="Q616" s="5">
        <v>1.6220000000000001</v>
      </c>
      <c r="R616" s="5" t="str">
        <f t="shared" si="36"/>
        <v>Unsafe</v>
      </c>
      <c r="S616" s="5">
        <v>0</v>
      </c>
      <c r="T616" s="5" t="str">
        <f t="shared" si="37"/>
        <v>Safe</v>
      </c>
      <c r="U616" s="7">
        <v>0</v>
      </c>
      <c r="V616" s="7" t="str">
        <f t="shared" si="38"/>
        <v>Abscent</v>
      </c>
      <c r="W616" s="7">
        <v>400</v>
      </c>
      <c r="X616" t="str">
        <f t="shared" si="39"/>
        <v>Mid Depth 100+</v>
      </c>
    </row>
    <row r="617" spans="1:24" x14ac:dyDescent="0.35">
      <c r="A617" t="s">
        <v>1525</v>
      </c>
      <c r="B617" t="s">
        <v>70</v>
      </c>
      <c r="D617" t="s">
        <v>71</v>
      </c>
      <c r="E617" t="s">
        <v>90</v>
      </c>
      <c r="F617" t="s">
        <v>117</v>
      </c>
      <c r="G617" t="s">
        <v>387</v>
      </c>
      <c r="H617" t="s">
        <v>1485</v>
      </c>
      <c r="I617" t="s">
        <v>1486</v>
      </c>
      <c r="J617" t="s">
        <v>78</v>
      </c>
      <c r="N617" t="s">
        <v>1547</v>
      </c>
      <c r="O617" t="s">
        <v>92</v>
      </c>
      <c r="P617" t="s">
        <v>1548</v>
      </c>
      <c r="Q617" s="5">
        <v>0.23300000000000001</v>
      </c>
      <c r="R617" s="5" t="str">
        <f t="shared" si="36"/>
        <v>Safe</v>
      </c>
      <c r="S617" s="5">
        <v>0</v>
      </c>
      <c r="T617" s="5" t="str">
        <f t="shared" si="37"/>
        <v>Safe</v>
      </c>
      <c r="U617" s="7">
        <v>0</v>
      </c>
      <c r="V617" s="7" t="str">
        <f t="shared" si="38"/>
        <v>Abscent</v>
      </c>
      <c r="W617" s="7">
        <v>400</v>
      </c>
      <c r="X617" t="str">
        <f t="shared" si="39"/>
        <v>Mid Depth 100+</v>
      </c>
    </row>
    <row r="618" spans="1:24" x14ac:dyDescent="0.35">
      <c r="A618" t="s">
        <v>1525</v>
      </c>
      <c r="B618" t="s">
        <v>70</v>
      </c>
      <c r="D618" t="s">
        <v>71</v>
      </c>
      <c r="E618" t="s">
        <v>96</v>
      </c>
      <c r="F618" t="s">
        <v>117</v>
      </c>
      <c r="G618" t="s">
        <v>387</v>
      </c>
      <c r="H618" t="s">
        <v>1485</v>
      </c>
      <c r="I618" t="s">
        <v>1486</v>
      </c>
      <c r="J618" t="s">
        <v>95</v>
      </c>
      <c r="N618" t="s">
        <v>1549</v>
      </c>
      <c r="O618" t="s">
        <v>98</v>
      </c>
      <c r="P618" t="s">
        <v>1550</v>
      </c>
      <c r="Q618" s="5">
        <v>5.7389999999999999</v>
      </c>
      <c r="R618" s="5" t="str">
        <f t="shared" si="36"/>
        <v>Unsafe</v>
      </c>
      <c r="S618" s="5">
        <v>0</v>
      </c>
      <c r="T618" s="5" t="str">
        <f t="shared" si="37"/>
        <v>Safe</v>
      </c>
      <c r="U618" s="7">
        <v>0</v>
      </c>
      <c r="V618" s="7" t="str">
        <f t="shared" si="38"/>
        <v>Abscent</v>
      </c>
      <c r="W618" s="7">
        <v>400</v>
      </c>
      <c r="X618" t="str">
        <f t="shared" si="39"/>
        <v>Mid Depth 100+</v>
      </c>
    </row>
    <row r="619" spans="1:24" x14ac:dyDescent="0.35">
      <c r="A619" t="s">
        <v>1551</v>
      </c>
      <c r="B619" t="s">
        <v>424</v>
      </c>
      <c r="D619" t="s">
        <v>71</v>
      </c>
      <c r="E619" t="s">
        <v>90</v>
      </c>
      <c r="F619" t="s">
        <v>117</v>
      </c>
      <c r="G619" t="s">
        <v>518</v>
      </c>
      <c r="H619" t="s">
        <v>1552</v>
      </c>
      <c r="I619" t="s">
        <v>1553</v>
      </c>
      <c r="J619" t="s">
        <v>78</v>
      </c>
      <c r="M619" t="s">
        <v>1554</v>
      </c>
      <c r="N619" t="s">
        <v>1555</v>
      </c>
      <c r="P619" t="s">
        <v>1556</v>
      </c>
      <c r="Q619" s="5">
        <v>1.2490000000000001</v>
      </c>
      <c r="R619" s="5" t="str">
        <f t="shared" si="36"/>
        <v>Unsafe</v>
      </c>
      <c r="S619" s="5">
        <v>0</v>
      </c>
      <c r="T619" s="5" t="str">
        <f t="shared" si="37"/>
        <v>Safe</v>
      </c>
      <c r="U619" s="7">
        <v>0</v>
      </c>
      <c r="V619" s="7" t="str">
        <f t="shared" si="38"/>
        <v>Abscent</v>
      </c>
      <c r="W619" s="7">
        <v>320</v>
      </c>
      <c r="X619" t="str">
        <f t="shared" si="39"/>
        <v>Mid Depth 100+</v>
      </c>
    </row>
    <row r="620" spans="1:24" x14ac:dyDescent="0.35">
      <c r="A620" t="s">
        <v>1551</v>
      </c>
      <c r="B620" t="s">
        <v>1057</v>
      </c>
      <c r="D620" t="s">
        <v>71</v>
      </c>
      <c r="E620" t="s">
        <v>90</v>
      </c>
      <c r="F620" t="s">
        <v>117</v>
      </c>
      <c r="G620" t="s">
        <v>518</v>
      </c>
      <c r="H620" t="s">
        <v>1552</v>
      </c>
      <c r="I620" t="s">
        <v>1557</v>
      </c>
      <c r="J620" t="s">
        <v>78</v>
      </c>
      <c r="M620" t="s">
        <v>1558</v>
      </c>
      <c r="N620" t="s">
        <v>1559</v>
      </c>
      <c r="P620" t="s">
        <v>1560</v>
      </c>
      <c r="Q620" s="5">
        <v>4.1609999999999996</v>
      </c>
      <c r="R620" s="5" t="str">
        <f t="shared" si="36"/>
        <v>Unsafe</v>
      </c>
      <c r="S620" s="5">
        <v>0</v>
      </c>
      <c r="T620" s="5" t="str">
        <f t="shared" si="37"/>
        <v>Safe</v>
      </c>
      <c r="U620" s="7">
        <v>18</v>
      </c>
      <c r="V620" s="7" t="str">
        <f t="shared" si="38"/>
        <v>Present</v>
      </c>
      <c r="W620" s="7">
        <v>400</v>
      </c>
      <c r="X620" t="str">
        <f t="shared" si="39"/>
        <v>Mid Depth 100+</v>
      </c>
    </row>
    <row r="621" spans="1:24" x14ac:dyDescent="0.35">
      <c r="A621" t="s">
        <v>1551</v>
      </c>
      <c r="B621" t="s">
        <v>70</v>
      </c>
      <c r="D621" t="s">
        <v>71</v>
      </c>
      <c r="E621" t="s">
        <v>90</v>
      </c>
      <c r="F621" t="s">
        <v>117</v>
      </c>
      <c r="G621" t="s">
        <v>518</v>
      </c>
      <c r="H621" t="s">
        <v>1552</v>
      </c>
      <c r="I621" t="s">
        <v>1557</v>
      </c>
      <c r="J621" t="s">
        <v>78</v>
      </c>
      <c r="N621" t="s">
        <v>1561</v>
      </c>
      <c r="O621" t="s">
        <v>98</v>
      </c>
      <c r="P621" t="s">
        <v>1562</v>
      </c>
      <c r="Q621" s="5">
        <v>1.389</v>
      </c>
      <c r="R621" s="5" t="str">
        <f t="shared" si="36"/>
        <v>Unsafe</v>
      </c>
      <c r="S621" s="5">
        <v>0</v>
      </c>
      <c r="T621" s="5" t="str">
        <f t="shared" si="37"/>
        <v>Safe</v>
      </c>
      <c r="U621" s="7">
        <v>0</v>
      </c>
      <c r="V621" s="7" t="str">
        <f t="shared" si="38"/>
        <v>Abscent</v>
      </c>
      <c r="W621" s="7">
        <v>300</v>
      </c>
      <c r="X621" t="str">
        <f t="shared" si="39"/>
        <v>Mid Depth 100+</v>
      </c>
    </row>
    <row r="622" spans="1:24" x14ac:dyDescent="0.35">
      <c r="A622" t="s">
        <v>1551</v>
      </c>
      <c r="B622" t="s">
        <v>70</v>
      </c>
      <c r="D622" t="s">
        <v>71</v>
      </c>
      <c r="E622" t="s">
        <v>90</v>
      </c>
      <c r="F622" t="s">
        <v>117</v>
      </c>
      <c r="G622" t="s">
        <v>518</v>
      </c>
      <c r="H622" t="s">
        <v>1552</v>
      </c>
      <c r="I622" t="s">
        <v>1557</v>
      </c>
      <c r="J622" t="s">
        <v>95</v>
      </c>
      <c r="N622" t="s">
        <v>1563</v>
      </c>
      <c r="O622" t="s">
        <v>98</v>
      </c>
      <c r="P622" t="s">
        <v>1564</v>
      </c>
      <c r="Q622" s="5">
        <v>0.99099999999999999</v>
      </c>
      <c r="R622" s="5" t="str">
        <f t="shared" si="36"/>
        <v>Safe</v>
      </c>
      <c r="S622" s="5">
        <v>0</v>
      </c>
      <c r="T622" s="5" t="str">
        <f t="shared" si="37"/>
        <v>Safe</v>
      </c>
      <c r="U622" s="7">
        <v>0</v>
      </c>
      <c r="V622" s="7" t="str">
        <f t="shared" si="38"/>
        <v>Abscent</v>
      </c>
      <c r="W622" s="7">
        <v>300</v>
      </c>
      <c r="X622" t="str">
        <f t="shared" si="39"/>
        <v>Mid Depth 100+</v>
      </c>
    </row>
    <row r="623" spans="1:24" x14ac:dyDescent="0.35">
      <c r="A623" t="s">
        <v>1551</v>
      </c>
      <c r="B623" t="s">
        <v>70</v>
      </c>
      <c r="D623" t="s">
        <v>71</v>
      </c>
      <c r="E623" t="s">
        <v>90</v>
      </c>
      <c r="F623" t="s">
        <v>117</v>
      </c>
      <c r="G623" t="s">
        <v>518</v>
      </c>
      <c r="H623" t="s">
        <v>1552</v>
      </c>
      <c r="I623" t="s">
        <v>1553</v>
      </c>
      <c r="J623" t="s">
        <v>95</v>
      </c>
      <c r="N623" t="s">
        <v>1565</v>
      </c>
      <c r="O623" t="s">
        <v>98</v>
      </c>
      <c r="P623" t="s">
        <v>1566</v>
      </c>
      <c r="Q623" s="5">
        <v>1.0569999999999999</v>
      </c>
      <c r="R623" s="5" t="str">
        <f t="shared" si="36"/>
        <v>Unsafe</v>
      </c>
      <c r="S623" s="5">
        <v>0</v>
      </c>
      <c r="T623" s="5" t="str">
        <f t="shared" si="37"/>
        <v>Safe</v>
      </c>
      <c r="U623" s="7">
        <v>4</v>
      </c>
      <c r="V623" s="7" t="str">
        <f t="shared" si="38"/>
        <v>Present</v>
      </c>
      <c r="W623" s="7">
        <v>320</v>
      </c>
      <c r="X623" t="str">
        <f t="shared" si="39"/>
        <v>Mid Depth 100+</v>
      </c>
    </row>
    <row r="624" spans="1:24" x14ac:dyDescent="0.35">
      <c r="A624" t="s">
        <v>1551</v>
      </c>
      <c r="B624" t="s">
        <v>70</v>
      </c>
      <c r="D624" t="s">
        <v>71</v>
      </c>
      <c r="E624" t="s">
        <v>90</v>
      </c>
      <c r="F624" t="s">
        <v>117</v>
      </c>
      <c r="G624" t="s">
        <v>518</v>
      </c>
      <c r="H624" t="s">
        <v>1552</v>
      </c>
      <c r="I624" t="s">
        <v>1553</v>
      </c>
      <c r="J624" t="s">
        <v>78</v>
      </c>
      <c r="N624" t="s">
        <v>1567</v>
      </c>
      <c r="O624" t="s">
        <v>98</v>
      </c>
      <c r="P624" t="s">
        <v>1568</v>
      </c>
      <c r="Q624" s="5">
        <v>1.0880000000000001</v>
      </c>
      <c r="R624" s="5" t="str">
        <f t="shared" si="36"/>
        <v>Unsafe</v>
      </c>
      <c r="S624" s="5">
        <v>0</v>
      </c>
      <c r="T624" s="5" t="str">
        <f t="shared" si="37"/>
        <v>Safe</v>
      </c>
      <c r="U624" s="7">
        <v>0</v>
      </c>
      <c r="V624" s="7" t="str">
        <f t="shared" si="38"/>
        <v>Abscent</v>
      </c>
      <c r="W624" s="7">
        <v>300</v>
      </c>
      <c r="X624" t="str">
        <f t="shared" si="39"/>
        <v>Mid Depth 100+</v>
      </c>
    </row>
    <row r="625" spans="1:24" x14ac:dyDescent="0.35">
      <c r="A625" t="s">
        <v>1551</v>
      </c>
      <c r="B625" t="s">
        <v>70</v>
      </c>
      <c r="D625" t="s">
        <v>71</v>
      </c>
      <c r="E625" t="s">
        <v>90</v>
      </c>
      <c r="F625" t="s">
        <v>117</v>
      </c>
      <c r="G625" t="s">
        <v>518</v>
      </c>
      <c r="H625" t="s">
        <v>1552</v>
      </c>
      <c r="I625" t="s">
        <v>1553</v>
      </c>
      <c r="J625" t="s">
        <v>95</v>
      </c>
      <c r="N625" t="s">
        <v>1569</v>
      </c>
      <c r="O625" t="s">
        <v>98</v>
      </c>
      <c r="P625" t="s">
        <v>1570</v>
      </c>
      <c r="Q625" s="5">
        <v>0.89</v>
      </c>
      <c r="R625" s="5" t="str">
        <f t="shared" si="36"/>
        <v>Safe</v>
      </c>
      <c r="S625" s="5">
        <v>0</v>
      </c>
      <c r="T625" s="5" t="str">
        <f t="shared" si="37"/>
        <v>Safe</v>
      </c>
      <c r="U625" s="7">
        <v>0</v>
      </c>
      <c r="V625" s="7" t="str">
        <f t="shared" si="38"/>
        <v>Abscent</v>
      </c>
      <c r="W625" s="7">
        <v>360</v>
      </c>
      <c r="X625" t="str">
        <f t="shared" si="39"/>
        <v>Mid Depth 100+</v>
      </c>
    </row>
    <row r="626" spans="1:24" x14ac:dyDescent="0.35">
      <c r="A626" t="s">
        <v>1551</v>
      </c>
      <c r="B626" t="s">
        <v>70</v>
      </c>
      <c r="D626" t="s">
        <v>71</v>
      </c>
      <c r="E626" t="s">
        <v>90</v>
      </c>
      <c r="F626" t="s">
        <v>117</v>
      </c>
      <c r="G626" t="s">
        <v>518</v>
      </c>
      <c r="H626" t="s">
        <v>1552</v>
      </c>
      <c r="I626" t="s">
        <v>1553</v>
      </c>
      <c r="J626" t="s">
        <v>95</v>
      </c>
      <c r="N626" t="s">
        <v>1571</v>
      </c>
      <c r="O626" t="s">
        <v>98</v>
      </c>
      <c r="P626" t="s">
        <v>1572</v>
      </c>
      <c r="Q626" s="5">
        <v>1.587</v>
      </c>
      <c r="R626" s="5" t="str">
        <f t="shared" si="36"/>
        <v>Unsafe</v>
      </c>
      <c r="S626" s="5">
        <v>0</v>
      </c>
      <c r="T626" s="5" t="str">
        <f t="shared" si="37"/>
        <v>Safe</v>
      </c>
      <c r="U626" s="7">
        <v>0</v>
      </c>
      <c r="V626" s="7" t="str">
        <f t="shared" si="38"/>
        <v>Abscent</v>
      </c>
      <c r="W626" s="7">
        <v>380</v>
      </c>
      <c r="X626" t="str">
        <f t="shared" si="39"/>
        <v>Mid Depth 100+</v>
      </c>
    </row>
    <row r="627" spans="1:24" x14ac:dyDescent="0.35">
      <c r="A627" t="s">
        <v>1551</v>
      </c>
      <c r="B627" t="s">
        <v>70</v>
      </c>
      <c r="D627" t="s">
        <v>71</v>
      </c>
      <c r="E627" t="s">
        <v>90</v>
      </c>
      <c r="F627" t="s">
        <v>117</v>
      </c>
      <c r="G627" t="s">
        <v>518</v>
      </c>
      <c r="H627" t="s">
        <v>1552</v>
      </c>
      <c r="I627" t="s">
        <v>1557</v>
      </c>
      <c r="J627" t="s">
        <v>95</v>
      </c>
      <c r="N627" t="s">
        <v>1573</v>
      </c>
      <c r="O627" t="s">
        <v>98</v>
      </c>
      <c r="P627" t="s">
        <v>1574</v>
      </c>
      <c r="Q627" s="5">
        <v>1.393</v>
      </c>
      <c r="R627" s="5" t="str">
        <f t="shared" si="36"/>
        <v>Unsafe</v>
      </c>
      <c r="S627" s="5">
        <v>0</v>
      </c>
      <c r="T627" s="5" t="str">
        <f t="shared" si="37"/>
        <v>Safe</v>
      </c>
      <c r="U627" s="7">
        <v>0</v>
      </c>
      <c r="V627" s="7" t="str">
        <f t="shared" si="38"/>
        <v>Abscent</v>
      </c>
      <c r="W627" s="7">
        <v>300</v>
      </c>
      <c r="X627" t="str">
        <f t="shared" si="39"/>
        <v>Mid Depth 100+</v>
      </c>
    </row>
    <row r="628" spans="1:24" x14ac:dyDescent="0.35">
      <c r="A628" t="s">
        <v>1551</v>
      </c>
      <c r="B628" t="s">
        <v>70</v>
      </c>
      <c r="D628" t="s">
        <v>71</v>
      </c>
      <c r="E628" t="s">
        <v>90</v>
      </c>
      <c r="F628" t="s">
        <v>117</v>
      </c>
      <c r="G628" t="s">
        <v>518</v>
      </c>
      <c r="H628" t="s">
        <v>1552</v>
      </c>
      <c r="I628" t="s">
        <v>1557</v>
      </c>
      <c r="J628" t="s">
        <v>78</v>
      </c>
      <c r="N628" t="s">
        <v>1575</v>
      </c>
      <c r="O628" t="s">
        <v>98</v>
      </c>
      <c r="P628" t="s">
        <v>1576</v>
      </c>
      <c r="Q628" s="5">
        <v>1.22</v>
      </c>
      <c r="R628" s="5" t="str">
        <f t="shared" si="36"/>
        <v>Unsafe</v>
      </c>
      <c r="S628" s="5">
        <v>0</v>
      </c>
      <c r="T628" s="5" t="str">
        <f t="shared" si="37"/>
        <v>Safe</v>
      </c>
      <c r="U628" s="7">
        <v>0</v>
      </c>
      <c r="V628" s="7" t="str">
        <f t="shared" si="38"/>
        <v>Abscent</v>
      </c>
      <c r="W628" s="7">
        <v>300</v>
      </c>
      <c r="X628" t="str">
        <f t="shared" si="39"/>
        <v>Mid Depth 100+</v>
      </c>
    </row>
    <row r="629" spans="1:24" x14ac:dyDescent="0.35">
      <c r="A629" t="s">
        <v>1551</v>
      </c>
      <c r="B629" t="s">
        <v>70</v>
      </c>
      <c r="D629" t="s">
        <v>71</v>
      </c>
      <c r="E629" t="s">
        <v>90</v>
      </c>
      <c r="F629" t="s">
        <v>117</v>
      </c>
      <c r="G629" t="s">
        <v>518</v>
      </c>
      <c r="H629" t="s">
        <v>1552</v>
      </c>
      <c r="I629" t="s">
        <v>1553</v>
      </c>
      <c r="J629" t="s">
        <v>78</v>
      </c>
      <c r="N629" t="s">
        <v>1577</v>
      </c>
      <c r="O629" t="s">
        <v>98</v>
      </c>
      <c r="P629" t="s">
        <v>1578</v>
      </c>
      <c r="Q629" s="5">
        <v>1.387</v>
      </c>
      <c r="R629" s="5" t="str">
        <f t="shared" si="36"/>
        <v>Unsafe</v>
      </c>
      <c r="S629" s="5">
        <v>0</v>
      </c>
      <c r="T629" s="5" t="str">
        <f t="shared" si="37"/>
        <v>Safe</v>
      </c>
      <c r="U629" s="7">
        <v>0</v>
      </c>
      <c r="V629" s="7" t="str">
        <f t="shared" si="38"/>
        <v>Abscent</v>
      </c>
      <c r="W629" s="7">
        <v>320</v>
      </c>
      <c r="X629" t="str">
        <f t="shared" si="39"/>
        <v>Mid Depth 100+</v>
      </c>
    </row>
    <row r="630" spans="1:24" x14ac:dyDescent="0.35">
      <c r="A630" t="s">
        <v>1551</v>
      </c>
      <c r="B630" t="s">
        <v>70</v>
      </c>
      <c r="D630" t="s">
        <v>71</v>
      </c>
      <c r="E630" t="s">
        <v>90</v>
      </c>
      <c r="F630" t="s">
        <v>117</v>
      </c>
      <c r="G630" t="s">
        <v>518</v>
      </c>
      <c r="H630" t="s">
        <v>1552</v>
      </c>
      <c r="I630" t="s">
        <v>1557</v>
      </c>
      <c r="J630" t="s">
        <v>95</v>
      </c>
      <c r="N630" t="s">
        <v>1579</v>
      </c>
      <c r="O630" t="s">
        <v>98</v>
      </c>
      <c r="P630" t="s">
        <v>1580</v>
      </c>
      <c r="Q630" s="5">
        <v>0.98099999999999998</v>
      </c>
      <c r="R630" s="5" t="str">
        <f t="shared" si="36"/>
        <v>Safe</v>
      </c>
      <c r="S630" s="5">
        <v>0</v>
      </c>
      <c r="T630" s="5" t="str">
        <f t="shared" si="37"/>
        <v>Safe</v>
      </c>
      <c r="U630" s="7">
        <v>17</v>
      </c>
      <c r="V630" s="7" t="str">
        <f t="shared" si="38"/>
        <v>Present</v>
      </c>
      <c r="W630" s="7">
        <v>380</v>
      </c>
      <c r="X630" t="str">
        <f t="shared" si="39"/>
        <v>Mid Depth 100+</v>
      </c>
    </row>
    <row r="631" spans="1:24" x14ac:dyDescent="0.35">
      <c r="A631" t="s">
        <v>1551</v>
      </c>
      <c r="B631" t="s">
        <v>70</v>
      </c>
      <c r="D631" t="s">
        <v>71</v>
      </c>
      <c r="E631" t="s">
        <v>96</v>
      </c>
      <c r="F631" t="s">
        <v>117</v>
      </c>
      <c r="G631" t="s">
        <v>518</v>
      </c>
      <c r="H631" t="s">
        <v>1581</v>
      </c>
      <c r="I631" t="s">
        <v>1582</v>
      </c>
      <c r="J631" t="s">
        <v>95</v>
      </c>
      <c r="N631" t="s">
        <v>1583</v>
      </c>
      <c r="O631" t="s">
        <v>98</v>
      </c>
      <c r="P631" t="s">
        <v>1584</v>
      </c>
      <c r="Q631" s="5">
        <v>5.5579999999999998</v>
      </c>
      <c r="R631" s="5" t="str">
        <f t="shared" si="36"/>
        <v>Unsafe</v>
      </c>
      <c r="S631" s="5">
        <v>0</v>
      </c>
      <c r="T631" s="5" t="str">
        <f t="shared" si="37"/>
        <v>Safe</v>
      </c>
      <c r="U631" s="7">
        <v>0</v>
      </c>
      <c r="V631" s="7" t="str">
        <f t="shared" si="38"/>
        <v>Abscent</v>
      </c>
      <c r="W631" s="7">
        <v>1980</v>
      </c>
      <c r="X631" t="str">
        <f t="shared" si="39"/>
        <v>High Depth 400+</v>
      </c>
    </row>
    <row r="632" spans="1:24" x14ac:dyDescent="0.35">
      <c r="A632" t="s">
        <v>1551</v>
      </c>
      <c r="B632" t="s">
        <v>70</v>
      </c>
      <c r="D632" t="s">
        <v>71</v>
      </c>
      <c r="E632" t="s">
        <v>90</v>
      </c>
      <c r="F632" t="s">
        <v>117</v>
      </c>
      <c r="G632" t="s">
        <v>518</v>
      </c>
      <c r="H632" t="s">
        <v>1581</v>
      </c>
      <c r="I632" t="s">
        <v>1582</v>
      </c>
      <c r="J632" t="s">
        <v>95</v>
      </c>
      <c r="N632" t="s">
        <v>1585</v>
      </c>
      <c r="O632" t="s">
        <v>1128</v>
      </c>
      <c r="P632" t="s">
        <v>1586</v>
      </c>
      <c r="Q632" s="5">
        <v>1.397</v>
      </c>
      <c r="R632" s="5" t="str">
        <f t="shared" si="36"/>
        <v>Unsafe</v>
      </c>
      <c r="S632" s="5">
        <v>0</v>
      </c>
      <c r="T632" s="5" t="str">
        <f t="shared" si="37"/>
        <v>Safe</v>
      </c>
      <c r="U632" s="7">
        <v>0</v>
      </c>
      <c r="V632" s="7" t="str">
        <f t="shared" si="38"/>
        <v>Abscent</v>
      </c>
      <c r="W632" s="7">
        <v>400</v>
      </c>
      <c r="X632" t="str">
        <f t="shared" si="39"/>
        <v>Mid Depth 100+</v>
      </c>
    </row>
    <row r="633" spans="1:24" x14ac:dyDescent="0.35">
      <c r="A633" t="s">
        <v>1551</v>
      </c>
      <c r="B633" t="s">
        <v>70</v>
      </c>
      <c r="D633" t="s">
        <v>71</v>
      </c>
      <c r="E633" t="s">
        <v>140</v>
      </c>
      <c r="F633" t="s">
        <v>117</v>
      </c>
      <c r="G633" t="s">
        <v>518</v>
      </c>
      <c r="H633" t="s">
        <v>560</v>
      </c>
      <c r="I633" t="s">
        <v>561</v>
      </c>
      <c r="J633" t="s">
        <v>78</v>
      </c>
      <c r="K633" t="s">
        <v>144</v>
      </c>
      <c r="N633" t="s">
        <v>1587</v>
      </c>
      <c r="P633" t="s">
        <v>1588</v>
      </c>
      <c r="R633" s="5" t="str">
        <f t="shared" si="36"/>
        <v>Safe</v>
      </c>
      <c r="T633" s="5" t="str">
        <f t="shared" si="37"/>
        <v>Safe</v>
      </c>
      <c r="U633" s="7">
        <v>11</v>
      </c>
      <c r="V633" s="7" t="str">
        <f t="shared" si="38"/>
        <v>Present</v>
      </c>
      <c r="W633" s="7">
        <v>0</v>
      </c>
      <c r="X633" t="str">
        <f t="shared" si="39"/>
        <v>No Information</v>
      </c>
    </row>
    <row r="634" spans="1:24" x14ac:dyDescent="0.35">
      <c r="A634" t="s">
        <v>1551</v>
      </c>
      <c r="B634" t="s">
        <v>70</v>
      </c>
      <c r="D634" t="s">
        <v>71</v>
      </c>
      <c r="E634" t="s">
        <v>90</v>
      </c>
      <c r="F634" t="s">
        <v>117</v>
      </c>
      <c r="G634" t="s">
        <v>518</v>
      </c>
      <c r="H634" t="s">
        <v>1589</v>
      </c>
      <c r="I634" t="s">
        <v>1590</v>
      </c>
      <c r="J634" t="s">
        <v>95</v>
      </c>
      <c r="N634" t="s">
        <v>1591</v>
      </c>
      <c r="O634" t="s">
        <v>98</v>
      </c>
      <c r="P634" t="s">
        <v>1592</v>
      </c>
      <c r="Q634" s="5">
        <v>1.1890000000000001</v>
      </c>
      <c r="R634" s="5" t="str">
        <f t="shared" si="36"/>
        <v>Unsafe</v>
      </c>
      <c r="S634" s="5">
        <v>1E-3</v>
      </c>
      <c r="T634" s="5" t="str">
        <f t="shared" si="37"/>
        <v>Safe</v>
      </c>
      <c r="U634" s="7">
        <v>0</v>
      </c>
      <c r="V634" s="7" t="str">
        <f t="shared" si="38"/>
        <v>Abscent</v>
      </c>
      <c r="W634" s="7">
        <v>360</v>
      </c>
      <c r="X634" t="str">
        <f t="shared" si="39"/>
        <v>Mid Depth 100+</v>
      </c>
    </row>
    <row r="635" spans="1:24" x14ac:dyDescent="0.35">
      <c r="A635" t="s">
        <v>1551</v>
      </c>
      <c r="B635" t="s">
        <v>70</v>
      </c>
      <c r="D635" t="s">
        <v>71</v>
      </c>
      <c r="E635" t="s">
        <v>96</v>
      </c>
      <c r="F635" t="s">
        <v>117</v>
      </c>
      <c r="G635" t="s">
        <v>518</v>
      </c>
      <c r="H635" t="s">
        <v>1581</v>
      </c>
      <c r="I635" t="s">
        <v>1582</v>
      </c>
      <c r="J635" t="s">
        <v>78</v>
      </c>
      <c r="N635" t="s">
        <v>1593</v>
      </c>
      <c r="O635" t="s">
        <v>98</v>
      </c>
      <c r="P635" t="s">
        <v>1594</v>
      </c>
      <c r="Q635" s="5">
        <v>0.48799999999999999</v>
      </c>
      <c r="R635" s="5" t="str">
        <f t="shared" si="36"/>
        <v>Safe</v>
      </c>
      <c r="S635" s="5">
        <v>3.2000000000000001E-2</v>
      </c>
      <c r="T635" s="5" t="str">
        <f t="shared" si="37"/>
        <v>Unsafe</v>
      </c>
      <c r="U635" s="7">
        <v>0</v>
      </c>
      <c r="V635" s="7" t="str">
        <f t="shared" si="38"/>
        <v>Abscent</v>
      </c>
      <c r="W635" s="7">
        <v>1980</v>
      </c>
      <c r="X635" t="str">
        <f t="shared" si="39"/>
        <v>High Depth 400+</v>
      </c>
    </row>
    <row r="636" spans="1:24" x14ac:dyDescent="0.35">
      <c r="A636" t="s">
        <v>1595</v>
      </c>
      <c r="B636" t="s">
        <v>70</v>
      </c>
      <c r="D636" t="s">
        <v>71</v>
      </c>
      <c r="E636" t="s">
        <v>90</v>
      </c>
      <c r="F636" t="s">
        <v>117</v>
      </c>
      <c r="G636" t="s">
        <v>518</v>
      </c>
      <c r="H636" t="s">
        <v>1596</v>
      </c>
      <c r="I636" t="s">
        <v>1596</v>
      </c>
      <c r="J636" t="s">
        <v>95</v>
      </c>
      <c r="N636" t="s">
        <v>1597</v>
      </c>
      <c r="O636" t="s">
        <v>98</v>
      </c>
      <c r="P636" t="s">
        <v>1598</v>
      </c>
      <c r="Q636" s="5">
        <v>0.85499999999999998</v>
      </c>
      <c r="R636" s="5" t="str">
        <f t="shared" si="36"/>
        <v>Safe</v>
      </c>
      <c r="S636" s="5">
        <v>1E-3</v>
      </c>
      <c r="T636" s="5" t="str">
        <f t="shared" si="37"/>
        <v>Safe</v>
      </c>
      <c r="U636" s="7">
        <v>0</v>
      </c>
      <c r="V636" s="7" t="str">
        <f t="shared" si="38"/>
        <v>Abscent</v>
      </c>
      <c r="W636" s="7">
        <v>360</v>
      </c>
      <c r="X636" t="str">
        <f t="shared" si="39"/>
        <v>Mid Depth 100+</v>
      </c>
    </row>
    <row r="637" spans="1:24" x14ac:dyDescent="0.35">
      <c r="A637" t="s">
        <v>1595</v>
      </c>
      <c r="B637" t="s">
        <v>70</v>
      </c>
      <c r="D637" t="s">
        <v>71</v>
      </c>
      <c r="E637" t="s">
        <v>90</v>
      </c>
      <c r="F637" t="s">
        <v>117</v>
      </c>
      <c r="G637" t="s">
        <v>518</v>
      </c>
      <c r="H637" t="s">
        <v>1596</v>
      </c>
      <c r="I637" t="s">
        <v>1596</v>
      </c>
      <c r="J637" t="s">
        <v>95</v>
      </c>
      <c r="N637" t="s">
        <v>1599</v>
      </c>
      <c r="O637" t="s">
        <v>98</v>
      </c>
      <c r="P637" t="s">
        <v>1600</v>
      </c>
      <c r="Q637" s="5">
        <v>0.65700000000000003</v>
      </c>
      <c r="R637" s="5" t="str">
        <f t="shared" si="36"/>
        <v>Safe</v>
      </c>
      <c r="S637" s="5">
        <v>8.9999999999999993E-3</v>
      </c>
      <c r="T637" s="5" t="str">
        <f t="shared" si="37"/>
        <v>Safe</v>
      </c>
      <c r="U637" s="7">
        <v>0</v>
      </c>
      <c r="V637" s="7" t="str">
        <f t="shared" si="38"/>
        <v>Abscent</v>
      </c>
      <c r="W637" s="7">
        <v>380</v>
      </c>
      <c r="X637" t="str">
        <f t="shared" si="39"/>
        <v>Mid Depth 100+</v>
      </c>
    </row>
    <row r="638" spans="1:24" x14ac:dyDescent="0.35">
      <c r="A638" t="s">
        <v>1595</v>
      </c>
      <c r="B638" t="s">
        <v>70</v>
      </c>
      <c r="D638" t="s">
        <v>71</v>
      </c>
      <c r="E638" t="s">
        <v>90</v>
      </c>
      <c r="F638" t="s">
        <v>117</v>
      </c>
      <c r="G638" t="s">
        <v>518</v>
      </c>
      <c r="H638" t="s">
        <v>1596</v>
      </c>
      <c r="I638" t="s">
        <v>1596</v>
      </c>
      <c r="J638" t="s">
        <v>95</v>
      </c>
      <c r="N638" t="s">
        <v>1601</v>
      </c>
      <c r="O638" t="s">
        <v>98</v>
      </c>
      <c r="P638" t="s">
        <v>1602</v>
      </c>
      <c r="Q638" s="5">
        <v>0.70299999999999996</v>
      </c>
      <c r="R638" s="5" t="str">
        <f t="shared" si="36"/>
        <v>Safe</v>
      </c>
      <c r="S638" s="5">
        <v>5.0000000000000001E-3</v>
      </c>
      <c r="T638" s="5" t="str">
        <f t="shared" si="37"/>
        <v>Safe</v>
      </c>
      <c r="U638" s="7">
        <v>0</v>
      </c>
      <c r="V638" s="7" t="str">
        <f t="shared" si="38"/>
        <v>Abscent</v>
      </c>
      <c r="W638" s="7">
        <v>380</v>
      </c>
      <c r="X638" t="str">
        <f t="shared" si="39"/>
        <v>Mid Depth 100+</v>
      </c>
    </row>
    <row r="639" spans="1:24" x14ac:dyDescent="0.35">
      <c r="A639" t="s">
        <v>1595</v>
      </c>
      <c r="B639" t="s">
        <v>70</v>
      </c>
      <c r="D639" t="s">
        <v>71</v>
      </c>
      <c r="E639" t="s">
        <v>90</v>
      </c>
      <c r="F639" t="s">
        <v>117</v>
      </c>
      <c r="G639" t="s">
        <v>518</v>
      </c>
      <c r="H639" t="s">
        <v>1596</v>
      </c>
      <c r="I639" t="s">
        <v>1596</v>
      </c>
      <c r="J639" t="s">
        <v>78</v>
      </c>
      <c r="N639" t="s">
        <v>1603</v>
      </c>
      <c r="O639" t="s">
        <v>98</v>
      </c>
      <c r="P639" t="s">
        <v>1604</v>
      </c>
      <c r="Q639" s="5">
        <v>1.3740000000000001</v>
      </c>
      <c r="R639" s="5" t="str">
        <f t="shared" si="36"/>
        <v>Unsafe</v>
      </c>
      <c r="S639" s="5">
        <v>6.0000000000000001E-3</v>
      </c>
      <c r="T639" s="5" t="str">
        <f t="shared" si="37"/>
        <v>Safe</v>
      </c>
      <c r="U639" s="7">
        <v>0</v>
      </c>
      <c r="V639" s="7" t="str">
        <f t="shared" si="38"/>
        <v>Abscent</v>
      </c>
      <c r="W639" s="7">
        <v>400</v>
      </c>
      <c r="X639" t="str">
        <f t="shared" si="39"/>
        <v>Mid Depth 100+</v>
      </c>
    </row>
    <row r="640" spans="1:24" x14ac:dyDescent="0.35">
      <c r="A640" t="s">
        <v>1595</v>
      </c>
      <c r="B640" t="s">
        <v>70</v>
      </c>
      <c r="D640" t="s">
        <v>71</v>
      </c>
      <c r="E640" t="s">
        <v>90</v>
      </c>
      <c r="F640" t="s">
        <v>117</v>
      </c>
      <c r="G640" t="s">
        <v>518</v>
      </c>
      <c r="H640" t="s">
        <v>1596</v>
      </c>
      <c r="I640" t="s">
        <v>1596</v>
      </c>
      <c r="J640" t="s">
        <v>95</v>
      </c>
      <c r="N640" t="s">
        <v>1605</v>
      </c>
      <c r="O640" t="s">
        <v>98</v>
      </c>
      <c r="P640" t="s">
        <v>1606</v>
      </c>
      <c r="Q640" s="5">
        <v>1.8029999999999999</v>
      </c>
      <c r="R640" s="5" t="str">
        <f t="shared" si="36"/>
        <v>Unsafe</v>
      </c>
      <c r="S640" s="5">
        <v>0</v>
      </c>
      <c r="T640" s="5" t="str">
        <f t="shared" si="37"/>
        <v>Safe</v>
      </c>
      <c r="U640" s="7">
        <v>1</v>
      </c>
      <c r="V640" s="7" t="str">
        <f t="shared" si="38"/>
        <v>Present</v>
      </c>
      <c r="W640" s="7">
        <v>300</v>
      </c>
      <c r="X640" t="str">
        <f t="shared" si="39"/>
        <v>Mid Depth 100+</v>
      </c>
    </row>
    <row r="641" spans="1:24" x14ac:dyDescent="0.35">
      <c r="A641" t="s">
        <v>1595</v>
      </c>
      <c r="B641" t="s">
        <v>70</v>
      </c>
      <c r="D641" t="s">
        <v>71</v>
      </c>
      <c r="E641" t="s">
        <v>90</v>
      </c>
      <c r="F641" t="s">
        <v>117</v>
      </c>
      <c r="G641" t="s">
        <v>518</v>
      </c>
      <c r="H641" t="s">
        <v>1596</v>
      </c>
      <c r="I641" t="s">
        <v>1596</v>
      </c>
      <c r="J641" t="s">
        <v>95</v>
      </c>
      <c r="N641" t="s">
        <v>1607</v>
      </c>
      <c r="O641" t="s">
        <v>98</v>
      </c>
      <c r="P641" t="s">
        <v>1608</v>
      </c>
      <c r="Q641" s="5">
        <v>1.8149999999999999</v>
      </c>
      <c r="R641" s="5" t="str">
        <f t="shared" si="36"/>
        <v>Unsafe</v>
      </c>
      <c r="S641" s="5">
        <v>0</v>
      </c>
      <c r="T641" s="5" t="str">
        <f t="shared" si="37"/>
        <v>Safe</v>
      </c>
      <c r="U641" s="7">
        <v>0</v>
      </c>
      <c r="V641" s="7" t="str">
        <f t="shared" si="38"/>
        <v>Abscent</v>
      </c>
      <c r="W641" s="7">
        <v>300</v>
      </c>
      <c r="X641" t="str">
        <f t="shared" si="39"/>
        <v>Mid Depth 100+</v>
      </c>
    </row>
    <row r="642" spans="1:24" x14ac:dyDescent="0.35">
      <c r="A642" t="s">
        <v>1595</v>
      </c>
      <c r="B642" t="s">
        <v>70</v>
      </c>
      <c r="D642" t="s">
        <v>71</v>
      </c>
      <c r="E642" t="s">
        <v>90</v>
      </c>
      <c r="F642" t="s">
        <v>117</v>
      </c>
      <c r="G642" t="s">
        <v>518</v>
      </c>
      <c r="H642" t="s">
        <v>1596</v>
      </c>
      <c r="I642" t="s">
        <v>1596</v>
      </c>
      <c r="J642" t="s">
        <v>95</v>
      </c>
      <c r="N642" t="s">
        <v>1609</v>
      </c>
      <c r="O642" t="s">
        <v>98</v>
      </c>
      <c r="P642" t="s">
        <v>1610</v>
      </c>
      <c r="Q642" s="5">
        <v>1.115</v>
      </c>
      <c r="R642" s="5" t="str">
        <f t="shared" si="36"/>
        <v>Unsafe</v>
      </c>
      <c r="S642" s="5">
        <v>0</v>
      </c>
      <c r="T642" s="5" t="str">
        <f t="shared" si="37"/>
        <v>Safe</v>
      </c>
      <c r="U642" s="7">
        <v>0</v>
      </c>
      <c r="V642" s="7" t="str">
        <f t="shared" si="38"/>
        <v>Abscent</v>
      </c>
      <c r="W642" s="7">
        <v>340</v>
      </c>
      <c r="X642" t="str">
        <f t="shared" si="39"/>
        <v>Mid Depth 100+</v>
      </c>
    </row>
    <row r="643" spans="1:24" x14ac:dyDescent="0.35">
      <c r="A643" t="s">
        <v>1595</v>
      </c>
      <c r="B643" t="s">
        <v>70</v>
      </c>
      <c r="D643" t="s">
        <v>71</v>
      </c>
      <c r="E643" t="s">
        <v>90</v>
      </c>
      <c r="F643" t="s">
        <v>117</v>
      </c>
      <c r="G643" t="s">
        <v>518</v>
      </c>
      <c r="H643" t="s">
        <v>1596</v>
      </c>
      <c r="I643" t="s">
        <v>1596</v>
      </c>
      <c r="J643" t="s">
        <v>78</v>
      </c>
      <c r="N643" t="s">
        <v>1611</v>
      </c>
      <c r="O643" t="s">
        <v>98</v>
      </c>
      <c r="P643" t="s">
        <v>1612</v>
      </c>
      <c r="Q643" s="5">
        <v>0.55600000000000005</v>
      </c>
      <c r="R643" s="5" t="str">
        <f t="shared" ref="R643:R706" si="40">IF(Q643&lt;1,"Safe","Unsafe")</f>
        <v>Safe</v>
      </c>
      <c r="S643" s="5">
        <v>0</v>
      </c>
      <c r="T643" s="5" t="str">
        <f t="shared" ref="T643:T706" si="41">IF(S643&lt;0.01,"Safe","Unsafe")</f>
        <v>Safe</v>
      </c>
      <c r="U643" s="7">
        <v>0</v>
      </c>
      <c r="V643" s="7" t="str">
        <f t="shared" ref="V643:V706" si="42">IF(U643&gt;0,"Present","Abscent")</f>
        <v>Abscent</v>
      </c>
      <c r="W643" s="7">
        <v>300</v>
      </c>
      <c r="X643" t="str">
        <f t="shared" ref="X643:X706" si="43">IF(W643=0,"No Information",IF(W643&gt;400,"High Depth 400+", IF(W643&gt;=101,"Mid Depth 100+",IF(W643&lt;101,"Low Depth","invalid"))))</f>
        <v>Mid Depth 100+</v>
      </c>
    </row>
    <row r="644" spans="1:24" x14ac:dyDescent="0.35">
      <c r="A644" t="s">
        <v>1595</v>
      </c>
      <c r="B644" t="s">
        <v>70</v>
      </c>
      <c r="D644" t="s">
        <v>71</v>
      </c>
      <c r="E644" t="s">
        <v>90</v>
      </c>
      <c r="F644" t="s">
        <v>117</v>
      </c>
      <c r="G644" t="s">
        <v>518</v>
      </c>
      <c r="H644" t="s">
        <v>1596</v>
      </c>
      <c r="I644" t="s">
        <v>1596</v>
      </c>
      <c r="J644" t="s">
        <v>78</v>
      </c>
      <c r="N644" t="s">
        <v>1613</v>
      </c>
      <c r="O644" t="s">
        <v>98</v>
      </c>
      <c r="P644" t="s">
        <v>1614</v>
      </c>
      <c r="Q644" s="5">
        <v>0.40600000000000003</v>
      </c>
      <c r="R644" s="5" t="str">
        <f t="shared" si="40"/>
        <v>Safe</v>
      </c>
      <c r="S644" s="5">
        <v>0</v>
      </c>
      <c r="T644" s="5" t="str">
        <f t="shared" si="41"/>
        <v>Safe</v>
      </c>
      <c r="U644" s="7">
        <v>0</v>
      </c>
      <c r="V644" s="7" t="str">
        <f t="shared" si="42"/>
        <v>Abscent</v>
      </c>
      <c r="W644" s="7">
        <v>300</v>
      </c>
      <c r="X644" t="str">
        <f t="shared" si="43"/>
        <v>Mid Depth 100+</v>
      </c>
    </row>
    <row r="645" spans="1:24" x14ac:dyDescent="0.35">
      <c r="A645" t="s">
        <v>1595</v>
      </c>
      <c r="B645" t="s">
        <v>70</v>
      </c>
      <c r="D645" t="s">
        <v>71</v>
      </c>
      <c r="E645" t="s">
        <v>90</v>
      </c>
      <c r="F645" t="s">
        <v>117</v>
      </c>
      <c r="G645" t="s">
        <v>518</v>
      </c>
      <c r="H645" t="s">
        <v>1596</v>
      </c>
      <c r="I645" t="s">
        <v>1596</v>
      </c>
      <c r="J645" t="s">
        <v>95</v>
      </c>
      <c r="N645" t="s">
        <v>1615</v>
      </c>
      <c r="O645" t="s">
        <v>98</v>
      </c>
      <c r="P645" t="s">
        <v>1616</v>
      </c>
      <c r="Q645" s="5">
        <v>1.0429999999999999</v>
      </c>
      <c r="R645" s="5" t="str">
        <f t="shared" si="40"/>
        <v>Unsafe</v>
      </c>
      <c r="S645" s="5">
        <v>0</v>
      </c>
      <c r="T645" s="5" t="str">
        <f t="shared" si="41"/>
        <v>Safe</v>
      </c>
      <c r="U645" s="7">
        <v>0</v>
      </c>
      <c r="V645" s="7" t="str">
        <f t="shared" si="42"/>
        <v>Abscent</v>
      </c>
      <c r="W645" s="7">
        <v>380</v>
      </c>
      <c r="X645" t="str">
        <f t="shared" si="43"/>
        <v>Mid Depth 100+</v>
      </c>
    </row>
    <row r="646" spans="1:24" x14ac:dyDescent="0.35">
      <c r="A646" t="s">
        <v>1595</v>
      </c>
      <c r="B646" t="s">
        <v>70</v>
      </c>
      <c r="D646" t="s">
        <v>71</v>
      </c>
      <c r="E646" t="s">
        <v>90</v>
      </c>
      <c r="F646" t="s">
        <v>117</v>
      </c>
      <c r="G646" t="s">
        <v>518</v>
      </c>
      <c r="H646" t="s">
        <v>1596</v>
      </c>
      <c r="I646" t="s">
        <v>1596</v>
      </c>
      <c r="J646" t="s">
        <v>95</v>
      </c>
      <c r="N646" t="s">
        <v>1617</v>
      </c>
      <c r="O646" t="s">
        <v>98</v>
      </c>
      <c r="P646" t="s">
        <v>1618</v>
      </c>
      <c r="Q646" s="5">
        <v>0.85099999999999998</v>
      </c>
      <c r="R646" s="5" t="str">
        <f t="shared" si="40"/>
        <v>Safe</v>
      </c>
      <c r="S646" s="5">
        <v>0</v>
      </c>
      <c r="T646" s="5" t="str">
        <f t="shared" si="41"/>
        <v>Safe</v>
      </c>
      <c r="U646" s="7">
        <v>0</v>
      </c>
      <c r="V646" s="7" t="str">
        <f t="shared" si="42"/>
        <v>Abscent</v>
      </c>
      <c r="W646" s="7">
        <v>320</v>
      </c>
      <c r="X646" t="str">
        <f t="shared" si="43"/>
        <v>Mid Depth 100+</v>
      </c>
    </row>
    <row r="647" spans="1:24" x14ac:dyDescent="0.35">
      <c r="A647" t="s">
        <v>1595</v>
      </c>
      <c r="B647" t="s">
        <v>70</v>
      </c>
      <c r="D647" t="s">
        <v>71</v>
      </c>
      <c r="E647" t="s">
        <v>90</v>
      </c>
      <c r="F647" t="s">
        <v>117</v>
      </c>
      <c r="G647" t="s">
        <v>518</v>
      </c>
      <c r="H647" t="s">
        <v>1596</v>
      </c>
      <c r="I647" t="s">
        <v>1596</v>
      </c>
      <c r="J647" t="s">
        <v>78</v>
      </c>
      <c r="N647" t="s">
        <v>1619</v>
      </c>
      <c r="O647" t="s">
        <v>98</v>
      </c>
      <c r="P647" t="s">
        <v>1620</v>
      </c>
      <c r="Q647" s="5">
        <v>1.385</v>
      </c>
      <c r="R647" s="5" t="str">
        <f t="shared" si="40"/>
        <v>Unsafe</v>
      </c>
      <c r="S647" s="5">
        <v>0</v>
      </c>
      <c r="T647" s="5" t="str">
        <f t="shared" si="41"/>
        <v>Safe</v>
      </c>
      <c r="U647" s="7">
        <v>0</v>
      </c>
      <c r="V647" s="7" t="str">
        <f t="shared" si="42"/>
        <v>Abscent</v>
      </c>
      <c r="W647" s="7">
        <v>320</v>
      </c>
      <c r="X647" t="str">
        <f t="shared" si="43"/>
        <v>Mid Depth 100+</v>
      </c>
    </row>
    <row r="648" spans="1:24" x14ac:dyDescent="0.35">
      <c r="A648" t="s">
        <v>1595</v>
      </c>
      <c r="B648" t="s">
        <v>70</v>
      </c>
      <c r="D648" t="s">
        <v>71</v>
      </c>
      <c r="E648" t="s">
        <v>90</v>
      </c>
      <c r="F648" t="s">
        <v>117</v>
      </c>
      <c r="G648" t="s">
        <v>518</v>
      </c>
      <c r="H648" t="s">
        <v>1596</v>
      </c>
      <c r="I648" t="s">
        <v>1596</v>
      </c>
      <c r="J648" t="s">
        <v>78</v>
      </c>
      <c r="N648" t="s">
        <v>1621</v>
      </c>
      <c r="O648" t="s">
        <v>98</v>
      </c>
      <c r="P648" t="s">
        <v>1622</v>
      </c>
      <c r="Q648" s="5">
        <v>0.77900000000000003</v>
      </c>
      <c r="R648" s="5" t="str">
        <f t="shared" si="40"/>
        <v>Safe</v>
      </c>
      <c r="S648" s="5">
        <v>0</v>
      </c>
      <c r="T648" s="5" t="str">
        <f t="shared" si="41"/>
        <v>Safe</v>
      </c>
      <c r="U648" s="7">
        <v>0</v>
      </c>
      <c r="V648" s="7" t="str">
        <f t="shared" si="42"/>
        <v>Abscent</v>
      </c>
      <c r="W648" s="7">
        <v>360</v>
      </c>
      <c r="X648" t="str">
        <f t="shared" si="43"/>
        <v>Mid Depth 100+</v>
      </c>
    </row>
    <row r="649" spans="1:24" x14ac:dyDescent="0.35">
      <c r="A649" t="s">
        <v>1595</v>
      </c>
      <c r="B649" t="s">
        <v>70</v>
      </c>
      <c r="D649" t="s">
        <v>71</v>
      </c>
      <c r="E649" t="s">
        <v>90</v>
      </c>
      <c r="F649" t="s">
        <v>117</v>
      </c>
      <c r="G649" t="s">
        <v>518</v>
      </c>
      <c r="H649" t="s">
        <v>1596</v>
      </c>
      <c r="I649" t="s">
        <v>1596</v>
      </c>
      <c r="J649" t="s">
        <v>95</v>
      </c>
      <c r="N649" t="s">
        <v>1623</v>
      </c>
      <c r="O649" t="s">
        <v>98</v>
      </c>
      <c r="P649" t="s">
        <v>1624</v>
      </c>
      <c r="Q649" s="5">
        <v>0.88200000000000001</v>
      </c>
      <c r="R649" s="5" t="str">
        <f t="shared" si="40"/>
        <v>Safe</v>
      </c>
      <c r="S649" s="5">
        <v>0</v>
      </c>
      <c r="T649" s="5" t="str">
        <f t="shared" si="41"/>
        <v>Safe</v>
      </c>
      <c r="U649" s="7">
        <v>0</v>
      </c>
      <c r="V649" s="7" t="str">
        <f t="shared" si="42"/>
        <v>Abscent</v>
      </c>
      <c r="W649" s="7">
        <v>300</v>
      </c>
      <c r="X649" t="str">
        <f t="shared" si="43"/>
        <v>Mid Depth 100+</v>
      </c>
    </row>
    <row r="650" spans="1:24" x14ac:dyDescent="0.35">
      <c r="A650" t="s">
        <v>1595</v>
      </c>
      <c r="B650" t="s">
        <v>70</v>
      </c>
      <c r="D650" t="s">
        <v>71</v>
      </c>
      <c r="E650" t="s">
        <v>90</v>
      </c>
      <c r="F650" t="s">
        <v>117</v>
      </c>
      <c r="G650" t="s">
        <v>518</v>
      </c>
      <c r="H650" t="s">
        <v>1596</v>
      </c>
      <c r="I650" t="s">
        <v>1596</v>
      </c>
      <c r="J650" t="s">
        <v>78</v>
      </c>
      <c r="N650" t="s">
        <v>1625</v>
      </c>
      <c r="O650" t="s">
        <v>98</v>
      </c>
      <c r="P650" t="s">
        <v>1626</v>
      </c>
      <c r="Q650" s="5">
        <v>0.192</v>
      </c>
      <c r="R650" s="5" t="str">
        <f t="shared" si="40"/>
        <v>Safe</v>
      </c>
      <c r="S650" s="5">
        <v>0</v>
      </c>
      <c r="T650" s="5" t="str">
        <f t="shared" si="41"/>
        <v>Safe</v>
      </c>
      <c r="U650" s="7">
        <v>0</v>
      </c>
      <c r="V650" s="7" t="str">
        <f t="shared" si="42"/>
        <v>Abscent</v>
      </c>
      <c r="W650" s="7">
        <v>320</v>
      </c>
      <c r="X650" t="str">
        <f t="shared" si="43"/>
        <v>Mid Depth 100+</v>
      </c>
    </row>
    <row r="651" spans="1:24" x14ac:dyDescent="0.35">
      <c r="A651" t="s">
        <v>1627</v>
      </c>
      <c r="B651" t="s">
        <v>70</v>
      </c>
      <c r="D651" t="s">
        <v>71</v>
      </c>
      <c r="E651" t="s">
        <v>90</v>
      </c>
      <c r="F651" t="s">
        <v>117</v>
      </c>
      <c r="G651" t="s">
        <v>767</v>
      </c>
      <c r="H651" t="s">
        <v>783</v>
      </c>
      <c r="I651" t="s">
        <v>783</v>
      </c>
      <c r="J651" t="s">
        <v>78</v>
      </c>
      <c r="N651" t="s">
        <v>1628</v>
      </c>
      <c r="O651" t="s">
        <v>92</v>
      </c>
      <c r="P651" t="s">
        <v>1629</v>
      </c>
      <c r="Q651" s="5">
        <v>6.11</v>
      </c>
      <c r="R651" s="5" t="str">
        <f t="shared" si="40"/>
        <v>Unsafe</v>
      </c>
      <c r="S651" s="5">
        <v>0.12</v>
      </c>
      <c r="T651" s="5" t="str">
        <f t="shared" si="41"/>
        <v>Unsafe</v>
      </c>
      <c r="U651" s="7">
        <v>0</v>
      </c>
      <c r="V651" s="7" t="str">
        <f t="shared" si="42"/>
        <v>Abscent</v>
      </c>
      <c r="W651" s="7">
        <v>300</v>
      </c>
      <c r="X651" t="str">
        <f t="shared" si="43"/>
        <v>Mid Depth 100+</v>
      </c>
    </row>
    <row r="652" spans="1:24" x14ac:dyDescent="0.35">
      <c r="A652" t="s">
        <v>1627</v>
      </c>
      <c r="B652" t="s">
        <v>70</v>
      </c>
      <c r="D652" t="s">
        <v>71</v>
      </c>
      <c r="E652" t="s">
        <v>90</v>
      </c>
      <c r="F652" t="s">
        <v>117</v>
      </c>
      <c r="G652" t="s">
        <v>518</v>
      </c>
      <c r="H652" t="s">
        <v>1630</v>
      </c>
      <c r="I652" t="s">
        <v>218</v>
      </c>
      <c r="J652" t="s">
        <v>95</v>
      </c>
      <c r="N652" t="s">
        <v>1631</v>
      </c>
      <c r="O652" t="s">
        <v>98</v>
      </c>
      <c r="P652" t="s">
        <v>1632</v>
      </c>
      <c r="Q652" s="5">
        <v>1.23</v>
      </c>
      <c r="R652" s="5" t="str">
        <f t="shared" si="40"/>
        <v>Unsafe</v>
      </c>
      <c r="S652" s="5">
        <v>0</v>
      </c>
      <c r="T652" s="5" t="str">
        <f t="shared" si="41"/>
        <v>Safe</v>
      </c>
      <c r="U652" s="7">
        <v>0</v>
      </c>
      <c r="V652" s="7" t="str">
        <f t="shared" si="42"/>
        <v>Abscent</v>
      </c>
      <c r="W652" s="7">
        <v>300</v>
      </c>
      <c r="X652" t="str">
        <f t="shared" si="43"/>
        <v>Mid Depth 100+</v>
      </c>
    </row>
    <row r="653" spans="1:24" x14ac:dyDescent="0.35">
      <c r="A653" t="s">
        <v>1627</v>
      </c>
      <c r="B653" t="s">
        <v>70</v>
      </c>
      <c r="D653" t="s">
        <v>71</v>
      </c>
      <c r="E653" t="s">
        <v>140</v>
      </c>
      <c r="F653" t="s">
        <v>117</v>
      </c>
      <c r="G653" t="s">
        <v>767</v>
      </c>
      <c r="H653" t="s">
        <v>768</v>
      </c>
      <c r="I653" t="s">
        <v>768</v>
      </c>
      <c r="J653" t="s">
        <v>78</v>
      </c>
      <c r="K653" t="s">
        <v>144</v>
      </c>
      <c r="N653" t="s">
        <v>1633</v>
      </c>
      <c r="P653" t="s">
        <v>1634</v>
      </c>
      <c r="R653" s="5" t="str">
        <f t="shared" si="40"/>
        <v>Safe</v>
      </c>
      <c r="T653" s="5" t="str">
        <f t="shared" si="41"/>
        <v>Safe</v>
      </c>
      <c r="U653" s="7">
        <v>6</v>
      </c>
      <c r="V653" s="7" t="str">
        <f t="shared" si="42"/>
        <v>Present</v>
      </c>
      <c r="W653" s="7">
        <v>0</v>
      </c>
      <c r="X653" t="str">
        <f t="shared" si="43"/>
        <v>No Information</v>
      </c>
    </row>
    <row r="654" spans="1:24" x14ac:dyDescent="0.35">
      <c r="A654" t="s">
        <v>1627</v>
      </c>
      <c r="B654" t="s">
        <v>70</v>
      </c>
      <c r="D654" t="s">
        <v>71</v>
      </c>
      <c r="E654" t="s">
        <v>140</v>
      </c>
      <c r="F654" t="s">
        <v>117</v>
      </c>
      <c r="G654" t="s">
        <v>767</v>
      </c>
      <c r="H654" t="s">
        <v>768</v>
      </c>
      <c r="I654" t="s">
        <v>768</v>
      </c>
      <c r="J654" t="s">
        <v>78</v>
      </c>
      <c r="K654" t="s">
        <v>144</v>
      </c>
      <c r="N654" t="s">
        <v>800</v>
      </c>
      <c r="P654" t="s">
        <v>1635</v>
      </c>
      <c r="R654" s="5" t="str">
        <f t="shared" si="40"/>
        <v>Safe</v>
      </c>
      <c r="T654" s="5" t="str">
        <f t="shared" si="41"/>
        <v>Safe</v>
      </c>
      <c r="U654" s="7">
        <v>0</v>
      </c>
      <c r="V654" s="7" t="str">
        <f t="shared" si="42"/>
        <v>Abscent</v>
      </c>
      <c r="W654" s="7">
        <v>0</v>
      </c>
      <c r="X654" t="str">
        <f t="shared" si="43"/>
        <v>No Information</v>
      </c>
    </row>
    <row r="655" spans="1:24" x14ac:dyDescent="0.35">
      <c r="A655" t="s">
        <v>1627</v>
      </c>
      <c r="B655" t="s">
        <v>70</v>
      </c>
      <c r="D655" t="s">
        <v>71</v>
      </c>
      <c r="E655" t="s">
        <v>140</v>
      </c>
      <c r="F655" t="s">
        <v>117</v>
      </c>
      <c r="G655" t="s">
        <v>767</v>
      </c>
      <c r="H655" t="s">
        <v>783</v>
      </c>
      <c r="I655" t="s">
        <v>1636</v>
      </c>
      <c r="J655" t="s">
        <v>78</v>
      </c>
      <c r="K655" t="s">
        <v>144</v>
      </c>
      <c r="N655" t="s">
        <v>1637</v>
      </c>
      <c r="P655" t="s">
        <v>1638</v>
      </c>
      <c r="R655" s="5" t="str">
        <f t="shared" si="40"/>
        <v>Safe</v>
      </c>
      <c r="T655" s="5" t="str">
        <f t="shared" si="41"/>
        <v>Safe</v>
      </c>
      <c r="U655" s="7">
        <v>6</v>
      </c>
      <c r="V655" s="7" t="str">
        <f t="shared" si="42"/>
        <v>Present</v>
      </c>
      <c r="W655" s="7">
        <v>0</v>
      </c>
      <c r="X655" t="str">
        <f t="shared" si="43"/>
        <v>No Information</v>
      </c>
    </row>
    <row r="656" spans="1:24" x14ac:dyDescent="0.35">
      <c r="A656" t="s">
        <v>1627</v>
      </c>
      <c r="B656" t="s">
        <v>70</v>
      </c>
      <c r="D656" t="s">
        <v>71</v>
      </c>
      <c r="E656" t="s">
        <v>140</v>
      </c>
      <c r="F656" t="s">
        <v>117</v>
      </c>
      <c r="G656" t="s">
        <v>767</v>
      </c>
      <c r="H656" t="s">
        <v>783</v>
      </c>
      <c r="I656" t="s">
        <v>783</v>
      </c>
      <c r="J656" t="s">
        <v>78</v>
      </c>
      <c r="K656" t="s">
        <v>144</v>
      </c>
      <c r="N656" t="s">
        <v>1639</v>
      </c>
      <c r="P656" t="s">
        <v>1640</v>
      </c>
      <c r="R656" s="5" t="str">
        <f t="shared" si="40"/>
        <v>Safe</v>
      </c>
      <c r="T656" s="5" t="str">
        <f t="shared" si="41"/>
        <v>Safe</v>
      </c>
      <c r="U656" s="7">
        <v>5</v>
      </c>
      <c r="V656" s="7" t="str">
        <f t="shared" si="42"/>
        <v>Present</v>
      </c>
      <c r="W656" s="7">
        <v>0</v>
      </c>
      <c r="X656" t="str">
        <f t="shared" si="43"/>
        <v>No Information</v>
      </c>
    </row>
    <row r="657" spans="1:24" x14ac:dyDescent="0.35">
      <c r="A657" t="s">
        <v>1627</v>
      </c>
      <c r="B657" t="s">
        <v>70</v>
      </c>
      <c r="D657" t="s">
        <v>71</v>
      </c>
      <c r="E657" t="s">
        <v>140</v>
      </c>
      <c r="F657" t="s">
        <v>117</v>
      </c>
      <c r="G657" t="s">
        <v>767</v>
      </c>
      <c r="H657" t="s">
        <v>783</v>
      </c>
      <c r="I657" t="s">
        <v>783</v>
      </c>
      <c r="J657" t="s">
        <v>78</v>
      </c>
      <c r="K657" t="s">
        <v>144</v>
      </c>
      <c r="N657" t="s">
        <v>1641</v>
      </c>
      <c r="P657" t="s">
        <v>1642</v>
      </c>
      <c r="R657" s="5" t="str">
        <f t="shared" si="40"/>
        <v>Safe</v>
      </c>
      <c r="T657" s="5" t="str">
        <f t="shared" si="41"/>
        <v>Safe</v>
      </c>
      <c r="U657" s="7">
        <v>5</v>
      </c>
      <c r="V657" s="7" t="str">
        <f t="shared" si="42"/>
        <v>Present</v>
      </c>
      <c r="W657" s="7">
        <v>0</v>
      </c>
      <c r="X657" t="str">
        <f t="shared" si="43"/>
        <v>No Information</v>
      </c>
    </row>
    <row r="658" spans="1:24" x14ac:dyDescent="0.35">
      <c r="A658" t="s">
        <v>1627</v>
      </c>
      <c r="B658" t="s">
        <v>70</v>
      </c>
      <c r="D658" t="s">
        <v>71</v>
      </c>
      <c r="E658" t="s">
        <v>96</v>
      </c>
      <c r="F658" t="s">
        <v>117</v>
      </c>
      <c r="G658" t="s">
        <v>767</v>
      </c>
      <c r="H658" t="s">
        <v>783</v>
      </c>
      <c r="I658" t="s">
        <v>783</v>
      </c>
      <c r="J658" t="s">
        <v>78</v>
      </c>
      <c r="N658" t="s">
        <v>1643</v>
      </c>
      <c r="O658" t="s">
        <v>92</v>
      </c>
      <c r="P658" t="s">
        <v>1644</v>
      </c>
      <c r="Q658" s="5">
        <v>5.9020000000000001</v>
      </c>
      <c r="R658" s="5" t="str">
        <f t="shared" si="40"/>
        <v>Unsafe</v>
      </c>
      <c r="S658" s="5">
        <v>0</v>
      </c>
      <c r="T658" s="5" t="str">
        <f t="shared" si="41"/>
        <v>Safe</v>
      </c>
      <c r="U658" s="7">
        <v>0</v>
      </c>
      <c r="V658" s="7" t="str">
        <f t="shared" si="42"/>
        <v>Abscent</v>
      </c>
      <c r="W658" s="7">
        <v>400</v>
      </c>
      <c r="X658" t="str">
        <f t="shared" si="43"/>
        <v>Mid Depth 100+</v>
      </c>
    </row>
    <row r="659" spans="1:24" x14ac:dyDescent="0.35">
      <c r="A659" t="s">
        <v>1627</v>
      </c>
      <c r="B659" t="s">
        <v>70</v>
      </c>
      <c r="D659" t="s">
        <v>71</v>
      </c>
      <c r="E659" t="s">
        <v>96</v>
      </c>
      <c r="F659" t="s">
        <v>117</v>
      </c>
      <c r="G659" t="s">
        <v>767</v>
      </c>
      <c r="H659" t="s">
        <v>783</v>
      </c>
      <c r="I659" t="s">
        <v>783</v>
      </c>
      <c r="J659" t="s">
        <v>95</v>
      </c>
      <c r="N659" t="s">
        <v>1645</v>
      </c>
      <c r="O659" t="s">
        <v>98</v>
      </c>
      <c r="P659" t="s">
        <v>1646</v>
      </c>
      <c r="Q659" s="5">
        <v>2.7120000000000002</v>
      </c>
      <c r="R659" s="5" t="str">
        <f t="shared" si="40"/>
        <v>Unsafe</v>
      </c>
      <c r="S659" s="5">
        <v>1.7000000000000001E-2</v>
      </c>
      <c r="T659" s="5" t="str">
        <f t="shared" si="41"/>
        <v>Unsafe</v>
      </c>
      <c r="U659" s="7">
        <v>0</v>
      </c>
      <c r="V659" s="7" t="str">
        <f t="shared" si="42"/>
        <v>Abscent</v>
      </c>
      <c r="W659" s="7">
        <v>640</v>
      </c>
      <c r="X659" t="str">
        <f t="shared" si="43"/>
        <v>High Depth 400+</v>
      </c>
    </row>
    <row r="660" spans="1:24" x14ac:dyDescent="0.35">
      <c r="A660" t="s">
        <v>1627</v>
      </c>
      <c r="B660" t="s">
        <v>70</v>
      </c>
      <c r="D660" t="s">
        <v>71</v>
      </c>
      <c r="E660" t="s">
        <v>140</v>
      </c>
      <c r="F660" t="s">
        <v>117</v>
      </c>
      <c r="G660" t="s">
        <v>518</v>
      </c>
      <c r="H660" t="s">
        <v>1630</v>
      </c>
      <c r="I660" t="s">
        <v>1647</v>
      </c>
      <c r="J660" t="s">
        <v>78</v>
      </c>
      <c r="K660" t="s">
        <v>144</v>
      </c>
      <c r="N660" t="s">
        <v>1648</v>
      </c>
      <c r="P660" t="s">
        <v>1649</v>
      </c>
      <c r="R660" s="5" t="str">
        <f t="shared" si="40"/>
        <v>Safe</v>
      </c>
      <c r="T660" s="5" t="str">
        <f t="shared" si="41"/>
        <v>Safe</v>
      </c>
      <c r="U660" s="7">
        <v>4</v>
      </c>
      <c r="V660" s="7" t="str">
        <f t="shared" si="42"/>
        <v>Present</v>
      </c>
      <c r="W660" s="7">
        <v>0</v>
      </c>
      <c r="X660" t="str">
        <f t="shared" si="43"/>
        <v>No Information</v>
      </c>
    </row>
    <row r="661" spans="1:24" x14ac:dyDescent="0.35">
      <c r="A661" t="s">
        <v>1627</v>
      </c>
      <c r="B661" t="s">
        <v>70</v>
      </c>
      <c r="D661" t="s">
        <v>71</v>
      </c>
      <c r="E661" t="s">
        <v>140</v>
      </c>
      <c r="F661" t="s">
        <v>117</v>
      </c>
      <c r="G661" t="s">
        <v>518</v>
      </c>
      <c r="H661" t="s">
        <v>1630</v>
      </c>
      <c r="I661" t="s">
        <v>1647</v>
      </c>
      <c r="J661" t="s">
        <v>78</v>
      </c>
      <c r="K661" t="s">
        <v>144</v>
      </c>
      <c r="N661" t="s">
        <v>1650</v>
      </c>
      <c r="P661" t="s">
        <v>1651</v>
      </c>
      <c r="R661" s="5" t="str">
        <f t="shared" si="40"/>
        <v>Safe</v>
      </c>
      <c r="T661" s="5" t="str">
        <f t="shared" si="41"/>
        <v>Safe</v>
      </c>
      <c r="U661" s="7">
        <v>0</v>
      </c>
      <c r="V661" s="7" t="str">
        <f t="shared" si="42"/>
        <v>Abscent</v>
      </c>
      <c r="W661" s="7">
        <v>0</v>
      </c>
      <c r="X661" t="str">
        <f t="shared" si="43"/>
        <v>No Information</v>
      </c>
    </row>
    <row r="662" spans="1:24" x14ac:dyDescent="0.35">
      <c r="A662" t="s">
        <v>1627</v>
      </c>
      <c r="B662" t="s">
        <v>70</v>
      </c>
      <c r="D662" t="s">
        <v>71</v>
      </c>
      <c r="E662" t="s">
        <v>90</v>
      </c>
      <c r="F662" t="s">
        <v>117</v>
      </c>
      <c r="G662" t="s">
        <v>767</v>
      </c>
      <c r="H662" t="s">
        <v>783</v>
      </c>
      <c r="I662" t="s">
        <v>783</v>
      </c>
      <c r="J662" t="s">
        <v>78</v>
      </c>
      <c r="N662" t="s">
        <v>1652</v>
      </c>
      <c r="O662" t="s">
        <v>92</v>
      </c>
      <c r="P662" t="s">
        <v>1653</v>
      </c>
      <c r="Q662" s="5">
        <v>5.76</v>
      </c>
      <c r="R662" s="5" t="str">
        <f t="shared" si="40"/>
        <v>Unsafe</v>
      </c>
      <c r="S662" s="5">
        <v>0.10199999999999999</v>
      </c>
      <c r="T662" s="5" t="str">
        <f t="shared" si="41"/>
        <v>Unsafe</v>
      </c>
      <c r="U662" s="7">
        <v>0</v>
      </c>
      <c r="V662" s="7" t="str">
        <f t="shared" si="42"/>
        <v>Abscent</v>
      </c>
      <c r="W662" s="7">
        <v>300</v>
      </c>
      <c r="X662" t="str">
        <f t="shared" si="43"/>
        <v>Mid Depth 100+</v>
      </c>
    </row>
    <row r="663" spans="1:24" x14ac:dyDescent="0.35">
      <c r="A663" t="s">
        <v>1627</v>
      </c>
      <c r="B663" t="s">
        <v>70</v>
      </c>
      <c r="D663" t="s">
        <v>71</v>
      </c>
      <c r="E663" t="s">
        <v>90</v>
      </c>
      <c r="F663" t="s">
        <v>117</v>
      </c>
      <c r="G663" t="s">
        <v>767</v>
      </c>
      <c r="H663" t="s">
        <v>783</v>
      </c>
      <c r="I663" t="s">
        <v>783</v>
      </c>
      <c r="J663" t="s">
        <v>78</v>
      </c>
      <c r="N663" t="s">
        <v>1654</v>
      </c>
      <c r="O663" t="s">
        <v>92</v>
      </c>
      <c r="P663" t="s">
        <v>1655</v>
      </c>
      <c r="Q663" s="5">
        <v>2.8250000000000002</v>
      </c>
      <c r="R663" s="5" t="str">
        <f t="shared" si="40"/>
        <v>Unsafe</v>
      </c>
      <c r="S663" s="5">
        <v>1.7000000000000001E-2</v>
      </c>
      <c r="T663" s="5" t="str">
        <f t="shared" si="41"/>
        <v>Unsafe</v>
      </c>
      <c r="U663" s="7">
        <v>0</v>
      </c>
      <c r="V663" s="7" t="str">
        <f t="shared" si="42"/>
        <v>Abscent</v>
      </c>
      <c r="W663" s="7">
        <v>300</v>
      </c>
      <c r="X663" t="str">
        <f t="shared" si="43"/>
        <v>Mid Depth 100+</v>
      </c>
    </row>
    <row r="664" spans="1:24" x14ac:dyDescent="0.35">
      <c r="A664" t="s">
        <v>1627</v>
      </c>
      <c r="B664" t="s">
        <v>70</v>
      </c>
      <c r="D664" t="s">
        <v>71</v>
      </c>
      <c r="E664" t="s">
        <v>140</v>
      </c>
      <c r="F664" t="s">
        <v>117</v>
      </c>
      <c r="G664" t="s">
        <v>767</v>
      </c>
      <c r="H664" t="s">
        <v>783</v>
      </c>
      <c r="I664" t="s">
        <v>1256</v>
      </c>
      <c r="J664" t="s">
        <v>78</v>
      </c>
      <c r="K664" t="s">
        <v>144</v>
      </c>
      <c r="N664" t="s">
        <v>1656</v>
      </c>
      <c r="P664" t="s">
        <v>1657</v>
      </c>
      <c r="R664" s="5" t="str">
        <f t="shared" si="40"/>
        <v>Safe</v>
      </c>
      <c r="T664" s="5" t="str">
        <f t="shared" si="41"/>
        <v>Safe</v>
      </c>
      <c r="U664" s="7">
        <v>9</v>
      </c>
      <c r="V664" s="7" t="str">
        <f t="shared" si="42"/>
        <v>Present</v>
      </c>
      <c r="W664" s="7">
        <v>0</v>
      </c>
      <c r="X664" t="str">
        <f t="shared" si="43"/>
        <v>No Information</v>
      </c>
    </row>
    <row r="665" spans="1:24" x14ac:dyDescent="0.35">
      <c r="A665" t="s">
        <v>1627</v>
      </c>
      <c r="B665" t="s">
        <v>70</v>
      </c>
      <c r="D665" t="s">
        <v>71</v>
      </c>
      <c r="E665" t="s">
        <v>140</v>
      </c>
      <c r="F665" t="s">
        <v>117</v>
      </c>
      <c r="G665" t="s">
        <v>767</v>
      </c>
      <c r="H665" t="s">
        <v>783</v>
      </c>
      <c r="I665" t="s">
        <v>1256</v>
      </c>
      <c r="J665" t="s">
        <v>78</v>
      </c>
      <c r="K665" t="s">
        <v>144</v>
      </c>
      <c r="N665" t="s">
        <v>1658</v>
      </c>
      <c r="P665" t="s">
        <v>1659</v>
      </c>
      <c r="R665" s="5" t="str">
        <f t="shared" si="40"/>
        <v>Safe</v>
      </c>
      <c r="T665" s="5" t="str">
        <f t="shared" si="41"/>
        <v>Safe</v>
      </c>
      <c r="U665" s="7">
        <v>4</v>
      </c>
      <c r="V665" s="7" t="str">
        <f t="shared" si="42"/>
        <v>Present</v>
      </c>
      <c r="W665" s="7">
        <v>0</v>
      </c>
      <c r="X665" t="str">
        <f t="shared" si="43"/>
        <v>No Information</v>
      </c>
    </row>
    <row r="666" spans="1:24" x14ac:dyDescent="0.35">
      <c r="A666" t="s">
        <v>1627</v>
      </c>
      <c r="B666" t="s">
        <v>70</v>
      </c>
      <c r="D666" t="s">
        <v>71</v>
      </c>
      <c r="E666" t="s">
        <v>140</v>
      </c>
      <c r="F666" t="s">
        <v>117</v>
      </c>
      <c r="G666" t="s">
        <v>767</v>
      </c>
      <c r="H666" t="s">
        <v>1215</v>
      </c>
      <c r="I666" t="s">
        <v>1216</v>
      </c>
      <c r="J666" t="s">
        <v>78</v>
      </c>
      <c r="K666" t="s">
        <v>144</v>
      </c>
      <c r="N666" t="s">
        <v>1660</v>
      </c>
      <c r="P666" t="s">
        <v>1661</v>
      </c>
      <c r="R666" s="5" t="str">
        <f t="shared" si="40"/>
        <v>Safe</v>
      </c>
      <c r="T666" s="5" t="str">
        <f t="shared" si="41"/>
        <v>Safe</v>
      </c>
      <c r="U666" s="7">
        <v>6</v>
      </c>
      <c r="V666" s="7" t="str">
        <f t="shared" si="42"/>
        <v>Present</v>
      </c>
      <c r="W666" s="7">
        <v>0</v>
      </c>
      <c r="X666" t="str">
        <f t="shared" si="43"/>
        <v>No Information</v>
      </c>
    </row>
    <row r="667" spans="1:24" x14ac:dyDescent="0.35">
      <c r="A667" t="s">
        <v>1627</v>
      </c>
      <c r="B667" t="s">
        <v>70</v>
      </c>
      <c r="D667" t="s">
        <v>71</v>
      </c>
      <c r="E667" t="s">
        <v>140</v>
      </c>
      <c r="F667" t="s">
        <v>117</v>
      </c>
      <c r="G667" t="s">
        <v>767</v>
      </c>
      <c r="H667" t="s">
        <v>1215</v>
      </c>
      <c r="I667" t="s">
        <v>1216</v>
      </c>
      <c r="J667" t="s">
        <v>78</v>
      </c>
      <c r="K667" t="s">
        <v>144</v>
      </c>
      <c r="N667" t="s">
        <v>1662</v>
      </c>
      <c r="P667" t="s">
        <v>1663</v>
      </c>
      <c r="R667" s="5" t="str">
        <f t="shared" si="40"/>
        <v>Safe</v>
      </c>
      <c r="T667" s="5" t="str">
        <f t="shared" si="41"/>
        <v>Safe</v>
      </c>
      <c r="U667" s="7">
        <v>2</v>
      </c>
      <c r="V667" s="7" t="str">
        <f t="shared" si="42"/>
        <v>Present</v>
      </c>
      <c r="W667" s="7">
        <v>0</v>
      </c>
      <c r="X667" t="str">
        <f t="shared" si="43"/>
        <v>No Information</v>
      </c>
    </row>
    <row r="668" spans="1:24" x14ac:dyDescent="0.35">
      <c r="A668" t="s">
        <v>1627</v>
      </c>
      <c r="B668" t="s">
        <v>70</v>
      </c>
      <c r="D668" t="s">
        <v>71</v>
      </c>
      <c r="E668" t="s">
        <v>140</v>
      </c>
      <c r="F668" t="s">
        <v>117</v>
      </c>
      <c r="G668" t="s">
        <v>518</v>
      </c>
      <c r="H668" t="s">
        <v>1630</v>
      </c>
      <c r="I668" t="s">
        <v>218</v>
      </c>
      <c r="J668" t="s">
        <v>78</v>
      </c>
      <c r="K668" t="s">
        <v>144</v>
      </c>
      <c r="N668" t="s">
        <v>1664</v>
      </c>
      <c r="P668" t="s">
        <v>1665</v>
      </c>
      <c r="R668" s="5" t="str">
        <f t="shared" si="40"/>
        <v>Safe</v>
      </c>
      <c r="T668" s="5" t="str">
        <f t="shared" si="41"/>
        <v>Safe</v>
      </c>
      <c r="U668" s="7">
        <v>0</v>
      </c>
      <c r="V668" s="7" t="str">
        <f t="shared" si="42"/>
        <v>Abscent</v>
      </c>
      <c r="W668" s="7">
        <v>0</v>
      </c>
      <c r="X668" t="str">
        <f t="shared" si="43"/>
        <v>No Information</v>
      </c>
    </row>
    <row r="669" spans="1:24" x14ac:dyDescent="0.35">
      <c r="A669" t="s">
        <v>1627</v>
      </c>
      <c r="B669" t="s">
        <v>70</v>
      </c>
      <c r="D669" t="s">
        <v>71</v>
      </c>
      <c r="E669" t="s">
        <v>140</v>
      </c>
      <c r="F669" t="s">
        <v>117</v>
      </c>
      <c r="G669" t="s">
        <v>518</v>
      </c>
      <c r="H669" t="s">
        <v>1630</v>
      </c>
      <c r="I669" t="s">
        <v>218</v>
      </c>
      <c r="J669" t="s">
        <v>78</v>
      </c>
      <c r="K669" t="s">
        <v>144</v>
      </c>
      <c r="N669" t="s">
        <v>1666</v>
      </c>
      <c r="P669" t="s">
        <v>1667</v>
      </c>
      <c r="R669" s="5" t="str">
        <f t="shared" si="40"/>
        <v>Safe</v>
      </c>
      <c r="T669" s="5" t="str">
        <f t="shared" si="41"/>
        <v>Safe</v>
      </c>
      <c r="U669" s="7">
        <v>3</v>
      </c>
      <c r="V669" s="7" t="str">
        <f t="shared" si="42"/>
        <v>Present</v>
      </c>
      <c r="W669" s="7">
        <v>0</v>
      </c>
      <c r="X669" t="str">
        <f t="shared" si="43"/>
        <v>No Information</v>
      </c>
    </row>
    <row r="670" spans="1:24" x14ac:dyDescent="0.35">
      <c r="A670" t="s">
        <v>1627</v>
      </c>
      <c r="B670" t="s">
        <v>70</v>
      </c>
      <c r="D670" t="s">
        <v>71</v>
      </c>
      <c r="E670" t="s">
        <v>140</v>
      </c>
      <c r="F670" t="s">
        <v>117</v>
      </c>
      <c r="G670" t="s">
        <v>518</v>
      </c>
      <c r="H670" t="s">
        <v>1630</v>
      </c>
      <c r="I670" t="s">
        <v>218</v>
      </c>
      <c r="J670" t="s">
        <v>78</v>
      </c>
      <c r="K670" t="s">
        <v>144</v>
      </c>
      <c r="N670" t="s">
        <v>1668</v>
      </c>
      <c r="P670" t="s">
        <v>1669</v>
      </c>
      <c r="R670" s="5" t="str">
        <f t="shared" si="40"/>
        <v>Safe</v>
      </c>
      <c r="T670" s="5" t="str">
        <f t="shared" si="41"/>
        <v>Safe</v>
      </c>
      <c r="U670" s="7">
        <v>5</v>
      </c>
      <c r="V670" s="7" t="str">
        <f t="shared" si="42"/>
        <v>Present</v>
      </c>
      <c r="W670" s="7">
        <v>0</v>
      </c>
      <c r="X670" t="str">
        <f t="shared" si="43"/>
        <v>No Information</v>
      </c>
    </row>
    <row r="671" spans="1:24" x14ac:dyDescent="0.35">
      <c r="A671" t="s">
        <v>1627</v>
      </c>
      <c r="B671" t="s">
        <v>70</v>
      </c>
      <c r="D671" t="s">
        <v>71</v>
      </c>
      <c r="E671" t="s">
        <v>140</v>
      </c>
      <c r="F671" t="s">
        <v>117</v>
      </c>
      <c r="G671" t="s">
        <v>518</v>
      </c>
      <c r="H671" t="s">
        <v>1630</v>
      </c>
      <c r="I671" t="s">
        <v>1647</v>
      </c>
      <c r="J671" t="s">
        <v>78</v>
      </c>
      <c r="K671" t="s">
        <v>144</v>
      </c>
      <c r="N671" t="s">
        <v>1670</v>
      </c>
      <c r="P671" t="s">
        <v>1671</v>
      </c>
      <c r="R671" s="5" t="str">
        <f t="shared" si="40"/>
        <v>Safe</v>
      </c>
      <c r="T671" s="5" t="str">
        <f t="shared" si="41"/>
        <v>Safe</v>
      </c>
      <c r="U671" s="7">
        <v>2</v>
      </c>
      <c r="V671" s="7" t="str">
        <f t="shared" si="42"/>
        <v>Present</v>
      </c>
      <c r="W671" s="7">
        <v>0</v>
      </c>
      <c r="X671" t="str">
        <f t="shared" si="43"/>
        <v>No Information</v>
      </c>
    </row>
    <row r="672" spans="1:24" x14ac:dyDescent="0.35">
      <c r="A672" t="s">
        <v>1627</v>
      </c>
      <c r="B672" t="s">
        <v>70</v>
      </c>
      <c r="D672" t="s">
        <v>71</v>
      </c>
      <c r="E672" t="s">
        <v>90</v>
      </c>
      <c r="F672" t="s">
        <v>117</v>
      </c>
      <c r="G672" t="s">
        <v>518</v>
      </c>
      <c r="H672" t="s">
        <v>1630</v>
      </c>
      <c r="I672" t="s">
        <v>218</v>
      </c>
      <c r="J672" t="s">
        <v>95</v>
      </c>
      <c r="N672" t="s">
        <v>1672</v>
      </c>
      <c r="O672" t="s">
        <v>98</v>
      </c>
      <c r="P672" t="s">
        <v>1673</v>
      </c>
      <c r="Q672" s="5">
        <v>0.157</v>
      </c>
      <c r="R672" s="5" t="str">
        <f t="shared" si="40"/>
        <v>Safe</v>
      </c>
      <c r="S672" s="5">
        <v>0</v>
      </c>
      <c r="T672" s="5" t="str">
        <f t="shared" si="41"/>
        <v>Safe</v>
      </c>
      <c r="U672" s="7">
        <v>0</v>
      </c>
      <c r="V672" s="7" t="str">
        <f t="shared" si="42"/>
        <v>Abscent</v>
      </c>
      <c r="W672" s="7">
        <v>360</v>
      </c>
      <c r="X672" t="str">
        <f t="shared" si="43"/>
        <v>Mid Depth 100+</v>
      </c>
    </row>
    <row r="673" spans="1:24" x14ac:dyDescent="0.35">
      <c r="A673" t="s">
        <v>1627</v>
      </c>
      <c r="B673" t="s">
        <v>70</v>
      </c>
      <c r="D673" t="s">
        <v>71</v>
      </c>
      <c r="E673" t="s">
        <v>90</v>
      </c>
      <c r="F673" t="s">
        <v>117</v>
      </c>
      <c r="G673" t="s">
        <v>518</v>
      </c>
      <c r="H673" t="s">
        <v>1630</v>
      </c>
      <c r="I673" t="s">
        <v>218</v>
      </c>
      <c r="J673" t="s">
        <v>95</v>
      </c>
      <c r="N673" t="s">
        <v>1674</v>
      </c>
      <c r="O673" t="s">
        <v>98</v>
      </c>
      <c r="P673" t="s">
        <v>1675</v>
      </c>
      <c r="Q673" s="5">
        <v>1.232</v>
      </c>
      <c r="R673" s="5" t="str">
        <f t="shared" si="40"/>
        <v>Unsafe</v>
      </c>
      <c r="S673" s="5">
        <v>0</v>
      </c>
      <c r="T673" s="5" t="str">
        <f t="shared" si="41"/>
        <v>Safe</v>
      </c>
      <c r="U673" s="7">
        <v>0</v>
      </c>
      <c r="V673" s="7" t="str">
        <f t="shared" si="42"/>
        <v>Abscent</v>
      </c>
      <c r="W673" s="7">
        <v>360</v>
      </c>
      <c r="X673" t="str">
        <f t="shared" si="43"/>
        <v>Mid Depth 100+</v>
      </c>
    </row>
    <row r="674" spans="1:24" x14ac:dyDescent="0.35">
      <c r="A674" t="s">
        <v>1627</v>
      </c>
      <c r="B674" t="s">
        <v>70</v>
      </c>
      <c r="D674" t="s">
        <v>71</v>
      </c>
      <c r="E674" t="s">
        <v>90</v>
      </c>
      <c r="F674" t="s">
        <v>117</v>
      </c>
      <c r="G674" t="s">
        <v>518</v>
      </c>
      <c r="H674" t="s">
        <v>1630</v>
      </c>
      <c r="I674" t="s">
        <v>218</v>
      </c>
      <c r="J674" t="s">
        <v>95</v>
      </c>
      <c r="N674" t="s">
        <v>1676</v>
      </c>
      <c r="O674" t="s">
        <v>98</v>
      </c>
      <c r="P674" t="s">
        <v>1677</v>
      </c>
      <c r="Q674" s="5">
        <v>1.35</v>
      </c>
      <c r="R674" s="5" t="str">
        <f t="shared" si="40"/>
        <v>Unsafe</v>
      </c>
      <c r="S674" s="5">
        <v>0</v>
      </c>
      <c r="T674" s="5" t="str">
        <f t="shared" si="41"/>
        <v>Safe</v>
      </c>
      <c r="U674" s="7">
        <v>0</v>
      </c>
      <c r="V674" s="7" t="str">
        <f t="shared" si="42"/>
        <v>Abscent</v>
      </c>
      <c r="W674" s="7">
        <v>360</v>
      </c>
      <c r="X674" t="str">
        <f t="shared" si="43"/>
        <v>Mid Depth 100+</v>
      </c>
    </row>
    <row r="675" spans="1:24" x14ac:dyDescent="0.35">
      <c r="A675" t="s">
        <v>1627</v>
      </c>
      <c r="B675" t="s">
        <v>70</v>
      </c>
      <c r="D675" t="s">
        <v>71</v>
      </c>
      <c r="E675" t="s">
        <v>90</v>
      </c>
      <c r="F675" t="s">
        <v>117</v>
      </c>
      <c r="G675" t="s">
        <v>518</v>
      </c>
      <c r="H675" t="s">
        <v>1630</v>
      </c>
      <c r="I675" t="s">
        <v>218</v>
      </c>
      <c r="J675" t="s">
        <v>95</v>
      </c>
      <c r="N675" t="s">
        <v>1678</v>
      </c>
      <c r="O675" t="s">
        <v>98</v>
      </c>
      <c r="P675" t="s">
        <v>1679</v>
      </c>
      <c r="Q675" s="5">
        <v>1.1659999999999999</v>
      </c>
      <c r="R675" s="5" t="str">
        <f t="shared" si="40"/>
        <v>Unsafe</v>
      </c>
      <c r="S675" s="5">
        <v>0</v>
      </c>
      <c r="T675" s="5" t="str">
        <f t="shared" si="41"/>
        <v>Safe</v>
      </c>
      <c r="U675" s="7">
        <v>0</v>
      </c>
      <c r="V675" s="7" t="str">
        <f t="shared" si="42"/>
        <v>Abscent</v>
      </c>
      <c r="W675" s="7">
        <v>300</v>
      </c>
      <c r="X675" t="str">
        <f t="shared" si="43"/>
        <v>Mid Depth 100+</v>
      </c>
    </row>
    <row r="676" spans="1:24" x14ac:dyDescent="0.35">
      <c r="A676" t="s">
        <v>1627</v>
      </c>
      <c r="B676" t="s">
        <v>70</v>
      </c>
      <c r="D676" t="s">
        <v>71</v>
      </c>
      <c r="E676" t="s">
        <v>90</v>
      </c>
      <c r="F676" t="s">
        <v>117</v>
      </c>
      <c r="G676" t="s">
        <v>518</v>
      </c>
      <c r="H676" t="s">
        <v>1630</v>
      </c>
      <c r="I676" t="s">
        <v>1647</v>
      </c>
      <c r="J676" t="s">
        <v>95</v>
      </c>
      <c r="N676" t="s">
        <v>1680</v>
      </c>
      <c r="O676" t="s">
        <v>98</v>
      </c>
      <c r="P676" t="s">
        <v>1681</v>
      </c>
      <c r="Q676" s="5">
        <v>1.595</v>
      </c>
      <c r="R676" s="5" t="str">
        <f t="shared" si="40"/>
        <v>Unsafe</v>
      </c>
      <c r="S676" s="5">
        <v>0</v>
      </c>
      <c r="T676" s="5" t="str">
        <f t="shared" si="41"/>
        <v>Safe</v>
      </c>
      <c r="U676" s="7">
        <v>0</v>
      </c>
      <c r="V676" s="7" t="str">
        <f t="shared" si="42"/>
        <v>Abscent</v>
      </c>
      <c r="W676" s="7">
        <v>360</v>
      </c>
      <c r="X676" t="str">
        <f t="shared" si="43"/>
        <v>Mid Depth 100+</v>
      </c>
    </row>
    <row r="677" spans="1:24" x14ac:dyDescent="0.35">
      <c r="A677" t="s">
        <v>1627</v>
      </c>
      <c r="B677" t="s">
        <v>70</v>
      </c>
      <c r="D677" t="s">
        <v>71</v>
      </c>
      <c r="E677" t="s">
        <v>90</v>
      </c>
      <c r="F677" t="s">
        <v>117</v>
      </c>
      <c r="G677" t="s">
        <v>518</v>
      </c>
      <c r="H677" t="s">
        <v>1630</v>
      </c>
      <c r="I677" t="s">
        <v>1647</v>
      </c>
      <c r="J677" t="s">
        <v>95</v>
      </c>
      <c r="N677" t="s">
        <v>1682</v>
      </c>
      <c r="O677" t="s">
        <v>98</v>
      </c>
      <c r="P677" t="s">
        <v>1683</v>
      </c>
      <c r="Q677" s="5">
        <v>1.1870000000000001</v>
      </c>
      <c r="R677" s="5" t="str">
        <f t="shared" si="40"/>
        <v>Unsafe</v>
      </c>
      <c r="S677" s="5">
        <v>0</v>
      </c>
      <c r="T677" s="5" t="str">
        <f t="shared" si="41"/>
        <v>Safe</v>
      </c>
      <c r="U677" s="7">
        <v>0</v>
      </c>
      <c r="V677" s="7" t="str">
        <f t="shared" si="42"/>
        <v>Abscent</v>
      </c>
      <c r="W677" s="7">
        <v>360</v>
      </c>
      <c r="X677" t="str">
        <f t="shared" si="43"/>
        <v>Mid Depth 100+</v>
      </c>
    </row>
    <row r="678" spans="1:24" x14ac:dyDescent="0.35">
      <c r="A678" t="s">
        <v>1627</v>
      </c>
      <c r="B678" t="s">
        <v>70</v>
      </c>
      <c r="D678" t="s">
        <v>71</v>
      </c>
      <c r="E678" t="s">
        <v>90</v>
      </c>
      <c r="F678" t="s">
        <v>117</v>
      </c>
      <c r="G678" t="s">
        <v>518</v>
      </c>
      <c r="H678" t="s">
        <v>1630</v>
      </c>
      <c r="I678" t="s">
        <v>218</v>
      </c>
      <c r="J678" t="s">
        <v>95</v>
      </c>
      <c r="N678" t="s">
        <v>1684</v>
      </c>
      <c r="O678" t="s">
        <v>98</v>
      </c>
      <c r="P678" t="s">
        <v>1685</v>
      </c>
      <c r="Q678" s="5">
        <v>1.282</v>
      </c>
      <c r="R678" s="5" t="str">
        <f t="shared" si="40"/>
        <v>Unsafe</v>
      </c>
      <c r="S678" s="5">
        <v>0</v>
      </c>
      <c r="T678" s="5" t="str">
        <f t="shared" si="41"/>
        <v>Safe</v>
      </c>
      <c r="U678" s="7">
        <v>0</v>
      </c>
      <c r="V678" s="7" t="str">
        <f t="shared" si="42"/>
        <v>Abscent</v>
      </c>
      <c r="W678" s="7">
        <v>360</v>
      </c>
      <c r="X678" t="str">
        <f t="shared" si="43"/>
        <v>Mid Depth 100+</v>
      </c>
    </row>
    <row r="679" spans="1:24" x14ac:dyDescent="0.35">
      <c r="A679" t="s">
        <v>1627</v>
      </c>
      <c r="B679" t="s">
        <v>70</v>
      </c>
      <c r="D679" t="s">
        <v>71</v>
      </c>
      <c r="E679" t="s">
        <v>90</v>
      </c>
      <c r="F679" t="s">
        <v>117</v>
      </c>
      <c r="G679" t="s">
        <v>518</v>
      </c>
      <c r="H679" t="s">
        <v>1630</v>
      </c>
      <c r="I679" t="s">
        <v>218</v>
      </c>
      <c r="J679" t="s">
        <v>95</v>
      </c>
      <c r="N679" t="s">
        <v>1686</v>
      </c>
      <c r="O679" t="s">
        <v>98</v>
      </c>
      <c r="P679" t="s">
        <v>1687</v>
      </c>
      <c r="Q679" s="5">
        <v>0.505</v>
      </c>
      <c r="R679" s="5" t="str">
        <f t="shared" si="40"/>
        <v>Safe</v>
      </c>
      <c r="S679" s="5">
        <v>0</v>
      </c>
      <c r="T679" s="5" t="str">
        <f t="shared" si="41"/>
        <v>Safe</v>
      </c>
      <c r="U679" s="7">
        <v>0</v>
      </c>
      <c r="V679" s="7" t="str">
        <f t="shared" si="42"/>
        <v>Abscent</v>
      </c>
      <c r="W679" s="7">
        <v>300</v>
      </c>
      <c r="X679" t="str">
        <f t="shared" si="43"/>
        <v>Mid Depth 100+</v>
      </c>
    </row>
    <row r="680" spans="1:24" x14ac:dyDescent="0.35">
      <c r="A680" t="s">
        <v>1627</v>
      </c>
      <c r="B680" t="s">
        <v>70</v>
      </c>
      <c r="D680" t="s">
        <v>71</v>
      </c>
      <c r="E680" t="s">
        <v>96</v>
      </c>
      <c r="F680" t="s">
        <v>117</v>
      </c>
      <c r="G680" t="s">
        <v>767</v>
      </c>
      <c r="H680" t="s">
        <v>783</v>
      </c>
      <c r="I680" t="s">
        <v>783</v>
      </c>
      <c r="J680" t="s">
        <v>95</v>
      </c>
      <c r="N680" t="s">
        <v>1688</v>
      </c>
      <c r="O680" t="s">
        <v>98</v>
      </c>
      <c r="P680" t="s">
        <v>1689</v>
      </c>
      <c r="Q680" s="5">
        <v>5.9</v>
      </c>
      <c r="R680" s="5" t="str">
        <f t="shared" si="40"/>
        <v>Unsafe</v>
      </c>
      <c r="S680" s="5">
        <v>2.5000000000000001E-2</v>
      </c>
      <c r="T680" s="5" t="str">
        <f t="shared" si="41"/>
        <v>Unsafe</v>
      </c>
      <c r="U680" s="7">
        <v>0</v>
      </c>
      <c r="V680" s="7" t="str">
        <f t="shared" si="42"/>
        <v>Abscent</v>
      </c>
      <c r="W680" s="7">
        <v>600</v>
      </c>
      <c r="X680" t="str">
        <f t="shared" si="43"/>
        <v>High Depth 400+</v>
      </c>
    </row>
    <row r="681" spans="1:24" x14ac:dyDescent="0.35">
      <c r="A681" t="s">
        <v>1690</v>
      </c>
      <c r="B681" t="s">
        <v>70</v>
      </c>
      <c r="D681" t="s">
        <v>71</v>
      </c>
      <c r="E681" t="s">
        <v>90</v>
      </c>
      <c r="F681" t="s">
        <v>117</v>
      </c>
      <c r="G681" t="s">
        <v>387</v>
      </c>
      <c r="H681" t="s">
        <v>1526</v>
      </c>
      <c r="I681" t="s">
        <v>1527</v>
      </c>
      <c r="J681" t="s">
        <v>95</v>
      </c>
      <c r="N681" t="s">
        <v>1691</v>
      </c>
      <c r="O681" t="s">
        <v>92</v>
      </c>
      <c r="P681" t="s">
        <v>1692</v>
      </c>
      <c r="Q681" s="5">
        <v>0.13800000000000001</v>
      </c>
      <c r="R681" s="5" t="str">
        <f t="shared" si="40"/>
        <v>Safe</v>
      </c>
      <c r="S681" s="5">
        <v>0</v>
      </c>
      <c r="T681" s="5" t="str">
        <f t="shared" si="41"/>
        <v>Safe</v>
      </c>
      <c r="U681" s="7">
        <v>31</v>
      </c>
      <c r="V681" s="7" t="str">
        <f t="shared" si="42"/>
        <v>Present</v>
      </c>
      <c r="W681" s="7">
        <v>400</v>
      </c>
      <c r="X681" t="str">
        <f t="shared" si="43"/>
        <v>Mid Depth 100+</v>
      </c>
    </row>
    <row r="682" spans="1:24" x14ac:dyDescent="0.35">
      <c r="A682" t="s">
        <v>1690</v>
      </c>
      <c r="B682" t="s">
        <v>70</v>
      </c>
      <c r="D682" t="s">
        <v>71</v>
      </c>
      <c r="E682" t="s">
        <v>90</v>
      </c>
      <c r="F682" t="s">
        <v>117</v>
      </c>
      <c r="G682" t="s">
        <v>387</v>
      </c>
      <c r="H682" t="s">
        <v>1485</v>
      </c>
      <c r="I682" t="s">
        <v>776</v>
      </c>
      <c r="J682" t="s">
        <v>95</v>
      </c>
      <c r="N682" t="s">
        <v>1694</v>
      </c>
      <c r="O682" t="s">
        <v>92</v>
      </c>
      <c r="P682" t="s">
        <v>1695</v>
      </c>
      <c r="Q682" s="5">
        <v>1.17</v>
      </c>
      <c r="R682" s="5" t="str">
        <f t="shared" si="40"/>
        <v>Unsafe</v>
      </c>
      <c r="S682" s="5">
        <v>0</v>
      </c>
      <c r="T682" s="5" t="str">
        <f t="shared" si="41"/>
        <v>Safe</v>
      </c>
      <c r="U682" s="7">
        <v>0</v>
      </c>
      <c r="V682" s="7" t="str">
        <f t="shared" si="42"/>
        <v>Abscent</v>
      </c>
      <c r="W682" s="7">
        <v>400</v>
      </c>
      <c r="X682" t="str">
        <f t="shared" si="43"/>
        <v>Mid Depth 100+</v>
      </c>
    </row>
    <row r="683" spans="1:24" x14ac:dyDescent="0.35">
      <c r="A683" t="s">
        <v>1690</v>
      </c>
      <c r="B683" t="s">
        <v>70</v>
      </c>
      <c r="D683" t="s">
        <v>71</v>
      </c>
      <c r="E683" t="s">
        <v>90</v>
      </c>
      <c r="F683" t="s">
        <v>117</v>
      </c>
      <c r="G683" t="s">
        <v>387</v>
      </c>
      <c r="H683" t="s">
        <v>1485</v>
      </c>
      <c r="I683" t="s">
        <v>1490</v>
      </c>
      <c r="J683" t="s">
        <v>95</v>
      </c>
      <c r="N683" t="s">
        <v>1696</v>
      </c>
      <c r="O683" t="s">
        <v>92</v>
      </c>
      <c r="P683" t="s">
        <v>1697</v>
      </c>
      <c r="Q683" s="5">
        <v>0.22700000000000001</v>
      </c>
      <c r="R683" s="5" t="str">
        <f t="shared" si="40"/>
        <v>Safe</v>
      </c>
      <c r="S683" s="5">
        <v>1E-3</v>
      </c>
      <c r="T683" s="5" t="str">
        <f t="shared" si="41"/>
        <v>Safe</v>
      </c>
      <c r="U683" s="7">
        <v>0</v>
      </c>
      <c r="V683" s="7" t="str">
        <f t="shared" si="42"/>
        <v>Abscent</v>
      </c>
      <c r="W683" s="7">
        <v>400</v>
      </c>
      <c r="X683" t="str">
        <f t="shared" si="43"/>
        <v>Mid Depth 100+</v>
      </c>
    </row>
    <row r="684" spans="1:24" x14ac:dyDescent="0.35">
      <c r="A684" t="s">
        <v>1690</v>
      </c>
      <c r="B684" t="s">
        <v>70</v>
      </c>
      <c r="D684" t="s">
        <v>71</v>
      </c>
      <c r="E684" t="s">
        <v>90</v>
      </c>
      <c r="F684" t="s">
        <v>117</v>
      </c>
      <c r="G684" t="s">
        <v>387</v>
      </c>
      <c r="H684" t="s">
        <v>1485</v>
      </c>
      <c r="I684" t="s">
        <v>1698</v>
      </c>
      <c r="J684" t="s">
        <v>95</v>
      </c>
      <c r="N684" t="s">
        <v>1699</v>
      </c>
      <c r="O684" t="s">
        <v>92</v>
      </c>
      <c r="P684" t="s">
        <v>1700</v>
      </c>
      <c r="Q684" s="5">
        <v>0.55200000000000005</v>
      </c>
      <c r="R684" s="5" t="str">
        <f t="shared" si="40"/>
        <v>Safe</v>
      </c>
      <c r="S684" s="5">
        <v>0</v>
      </c>
      <c r="T684" s="5" t="str">
        <f t="shared" si="41"/>
        <v>Safe</v>
      </c>
      <c r="U684" s="7">
        <v>0</v>
      </c>
      <c r="V684" s="7" t="str">
        <f t="shared" si="42"/>
        <v>Abscent</v>
      </c>
      <c r="W684" s="7">
        <v>300</v>
      </c>
      <c r="X684" t="str">
        <f t="shared" si="43"/>
        <v>Mid Depth 100+</v>
      </c>
    </row>
    <row r="685" spans="1:24" x14ac:dyDescent="0.35">
      <c r="A685" t="s">
        <v>1690</v>
      </c>
      <c r="B685" t="s">
        <v>70</v>
      </c>
      <c r="D685" t="s">
        <v>71</v>
      </c>
      <c r="E685" t="s">
        <v>90</v>
      </c>
      <c r="F685" t="s">
        <v>117</v>
      </c>
      <c r="G685" t="s">
        <v>387</v>
      </c>
      <c r="H685" t="s">
        <v>1485</v>
      </c>
      <c r="I685" t="s">
        <v>776</v>
      </c>
      <c r="J685" t="s">
        <v>95</v>
      </c>
      <c r="N685" t="s">
        <v>1701</v>
      </c>
      <c r="O685" t="s">
        <v>92</v>
      </c>
      <c r="P685" t="s">
        <v>1702</v>
      </c>
      <c r="Q685" s="5">
        <v>0.21199999999999999</v>
      </c>
      <c r="R685" s="5" t="str">
        <f t="shared" si="40"/>
        <v>Safe</v>
      </c>
      <c r="S685" s="5">
        <v>0</v>
      </c>
      <c r="T685" s="5" t="str">
        <f t="shared" si="41"/>
        <v>Safe</v>
      </c>
      <c r="U685" s="7">
        <v>0</v>
      </c>
      <c r="V685" s="7" t="str">
        <f t="shared" si="42"/>
        <v>Abscent</v>
      </c>
      <c r="W685" s="7">
        <v>400</v>
      </c>
      <c r="X685" t="str">
        <f t="shared" si="43"/>
        <v>Mid Depth 100+</v>
      </c>
    </row>
    <row r="686" spans="1:24" x14ac:dyDescent="0.35">
      <c r="A686" t="s">
        <v>1690</v>
      </c>
      <c r="B686" t="s">
        <v>70</v>
      </c>
      <c r="D686" t="s">
        <v>71</v>
      </c>
      <c r="E686" t="s">
        <v>90</v>
      </c>
      <c r="F686" t="s">
        <v>117</v>
      </c>
      <c r="G686" t="s">
        <v>387</v>
      </c>
      <c r="H686" t="s">
        <v>1485</v>
      </c>
      <c r="I686" t="s">
        <v>776</v>
      </c>
      <c r="J686" t="s">
        <v>95</v>
      </c>
      <c r="N686" t="s">
        <v>1703</v>
      </c>
      <c r="O686" t="s">
        <v>92</v>
      </c>
      <c r="P686" t="s">
        <v>1704</v>
      </c>
      <c r="Q686" s="5">
        <v>0.28599999999999998</v>
      </c>
      <c r="R686" s="5" t="str">
        <f t="shared" si="40"/>
        <v>Safe</v>
      </c>
      <c r="S686" s="5">
        <v>0</v>
      </c>
      <c r="T686" s="5" t="str">
        <f t="shared" si="41"/>
        <v>Safe</v>
      </c>
      <c r="U686" s="7">
        <v>0</v>
      </c>
      <c r="V686" s="7" t="str">
        <f t="shared" si="42"/>
        <v>Abscent</v>
      </c>
      <c r="W686" s="7">
        <v>300</v>
      </c>
      <c r="X686" t="str">
        <f t="shared" si="43"/>
        <v>Mid Depth 100+</v>
      </c>
    </row>
    <row r="687" spans="1:24" x14ac:dyDescent="0.35">
      <c r="A687" t="s">
        <v>1690</v>
      </c>
      <c r="B687" t="s">
        <v>70</v>
      </c>
      <c r="D687" t="s">
        <v>71</v>
      </c>
      <c r="E687" t="s">
        <v>90</v>
      </c>
      <c r="F687" t="s">
        <v>117</v>
      </c>
      <c r="G687" t="s">
        <v>387</v>
      </c>
      <c r="H687" t="s">
        <v>1485</v>
      </c>
      <c r="I687" t="s">
        <v>776</v>
      </c>
      <c r="J687" t="s">
        <v>95</v>
      </c>
      <c r="N687" t="s">
        <v>1705</v>
      </c>
      <c r="O687" t="s">
        <v>92</v>
      </c>
      <c r="P687" t="s">
        <v>1706</v>
      </c>
      <c r="Q687" s="5">
        <v>0.34399999999999997</v>
      </c>
      <c r="R687" s="5" t="str">
        <f t="shared" si="40"/>
        <v>Safe</v>
      </c>
      <c r="S687" s="5">
        <v>0</v>
      </c>
      <c r="T687" s="5" t="str">
        <f t="shared" si="41"/>
        <v>Safe</v>
      </c>
      <c r="U687" s="7">
        <v>0</v>
      </c>
      <c r="V687" s="7" t="str">
        <f t="shared" si="42"/>
        <v>Abscent</v>
      </c>
      <c r="W687" s="7">
        <v>400</v>
      </c>
      <c r="X687" t="str">
        <f t="shared" si="43"/>
        <v>Mid Depth 100+</v>
      </c>
    </row>
    <row r="688" spans="1:24" x14ac:dyDescent="0.35">
      <c r="A688" t="s">
        <v>1690</v>
      </c>
      <c r="B688" t="s">
        <v>70</v>
      </c>
      <c r="D688" t="s">
        <v>71</v>
      </c>
      <c r="E688" t="s">
        <v>90</v>
      </c>
      <c r="F688" t="s">
        <v>117</v>
      </c>
      <c r="G688" t="s">
        <v>387</v>
      </c>
      <c r="H688" t="s">
        <v>1526</v>
      </c>
      <c r="I688" t="s">
        <v>1527</v>
      </c>
      <c r="J688" t="s">
        <v>95</v>
      </c>
      <c r="N688" t="s">
        <v>1707</v>
      </c>
      <c r="O688" t="s">
        <v>92</v>
      </c>
      <c r="P688" t="s">
        <v>1708</v>
      </c>
      <c r="Q688" s="5">
        <v>0.76</v>
      </c>
      <c r="R688" s="5" t="str">
        <f t="shared" si="40"/>
        <v>Safe</v>
      </c>
      <c r="S688" s="5">
        <v>0</v>
      </c>
      <c r="T688" s="5" t="str">
        <f t="shared" si="41"/>
        <v>Safe</v>
      </c>
      <c r="U688" s="7">
        <v>0</v>
      </c>
      <c r="V688" s="7" t="str">
        <f t="shared" si="42"/>
        <v>Abscent</v>
      </c>
      <c r="W688" s="7">
        <v>400</v>
      </c>
      <c r="X688" t="str">
        <f t="shared" si="43"/>
        <v>Mid Depth 100+</v>
      </c>
    </row>
    <row r="689" spans="1:24" x14ac:dyDescent="0.35">
      <c r="A689" t="s">
        <v>1690</v>
      </c>
      <c r="B689" t="s">
        <v>70</v>
      </c>
      <c r="D689" t="s">
        <v>71</v>
      </c>
      <c r="E689" t="s">
        <v>90</v>
      </c>
      <c r="F689" t="s">
        <v>117</v>
      </c>
      <c r="G689" t="s">
        <v>387</v>
      </c>
      <c r="H689" t="s">
        <v>1526</v>
      </c>
      <c r="I689" t="s">
        <v>1527</v>
      </c>
      <c r="J689" t="s">
        <v>95</v>
      </c>
      <c r="N689" t="s">
        <v>1709</v>
      </c>
      <c r="O689" t="s">
        <v>98</v>
      </c>
      <c r="P689" t="s">
        <v>1710</v>
      </c>
      <c r="Q689" s="5">
        <v>0.21199999999999999</v>
      </c>
      <c r="R689" s="5" t="str">
        <f t="shared" si="40"/>
        <v>Safe</v>
      </c>
      <c r="S689" s="5">
        <v>0</v>
      </c>
      <c r="T689" s="5" t="str">
        <f t="shared" si="41"/>
        <v>Safe</v>
      </c>
      <c r="U689" s="7">
        <v>0</v>
      </c>
      <c r="V689" s="7" t="str">
        <f t="shared" si="42"/>
        <v>Abscent</v>
      </c>
      <c r="W689" s="7">
        <v>300</v>
      </c>
      <c r="X689" t="str">
        <f t="shared" si="43"/>
        <v>Mid Depth 100+</v>
      </c>
    </row>
    <row r="690" spans="1:24" x14ac:dyDescent="0.35">
      <c r="A690" t="s">
        <v>1690</v>
      </c>
      <c r="B690" t="s">
        <v>70</v>
      </c>
      <c r="D690" t="s">
        <v>71</v>
      </c>
      <c r="E690" t="s">
        <v>90</v>
      </c>
      <c r="F690" t="s">
        <v>117</v>
      </c>
      <c r="G690" t="s">
        <v>387</v>
      </c>
      <c r="H690" t="s">
        <v>1485</v>
      </c>
      <c r="I690" t="s">
        <v>776</v>
      </c>
      <c r="J690" t="s">
        <v>95</v>
      </c>
      <c r="N690" t="s">
        <v>1711</v>
      </c>
      <c r="O690" t="s">
        <v>92</v>
      </c>
      <c r="P690" t="s">
        <v>1712</v>
      </c>
      <c r="Q690" s="5">
        <v>0.47799999999999998</v>
      </c>
      <c r="R690" s="5" t="str">
        <f t="shared" si="40"/>
        <v>Safe</v>
      </c>
      <c r="S690" s="5">
        <v>0</v>
      </c>
      <c r="T690" s="5" t="str">
        <f t="shared" si="41"/>
        <v>Safe</v>
      </c>
      <c r="U690" s="7">
        <v>14</v>
      </c>
      <c r="V690" s="7" t="str">
        <f t="shared" si="42"/>
        <v>Present</v>
      </c>
      <c r="W690" s="7">
        <v>400</v>
      </c>
      <c r="X690" t="str">
        <f t="shared" si="43"/>
        <v>Mid Depth 100+</v>
      </c>
    </row>
    <row r="691" spans="1:24" x14ac:dyDescent="0.35">
      <c r="A691" t="s">
        <v>1690</v>
      </c>
      <c r="B691" t="s">
        <v>70</v>
      </c>
      <c r="D691" t="s">
        <v>71</v>
      </c>
      <c r="E691" t="s">
        <v>90</v>
      </c>
      <c r="F691" t="s">
        <v>117</v>
      </c>
      <c r="G691" t="s">
        <v>387</v>
      </c>
      <c r="H691" t="s">
        <v>1526</v>
      </c>
      <c r="I691" t="s">
        <v>1527</v>
      </c>
      <c r="J691" t="s">
        <v>95</v>
      </c>
      <c r="N691" t="s">
        <v>390</v>
      </c>
      <c r="O691" t="s">
        <v>92</v>
      </c>
      <c r="P691" t="s">
        <v>1713</v>
      </c>
      <c r="Q691" s="5">
        <v>1.298</v>
      </c>
      <c r="R691" s="5" t="str">
        <f t="shared" si="40"/>
        <v>Unsafe</v>
      </c>
      <c r="S691" s="5">
        <v>0</v>
      </c>
      <c r="T691" s="5" t="str">
        <f t="shared" si="41"/>
        <v>Safe</v>
      </c>
      <c r="U691" s="7">
        <v>2</v>
      </c>
      <c r="V691" s="7" t="str">
        <f t="shared" si="42"/>
        <v>Present</v>
      </c>
      <c r="W691" s="7">
        <v>400</v>
      </c>
      <c r="X691" t="str">
        <f t="shared" si="43"/>
        <v>Mid Depth 100+</v>
      </c>
    </row>
    <row r="692" spans="1:24" x14ac:dyDescent="0.35">
      <c r="A692" t="s">
        <v>1690</v>
      </c>
      <c r="B692" t="s">
        <v>70</v>
      </c>
      <c r="D692" t="s">
        <v>71</v>
      </c>
      <c r="E692" t="s">
        <v>90</v>
      </c>
      <c r="F692" t="s">
        <v>117</v>
      </c>
      <c r="G692" t="s">
        <v>387</v>
      </c>
      <c r="H692" t="s">
        <v>1485</v>
      </c>
      <c r="I692" t="s">
        <v>459</v>
      </c>
      <c r="J692" t="s">
        <v>95</v>
      </c>
      <c r="N692" t="s">
        <v>1714</v>
      </c>
      <c r="O692" t="s">
        <v>98</v>
      </c>
      <c r="P692" t="s">
        <v>1715</v>
      </c>
      <c r="Q692" s="5">
        <v>0.51500000000000001</v>
      </c>
      <c r="R692" s="5" t="str">
        <f t="shared" si="40"/>
        <v>Safe</v>
      </c>
      <c r="S692" s="5">
        <v>0</v>
      </c>
      <c r="T692" s="5" t="str">
        <f t="shared" si="41"/>
        <v>Safe</v>
      </c>
      <c r="U692" s="7">
        <v>3</v>
      </c>
      <c r="V692" s="7" t="str">
        <f t="shared" si="42"/>
        <v>Present</v>
      </c>
      <c r="W692" s="7">
        <v>400</v>
      </c>
      <c r="X692" t="str">
        <f t="shared" si="43"/>
        <v>Mid Depth 100+</v>
      </c>
    </row>
    <row r="693" spans="1:24" x14ac:dyDescent="0.35">
      <c r="A693" t="s">
        <v>1690</v>
      </c>
      <c r="B693" t="s">
        <v>70</v>
      </c>
      <c r="D693" t="s">
        <v>71</v>
      </c>
      <c r="E693" t="s">
        <v>90</v>
      </c>
      <c r="F693" t="s">
        <v>117</v>
      </c>
      <c r="G693" t="s">
        <v>387</v>
      </c>
      <c r="H693" t="s">
        <v>1485</v>
      </c>
      <c r="I693" t="s">
        <v>776</v>
      </c>
      <c r="J693" t="s">
        <v>95</v>
      </c>
      <c r="N693" t="s">
        <v>1716</v>
      </c>
      <c r="O693" t="s">
        <v>92</v>
      </c>
      <c r="P693" t="s">
        <v>1717</v>
      </c>
      <c r="Q693" s="5">
        <v>2.0150000000000001</v>
      </c>
      <c r="R693" s="5" t="str">
        <f t="shared" si="40"/>
        <v>Unsafe</v>
      </c>
      <c r="S693" s="5">
        <v>0</v>
      </c>
      <c r="T693" s="5" t="str">
        <f t="shared" si="41"/>
        <v>Safe</v>
      </c>
      <c r="U693" s="7">
        <v>0</v>
      </c>
      <c r="V693" s="7" t="str">
        <f t="shared" si="42"/>
        <v>Abscent</v>
      </c>
      <c r="W693" s="7">
        <v>400</v>
      </c>
      <c r="X693" t="str">
        <f t="shared" si="43"/>
        <v>Mid Depth 100+</v>
      </c>
    </row>
    <row r="694" spans="1:24" x14ac:dyDescent="0.35">
      <c r="A694" t="s">
        <v>1690</v>
      </c>
      <c r="B694" t="s">
        <v>70</v>
      </c>
      <c r="D694" t="s">
        <v>71</v>
      </c>
      <c r="E694" t="s">
        <v>90</v>
      </c>
      <c r="F694" t="s">
        <v>117</v>
      </c>
      <c r="G694" t="s">
        <v>387</v>
      </c>
      <c r="H694" t="s">
        <v>1526</v>
      </c>
      <c r="I694" t="s">
        <v>1527</v>
      </c>
      <c r="J694" t="s">
        <v>95</v>
      </c>
      <c r="N694" t="s">
        <v>1718</v>
      </c>
      <c r="O694" t="s">
        <v>92</v>
      </c>
      <c r="P694" t="s">
        <v>1719</v>
      </c>
      <c r="Q694" s="5">
        <v>0.14399999999999999</v>
      </c>
      <c r="R694" s="5" t="str">
        <f t="shared" si="40"/>
        <v>Safe</v>
      </c>
      <c r="S694" s="5">
        <v>0</v>
      </c>
      <c r="T694" s="5" t="str">
        <f t="shared" si="41"/>
        <v>Safe</v>
      </c>
      <c r="U694" s="7">
        <v>0</v>
      </c>
      <c r="V694" s="7" t="str">
        <f t="shared" si="42"/>
        <v>Abscent</v>
      </c>
      <c r="W694" s="7">
        <v>400</v>
      </c>
      <c r="X694" t="str">
        <f t="shared" si="43"/>
        <v>Mid Depth 100+</v>
      </c>
    </row>
    <row r="695" spans="1:24" x14ac:dyDescent="0.35">
      <c r="A695" t="s">
        <v>1690</v>
      </c>
      <c r="B695" t="s">
        <v>70</v>
      </c>
      <c r="D695" t="s">
        <v>71</v>
      </c>
      <c r="E695" t="s">
        <v>90</v>
      </c>
      <c r="F695" t="s">
        <v>117</v>
      </c>
      <c r="G695" t="s">
        <v>387</v>
      </c>
      <c r="H695" t="s">
        <v>1526</v>
      </c>
      <c r="I695" t="s">
        <v>1720</v>
      </c>
      <c r="J695" t="s">
        <v>95</v>
      </c>
      <c r="N695" t="s">
        <v>1721</v>
      </c>
      <c r="O695" t="s">
        <v>98</v>
      </c>
      <c r="P695" t="s">
        <v>1722</v>
      </c>
      <c r="Q695" s="5">
        <v>0.71899999999999997</v>
      </c>
      <c r="R695" s="5" t="str">
        <f t="shared" si="40"/>
        <v>Safe</v>
      </c>
      <c r="S695" s="5">
        <v>0</v>
      </c>
      <c r="T695" s="5" t="str">
        <f t="shared" si="41"/>
        <v>Safe</v>
      </c>
      <c r="U695" s="7">
        <v>0</v>
      </c>
      <c r="V695" s="7" t="str">
        <f t="shared" si="42"/>
        <v>Abscent</v>
      </c>
      <c r="W695" s="7">
        <v>300</v>
      </c>
      <c r="X695" t="str">
        <f t="shared" si="43"/>
        <v>Mid Depth 100+</v>
      </c>
    </row>
    <row r="696" spans="1:24" x14ac:dyDescent="0.35">
      <c r="A696" t="s">
        <v>1723</v>
      </c>
      <c r="B696" t="s">
        <v>70</v>
      </c>
      <c r="D696" t="s">
        <v>71</v>
      </c>
      <c r="E696" t="s">
        <v>90</v>
      </c>
      <c r="F696" t="s">
        <v>117</v>
      </c>
      <c r="G696" t="s">
        <v>290</v>
      </c>
      <c r="H696" t="s">
        <v>291</v>
      </c>
      <c r="I696" t="s">
        <v>309</v>
      </c>
      <c r="J696" t="s">
        <v>78</v>
      </c>
      <c r="N696" t="s">
        <v>1724</v>
      </c>
      <c r="O696" t="s">
        <v>98</v>
      </c>
      <c r="P696" t="s">
        <v>1725</v>
      </c>
      <c r="Q696" s="5">
        <v>0.57499999999999996</v>
      </c>
      <c r="R696" s="5" t="str">
        <f t="shared" si="40"/>
        <v>Safe</v>
      </c>
      <c r="S696" s="5">
        <v>1.7000000000000001E-2</v>
      </c>
      <c r="T696" s="5" t="str">
        <f t="shared" si="41"/>
        <v>Unsafe</v>
      </c>
      <c r="U696" s="7">
        <v>0</v>
      </c>
      <c r="V696" s="7" t="str">
        <f t="shared" si="42"/>
        <v>Abscent</v>
      </c>
      <c r="W696" s="7">
        <v>360</v>
      </c>
      <c r="X696" t="str">
        <f t="shared" si="43"/>
        <v>Mid Depth 100+</v>
      </c>
    </row>
    <row r="697" spans="1:24" x14ac:dyDescent="0.35">
      <c r="A697" t="s">
        <v>1723</v>
      </c>
      <c r="B697" t="s">
        <v>70</v>
      </c>
      <c r="D697" t="s">
        <v>71</v>
      </c>
      <c r="E697" t="s">
        <v>96</v>
      </c>
      <c r="F697" t="s">
        <v>117</v>
      </c>
      <c r="G697" t="s">
        <v>290</v>
      </c>
      <c r="H697" t="s">
        <v>291</v>
      </c>
      <c r="I697" t="s">
        <v>303</v>
      </c>
      <c r="J697" t="s">
        <v>95</v>
      </c>
      <c r="N697" t="s">
        <v>1726</v>
      </c>
      <c r="O697" t="s">
        <v>92</v>
      </c>
      <c r="P697" t="s">
        <v>1727</v>
      </c>
      <c r="Q697" s="5">
        <v>1.8919999999999999</v>
      </c>
      <c r="R697" s="5" t="str">
        <f t="shared" si="40"/>
        <v>Unsafe</v>
      </c>
      <c r="S697" s="5">
        <v>0</v>
      </c>
      <c r="T697" s="5" t="str">
        <f t="shared" si="41"/>
        <v>Safe</v>
      </c>
      <c r="U697" s="7">
        <v>0</v>
      </c>
      <c r="V697" s="7" t="str">
        <f t="shared" si="42"/>
        <v>Abscent</v>
      </c>
      <c r="W697" s="7">
        <v>600</v>
      </c>
      <c r="X697" t="str">
        <f t="shared" si="43"/>
        <v>High Depth 400+</v>
      </c>
    </row>
    <row r="698" spans="1:24" x14ac:dyDescent="0.35">
      <c r="A698" t="s">
        <v>1723</v>
      </c>
      <c r="B698" t="s">
        <v>70</v>
      </c>
      <c r="D698" t="s">
        <v>71</v>
      </c>
      <c r="E698" t="s">
        <v>90</v>
      </c>
      <c r="F698" t="s">
        <v>117</v>
      </c>
      <c r="G698" t="s">
        <v>290</v>
      </c>
      <c r="H698" t="s">
        <v>291</v>
      </c>
      <c r="I698" t="s">
        <v>303</v>
      </c>
      <c r="J698" t="s">
        <v>95</v>
      </c>
      <c r="N698" t="s">
        <v>1728</v>
      </c>
      <c r="O698" t="s">
        <v>92</v>
      </c>
      <c r="P698" t="s">
        <v>1729</v>
      </c>
      <c r="Q698" s="5">
        <v>1.8089999999999999</v>
      </c>
      <c r="R698" s="5" t="str">
        <f t="shared" si="40"/>
        <v>Unsafe</v>
      </c>
      <c r="S698" s="5">
        <v>4.1000000000000002E-2</v>
      </c>
      <c r="T698" s="5" t="str">
        <f t="shared" si="41"/>
        <v>Unsafe</v>
      </c>
      <c r="U698" s="7">
        <v>0</v>
      </c>
      <c r="V698" s="7" t="str">
        <f t="shared" si="42"/>
        <v>Abscent</v>
      </c>
      <c r="W698" s="7">
        <v>300</v>
      </c>
      <c r="X698" t="str">
        <f t="shared" si="43"/>
        <v>Mid Depth 100+</v>
      </c>
    </row>
    <row r="699" spans="1:24" x14ac:dyDescent="0.35">
      <c r="A699" t="s">
        <v>1723</v>
      </c>
      <c r="B699" t="s">
        <v>70</v>
      </c>
      <c r="D699" t="s">
        <v>71</v>
      </c>
      <c r="E699" t="s">
        <v>90</v>
      </c>
      <c r="F699" t="s">
        <v>117</v>
      </c>
      <c r="G699" t="s">
        <v>290</v>
      </c>
      <c r="H699" t="s">
        <v>291</v>
      </c>
      <c r="I699" t="s">
        <v>303</v>
      </c>
      <c r="J699" t="s">
        <v>95</v>
      </c>
      <c r="N699" t="s">
        <v>1730</v>
      </c>
      <c r="O699" t="s">
        <v>98</v>
      </c>
      <c r="P699" t="s">
        <v>1731</v>
      </c>
      <c r="Q699" s="5">
        <v>0.78500000000000003</v>
      </c>
      <c r="R699" s="5" t="str">
        <f t="shared" si="40"/>
        <v>Safe</v>
      </c>
      <c r="S699" s="5">
        <v>1E-3</v>
      </c>
      <c r="T699" s="5" t="str">
        <f t="shared" si="41"/>
        <v>Safe</v>
      </c>
      <c r="U699" s="7">
        <v>0</v>
      </c>
      <c r="V699" s="7" t="str">
        <f t="shared" si="42"/>
        <v>Abscent</v>
      </c>
      <c r="W699" s="7">
        <v>320</v>
      </c>
      <c r="X699" t="str">
        <f t="shared" si="43"/>
        <v>Mid Depth 100+</v>
      </c>
    </row>
    <row r="700" spans="1:24" x14ac:dyDescent="0.35">
      <c r="A700" t="s">
        <v>1723</v>
      </c>
      <c r="B700" t="s">
        <v>70</v>
      </c>
      <c r="D700" t="s">
        <v>71</v>
      </c>
      <c r="E700" t="s">
        <v>90</v>
      </c>
      <c r="F700" t="s">
        <v>117</v>
      </c>
      <c r="G700" t="s">
        <v>290</v>
      </c>
      <c r="H700" t="s">
        <v>291</v>
      </c>
      <c r="I700" t="s">
        <v>303</v>
      </c>
      <c r="J700" t="s">
        <v>95</v>
      </c>
      <c r="N700" t="s">
        <v>1732</v>
      </c>
      <c r="O700" t="s">
        <v>92</v>
      </c>
      <c r="P700" t="s">
        <v>1733</v>
      </c>
      <c r="Q700" s="5">
        <v>5.8209999999999997</v>
      </c>
      <c r="R700" s="5" t="str">
        <f t="shared" si="40"/>
        <v>Unsafe</v>
      </c>
      <c r="S700" s="5">
        <v>2.1000000000000001E-2</v>
      </c>
      <c r="T700" s="5" t="str">
        <f t="shared" si="41"/>
        <v>Unsafe</v>
      </c>
      <c r="U700" s="7">
        <v>0</v>
      </c>
      <c r="V700" s="7" t="str">
        <f t="shared" si="42"/>
        <v>Abscent</v>
      </c>
      <c r="W700" s="7">
        <v>360</v>
      </c>
      <c r="X700" t="str">
        <f t="shared" si="43"/>
        <v>Mid Depth 100+</v>
      </c>
    </row>
    <row r="701" spans="1:24" x14ac:dyDescent="0.35">
      <c r="A701" t="s">
        <v>1723</v>
      </c>
      <c r="B701" t="s">
        <v>70</v>
      </c>
      <c r="D701" t="s">
        <v>71</v>
      </c>
      <c r="E701" t="s">
        <v>90</v>
      </c>
      <c r="F701" t="s">
        <v>117</v>
      </c>
      <c r="G701" t="s">
        <v>290</v>
      </c>
      <c r="H701" t="s">
        <v>291</v>
      </c>
      <c r="I701" t="s">
        <v>303</v>
      </c>
      <c r="J701" t="s">
        <v>95</v>
      </c>
      <c r="N701" t="s">
        <v>1734</v>
      </c>
      <c r="O701" t="s">
        <v>92</v>
      </c>
      <c r="P701" t="s">
        <v>1735</v>
      </c>
      <c r="Q701" s="5">
        <v>0.64300000000000002</v>
      </c>
      <c r="R701" s="5" t="str">
        <f t="shared" si="40"/>
        <v>Safe</v>
      </c>
      <c r="S701" s="5">
        <v>7.0000000000000001E-3</v>
      </c>
      <c r="T701" s="5" t="str">
        <f t="shared" si="41"/>
        <v>Safe</v>
      </c>
      <c r="U701" s="7">
        <v>0</v>
      </c>
      <c r="V701" s="7" t="str">
        <f t="shared" si="42"/>
        <v>Abscent</v>
      </c>
      <c r="W701" s="7">
        <v>360</v>
      </c>
      <c r="X701" t="str">
        <f t="shared" si="43"/>
        <v>Mid Depth 100+</v>
      </c>
    </row>
    <row r="702" spans="1:24" x14ac:dyDescent="0.35">
      <c r="A702" t="s">
        <v>1723</v>
      </c>
      <c r="B702" t="s">
        <v>70</v>
      </c>
      <c r="D702" t="s">
        <v>71</v>
      </c>
      <c r="E702" t="s">
        <v>96</v>
      </c>
      <c r="F702" t="s">
        <v>117</v>
      </c>
      <c r="G702" t="s">
        <v>290</v>
      </c>
      <c r="H702" t="s">
        <v>291</v>
      </c>
      <c r="I702" t="s">
        <v>300</v>
      </c>
      <c r="J702" t="s">
        <v>95</v>
      </c>
      <c r="N702" t="s">
        <v>1736</v>
      </c>
      <c r="O702" t="s">
        <v>98</v>
      </c>
      <c r="P702" t="s">
        <v>1737</v>
      </c>
      <c r="Q702" s="5">
        <v>5.4610000000000003</v>
      </c>
      <c r="R702" s="5" t="str">
        <f t="shared" si="40"/>
        <v>Unsafe</v>
      </c>
      <c r="S702" s="5">
        <v>8.9999999999999993E-3</v>
      </c>
      <c r="T702" s="5" t="str">
        <f t="shared" si="41"/>
        <v>Safe</v>
      </c>
      <c r="U702" s="7">
        <v>1</v>
      </c>
      <c r="V702" s="7" t="str">
        <f t="shared" si="42"/>
        <v>Present</v>
      </c>
      <c r="W702" s="7">
        <v>500</v>
      </c>
      <c r="X702" t="str">
        <f t="shared" si="43"/>
        <v>High Depth 400+</v>
      </c>
    </row>
    <row r="703" spans="1:24" x14ac:dyDescent="0.35">
      <c r="A703" t="s">
        <v>1723</v>
      </c>
      <c r="B703" t="s">
        <v>70</v>
      </c>
      <c r="D703" t="s">
        <v>71</v>
      </c>
      <c r="E703" t="s">
        <v>90</v>
      </c>
      <c r="F703" t="s">
        <v>117</v>
      </c>
      <c r="G703" t="s">
        <v>290</v>
      </c>
      <c r="H703" t="s">
        <v>291</v>
      </c>
      <c r="I703" t="s">
        <v>303</v>
      </c>
      <c r="J703" t="s">
        <v>95</v>
      </c>
      <c r="N703" t="s">
        <v>1738</v>
      </c>
      <c r="O703" t="s">
        <v>92</v>
      </c>
      <c r="P703" t="s">
        <v>1739</v>
      </c>
      <c r="Q703" s="5">
        <v>2.4460000000000002</v>
      </c>
      <c r="R703" s="5" t="str">
        <f t="shared" si="40"/>
        <v>Unsafe</v>
      </c>
      <c r="S703" s="5">
        <v>9.0999999999999998E-2</v>
      </c>
      <c r="T703" s="5" t="str">
        <f t="shared" si="41"/>
        <v>Unsafe</v>
      </c>
      <c r="U703" s="7">
        <v>0</v>
      </c>
      <c r="V703" s="7" t="str">
        <f t="shared" si="42"/>
        <v>Abscent</v>
      </c>
      <c r="W703" s="7">
        <v>300</v>
      </c>
      <c r="X703" t="str">
        <f t="shared" si="43"/>
        <v>Mid Depth 100+</v>
      </c>
    </row>
    <row r="704" spans="1:24" x14ac:dyDescent="0.35">
      <c r="A704" t="s">
        <v>1723</v>
      </c>
      <c r="B704" t="s">
        <v>70</v>
      </c>
      <c r="D704" t="s">
        <v>71</v>
      </c>
      <c r="E704" t="s">
        <v>90</v>
      </c>
      <c r="F704" t="s">
        <v>117</v>
      </c>
      <c r="G704" t="s">
        <v>290</v>
      </c>
      <c r="H704" t="s">
        <v>291</v>
      </c>
      <c r="I704" t="s">
        <v>309</v>
      </c>
      <c r="J704" t="s">
        <v>95</v>
      </c>
      <c r="N704" t="s">
        <v>1740</v>
      </c>
      <c r="O704" t="s">
        <v>98</v>
      </c>
      <c r="P704" t="s">
        <v>1741</v>
      </c>
      <c r="Q704" s="5">
        <v>0.36099999999999999</v>
      </c>
      <c r="R704" s="5" t="str">
        <f t="shared" si="40"/>
        <v>Safe</v>
      </c>
      <c r="S704" s="5">
        <v>0</v>
      </c>
      <c r="T704" s="5" t="str">
        <f t="shared" si="41"/>
        <v>Safe</v>
      </c>
      <c r="U704" s="7">
        <v>0</v>
      </c>
      <c r="V704" s="7" t="str">
        <f t="shared" si="42"/>
        <v>Abscent</v>
      </c>
      <c r="W704" s="7">
        <v>360</v>
      </c>
      <c r="X704" t="str">
        <f t="shared" si="43"/>
        <v>Mid Depth 100+</v>
      </c>
    </row>
    <row r="705" spans="1:24" x14ac:dyDescent="0.35">
      <c r="A705" t="s">
        <v>1723</v>
      </c>
      <c r="B705" t="s">
        <v>70</v>
      </c>
      <c r="D705" t="s">
        <v>71</v>
      </c>
      <c r="E705" t="s">
        <v>90</v>
      </c>
      <c r="F705" t="s">
        <v>117</v>
      </c>
      <c r="G705" t="s">
        <v>290</v>
      </c>
      <c r="H705" t="s">
        <v>291</v>
      </c>
      <c r="I705" t="s">
        <v>303</v>
      </c>
      <c r="J705" t="s">
        <v>95</v>
      </c>
      <c r="N705" t="s">
        <v>1742</v>
      </c>
      <c r="O705" t="s">
        <v>98</v>
      </c>
      <c r="P705" t="s">
        <v>1743</v>
      </c>
      <c r="Q705" s="5">
        <v>0.92100000000000004</v>
      </c>
      <c r="R705" s="5" t="str">
        <f t="shared" si="40"/>
        <v>Safe</v>
      </c>
      <c r="S705" s="5">
        <v>0</v>
      </c>
      <c r="T705" s="5" t="str">
        <f t="shared" si="41"/>
        <v>Safe</v>
      </c>
      <c r="U705" s="7">
        <v>0</v>
      </c>
      <c r="V705" s="7" t="str">
        <f t="shared" si="42"/>
        <v>Abscent</v>
      </c>
      <c r="W705" s="7">
        <v>360</v>
      </c>
      <c r="X705" t="str">
        <f t="shared" si="43"/>
        <v>Mid Depth 100+</v>
      </c>
    </row>
    <row r="706" spans="1:24" x14ac:dyDescent="0.35">
      <c r="A706" t="s">
        <v>1744</v>
      </c>
      <c r="B706" t="s">
        <v>70</v>
      </c>
      <c r="D706" t="s">
        <v>71</v>
      </c>
      <c r="E706" t="s">
        <v>90</v>
      </c>
      <c r="F706" t="s">
        <v>117</v>
      </c>
      <c r="G706" t="s">
        <v>350</v>
      </c>
      <c r="H706" t="s">
        <v>1442</v>
      </c>
      <c r="I706" t="s">
        <v>1442</v>
      </c>
      <c r="J706" t="s">
        <v>78</v>
      </c>
      <c r="N706" t="s">
        <v>1745</v>
      </c>
      <c r="O706" t="s">
        <v>98</v>
      </c>
      <c r="P706" t="s">
        <v>1746</v>
      </c>
      <c r="Q706" s="5">
        <v>1.2549999999999999</v>
      </c>
      <c r="R706" s="5" t="str">
        <f t="shared" si="40"/>
        <v>Unsafe</v>
      </c>
      <c r="S706" s="5">
        <v>8.9999999999999993E-3</v>
      </c>
      <c r="T706" s="5" t="str">
        <f t="shared" si="41"/>
        <v>Safe</v>
      </c>
      <c r="U706" s="7">
        <v>13</v>
      </c>
      <c r="V706" s="7" t="str">
        <f t="shared" si="42"/>
        <v>Present</v>
      </c>
      <c r="W706" s="7">
        <v>0</v>
      </c>
      <c r="X706" t="str">
        <f t="shared" si="43"/>
        <v>No Information</v>
      </c>
    </row>
    <row r="707" spans="1:24" x14ac:dyDescent="0.35">
      <c r="A707" t="s">
        <v>1744</v>
      </c>
      <c r="B707" t="s">
        <v>70</v>
      </c>
      <c r="C707" t="s">
        <v>475</v>
      </c>
      <c r="D707" t="s">
        <v>71</v>
      </c>
      <c r="E707" t="s">
        <v>96</v>
      </c>
      <c r="F707" t="s">
        <v>117</v>
      </c>
      <c r="G707" t="s">
        <v>350</v>
      </c>
      <c r="H707" t="s">
        <v>1445</v>
      </c>
      <c r="I707" t="s">
        <v>662</v>
      </c>
      <c r="J707" t="s">
        <v>78</v>
      </c>
      <c r="N707" t="s">
        <v>1449</v>
      </c>
      <c r="O707" t="s">
        <v>98</v>
      </c>
      <c r="P707" t="s">
        <v>1747</v>
      </c>
      <c r="Q707" s="5">
        <v>3.262</v>
      </c>
      <c r="R707" s="5" t="str">
        <f t="shared" ref="R707:R770" si="44">IF(Q707&lt;1,"Safe","Unsafe")</f>
        <v>Unsafe</v>
      </c>
      <c r="S707" s="5">
        <v>0</v>
      </c>
      <c r="T707" s="5" t="str">
        <f t="shared" ref="T707:T770" si="45">IF(S707&lt;0.01,"Safe","Unsafe")</f>
        <v>Safe</v>
      </c>
      <c r="V707" s="7" t="str">
        <f t="shared" ref="V707:V770" si="46">IF(U707&gt;0,"Present","Abscent")</f>
        <v>Abscent</v>
      </c>
      <c r="W707" s="7">
        <v>0</v>
      </c>
      <c r="X707" t="str">
        <f t="shared" ref="X707:X770" si="47">IF(W707=0,"No Information",IF(W707&gt;400,"High Depth 400+", IF(W707&gt;=101,"Mid Depth 100+",IF(W707&lt;101,"Low Depth","invalid"))))</f>
        <v>No Information</v>
      </c>
    </row>
    <row r="708" spans="1:24" x14ac:dyDescent="0.35">
      <c r="A708" t="s">
        <v>1744</v>
      </c>
      <c r="B708" t="s">
        <v>70</v>
      </c>
      <c r="D708" t="s">
        <v>71</v>
      </c>
      <c r="E708" t="s">
        <v>90</v>
      </c>
      <c r="F708" t="s">
        <v>117</v>
      </c>
      <c r="G708" t="s">
        <v>350</v>
      </c>
      <c r="H708" t="s">
        <v>1442</v>
      </c>
      <c r="I708" t="s">
        <v>1442</v>
      </c>
      <c r="J708" t="s">
        <v>95</v>
      </c>
      <c r="N708" t="s">
        <v>1748</v>
      </c>
      <c r="O708" t="s">
        <v>98</v>
      </c>
      <c r="P708" t="s">
        <v>1749</v>
      </c>
      <c r="Q708" s="5">
        <v>5.4050000000000002</v>
      </c>
      <c r="R708" s="5" t="str">
        <f t="shared" si="44"/>
        <v>Unsafe</v>
      </c>
      <c r="S708" s="5">
        <v>0.13600000000000001</v>
      </c>
      <c r="T708" s="5" t="str">
        <f t="shared" si="45"/>
        <v>Unsafe</v>
      </c>
      <c r="U708" s="7">
        <v>0</v>
      </c>
      <c r="V708" s="7" t="str">
        <f t="shared" si="46"/>
        <v>Abscent</v>
      </c>
      <c r="W708" s="7">
        <v>0</v>
      </c>
      <c r="X708" t="str">
        <f t="shared" si="47"/>
        <v>No Information</v>
      </c>
    </row>
    <row r="709" spans="1:24" x14ac:dyDescent="0.35">
      <c r="A709" t="s">
        <v>1744</v>
      </c>
      <c r="B709" t="s">
        <v>70</v>
      </c>
      <c r="D709" t="s">
        <v>71</v>
      </c>
      <c r="E709" t="s">
        <v>90</v>
      </c>
      <c r="F709" t="s">
        <v>117</v>
      </c>
      <c r="G709" t="s">
        <v>350</v>
      </c>
      <c r="H709" t="s">
        <v>1442</v>
      </c>
      <c r="I709" t="s">
        <v>1442</v>
      </c>
      <c r="J709" t="s">
        <v>95</v>
      </c>
      <c r="N709" t="s">
        <v>1750</v>
      </c>
      <c r="O709" t="s">
        <v>1262</v>
      </c>
      <c r="P709" t="s">
        <v>1751</v>
      </c>
      <c r="Q709" s="5">
        <v>0.32100000000000001</v>
      </c>
      <c r="R709" s="5" t="str">
        <f t="shared" si="44"/>
        <v>Safe</v>
      </c>
      <c r="S709" s="5">
        <v>0</v>
      </c>
      <c r="T709" s="5" t="str">
        <f t="shared" si="45"/>
        <v>Safe</v>
      </c>
      <c r="U709" s="7">
        <v>0</v>
      </c>
      <c r="V709" s="7" t="str">
        <f t="shared" si="46"/>
        <v>Abscent</v>
      </c>
      <c r="W709" s="7">
        <v>0</v>
      </c>
      <c r="X709" t="str">
        <f t="shared" si="47"/>
        <v>No Information</v>
      </c>
    </row>
    <row r="710" spans="1:24" x14ac:dyDescent="0.35">
      <c r="A710" t="s">
        <v>1744</v>
      </c>
      <c r="B710" t="s">
        <v>70</v>
      </c>
      <c r="D710" t="s">
        <v>71</v>
      </c>
      <c r="E710" t="s">
        <v>90</v>
      </c>
      <c r="F710" t="s">
        <v>117</v>
      </c>
      <c r="G710" t="s">
        <v>350</v>
      </c>
      <c r="H710" t="s">
        <v>1442</v>
      </c>
      <c r="I710" t="s">
        <v>1442</v>
      </c>
      <c r="J710" t="s">
        <v>78</v>
      </c>
      <c r="N710" t="s">
        <v>1752</v>
      </c>
      <c r="O710" t="s">
        <v>98</v>
      </c>
      <c r="P710" t="s">
        <v>1753</v>
      </c>
      <c r="Q710" s="5">
        <v>0.92300000000000004</v>
      </c>
      <c r="R710" s="5" t="str">
        <f t="shared" si="44"/>
        <v>Safe</v>
      </c>
      <c r="S710" s="5">
        <v>0</v>
      </c>
      <c r="T710" s="5" t="str">
        <f t="shared" si="45"/>
        <v>Safe</v>
      </c>
      <c r="U710" s="7">
        <v>0</v>
      </c>
      <c r="V710" s="7" t="str">
        <f t="shared" si="46"/>
        <v>Abscent</v>
      </c>
      <c r="W710" s="7">
        <v>0</v>
      </c>
      <c r="X710" t="str">
        <f t="shared" si="47"/>
        <v>No Information</v>
      </c>
    </row>
    <row r="711" spans="1:24" x14ac:dyDescent="0.35">
      <c r="A711" t="s">
        <v>1744</v>
      </c>
      <c r="B711" t="s">
        <v>70</v>
      </c>
      <c r="D711" t="s">
        <v>71</v>
      </c>
      <c r="E711" t="s">
        <v>90</v>
      </c>
      <c r="F711" t="s">
        <v>117</v>
      </c>
      <c r="G711" t="s">
        <v>350</v>
      </c>
      <c r="H711" t="s">
        <v>1442</v>
      </c>
      <c r="I711" t="s">
        <v>1442</v>
      </c>
      <c r="J711" t="s">
        <v>95</v>
      </c>
      <c r="N711" t="s">
        <v>1754</v>
      </c>
      <c r="O711" t="s">
        <v>98</v>
      </c>
      <c r="P711" t="s">
        <v>1755</v>
      </c>
      <c r="Q711" s="5">
        <v>1.0569999999999999</v>
      </c>
      <c r="R711" s="5" t="str">
        <f t="shared" si="44"/>
        <v>Unsafe</v>
      </c>
      <c r="S711" s="5">
        <v>0</v>
      </c>
      <c r="T711" s="5" t="str">
        <f t="shared" si="45"/>
        <v>Safe</v>
      </c>
      <c r="U711" s="7">
        <v>0</v>
      </c>
      <c r="V711" s="7" t="str">
        <f t="shared" si="46"/>
        <v>Abscent</v>
      </c>
      <c r="W711" s="7">
        <v>0</v>
      </c>
      <c r="X711" t="str">
        <f t="shared" si="47"/>
        <v>No Information</v>
      </c>
    </row>
    <row r="712" spans="1:24" x14ac:dyDescent="0.35">
      <c r="A712" t="s">
        <v>1744</v>
      </c>
      <c r="B712" t="s">
        <v>70</v>
      </c>
      <c r="C712" t="s">
        <v>475</v>
      </c>
      <c r="D712" t="s">
        <v>71</v>
      </c>
      <c r="E712" t="s">
        <v>90</v>
      </c>
      <c r="F712" t="s">
        <v>117</v>
      </c>
      <c r="G712" t="s">
        <v>350</v>
      </c>
      <c r="H712" t="s">
        <v>1442</v>
      </c>
      <c r="I712" t="s">
        <v>1442</v>
      </c>
      <c r="J712" t="s">
        <v>78</v>
      </c>
      <c r="N712" t="s">
        <v>1443</v>
      </c>
      <c r="O712" t="s">
        <v>98</v>
      </c>
      <c r="P712" t="s">
        <v>1756</v>
      </c>
      <c r="Q712" s="5">
        <v>3.7480000000000002</v>
      </c>
      <c r="R712" s="5" t="str">
        <f t="shared" si="44"/>
        <v>Unsafe</v>
      </c>
      <c r="S712" s="5">
        <v>1E-3</v>
      </c>
      <c r="T712" s="5" t="str">
        <f t="shared" si="45"/>
        <v>Safe</v>
      </c>
      <c r="V712" s="7" t="str">
        <f t="shared" si="46"/>
        <v>Abscent</v>
      </c>
      <c r="W712" s="7">
        <v>0</v>
      </c>
      <c r="X712" t="str">
        <f t="shared" si="47"/>
        <v>No Information</v>
      </c>
    </row>
    <row r="713" spans="1:24" x14ac:dyDescent="0.35">
      <c r="A713" t="s">
        <v>1744</v>
      </c>
      <c r="B713" t="s">
        <v>70</v>
      </c>
      <c r="D713" t="s">
        <v>71</v>
      </c>
      <c r="E713" t="s">
        <v>90</v>
      </c>
      <c r="F713" t="s">
        <v>117</v>
      </c>
      <c r="G713" t="s">
        <v>350</v>
      </c>
      <c r="H713" t="s">
        <v>1442</v>
      </c>
      <c r="I713" t="s">
        <v>1442</v>
      </c>
      <c r="J713" t="s">
        <v>78</v>
      </c>
      <c r="N713" t="s">
        <v>1757</v>
      </c>
      <c r="O713" t="s">
        <v>98</v>
      </c>
      <c r="P713" t="s">
        <v>1758</v>
      </c>
      <c r="Q713" s="5">
        <v>0.44500000000000001</v>
      </c>
      <c r="R713" s="5" t="str">
        <f t="shared" si="44"/>
        <v>Safe</v>
      </c>
      <c r="S713" s="5">
        <v>0</v>
      </c>
      <c r="T713" s="5" t="str">
        <f t="shared" si="45"/>
        <v>Safe</v>
      </c>
      <c r="U713" s="7">
        <v>0</v>
      </c>
      <c r="V713" s="7" t="str">
        <f t="shared" si="46"/>
        <v>Abscent</v>
      </c>
      <c r="W713" s="7">
        <v>0</v>
      </c>
      <c r="X713" t="str">
        <f t="shared" si="47"/>
        <v>No Information</v>
      </c>
    </row>
    <row r="714" spans="1:24" x14ac:dyDescent="0.35">
      <c r="A714" t="s">
        <v>1744</v>
      </c>
      <c r="B714" t="s">
        <v>70</v>
      </c>
      <c r="D714" t="s">
        <v>71</v>
      </c>
      <c r="E714" t="s">
        <v>90</v>
      </c>
      <c r="F714" t="s">
        <v>117</v>
      </c>
      <c r="G714" t="s">
        <v>350</v>
      </c>
      <c r="H714" t="s">
        <v>1445</v>
      </c>
      <c r="I714" t="s">
        <v>662</v>
      </c>
      <c r="J714" t="s">
        <v>78</v>
      </c>
      <c r="N714" t="s">
        <v>1759</v>
      </c>
      <c r="O714" t="s">
        <v>98</v>
      </c>
      <c r="P714" t="s">
        <v>1760</v>
      </c>
      <c r="Q714" s="5">
        <v>0.34</v>
      </c>
      <c r="R714" s="5" t="str">
        <f t="shared" si="44"/>
        <v>Safe</v>
      </c>
      <c r="S714" s="5">
        <v>0</v>
      </c>
      <c r="T714" s="5" t="str">
        <f t="shared" si="45"/>
        <v>Safe</v>
      </c>
      <c r="U714" s="7">
        <v>0</v>
      </c>
      <c r="V714" s="7" t="str">
        <f t="shared" si="46"/>
        <v>Abscent</v>
      </c>
      <c r="W714" s="7">
        <v>0</v>
      </c>
      <c r="X714" t="str">
        <f t="shared" si="47"/>
        <v>No Information</v>
      </c>
    </row>
    <row r="715" spans="1:24" x14ac:dyDescent="0.35">
      <c r="A715" t="s">
        <v>1744</v>
      </c>
      <c r="B715" t="s">
        <v>70</v>
      </c>
      <c r="D715" t="s">
        <v>71</v>
      </c>
      <c r="E715" t="s">
        <v>90</v>
      </c>
      <c r="F715" t="s">
        <v>117</v>
      </c>
      <c r="G715" t="s">
        <v>350</v>
      </c>
      <c r="H715" t="s">
        <v>1445</v>
      </c>
      <c r="I715" t="s">
        <v>662</v>
      </c>
      <c r="J715" t="s">
        <v>95</v>
      </c>
      <c r="N715" t="s">
        <v>1761</v>
      </c>
      <c r="O715" t="s">
        <v>98</v>
      </c>
      <c r="P715" t="s">
        <v>1762</v>
      </c>
      <c r="Q715" s="5">
        <v>1.087</v>
      </c>
      <c r="R715" s="5" t="str">
        <f t="shared" si="44"/>
        <v>Unsafe</v>
      </c>
      <c r="S715" s="5">
        <v>0</v>
      </c>
      <c r="T715" s="5" t="str">
        <f t="shared" si="45"/>
        <v>Safe</v>
      </c>
      <c r="U715" s="7">
        <v>0</v>
      </c>
      <c r="V715" s="7" t="str">
        <f t="shared" si="46"/>
        <v>Abscent</v>
      </c>
      <c r="W715" s="7">
        <v>0</v>
      </c>
      <c r="X715" t="str">
        <f t="shared" si="47"/>
        <v>No Information</v>
      </c>
    </row>
    <row r="716" spans="1:24" x14ac:dyDescent="0.35">
      <c r="A716" t="s">
        <v>1744</v>
      </c>
      <c r="B716" t="s">
        <v>70</v>
      </c>
      <c r="D716" t="s">
        <v>71</v>
      </c>
      <c r="E716" t="s">
        <v>90</v>
      </c>
      <c r="F716" t="s">
        <v>117</v>
      </c>
      <c r="G716" t="s">
        <v>350</v>
      </c>
      <c r="H716" t="s">
        <v>1442</v>
      </c>
      <c r="I716" t="s">
        <v>1442</v>
      </c>
      <c r="J716" t="s">
        <v>78</v>
      </c>
      <c r="N716" t="s">
        <v>1763</v>
      </c>
      <c r="O716" t="s">
        <v>98</v>
      </c>
      <c r="P716" t="s">
        <v>1764</v>
      </c>
      <c r="Q716" s="5">
        <v>1.175</v>
      </c>
      <c r="R716" s="5" t="str">
        <f t="shared" si="44"/>
        <v>Unsafe</v>
      </c>
      <c r="S716" s="5">
        <v>0</v>
      </c>
      <c r="T716" s="5" t="str">
        <f t="shared" si="45"/>
        <v>Safe</v>
      </c>
      <c r="U716" s="7">
        <v>0</v>
      </c>
      <c r="V716" s="7" t="str">
        <f t="shared" si="46"/>
        <v>Abscent</v>
      </c>
      <c r="W716" s="7">
        <v>0</v>
      </c>
      <c r="X716" t="str">
        <f t="shared" si="47"/>
        <v>No Information</v>
      </c>
    </row>
    <row r="717" spans="1:24" x14ac:dyDescent="0.35">
      <c r="A717" t="s">
        <v>1744</v>
      </c>
      <c r="B717" t="s">
        <v>70</v>
      </c>
      <c r="D717" t="s">
        <v>71</v>
      </c>
      <c r="E717" t="s">
        <v>90</v>
      </c>
      <c r="F717" t="s">
        <v>117</v>
      </c>
      <c r="G717" t="s">
        <v>350</v>
      </c>
      <c r="H717" t="s">
        <v>1445</v>
      </c>
      <c r="I717" t="s">
        <v>662</v>
      </c>
      <c r="J717" t="s">
        <v>78</v>
      </c>
      <c r="N717" t="s">
        <v>1765</v>
      </c>
      <c r="O717" t="s">
        <v>557</v>
      </c>
      <c r="P717" t="s">
        <v>1766</v>
      </c>
      <c r="Q717" s="5">
        <v>1.1619999999999999</v>
      </c>
      <c r="R717" s="5" t="str">
        <f t="shared" si="44"/>
        <v>Unsafe</v>
      </c>
      <c r="S717" s="5">
        <v>0</v>
      </c>
      <c r="T717" s="5" t="str">
        <f t="shared" si="45"/>
        <v>Safe</v>
      </c>
      <c r="U717" s="7">
        <v>0</v>
      </c>
      <c r="V717" s="7" t="str">
        <f t="shared" si="46"/>
        <v>Abscent</v>
      </c>
      <c r="W717" s="7">
        <v>0</v>
      </c>
      <c r="X717" t="str">
        <f t="shared" si="47"/>
        <v>No Information</v>
      </c>
    </row>
    <row r="718" spans="1:24" x14ac:dyDescent="0.35">
      <c r="A718" t="s">
        <v>1744</v>
      </c>
      <c r="B718" t="s">
        <v>70</v>
      </c>
      <c r="D718" t="s">
        <v>71</v>
      </c>
      <c r="E718" t="s">
        <v>90</v>
      </c>
      <c r="F718" t="s">
        <v>117</v>
      </c>
      <c r="G718" t="s">
        <v>350</v>
      </c>
      <c r="H718" t="s">
        <v>1445</v>
      </c>
      <c r="I718" t="s">
        <v>662</v>
      </c>
      <c r="J718" t="s">
        <v>78</v>
      </c>
      <c r="N718" t="s">
        <v>1767</v>
      </c>
      <c r="O718" t="s">
        <v>98</v>
      </c>
      <c r="P718" t="s">
        <v>1768</v>
      </c>
      <c r="Q718" s="5">
        <v>1.0469999999999999</v>
      </c>
      <c r="R718" s="5" t="str">
        <f t="shared" si="44"/>
        <v>Unsafe</v>
      </c>
      <c r="S718" s="5">
        <v>0</v>
      </c>
      <c r="T718" s="5" t="str">
        <f t="shared" si="45"/>
        <v>Safe</v>
      </c>
      <c r="U718" s="7">
        <v>0</v>
      </c>
      <c r="V718" s="7" t="str">
        <f t="shared" si="46"/>
        <v>Abscent</v>
      </c>
      <c r="W718" s="7">
        <v>0</v>
      </c>
      <c r="X718" t="str">
        <f t="shared" si="47"/>
        <v>No Information</v>
      </c>
    </row>
    <row r="719" spans="1:24" x14ac:dyDescent="0.35">
      <c r="A719" t="s">
        <v>1744</v>
      </c>
      <c r="B719" t="s">
        <v>70</v>
      </c>
      <c r="D719" t="s">
        <v>71</v>
      </c>
      <c r="E719" t="s">
        <v>90</v>
      </c>
      <c r="F719" t="s">
        <v>117</v>
      </c>
      <c r="G719" t="s">
        <v>350</v>
      </c>
      <c r="H719" t="s">
        <v>1442</v>
      </c>
      <c r="I719" t="s">
        <v>1442</v>
      </c>
      <c r="J719" t="s">
        <v>78</v>
      </c>
      <c r="N719" t="s">
        <v>1769</v>
      </c>
      <c r="O719" t="s">
        <v>98</v>
      </c>
      <c r="P719" t="s">
        <v>1770</v>
      </c>
      <c r="Q719" s="5">
        <v>1.115</v>
      </c>
      <c r="R719" s="5" t="str">
        <f t="shared" si="44"/>
        <v>Unsafe</v>
      </c>
      <c r="S719" s="5">
        <v>8.9999999999999993E-3</v>
      </c>
      <c r="T719" s="5" t="str">
        <f t="shared" si="45"/>
        <v>Safe</v>
      </c>
      <c r="U719" s="7">
        <v>7</v>
      </c>
      <c r="V719" s="7" t="str">
        <f t="shared" si="46"/>
        <v>Present</v>
      </c>
      <c r="W719" s="7">
        <v>0</v>
      </c>
      <c r="X719" t="str">
        <f t="shared" si="47"/>
        <v>No Information</v>
      </c>
    </row>
    <row r="720" spans="1:24" x14ac:dyDescent="0.35">
      <c r="A720" t="s">
        <v>1744</v>
      </c>
      <c r="B720" t="s">
        <v>70</v>
      </c>
      <c r="C720" t="s">
        <v>475</v>
      </c>
      <c r="D720" t="s">
        <v>71</v>
      </c>
      <c r="E720" t="s">
        <v>96</v>
      </c>
      <c r="F720" t="s">
        <v>117</v>
      </c>
      <c r="G720" t="s">
        <v>350</v>
      </c>
      <c r="H720" t="s">
        <v>1445</v>
      </c>
      <c r="I720" t="s">
        <v>1446</v>
      </c>
      <c r="J720" t="s">
        <v>78</v>
      </c>
      <c r="N720" t="s">
        <v>1447</v>
      </c>
      <c r="O720" t="s">
        <v>98</v>
      </c>
      <c r="P720" t="s">
        <v>1771</v>
      </c>
      <c r="Q720" s="5">
        <v>1.4670000000000001</v>
      </c>
      <c r="R720" s="5" t="str">
        <f t="shared" si="44"/>
        <v>Unsafe</v>
      </c>
      <c r="S720" s="5">
        <v>5.0000000000000001E-3</v>
      </c>
      <c r="T720" s="5" t="str">
        <f t="shared" si="45"/>
        <v>Safe</v>
      </c>
      <c r="V720" s="7" t="str">
        <f t="shared" si="46"/>
        <v>Abscent</v>
      </c>
      <c r="W720" s="7">
        <v>0</v>
      </c>
      <c r="X720" t="str">
        <f t="shared" si="47"/>
        <v>No Information</v>
      </c>
    </row>
    <row r="721" spans="1:24" x14ac:dyDescent="0.35">
      <c r="A721" t="s">
        <v>1744</v>
      </c>
      <c r="B721" t="s">
        <v>70</v>
      </c>
      <c r="D721" t="s">
        <v>71</v>
      </c>
      <c r="E721" t="s">
        <v>90</v>
      </c>
      <c r="F721" t="s">
        <v>117</v>
      </c>
      <c r="G721" t="s">
        <v>350</v>
      </c>
      <c r="H721" t="s">
        <v>1445</v>
      </c>
      <c r="I721" t="s">
        <v>1446</v>
      </c>
      <c r="J721" t="s">
        <v>78</v>
      </c>
      <c r="N721" t="s">
        <v>1772</v>
      </c>
      <c r="O721" t="s">
        <v>98</v>
      </c>
      <c r="P721" t="s">
        <v>1773</v>
      </c>
      <c r="Q721" s="5">
        <v>1.117</v>
      </c>
      <c r="R721" s="5" t="str">
        <f t="shared" si="44"/>
        <v>Unsafe</v>
      </c>
      <c r="S721" s="5">
        <v>5.5E-2</v>
      </c>
      <c r="T721" s="5" t="str">
        <f t="shared" si="45"/>
        <v>Unsafe</v>
      </c>
      <c r="U721" s="7">
        <v>0</v>
      </c>
      <c r="V721" s="7" t="str">
        <f t="shared" si="46"/>
        <v>Abscent</v>
      </c>
      <c r="W721" s="7">
        <v>0</v>
      </c>
      <c r="X721" t="str">
        <f t="shared" si="47"/>
        <v>No Information</v>
      </c>
    </row>
    <row r="722" spans="1:24" x14ac:dyDescent="0.35">
      <c r="A722" t="s">
        <v>1744</v>
      </c>
      <c r="B722" t="s">
        <v>70</v>
      </c>
      <c r="D722" t="s">
        <v>71</v>
      </c>
      <c r="E722" t="s">
        <v>90</v>
      </c>
      <c r="F722" t="s">
        <v>117</v>
      </c>
      <c r="G722" t="s">
        <v>350</v>
      </c>
      <c r="H722" t="s">
        <v>1445</v>
      </c>
      <c r="I722" t="s">
        <v>662</v>
      </c>
      <c r="J722" t="s">
        <v>78</v>
      </c>
      <c r="N722" t="s">
        <v>1759</v>
      </c>
      <c r="O722" t="s">
        <v>98</v>
      </c>
      <c r="P722" t="s">
        <v>1774</v>
      </c>
      <c r="Q722" s="5">
        <v>3.9740000000000002</v>
      </c>
      <c r="R722" s="5" t="str">
        <f t="shared" si="44"/>
        <v>Unsafe</v>
      </c>
      <c r="S722" s="5">
        <v>0</v>
      </c>
      <c r="T722" s="5" t="str">
        <f t="shared" si="45"/>
        <v>Safe</v>
      </c>
      <c r="U722" s="7">
        <v>0</v>
      </c>
      <c r="V722" s="7" t="str">
        <f t="shared" si="46"/>
        <v>Abscent</v>
      </c>
      <c r="W722" s="7">
        <v>0</v>
      </c>
      <c r="X722" t="str">
        <f t="shared" si="47"/>
        <v>No Information</v>
      </c>
    </row>
    <row r="723" spans="1:24" x14ac:dyDescent="0.35">
      <c r="A723" t="s">
        <v>1744</v>
      </c>
      <c r="B723" t="s">
        <v>70</v>
      </c>
      <c r="D723" t="s">
        <v>71</v>
      </c>
      <c r="E723" t="s">
        <v>90</v>
      </c>
      <c r="F723" t="s">
        <v>117</v>
      </c>
      <c r="G723" t="s">
        <v>350</v>
      </c>
      <c r="H723" t="s">
        <v>1445</v>
      </c>
      <c r="I723" t="s">
        <v>662</v>
      </c>
      <c r="J723" t="s">
        <v>95</v>
      </c>
      <c r="N723" t="s">
        <v>1775</v>
      </c>
      <c r="O723" t="s">
        <v>98</v>
      </c>
      <c r="P723" t="s">
        <v>1776</v>
      </c>
      <c r="Q723" s="5">
        <v>0.89400000000000002</v>
      </c>
      <c r="R723" s="5" t="str">
        <f t="shared" si="44"/>
        <v>Safe</v>
      </c>
      <c r="S723" s="5">
        <v>8.9999999999999993E-3</v>
      </c>
      <c r="T723" s="5" t="str">
        <f t="shared" si="45"/>
        <v>Safe</v>
      </c>
      <c r="U723" s="7">
        <v>0</v>
      </c>
      <c r="V723" s="7" t="str">
        <f t="shared" si="46"/>
        <v>Abscent</v>
      </c>
      <c r="W723" s="7">
        <v>0</v>
      </c>
      <c r="X723" t="str">
        <f t="shared" si="47"/>
        <v>No Information</v>
      </c>
    </row>
    <row r="724" spans="1:24" x14ac:dyDescent="0.35">
      <c r="A724" t="s">
        <v>1777</v>
      </c>
      <c r="B724" t="s">
        <v>424</v>
      </c>
      <c r="C724" t="s">
        <v>475</v>
      </c>
      <c r="D724" t="s">
        <v>71</v>
      </c>
      <c r="E724" t="s">
        <v>96</v>
      </c>
      <c r="F724" t="s">
        <v>74</v>
      </c>
      <c r="G724" t="s">
        <v>172</v>
      </c>
      <c r="H724" t="s">
        <v>190</v>
      </c>
      <c r="I724" t="s">
        <v>172</v>
      </c>
      <c r="J724" t="s">
        <v>78</v>
      </c>
      <c r="M724" t="s">
        <v>476</v>
      </c>
      <c r="N724" t="s">
        <v>477</v>
      </c>
      <c r="P724" t="s">
        <v>1778</v>
      </c>
      <c r="Q724" s="5">
        <v>5.5019999999999998</v>
      </c>
      <c r="R724" s="5" t="str">
        <f t="shared" si="44"/>
        <v>Unsafe</v>
      </c>
      <c r="S724" s="5">
        <v>0.01</v>
      </c>
      <c r="T724" s="5" t="str">
        <f t="shared" si="45"/>
        <v>Unsafe</v>
      </c>
      <c r="U724" s="7">
        <v>0</v>
      </c>
      <c r="V724" s="7" t="str">
        <f t="shared" si="46"/>
        <v>Abscent</v>
      </c>
      <c r="W724" s="7">
        <v>800</v>
      </c>
      <c r="X724" t="str">
        <f t="shared" si="47"/>
        <v>High Depth 400+</v>
      </c>
    </row>
    <row r="725" spans="1:24" x14ac:dyDescent="0.35">
      <c r="A725" t="s">
        <v>1777</v>
      </c>
      <c r="B725" t="s">
        <v>70</v>
      </c>
      <c r="D725" t="s">
        <v>71</v>
      </c>
      <c r="E725" t="s">
        <v>96</v>
      </c>
      <c r="F725" t="s">
        <v>74</v>
      </c>
      <c r="G725" t="s">
        <v>172</v>
      </c>
      <c r="H725" t="s">
        <v>479</v>
      </c>
      <c r="I725" t="s">
        <v>1311</v>
      </c>
      <c r="J725" t="s">
        <v>95</v>
      </c>
      <c r="N725" t="s">
        <v>1779</v>
      </c>
      <c r="O725" t="s">
        <v>98</v>
      </c>
      <c r="P725" t="s">
        <v>1780</v>
      </c>
      <c r="Q725" s="5">
        <v>2.1760000000000002</v>
      </c>
      <c r="R725" s="5" t="str">
        <f t="shared" si="44"/>
        <v>Unsafe</v>
      </c>
      <c r="S725" s="5">
        <v>0</v>
      </c>
      <c r="T725" s="5" t="str">
        <f t="shared" si="45"/>
        <v>Safe</v>
      </c>
      <c r="U725" s="7">
        <v>0</v>
      </c>
      <c r="V725" s="7" t="str">
        <f t="shared" si="46"/>
        <v>Abscent</v>
      </c>
      <c r="W725" s="7">
        <v>800</v>
      </c>
      <c r="X725" t="str">
        <f t="shared" si="47"/>
        <v>High Depth 400+</v>
      </c>
    </row>
    <row r="726" spans="1:24" x14ac:dyDescent="0.35">
      <c r="A726" t="s">
        <v>1777</v>
      </c>
      <c r="B726" t="s">
        <v>70</v>
      </c>
      <c r="D726" t="s">
        <v>71</v>
      </c>
      <c r="E726" t="s">
        <v>90</v>
      </c>
      <c r="F726" t="s">
        <v>74</v>
      </c>
      <c r="G726" t="s">
        <v>172</v>
      </c>
      <c r="H726" t="s">
        <v>479</v>
      </c>
      <c r="I726" t="s">
        <v>1311</v>
      </c>
      <c r="J726" t="s">
        <v>95</v>
      </c>
      <c r="N726" t="s">
        <v>1781</v>
      </c>
      <c r="O726" t="s">
        <v>98</v>
      </c>
      <c r="P726" t="s">
        <v>1782</v>
      </c>
      <c r="Q726" s="5">
        <v>3.363</v>
      </c>
      <c r="R726" s="5" t="str">
        <f t="shared" si="44"/>
        <v>Unsafe</v>
      </c>
      <c r="S726" s="5">
        <v>0</v>
      </c>
      <c r="T726" s="5" t="str">
        <f t="shared" si="45"/>
        <v>Safe</v>
      </c>
      <c r="U726" s="7">
        <v>0</v>
      </c>
      <c r="V726" s="7" t="str">
        <f t="shared" si="46"/>
        <v>Abscent</v>
      </c>
      <c r="W726" s="7">
        <v>400</v>
      </c>
      <c r="X726" t="str">
        <f t="shared" si="47"/>
        <v>Mid Depth 100+</v>
      </c>
    </row>
    <row r="727" spans="1:24" x14ac:dyDescent="0.35">
      <c r="A727" t="s">
        <v>1777</v>
      </c>
      <c r="B727" t="s">
        <v>70</v>
      </c>
      <c r="D727" t="s">
        <v>71</v>
      </c>
      <c r="E727" t="s">
        <v>90</v>
      </c>
      <c r="F727" t="s">
        <v>74</v>
      </c>
      <c r="G727" t="s">
        <v>172</v>
      </c>
      <c r="H727" t="s">
        <v>479</v>
      </c>
      <c r="I727" t="s">
        <v>1311</v>
      </c>
      <c r="J727" t="s">
        <v>95</v>
      </c>
      <c r="N727" t="s">
        <v>1783</v>
      </c>
      <c r="O727" t="s">
        <v>98</v>
      </c>
      <c r="P727" t="s">
        <v>1784</v>
      </c>
      <c r="Q727" s="5">
        <v>0.28199999999999997</v>
      </c>
      <c r="R727" s="5" t="str">
        <f t="shared" si="44"/>
        <v>Safe</v>
      </c>
      <c r="S727" s="5">
        <v>0</v>
      </c>
      <c r="T727" s="5" t="str">
        <f t="shared" si="45"/>
        <v>Safe</v>
      </c>
      <c r="U727" s="7">
        <v>0</v>
      </c>
      <c r="V727" s="7" t="str">
        <f t="shared" si="46"/>
        <v>Abscent</v>
      </c>
      <c r="W727" s="7">
        <v>400</v>
      </c>
      <c r="X727" t="str">
        <f t="shared" si="47"/>
        <v>Mid Depth 100+</v>
      </c>
    </row>
    <row r="728" spans="1:24" x14ac:dyDescent="0.35">
      <c r="A728" t="s">
        <v>1777</v>
      </c>
      <c r="B728" t="s">
        <v>70</v>
      </c>
      <c r="D728" t="s">
        <v>71</v>
      </c>
      <c r="E728" t="s">
        <v>90</v>
      </c>
      <c r="F728" t="s">
        <v>74</v>
      </c>
      <c r="G728" t="s">
        <v>172</v>
      </c>
      <c r="H728" t="s">
        <v>190</v>
      </c>
      <c r="I728" t="s">
        <v>172</v>
      </c>
      <c r="J728" t="s">
        <v>95</v>
      </c>
      <c r="N728" t="s">
        <v>1785</v>
      </c>
      <c r="O728" t="s">
        <v>98</v>
      </c>
      <c r="P728" t="s">
        <v>1786</v>
      </c>
      <c r="Q728" s="5">
        <v>1.3560000000000001</v>
      </c>
      <c r="R728" s="5" t="str">
        <f t="shared" si="44"/>
        <v>Unsafe</v>
      </c>
      <c r="S728" s="5">
        <v>6.7000000000000004E-2</v>
      </c>
      <c r="T728" s="5" t="str">
        <f t="shared" si="45"/>
        <v>Unsafe</v>
      </c>
      <c r="U728" s="7">
        <v>58</v>
      </c>
      <c r="V728" s="7" t="str">
        <f t="shared" si="46"/>
        <v>Present</v>
      </c>
      <c r="W728" s="7">
        <v>400</v>
      </c>
      <c r="X728" t="str">
        <f t="shared" si="47"/>
        <v>Mid Depth 100+</v>
      </c>
    </row>
    <row r="729" spans="1:24" x14ac:dyDescent="0.35">
      <c r="A729" t="s">
        <v>1777</v>
      </c>
      <c r="B729" t="s">
        <v>70</v>
      </c>
      <c r="D729" t="s">
        <v>71</v>
      </c>
      <c r="E729" t="s">
        <v>96</v>
      </c>
      <c r="F729" t="s">
        <v>74</v>
      </c>
      <c r="G729" t="s">
        <v>172</v>
      </c>
      <c r="H729" t="s">
        <v>190</v>
      </c>
      <c r="I729" t="s">
        <v>172</v>
      </c>
      <c r="J729" t="s">
        <v>95</v>
      </c>
      <c r="N729" t="s">
        <v>495</v>
      </c>
      <c r="O729" t="s">
        <v>98</v>
      </c>
      <c r="P729" t="s">
        <v>1787</v>
      </c>
      <c r="Q729" s="5">
        <v>5.5720000000000001</v>
      </c>
      <c r="R729" s="5" t="str">
        <f t="shared" si="44"/>
        <v>Unsafe</v>
      </c>
      <c r="S729" s="5">
        <v>1.4E-2</v>
      </c>
      <c r="T729" s="5" t="str">
        <f t="shared" si="45"/>
        <v>Unsafe</v>
      </c>
      <c r="U729" s="7">
        <v>0</v>
      </c>
      <c r="V729" s="7" t="str">
        <f t="shared" si="46"/>
        <v>Abscent</v>
      </c>
      <c r="W729" s="7">
        <v>800</v>
      </c>
      <c r="X729" t="str">
        <f t="shared" si="47"/>
        <v>High Depth 400+</v>
      </c>
    </row>
    <row r="730" spans="1:24" x14ac:dyDescent="0.35">
      <c r="A730" t="s">
        <v>1777</v>
      </c>
      <c r="B730" t="s">
        <v>70</v>
      </c>
      <c r="D730" t="s">
        <v>71</v>
      </c>
      <c r="E730" t="s">
        <v>140</v>
      </c>
      <c r="F730" t="s">
        <v>74</v>
      </c>
      <c r="G730" t="s">
        <v>172</v>
      </c>
      <c r="H730" t="s">
        <v>173</v>
      </c>
      <c r="I730" t="s">
        <v>205</v>
      </c>
      <c r="J730" t="s">
        <v>78</v>
      </c>
      <c r="K730" t="s">
        <v>144</v>
      </c>
      <c r="N730" t="s">
        <v>1788</v>
      </c>
      <c r="P730" t="s">
        <v>1789</v>
      </c>
      <c r="R730" s="5" t="str">
        <f t="shared" si="44"/>
        <v>Safe</v>
      </c>
      <c r="T730" s="5" t="str">
        <f t="shared" si="45"/>
        <v>Safe</v>
      </c>
      <c r="U730" s="7">
        <v>4</v>
      </c>
      <c r="V730" s="7" t="str">
        <f t="shared" si="46"/>
        <v>Present</v>
      </c>
      <c r="W730" s="7">
        <v>0</v>
      </c>
      <c r="X730" t="str">
        <f t="shared" si="47"/>
        <v>No Information</v>
      </c>
    </row>
    <row r="731" spans="1:24" x14ac:dyDescent="0.35">
      <c r="A731" t="s">
        <v>1777</v>
      </c>
      <c r="B731" t="s">
        <v>70</v>
      </c>
      <c r="D731" t="s">
        <v>71</v>
      </c>
      <c r="E731" t="s">
        <v>140</v>
      </c>
      <c r="F731" t="s">
        <v>74</v>
      </c>
      <c r="G731" t="s">
        <v>172</v>
      </c>
      <c r="H731" t="s">
        <v>173</v>
      </c>
      <c r="I731" t="s">
        <v>205</v>
      </c>
      <c r="J731" t="s">
        <v>78</v>
      </c>
      <c r="K731" t="s">
        <v>144</v>
      </c>
      <c r="N731" t="s">
        <v>1790</v>
      </c>
      <c r="P731" t="s">
        <v>1791</v>
      </c>
      <c r="R731" s="5" t="str">
        <f t="shared" si="44"/>
        <v>Safe</v>
      </c>
      <c r="T731" s="5" t="str">
        <f t="shared" si="45"/>
        <v>Safe</v>
      </c>
      <c r="U731" s="7">
        <v>21</v>
      </c>
      <c r="V731" s="7" t="str">
        <f t="shared" si="46"/>
        <v>Present</v>
      </c>
      <c r="W731" s="7">
        <v>0</v>
      </c>
      <c r="X731" t="str">
        <f t="shared" si="47"/>
        <v>No Information</v>
      </c>
    </row>
    <row r="732" spans="1:24" x14ac:dyDescent="0.35">
      <c r="A732" t="s">
        <v>1777</v>
      </c>
      <c r="B732" t="s">
        <v>70</v>
      </c>
      <c r="D732" t="s">
        <v>71</v>
      </c>
      <c r="E732" t="s">
        <v>140</v>
      </c>
      <c r="F732" t="s">
        <v>74</v>
      </c>
      <c r="G732" t="s">
        <v>172</v>
      </c>
      <c r="H732" t="s">
        <v>173</v>
      </c>
      <c r="I732" t="s">
        <v>205</v>
      </c>
      <c r="J732" t="s">
        <v>78</v>
      </c>
      <c r="K732" t="s">
        <v>144</v>
      </c>
      <c r="N732" t="s">
        <v>243</v>
      </c>
      <c r="P732" t="s">
        <v>1792</v>
      </c>
      <c r="R732" s="5" t="str">
        <f t="shared" si="44"/>
        <v>Safe</v>
      </c>
      <c r="T732" s="5" t="str">
        <f t="shared" si="45"/>
        <v>Safe</v>
      </c>
      <c r="U732" s="7">
        <v>23</v>
      </c>
      <c r="V732" s="7" t="str">
        <f t="shared" si="46"/>
        <v>Present</v>
      </c>
      <c r="W732" s="7">
        <v>0</v>
      </c>
      <c r="X732" t="str">
        <f t="shared" si="47"/>
        <v>No Information</v>
      </c>
    </row>
    <row r="733" spans="1:24" x14ac:dyDescent="0.35">
      <c r="A733" t="s">
        <v>1777</v>
      </c>
      <c r="B733" t="s">
        <v>70</v>
      </c>
      <c r="D733" t="s">
        <v>71</v>
      </c>
      <c r="E733" t="s">
        <v>140</v>
      </c>
      <c r="F733" t="s">
        <v>74</v>
      </c>
      <c r="G733" t="s">
        <v>172</v>
      </c>
      <c r="H733" t="s">
        <v>173</v>
      </c>
      <c r="I733" t="s">
        <v>205</v>
      </c>
      <c r="J733" t="s">
        <v>78</v>
      </c>
      <c r="K733" t="s">
        <v>144</v>
      </c>
      <c r="N733" t="s">
        <v>1793</v>
      </c>
      <c r="P733" t="s">
        <v>1794</v>
      </c>
      <c r="R733" s="5" t="str">
        <f t="shared" si="44"/>
        <v>Safe</v>
      </c>
      <c r="T733" s="5" t="str">
        <f t="shared" si="45"/>
        <v>Safe</v>
      </c>
      <c r="U733" s="7">
        <v>0</v>
      </c>
      <c r="V733" s="7" t="str">
        <f t="shared" si="46"/>
        <v>Abscent</v>
      </c>
      <c r="W733" s="7">
        <v>0</v>
      </c>
      <c r="X733" t="str">
        <f t="shared" si="47"/>
        <v>No Information</v>
      </c>
    </row>
    <row r="734" spans="1:24" x14ac:dyDescent="0.35">
      <c r="A734" t="s">
        <v>1777</v>
      </c>
      <c r="B734" t="s">
        <v>70</v>
      </c>
      <c r="D734" t="s">
        <v>71</v>
      </c>
      <c r="E734" t="s">
        <v>140</v>
      </c>
      <c r="F734" t="s">
        <v>74</v>
      </c>
      <c r="G734" t="s">
        <v>172</v>
      </c>
      <c r="H734" t="s">
        <v>173</v>
      </c>
      <c r="I734" t="s">
        <v>205</v>
      </c>
      <c r="J734" t="s">
        <v>78</v>
      </c>
      <c r="K734" t="s">
        <v>144</v>
      </c>
      <c r="N734" t="s">
        <v>1795</v>
      </c>
      <c r="P734" t="s">
        <v>1796</v>
      </c>
      <c r="R734" s="5" t="str">
        <f t="shared" si="44"/>
        <v>Safe</v>
      </c>
      <c r="T734" s="5" t="str">
        <f t="shared" si="45"/>
        <v>Safe</v>
      </c>
      <c r="U734" s="7">
        <v>0</v>
      </c>
      <c r="V734" s="7" t="str">
        <f t="shared" si="46"/>
        <v>Abscent</v>
      </c>
      <c r="W734" s="7">
        <v>0</v>
      </c>
      <c r="X734" t="str">
        <f t="shared" si="47"/>
        <v>No Information</v>
      </c>
    </row>
    <row r="735" spans="1:24" x14ac:dyDescent="0.35">
      <c r="A735" t="s">
        <v>1777</v>
      </c>
      <c r="B735" t="s">
        <v>70</v>
      </c>
      <c r="D735" t="s">
        <v>71</v>
      </c>
      <c r="E735" t="s">
        <v>140</v>
      </c>
      <c r="F735" t="s">
        <v>74</v>
      </c>
      <c r="G735" t="s">
        <v>172</v>
      </c>
      <c r="H735" t="s">
        <v>173</v>
      </c>
      <c r="I735" t="s">
        <v>205</v>
      </c>
      <c r="J735" t="s">
        <v>78</v>
      </c>
      <c r="K735" t="s">
        <v>144</v>
      </c>
      <c r="N735" t="s">
        <v>1797</v>
      </c>
      <c r="P735" t="s">
        <v>1798</v>
      </c>
      <c r="R735" s="5" t="str">
        <f t="shared" si="44"/>
        <v>Safe</v>
      </c>
      <c r="T735" s="5" t="str">
        <f t="shared" si="45"/>
        <v>Safe</v>
      </c>
      <c r="U735" s="7">
        <v>0</v>
      </c>
      <c r="V735" s="7" t="str">
        <f t="shared" si="46"/>
        <v>Abscent</v>
      </c>
      <c r="W735" s="7">
        <v>0</v>
      </c>
      <c r="X735" t="str">
        <f t="shared" si="47"/>
        <v>No Information</v>
      </c>
    </row>
    <row r="736" spans="1:24" x14ac:dyDescent="0.35">
      <c r="A736" t="s">
        <v>1799</v>
      </c>
      <c r="B736" t="s">
        <v>70</v>
      </c>
      <c r="D736" t="s">
        <v>71</v>
      </c>
      <c r="E736" t="s">
        <v>90</v>
      </c>
      <c r="F736" t="s">
        <v>74</v>
      </c>
      <c r="G736" t="s">
        <v>75</v>
      </c>
      <c r="H736" t="s">
        <v>1800</v>
      </c>
      <c r="I736" t="s">
        <v>1801</v>
      </c>
      <c r="J736" t="s">
        <v>95</v>
      </c>
      <c r="N736" t="s">
        <v>1802</v>
      </c>
      <c r="O736" t="s">
        <v>98</v>
      </c>
      <c r="P736" t="s">
        <v>1803</v>
      </c>
      <c r="Q736" s="5">
        <v>3.1589999999999998</v>
      </c>
      <c r="R736" s="5" t="str">
        <f t="shared" si="44"/>
        <v>Unsafe</v>
      </c>
      <c r="S736" s="5">
        <v>0.02</v>
      </c>
      <c r="T736" s="5" t="str">
        <f t="shared" si="45"/>
        <v>Unsafe</v>
      </c>
      <c r="U736" s="7">
        <v>1</v>
      </c>
      <c r="V736" s="7" t="str">
        <f t="shared" si="46"/>
        <v>Present</v>
      </c>
      <c r="W736" s="7">
        <v>160</v>
      </c>
      <c r="X736" t="str">
        <f t="shared" si="47"/>
        <v>Mid Depth 100+</v>
      </c>
    </row>
    <row r="737" spans="1:24" x14ac:dyDescent="0.35">
      <c r="A737" t="s">
        <v>1799</v>
      </c>
      <c r="B737" t="s">
        <v>70</v>
      </c>
      <c r="D737" t="s">
        <v>71</v>
      </c>
      <c r="E737" t="s">
        <v>90</v>
      </c>
      <c r="F737" t="s">
        <v>74</v>
      </c>
      <c r="G737" t="s">
        <v>75</v>
      </c>
      <c r="H737" t="s">
        <v>1800</v>
      </c>
      <c r="I737" t="s">
        <v>1804</v>
      </c>
      <c r="J737" t="s">
        <v>95</v>
      </c>
      <c r="N737" t="s">
        <v>1805</v>
      </c>
      <c r="O737" t="s">
        <v>98</v>
      </c>
      <c r="P737" t="s">
        <v>1806</v>
      </c>
      <c r="Q737" s="5">
        <v>5.7060000000000004</v>
      </c>
      <c r="R737" s="5" t="str">
        <f t="shared" si="44"/>
        <v>Unsafe</v>
      </c>
      <c r="S737" s="5">
        <v>3.1E-2</v>
      </c>
      <c r="T737" s="5" t="str">
        <f t="shared" si="45"/>
        <v>Unsafe</v>
      </c>
      <c r="U737" s="7">
        <v>5</v>
      </c>
      <c r="V737" s="7" t="str">
        <f t="shared" si="46"/>
        <v>Present</v>
      </c>
      <c r="W737" s="7">
        <v>80</v>
      </c>
      <c r="X737" t="str">
        <f t="shared" si="47"/>
        <v>Low Depth</v>
      </c>
    </row>
    <row r="738" spans="1:24" x14ac:dyDescent="0.35">
      <c r="A738" t="s">
        <v>1799</v>
      </c>
      <c r="B738" t="s">
        <v>1807</v>
      </c>
      <c r="D738" t="s">
        <v>71</v>
      </c>
      <c r="E738" t="s">
        <v>96</v>
      </c>
      <c r="F738" t="s">
        <v>74</v>
      </c>
      <c r="G738" t="s">
        <v>75</v>
      </c>
      <c r="H738" t="s">
        <v>1800</v>
      </c>
      <c r="I738" t="s">
        <v>1808</v>
      </c>
      <c r="J738" t="s">
        <v>95</v>
      </c>
      <c r="L738" t="s">
        <v>1809</v>
      </c>
      <c r="N738" t="s">
        <v>1810</v>
      </c>
      <c r="O738" t="s">
        <v>98</v>
      </c>
      <c r="P738" t="s">
        <v>1811</v>
      </c>
      <c r="Q738" s="5">
        <v>1.82</v>
      </c>
      <c r="R738" s="5" t="str">
        <f t="shared" si="44"/>
        <v>Unsafe</v>
      </c>
      <c r="S738" s="5">
        <v>0</v>
      </c>
      <c r="T738" s="5" t="str">
        <f t="shared" si="45"/>
        <v>Safe</v>
      </c>
      <c r="U738" s="7">
        <v>2</v>
      </c>
      <c r="V738" s="7" t="str">
        <f t="shared" si="46"/>
        <v>Present</v>
      </c>
      <c r="W738" s="7">
        <v>500</v>
      </c>
      <c r="X738" t="str">
        <f t="shared" si="47"/>
        <v>High Depth 400+</v>
      </c>
    </row>
    <row r="739" spans="1:24" x14ac:dyDescent="0.35">
      <c r="A739" t="s">
        <v>1799</v>
      </c>
      <c r="B739" t="s">
        <v>70</v>
      </c>
      <c r="D739" t="s">
        <v>71</v>
      </c>
      <c r="E739" t="s">
        <v>90</v>
      </c>
      <c r="F739" t="s">
        <v>74</v>
      </c>
      <c r="G739" t="s">
        <v>75</v>
      </c>
      <c r="H739" t="s">
        <v>1800</v>
      </c>
      <c r="I739" t="s">
        <v>1801</v>
      </c>
      <c r="J739" t="s">
        <v>95</v>
      </c>
      <c r="N739" t="s">
        <v>1812</v>
      </c>
      <c r="O739" t="s">
        <v>98</v>
      </c>
      <c r="P739" t="s">
        <v>1813</v>
      </c>
      <c r="Q739" s="5">
        <v>3.3180000000000001</v>
      </c>
      <c r="R739" s="5" t="str">
        <f t="shared" si="44"/>
        <v>Unsafe</v>
      </c>
      <c r="S739" s="5">
        <v>2.3E-2</v>
      </c>
      <c r="T739" s="5" t="str">
        <f t="shared" si="45"/>
        <v>Unsafe</v>
      </c>
      <c r="U739" s="7">
        <v>0</v>
      </c>
      <c r="V739" s="7" t="str">
        <f t="shared" si="46"/>
        <v>Abscent</v>
      </c>
      <c r="W739" s="7">
        <v>80</v>
      </c>
      <c r="X739" t="str">
        <f t="shared" si="47"/>
        <v>Low Depth</v>
      </c>
    </row>
    <row r="740" spans="1:24" x14ac:dyDescent="0.35">
      <c r="A740" t="s">
        <v>1799</v>
      </c>
      <c r="B740" t="s">
        <v>70</v>
      </c>
      <c r="D740" t="s">
        <v>71</v>
      </c>
      <c r="E740" t="s">
        <v>96</v>
      </c>
      <c r="F740" t="s">
        <v>74</v>
      </c>
      <c r="G740" t="s">
        <v>75</v>
      </c>
      <c r="H740" t="s">
        <v>1800</v>
      </c>
      <c r="I740" t="s">
        <v>1804</v>
      </c>
      <c r="J740" t="s">
        <v>95</v>
      </c>
      <c r="N740" t="s">
        <v>1814</v>
      </c>
      <c r="O740" t="s">
        <v>98</v>
      </c>
      <c r="P740" t="s">
        <v>1815</v>
      </c>
      <c r="Q740" s="5">
        <v>1.71</v>
      </c>
      <c r="R740" s="5" t="str">
        <f t="shared" si="44"/>
        <v>Unsafe</v>
      </c>
      <c r="S740" s="5">
        <v>0</v>
      </c>
      <c r="T740" s="5" t="str">
        <f t="shared" si="45"/>
        <v>Safe</v>
      </c>
      <c r="U740" s="7">
        <v>0</v>
      </c>
      <c r="V740" s="7" t="str">
        <f t="shared" si="46"/>
        <v>Abscent</v>
      </c>
      <c r="W740" s="7">
        <v>500</v>
      </c>
      <c r="X740" t="str">
        <f t="shared" si="47"/>
        <v>High Depth 400+</v>
      </c>
    </row>
    <row r="741" spans="1:24" x14ac:dyDescent="0.35">
      <c r="A741" t="s">
        <v>1799</v>
      </c>
      <c r="B741" t="s">
        <v>70</v>
      </c>
      <c r="D741" t="s">
        <v>71</v>
      </c>
      <c r="E741" t="s">
        <v>96</v>
      </c>
      <c r="F741" t="s">
        <v>74</v>
      </c>
      <c r="G741" t="s">
        <v>75</v>
      </c>
      <c r="H741" t="s">
        <v>1800</v>
      </c>
      <c r="I741" t="s">
        <v>459</v>
      </c>
      <c r="J741" t="s">
        <v>95</v>
      </c>
      <c r="N741" t="s">
        <v>1816</v>
      </c>
      <c r="O741" t="s">
        <v>98</v>
      </c>
      <c r="P741" t="s">
        <v>1817</v>
      </c>
      <c r="Q741" s="5">
        <v>4.3070000000000004</v>
      </c>
      <c r="R741" s="5" t="str">
        <f t="shared" si="44"/>
        <v>Unsafe</v>
      </c>
      <c r="S741" s="5">
        <v>0</v>
      </c>
      <c r="T741" s="5" t="str">
        <f t="shared" si="45"/>
        <v>Safe</v>
      </c>
      <c r="U741" s="7">
        <v>1</v>
      </c>
      <c r="V741" s="7" t="str">
        <f t="shared" si="46"/>
        <v>Present</v>
      </c>
      <c r="W741" s="7">
        <v>500</v>
      </c>
      <c r="X741" t="str">
        <f t="shared" si="47"/>
        <v>High Depth 400+</v>
      </c>
    </row>
    <row r="742" spans="1:24" x14ac:dyDescent="0.35">
      <c r="A742" t="s">
        <v>1799</v>
      </c>
      <c r="B742" t="s">
        <v>70</v>
      </c>
      <c r="D742" t="s">
        <v>71</v>
      </c>
      <c r="E742" t="s">
        <v>90</v>
      </c>
      <c r="F742" t="s">
        <v>74</v>
      </c>
      <c r="G742" t="s">
        <v>75</v>
      </c>
      <c r="H742" t="s">
        <v>1800</v>
      </c>
      <c r="I742" t="s">
        <v>1818</v>
      </c>
      <c r="J742" t="s">
        <v>95</v>
      </c>
      <c r="N742" t="s">
        <v>1819</v>
      </c>
      <c r="O742" t="s">
        <v>98</v>
      </c>
      <c r="P742" t="s">
        <v>1820</v>
      </c>
      <c r="Q742" s="5">
        <v>4.7</v>
      </c>
      <c r="R742" s="5" t="str">
        <f t="shared" si="44"/>
        <v>Unsafe</v>
      </c>
      <c r="S742" s="5">
        <v>0.03</v>
      </c>
      <c r="T742" s="5" t="str">
        <f t="shared" si="45"/>
        <v>Unsafe</v>
      </c>
      <c r="U742" s="7">
        <v>0</v>
      </c>
      <c r="V742" s="7" t="str">
        <f t="shared" si="46"/>
        <v>Abscent</v>
      </c>
      <c r="W742" s="7">
        <v>80</v>
      </c>
      <c r="X742" t="str">
        <f t="shared" si="47"/>
        <v>Low Depth</v>
      </c>
    </row>
    <row r="743" spans="1:24" x14ac:dyDescent="0.35">
      <c r="A743" t="s">
        <v>1799</v>
      </c>
      <c r="B743" t="s">
        <v>70</v>
      </c>
      <c r="D743" t="s">
        <v>71</v>
      </c>
      <c r="E743" t="s">
        <v>90</v>
      </c>
      <c r="F743" t="s">
        <v>74</v>
      </c>
      <c r="G743" t="s">
        <v>75</v>
      </c>
      <c r="H743" t="s">
        <v>1800</v>
      </c>
      <c r="I743" t="s">
        <v>1818</v>
      </c>
      <c r="J743" t="s">
        <v>95</v>
      </c>
      <c r="N743" t="s">
        <v>1821</v>
      </c>
      <c r="O743" t="s">
        <v>92</v>
      </c>
      <c r="P743" t="s">
        <v>1822</v>
      </c>
      <c r="Q743" s="5">
        <v>5.5910000000000002</v>
      </c>
      <c r="R743" s="5" t="str">
        <f t="shared" si="44"/>
        <v>Unsafe</v>
      </c>
      <c r="S743" s="5">
        <v>0.11899999999999999</v>
      </c>
      <c r="T743" s="5" t="str">
        <f t="shared" si="45"/>
        <v>Unsafe</v>
      </c>
      <c r="U743" s="7">
        <v>0</v>
      </c>
      <c r="V743" s="7" t="str">
        <f t="shared" si="46"/>
        <v>Abscent</v>
      </c>
      <c r="W743" s="7">
        <v>80</v>
      </c>
      <c r="X743" t="str">
        <f t="shared" si="47"/>
        <v>Low Depth</v>
      </c>
    </row>
    <row r="744" spans="1:24" x14ac:dyDescent="0.35">
      <c r="A744" t="s">
        <v>1799</v>
      </c>
      <c r="B744" t="s">
        <v>70</v>
      </c>
      <c r="D744" t="s">
        <v>71</v>
      </c>
      <c r="E744" t="s">
        <v>90</v>
      </c>
      <c r="F744" t="s">
        <v>74</v>
      </c>
      <c r="G744" t="s">
        <v>75</v>
      </c>
      <c r="H744" t="s">
        <v>1800</v>
      </c>
      <c r="I744" t="s">
        <v>1818</v>
      </c>
      <c r="J744" t="s">
        <v>95</v>
      </c>
      <c r="N744" t="s">
        <v>1823</v>
      </c>
      <c r="O744" t="s">
        <v>92</v>
      </c>
      <c r="P744" t="s">
        <v>1824</v>
      </c>
      <c r="Q744" s="5">
        <v>0.79500000000000004</v>
      </c>
      <c r="R744" s="5" t="str">
        <f t="shared" si="44"/>
        <v>Safe</v>
      </c>
      <c r="S744" s="5">
        <v>2.7E-2</v>
      </c>
      <c r="T744" s="5" t="str">
        <f t="shared" si="45"/>
        <v>Unsafe</v>
      </c>
      <c r="U744" s="7">
        <v>0</v>
      </c>
      <c r="V744" s="7" t="str">
        <f t="shared" si="46"/>
        <v>Abscent</v>
      </c>
      <c r="W744" s="7">
        <v>80</v>
      </c>
      <c r="X744" t="str">
        <f t="shared" si="47"/>
        <v>Low Depth</v>
      </c>
    </row>
    <row r="745" spans="1:24" x14ac:dyDescent="0.35">
      <c r="A745" t="s">
        <v>1799</v>
      </c>
      <c r="B745" t="s">
        <v>70</v>
      </c>
      <c r="D745" t="s">
        <v>71</v>
      </c>
      <c r="E745" t="s">
        <v>90</v>
      </c>
      <c r="F745" t="s">
        <v>74</v>
      </c>
      <c r="G745" t="s">
        <v>75</v>
      </c>
      <c r="H745" t="s">
        <v>1800</v>
      </c>
      <c r="I745" t="s">
        <v>1818</v>
      </c>
      <c r="J745" t="s">
        <v>95</v>
      </c>
      <c r="N745" t="s">
        <v>1825</v>
      </c>
      <c r="O745" t="s">
        <v>92</v>
      </c>
      <c r="P745" t="s">
        <v>1826</v>
      </c>
      <c r="Q745" s="5">
        <v>4.7770000000000001</v>
      </c>
      <c r="R745" s="5" t="str">
        <f t="shared" si="44"/>
        <v>Unsafe</v>
      </c>
      <c r="S745" s="5">
        <v>8.9999999999999993E-3</v>
      </c>
      <c r="T745" s="5" t="str">
        <f t="shared" si="45"/>
        <v>Safe</v>
      </c>
      <c r="U745" s="7">
        <v>0</v>
      </c>
      <c r="V745" s="7" t="str">
        <f t="shared" si="46"/>
        <v>Abscent</v>
      </c>
      <c r="W745" s="7">
        <v>80</v>
      </c>
      <c r="X745" t="str">
        <f t="shared" si="47"/>
        <v>Low Depth</v>
      </c>
    </row>
    <row r="746" spans="1:24" x14ac:dyDescent="0.35">
      <c r="A746" t="s">
        <v>1827</v>
      </c>
      <c r="B746" t="s">
        <v>70</v>
      </c>
      <c r="D746" t="s">
        <v>71</v>
      </c>
      <c r="E746" t="s">
        <v>90</v>
      </c>
      <c r="F746" t="s">
        <v>74</v>
      </c>
      <c r="G746" t="s">
        <v>75</v>
      </c>
      <c r="H746" t="s">
        <v>1800</v>
      </c>
      <c r="I746" t="s">
        <v>1828</v>
      </c>
      <c r="J746" t="s">
        <v>95</v>
      </c>
      <c r="N746" t="s">
        <v>1829</v>
      </c>
      <c r="O746" t="s">
        <v>98</v>
      </c>
      <c r="P746" t="s">
        <v>1830</v>
      </c>
      <c r="Q746" s="5">
        <v>1.0569999999999999</v>
      </c>
      <c r="R746" s="5" t="str">
        <f t="shared" si="44"/>
        <v>Unsafe</v>
      </c>
      <c r="S746" s="5">
        <v>1.4E-2</v>
      </c>
      <c r="T746" s="5" t="str">
        <f t="shared" si="45"/>
        <v>Unsafe</v>
      </c>
      <c r="U746" s="7">
        <v>0</v>
      </c>
      <c r="V746" s="7" t="str">
        <f t="shared" si="46"/>
        <v>Abscent</v>
      </c>
      <c r="W746" s="7">
        <v>500</v>
      </c>
      <c r="X746" t="str">
        <f t="shared" si="47"/>
        <v>High Depth 400+</v>
      </c>
    </row>
    <row r="747" spans="1:24" x14ac:dyDescent="0.35">
      <c r="A747" t="s">
        <v>1827</v>
      </c>
      <c r="B747" t="s">
        <v>70</v>
      </c>
      <c r="D747" t="s">
        <v>71</v>
      </c>
      <c r="E747" t="s">
        <v>90</v>
      </c>
      <c r="F747" t="s">
        <v>74</v>
      </c>
      <c r="G747" t="s">
        <v>75</v>
      </c>
      <c r="H747" t="s">
        <v>1800</v>
      </c>
      <c r="I747" t="s">
        <v>1831</v>
      </c>
      <c r="J747" t="s">
        <v>95</v>
      </c>
      <c r="N747" t="s">
        <v>1832</v>
      </c>
      <c r="O747" t="s">
        <v>98</v>
      </c>
      <c r="P747" t="s">
        <v>1833</v>
      </c>
      <c r="Q747" s="5">
        <v>2.7120000000000002</v>
      </c>
      <c r="R747" s="5" t="str">
        <f t="shared" si="44"/>
        <v>Unsafe</v>
      </c>
      <c r="S747" s="5">
        <v>5.0000000000000001E-3</v>
      </c>
      <c r="T747" s="5" t="str">
        <f t="shared" si="45"/>
        <v>Safe</v>
      </c>
      <c r="U747" s="7">
        <v>41</v>
      </c>
      <c r="V747" s="7" t="str">
        <f t="shared" si="46"/>
        <v>Present</v>
      </c>
      <c r="W747" s="7">
        <v>500</v>
      </c>
      <c r="X747" t="str">
        <f t="shared" si="47"/>
        <v>High Depth 400+</v>
      </c>
    </row>
    <row r="748" spans="1:24" x14ac:dyDescent="0.35">
      <c r="A748" t="s">
        <v>1827</v>
      </c>
      <c r="B748" t="s">
        <v>70</v>
      </c>
      <c r="D748" t="s">
        <v>71</v>
      </c>
      <c r="E748" t="s">
        <v>90</v>
      </c>
      <c r="F748" t="s">
        <v>74</v>
      </c>
      <c r="G748" t="s">
        <v>75</v>
      </c>
      <c r="H748" t="s">
        <v>1800</v>
      </c>
      <c r="I748" t="s">
        <v>1831</v>
      </c>
      <c r="J748" t="s">
        <v>95</v>
      </c>
      <c r="N748" t="s">
        <v>1834</v>
      </c>
      <c r="O748" t="s">
        <v>98</v>
      </c>
      <c r="P748" t="s">
        <v>1835</v>
      </c>
      <c r="Q748" s="5">
        <v>1.1020000000000001</v>
      </c>
      <c r="R748" s="5" t="str">
        <f t="shared" si="44"/>
        <v>Unsafe</v>
      </c>
      <c r="S748" s="5">
        <v>2.5999999999999999E-2</v>
      </c>
      <c r="T748" s="5" t="str">
        <f t="shared" si="45"/>
        <v>Unsafe</v>
      </c>
      <c r="U748" s="7">
        <v>0</v>
      </c>
      <c r="V748" s="7" t="str">
        <f t="shared" si="46"/>
        <v>Abscent</v>
      </c>
      <c r="W748" s="7">
        <v>0</v>
      </c>
      <c r="X748" t="str">
        <f t="shared" si="47"/>
        <v>No Information</v>
      </c>
    </row>
    <row r="749" spans="1:24" x14ac:dyDescent="0.35">
      <c r="A749" t="s">
        <v>1827</v>
      </c>
      <c r="B749" t="s">
        <v>70</v>
      </c>
      <c r="D749" t="s">
        <v>71</v>
      </c>
      <c r="E749" t="s">
        <v>96</v>
      </c>
      <c r="F749" t="s">
        <v>74</v>
      </c>
      <c r="G749" t="s">
        <v>75</v>
      </c>
      <c r="H749" t="s">
        <v>1800</v>
      </c>
      <c r="I749" t="s">
        <v>1831</v>
      </c>
      <c r="J749" t="s">
        <v>95</v>
      </c>
      <c r="N749" t="s">
        <v>1836</v>
      </c>
      <c r="O749" t="s">
        <v>98</v>
      </c>
      <c r="P749" t="s">
        <v>1837</v>
      </c>
      <c r="Q749" s="5">
        <v>0.72099999999999997</v>
      </c>
      <c r="R749" s="5" t="str">
        <f t="shared" si="44"/>
        <v>Safe</v>
      </c>
      <c r="S749" s="5">
        <v>2.7E-2</v>
      </c>
      <c r="T749" s="5" t="str">
        <f t="shared" si="45"/>
        <v>Unsafe</v>
      </c>
      <c r="U749" s="7">
        <v>0</v>
      </c>
      <c r="V749" s="7" t="str">
        <f t="shared" si="46"/>
        <v>Abscent</v>
      </c>
      <c r="W749" s="7">
        <v>500</v>
      </c>
      <c r="X749" t="str">
        <f t="shared" si="47"/>
        <v>High Depth 400+</v>
      </c>
    </row>
    <row r="750" spans="1:24" x14ac:dyDescent="0.35">
      <c r="A750" t="s">
        <v>1827</v>
      </c>
      <c r="B750" t="s">
        <v>70</v>
      </c>
      <c r="D750" t="s">
        <v>71</v>
      </c>
      <c r="E750" t="s">
        <v>90</v>
      </c>
      <c r="F750" t="s">
        <v>74</v>
      </c>
      <c r="G750" t="s">
        <v>75</v>
      </c>
      <c r="H750" t="s">
        <v>1800</v>
      </c>
      <c r="I750" t="s">
        <v>1831</v>
      </c>
      <c r="J750" t="s">
        <v>95</v>
      </c>
      <c r="N750" t="s">
        <v>1838</v>
      </c>
      <c r="O750" t="s">
        <v>98</v>
      </c>
      <c r="P750" t="s">
        <v>1839</v>
      </c>
      <c r="Q750" s="5">
        <v>5.5780000000000003</v>
      </c>
      <c r="R750" s="5" t="str">
        <f t="shared" si="44"/>
        <v>Unsafe</v>
      </c>
      <c r="S750" s="5">
        <v>6.0000000000000001E-3</v>
      </c>
      <c r="T750" s="5" t="str">
        <f t="shared" si="45"/>
        <v>Safe</v>
      </c>
      <c r="U750" s="7">
        <v>11</v>
      </c>
      <c r="V750" s="7" t="str">
        <f t="shared" si="46"/>
        <v>Present</v>
      </c>
      <c r="W750" s="7">
        <v>480</v>
      </c>
      <c r="X750" t="str">
        <f t="shared" si="47"/>
        <v>High Depth 400+</v>
      </c>
    </row>
    <row r="751" spans="1:24" x14ac:dyDescent="0.35">
      <c r="A751" t="s">
        <v>1827</v>
      </c>
      <c r="B751" t="s">
        <v>70</v>
      </c>
      <c r="D751" t="s">
        <v>71</v>
      </c>
      <c r="E751" t="s">
        <v>96</v>
      </c>
      <c r="F751" t="s">
        <v>74</v>
      </c>
      <c r="G751" t="s">
        <v>75</v>
      </c>
      <c r="H751" t="s">
        <v>1800</v>
      </c>
      <c r="I751" t="s">
        <v>1828</v>
      </c>
      <c r="J751" t="s">
        <v>95</v>
      </c>
      <c r="N751" t="s">
        <v>1840</v>
      </c>
      <c r="O751" t="s">
        <v>98</v>
      </c>
      <c r="P751" t="s">
        <v>1841</v>
      </c>
      <c r="Q751" s="5">
        <v>1.2549999999999999</v>
      </c>
      <c r="R751" s="5" t="str">
        <f t="shared" si="44"/>
        <v>Unsafe</v>
      </c>
      <c r="S751" s="5">
        <v>8.0000000000000002E-3</v>
      </c>
      <c r="T751" s="5" t="str">
        <f t="shared" si="45"/>
        <v>Safe</v>
      </c>
      <c r="U751" s="7">
        <v>201</v>
      </c>
      <c r="V751" s="7" t="str">
        <f t="shared" si="46"/>
        <v>Present</v>
      </c>
      <c r="W751" s="7">
        <v>500</v>
      </c>
      <c r="X751" t="str">
        <f t="shared" si="47"/>
        <v>High Depth 400+</v>
      </c>
    </row>
    <row r="752" spans="1:24" x14ac:dyDescent="0.35">
      <c r="A752" t="s">
        <v>1827</v>
      </c>
      <c r="B752" t="s">
        <v>70</v>
      </c>
      <c r="D752" t="s">
        <v>71</v>
      </c>
      <c r="E752" t="s">
        <v>96</v>
      </c>
      <c r="F752" t="s">
        <v>74</v>
      </c>
      <c r="G752" t="s">
        <v>75</v>
      </c>
      <c r="H752" t="s">
        <v>1800</v>
      </c>
      <c r="I752" t="s">
        <v>1828</v>
      </c>
      <c r="J752" t="s">
        <v>95</v>
      </c>
      <c r="N752" t="s">
        <v>1842</v>
      </c>
      <c r="O752" t="s">
        <v>98</v>
      </c>
      <c r="P752" t="s">
        <v>1843</v>
      </c>
      <c r="Q752" s="5">
        <v>2.0129999999999999</v>
      </c>
      <c r="R752" s="5" t="str">
        <f t="shared" si="44"/>
        <v>Unsafe</v>
      </c>
      <c r="S752" s="5">
        <v>8.9999999999999993E-3</v>
      </c>
      <c r="T752" s="5" t="str">
        <f t="shared" si="45"/>
        <v>Safe</v>
      </c>
      <c r="U752" s="7">
        <v>0</v>
      </c>
      <c r="V752" s="7" t="str">
        <f t="shared" si="46"/>
        <v>Abscent</v>
      </c>
      <c r="W752" s="7">
        <v>500</v>
      </c>
      <c r="X752" t="str">
        <f t="shared" si="47"/>
        <v>High Depth 400+</v>
      </c>
    </row>
    <row r="753" spans="1:24" x14ac:dyDescent="0.35">
      <c r="A753" t="s">
        <v>1827</v>
      </c>
      <c r="B753" t="s">
        <v>70</v>
      </c>
      <c r="D753" t="s">
        <v>71</v>
      </c>
      <c r="E753" t="s">
        <v>90</v>
      </c>
      <c r="F753" t="s">
        <v>74</v>
      </c>
      <c r="G753" t="s">
        <v>75</v>
      </c>
      <c r="H753" t="s">
        <v>1800</v>
      </c>
      <c r="I753" t="s">
        <v>1831</v>
      </c>
      <c r="J753" t="s">
        <v>95</v>
      </c>
      <c r="N753" t="s">
        <v>1844</v>
      </c>
      <c r="O753" t="s">
        <v>98</v>
      </c>
      <c r="P753" t="s">
        <v>1845</v>
      </c>
      <c r="Q753" s="5">
        <v>1.508</v>
      </c>
      <c r="R753" s="5" t="str">
        <f t="shared" si="44"/>
        <v>Unsafe</v>
      </c>
      <c r="S753" s="5">
        <v>8.9999999999999993E-3</v>
      </c>
      <c r="T753" s="5" t="str">
        <f t="shared" si="45"/>
        <v>Safe</v>
      </c>
      <c r="U753" s="7">
        <v>0</v>
      </c>
      <c r="V753" s="7" t="str">
        <f t="shared" si="46"/>
        <v>Abscent</v>
      </c>
      <c r="W753" s="7">
        <v>500</v>
      </c>
      <c r="X753" t="str">
        <f t="shared" si="47"/>
        <v>High Depth 400+</v>
      </c>
    </row>
    <row r="754" spans="1:24" x14ac:dyDescent="0.35">
      <c r="A754" t="s">
        <v>1827</v>
      </c>
      <c r="B754" t="s">
        <v>70</v>
      </c>
      <c r="D754" t="s">
        <v>71</v>
      </c>
      <c r="E754" t="s">
        <v>96</v>
      </c>
      <c r="F754" t="s">
        <v>74</v>
      </c>
      <c r="G754" t="s">
        <v>75</v>
      </c>
      <c r="H754" t="s">
        <v>1800</v>
      </c>
      <c r="I754" t="s">
        <v>1846</v>
      </c>
      <c r="J754" t="s">
        <v>78</v>
      </c>
      <c r="N754" t="s">
        <v>1847</v>
      </c>
      <c r="O754" t="s">
        <v>92</v>
      </c>
      <c r="P754" t="s">
        <v>1848</v>
      </c>
      <c r="Q754" s="5">
        <v>5.2160000000000002</v>
      </c>
      <c r="R754" s="5" t="str">
        <f t="shared" si="44"/>
        <v>Unsafe</v>
      </c>
      <c r="S754" s="5">
        <v>8.9999999999999993E-3</v>
      </c>
      <c r="T754" s="5" t="str">
        <f t="shared" si="45"/>
        <v>Safe</v>
      </c>
      <c r="U754" s="7">
        <v>0</v>
      </c>
      <c r="V754" s="7" t="str">
        <f t="shared" si="46"/>
        <v>Abscent</v>
      </c>
      <c r="W754" s="7">
        <v>500</v>
      </c>
      <c r="X754" t="str">
        <f t="shared" si="47"/>
        <v>High Depth 400+</v>
      </c>
    </row>
    <row r="755" spans="1:24" x14ac:dyDescent="0.35">
      <c r="A755" t="s">
        <v>1827</v>
      </c>
      <c r="B755" t="s">
        <v>70</v>
      </c>
      <c r="D755" t="s">
        <v>71</v>
      </c>
      <c r="E755" t="s">
        <v>90</v>
      </c>
      <c r="F755" t="s">
        <v>74</v>
      </c>
      <c r="G755" t="s">
        <v>75</v>
      </c>
      <c r="H755" t="s">
        <v>1800</v>
      </c>
      <c r="I755" t="s">
        <v>1846</v>
      </c>
      <c r="J755" t="s">
        <v>78</v>
      </c>
      <c r="N755" t="s">
        <v>1849</v>
      </c>
      <c r="O755" t="s">
        <v>92</v>
      </c>
      <c r="P755" t="s">
        <v>1850</v>
      </c>
      <c r="Q755" s="5">
        <v>1.4650000000000001</v>
      </c>
      <c r="R755" s="5" t="str">
        <f t="shared" si="44"/>
        <v>Unsafe</v>
      </c>
      <c r="S755" s="5">
        <v>0</v>
      </c>
      <c r="T755" s="5" t="str">
        <f t="shared" si="45"/>
        <v>Safe</v>
      </c>
      <c r="U755" s="7">
        <v>8</v>
      </c>
      <c r="V755" s="7" t="str">
        <f t="shared" si="46"/>
        <v>Present</v>
      </c>
      <c r="W755" s="7">
        <v>0</v>
      </c>
      <c r="X755" t="str">
        <f t="shared" si="47"/>
        <v>No Information</v>
      </c>
    </row>
    <row r="756" spans="1:24" x14ac:dyDescent="0.35">
      <c r="A756" t="s">
        <v>1827</v>
      </c>
      <c r="B756" t="s">
        <v>70</v>
      </c>
      <c r="D756" t="s">
        <v>71</v>
      </c>
      <c r="E756" t="s">
        <v>90</v>
      </c>
      <c r="F756" t="s">
        <v>74</v>
      </c>
      <c r="G756" t="s">
        <v>141</v>
      </c>
      <c r="H756" t="s">
        <v>1851</v>
      </c>
      <c r="I756" t="s">
        <v>1852</v>
      </c>
      <c r="J756" t="s">
        <v>95</v>
      </c>
      <c r="N756" t="s">
        <v>1853</v>
      </c>
      <c r="O756" t="s">
        <v>98</v>
      </c>
      <c r="P756" t="s">
        <v>1854</v>
      </c>
      <c r="Q756" s="5">
        <v>4.1440000000000001</v>
      </c>
      <c r="R756" s="5" t="str">
        <f t="shared" si="44"/>
        <v>Unsafe</v>
      </c>
      <c r="S756" s="5">
        <v>0.04</v>
      </c>
      <c r="T756" s="5" t="str">
        <f t="shared" si="45"/>
        <v>Unsafe</v>
      </c>
      <c r="U756" s="7">
        <v>0</v>
      </c>
      <c r="V756" s="7" t="str">
        <f t="shared" si="46"/>
        <v>Abscent</v>
      </c>
      <c r="W756" s="7">
        <v>160</v>
      </c>
      <c r="X756" t="str">
        <f t="shared" si="47"/>
        <v>Mid Depth 100+</v>
      </c>
    </row>
    <row r="757" spans="1:24" x14ac:dyDescent="0.35">
      <c r="A757" t="s">
        <v>1827</v>
      </c>
      <c r="B757" t="s">
        <v>70</v>
      </c>
      <c r="D757" t="s">
        <v>71</v>
      </c>
      <c r="E757" t="s">
        <v>90</v>
      </c>
      <c r="F757" t="s">
        <v>74</v>
      </c>
      <c r="G757" t="s">
        <v>141</v>
      </c>
      <c r="H757" t="s">
        <v>1851</v>
      </c>
      <c r="I757" t="s">
        <v>1852</v>
      </c>
      <c r="J757" t="s">
        <v>95</v>
      </c>
      <c r="N757" t="s">
        <v>1855</v>
      </c>
      <c r="O757" t="s">
        <v>98</v>
      </c>
      <c r="P757" t="s">
        <v>1856</v>
      </c>
      <c r="Q757" s="5">
        <v>5.69</v>
      </c>
      <c r="R757" s="5" t="str">
        <f t="shared" si="44"/>
        <v>Unsafe</v>
      </c>
      <c r="S757" s="5">
        <v>2.3E-2</v>
      </c>
      <c r="T757" s="5" t="str">
        <f t="shared" si="45"/>
        <v>Unsafe</v>
      </c>
      <c r="U757" s="7">
        <v>0</v>
      </c>
      <c r="V757" s="7" t="str">
        <f t="shared" si="46"/>
        <v>Abscent</v>
      </c>
      <c r="W757" s="7">
        <v>300</v>
      </c>
      <c r="X757" t="str">
        <f t="shared" si="47"/>
        <v>Mid Depth 100+</v>
      </c>
    </row>
    <row r="758" spans="1:24" x14ac:dyDescent="0.35">
      <c r="A758" t="s">
        <v>1827</v>
      </c>
      <c r="B758" t="s">
        <v>70</v>
      </c>
      <c r="D758" t="s">
        <v>71</v>
      </c>
      <c r="E758" t="s">
        <v>140</v>
      </c>
      <c r="F758" t="s">
        <v>74</v>
      </c>
      <c r="G758" t="s">
        <v>141</v>
      </c>
      <c r="H758" t="s">
        <v>1851</v>
      </c>
      <c r="I758" t="s">
        <v>1852</v>
      </c>
      <c r="J758" t="s">
        <v>78</v>
      </c>
      <c r="K758" t="s">
        <v>144</v>
      </c>
      <c r="N758" t="s">
        <v>1859</v>
      </c>
      <c r="P758" t="s">
        <v>1860</v>
      </c>
      <c r="R758" s="5" t="str">
        <f t="shared" si="44"/>
        <v>Safe</v>
      </c>
      <c r="T758" s="5" t="str">
        <f t="shared" si="45"/>
        <v>Safe</v>
      </c>
      <c r="U758" s="7">
        <v>0</v>
      </c>
      <c r="V758" s="7" t="str">
        <f t="shared" si="46"/>
        <v>Abscent</v>
      </c>
      <c r="W758" s="7">
        <v>0</v>
      </c>
      <c r="X758" t="str">
        <f t="shared" si="47"/>
        <v>No Information</v>
      </c>
    </row>
    <row r="759" spans="1:24" x14ac:dyDescent="0.35">
      <c r="A759" t="s">
        <v>1827</v>
      </c>
      <c r="B759" t="s">
        <v>70</v>
      </c>
      <c r="D759" t="s">
        <v>71</v>
      </c>
      <c r="E759" t="s">
        <v>140</v>
      </c>
      <c r="F759" t="s">
        <v>74</v>
      </c>
      <c r="G759" t="s">
        <v>141</v>
      </c>
      <c r="H759" t="s">
        <v>1851</v>
      </c>
      <c r="I759" t="s">
        <v>1852</v>
      </c>
      <c r="J759" t="s">
        <v>78</v>
      </c>
      <c r="K759" t="s">
        <v>144</v>
      </c>
      <c r="N759" t="s">
        <v>1861</v>
      </c>
      <c r="P759" t="s">
        <v>1862</v>
      </c>
      <c r="R759" s="5" t="str">
        <f t="shared" si="44"/>
        <v>Safe</v>
      </c>
      <c r="T759" s="5" t="str">
        <f t="shared" si="45"/>
        <v>Safe</v>
      </c>
      <c r="U759" s="7">
        <v>0</v>
      </c>
      <c r="V759" s="7" t="str">
        <f t="shared" si="46"/>
        <v>Abscent</v>
      </c>
      <c r="W759" s="7">
        <v>0</v>
      </c>
      <c r="X759" t="str">
        <f t="shared" si="47"/>
        <v>No Information</v>
      </c>
    </row>
    <row r="760" spans="1:24" x14ac:dyDescent="0.35">
      <c r="A760" t="s">
        <v>1827</v>
      </c>
      <c r="B760" t="s">
        <v>70</v>
      </c>
      <c r="D760" t="s">
        <v>71</v>
      </c>
      <c r="E760" t="s">
        <v>140</v>
      </c>
      <c r="F760" t="s">
        <v>74</v>
      </c>
      <c r="G760" t="s">
        <v>141</v>
      </c>
      <c r="H760" t="s">
        <v>1851</v>
      </c>
      <c r="I760" t="s">
        <v>1852</v>
      </c>
      <c r="J760" t="s">
        <v>78</v>
      </c>
      <c r="K760" t="s">
        <v>144</v>
      </c>
      <c r="N760" t="s">
        <v>1863</v>
      </c>
      <c r="P760" t="s">
        <v>1864</v>
      </c>
      <c r="R760" s="5" t="str">
        <f t="shared" si="44"/>
        <v>Safe</v>
      </c>
      <c r="T760" s="5" t="str">
        <f t="shared" si="45"/>
        <v>Safe</v>
      </c>
      <c r="U760" s="7">
        <v>0</v>
      </c>
      <c r="V760" s="7" t="str">
        <f t="shared" si="46"/>
        <v>Abscent</v>
      </c>
      <c r="W760" s="7">
        <v>0</v>
      </c>
      <c r="X760" t="str">
        <f t="shared" si="47"/>
        <v>No Information</v>
      </c>
    </row>
    <row r="761" spans="1:24" x14ac:dyDescent="0.35">
      <c r="A761" t="s">
        <v>1827</v>
      </c>
      <c r="B761" t="s">
        <v>70</v>
      </c>
      <c r="D761" t="s">
        <v>71</v>
      </c>
      <c r="E761" t="s">
        <v>140</v>
      </c>
      <c r="F761" t="s">
        <v>74</v>
      </c>
      <c r="G761" t="s">
        <v>141</v>
      </c>
      <c r="H761" t="s">
        <v>1851</v>
      </c>
      <c r="I761" t="s">
        <v>1852</v>
      </c>
      <c r="J761" t="s">
        <v>78</v>
      </c>
      <c r="K761" t="s">
        <v>144</v>
      </c>
      <c r="N761" t="s">
        <v>1865</v>
      </c>
      <c r="P761" t="s">
        <v>1866</v>
      </c>
      <c r="R761" s="5" t="str">
        <f t="shared" si="44"/>
        <v>Safe</v>
      </c>
      <c r="T761" s="5" t="str">
        <f t="shared" si="45"/>
        <v>Safe</v>
      </c>
      <c r="U761" s="7">
        <v>0</v>
      </c>
      <c r="V761" s="7" t="str">
        <f t="shared" si="46"/>
        <v>Abscent</v>
      </c>
      <c r="W761" s="7">
        <v>0</v>
      </c>
      <c r="X761" t="str">
        <f t="shared" si="47"/>
        <v>No Information</v>
      </c>
    </row>
    <row r="762" spans="1:24" x14ac:dyDescent="0.35">
      <c r="A762" t="s">
        <v>1827</v>
      </c>
      <c r="B762" t="s">
        <v>70</v>
      </c>
      <c r="D762" t="s">
        <v>71</v>
      </c>
      <c r="E762" t="s">
        <v>140</v>
      </c>
      <c r="F762" t="s">
        <v>74</v>
      </c>
      <c r="G762" t="s">
        <v>141</v>
      </c>
      <c r="H762" t="s">
        <v>1851</v>
      </c>
      <c r="I762" t="s">
        <v>1852</v>
      </c>
      <c r="J762" t="s">
        <v>78</v>
      </c>
      <c r="K762" t="s">
        <v>355</v>
      </c>
      <c r="N762" t="s">
        <v>1867</v>
      </c>
      <c r="P762" t="s">
        <v>1868</v>
      </c>
      <c r="Q762" s="5">
        <v>0.17299999999999999</v>
      </c>
      <c r="R762" s="5" t="str">
        <f t="shared" si="44"/>
        <v>Safe</v>
      </c>
      <c r="S762" s="5">
        <v>1.7000000000000001E-2</v>
      </c>
      <c r="T762" s="5" t="str">
        <f t="shared" si="45"/>
        <v>Unsafe</v>
      </c>
      <c r="V762" s="7" t="str">
        <f t="shared" si="46"/>
        <v>Abscent</v>
      </c>
      <c r="W762" s="7">
        <v>0</v>
      </c>
      <c r="X762" t="str">
        <f t="shared" si="47"/>
        <v>No Information</v>
      </c>
    </row>
    <row r="763" spans="1:24" x14ac:dyDescent="0.35">
      <c r="A763" t="s">
        <v>1827</v>
      </c>
      <c r="B763" t="s">
        <v>70</v>
      </c>
      <c r="D763" t="s">
        <v>71</v>
      </c>
      <c r="E763" t="s">
        <v>140</v>
      </c>
      <c r="F763" t="s">
        <v>74</v>
      </c>
      <c r="G763" t="s">
        <v>141</v>
      </c>
      <c r="H763" t="s">
        <v>1851</v>
      </c>
      <c r="I763" t="s">
        <v>1852</v>
      </c>
      <c r="J763" t="s">
        <v>78</v>
      </c>
      <c r="K763" t="s">
        <v>355</v>
      </c>
      <c r="N763" t="s">
        <v>1869</v>
      </c>
      <c r="P763" t="s">
        <v>1870</v>
      </c>
      <c r="Q763" s="5">
        <v>1.383</v>
      </c>
      <c r="R763" s="5" t="str">
        <f t="shared" si="44"/>
        <v>Unsafe</v>
      </c>
      <c r="S763" s="5">
        <v>8.6999999999999994E-2</v>
      </c>
      <c r="T763" s="5" t="str">
        <f t="shared" si="45"/>
        <v>Unsafe</v>
      </c>
      <c r="V763" s="7" t="str">
        <f t="shared" si="46"/>
        <v>Abscent</v>
      </c>
      <c r="W763" s="7">
        <v>0</v>
      </c>
      <c r="X763" t="str">
        <f t="shared" si="47"/>
        <v>No Information</v>
      </c>
    </row>
    <row r="764" spans="1:24" x14ac:dyDescent="0.35">
      <c r="A764" t="s">
        <v>1827</v>
      </c>
      <c r="B764" t="s">
        <v>70</v>
      </c>
      <c r="D764" t="s">
        <v>71</v>
      </c>
      <c r="E764" t="s">
        <v>140</v>
      </c>
      <c r="F764" t="s">
        <v>74</v>
      </c>
      <c r="G764" t="s">
        <v>141</v>
      </c>
      <c r="H764" t="s">
        <v>1851</v>
      </c>
      <c r="I764" t="s">
        <v>1852</v>
      </c>
      <c r="J764" t="s">
        <v>78</v>
      </c>
      <c r="K764" t="s">
        <v>144</v>
      </c>
      <c r="N764" t="s">
        <v>1871</v>
      </c>
      <c r="P764" t="s">
        <v>1872</v>
      </c>
      <c r="R764" s="5" t="str">
        <f t="shared" si="44"/>
        <v>Safe</v>
      </c>
      <c r="T764" s="5" t="str">
        <f t="shared" si="45"/>
        <v>Safe</v>
      </c>
      <c r="U764" s="7">
        <v>0</v>
      </c>
      <c r="V764" s="7" t="str">
        <f t="shared" si="46"/>
        <v>Abscent</v>
      </c>
      <c r="W764" s="7">
        <v>0</v>
      </c>
      <c r="X764" t="str">
        <f t="shared" si="47"/>
        <v>No Information</v>
      </c>
    </row>
    <row r="765" spans="1:24" x14ac:dyDescent="0.35">
      <c r="A765" t="s">
        <v>1827</v>
      </c>
      <c r="B765" t="s">
        <v>70</v>
      </c>
      <c r="D765" t="s">
        <v>71</v>
      </c>
      <c r="E765" t="s">
        <v>140</v>
      </c>
      <c r="F765" t="s">
        <v>74</v>
      </c>
      <c r="G765" t="s">
        <v>141</v>
      </c>
      <c r="H765" t="s">
        <v>1851</v>
      </c>
      <c r="I765" t="s">
        <v>1852</v>
      </c>
      <c r="J765" t="s">
        <v>78</v>
      </c>
      <c r="K765" t="s">
        <v>144</v>
      </c>
      <c r="N765" t="s">
        <v>1873</v>
      </c>
      <c r="P765" t="s">
        <v>1874</v>
      </c>
      <c r="R765" s="5" t="str">
        <f t="shared" si="44"/>
        <v>Safe</v>
      </c>
      <c r="T765" s="5" t="str">
        <f t="shared" si="45"/>
        <v>Safe</v>
      </c>
      <c r="U765" s="7">
        <v>0</v>
      </c>
      <c r="V765" s="7" t="str">
        <f t="shared" si="46"/>
        <v>Abscent</v>
      </c>
      <c r="W765" s="7">
        <v>0</v>
      </c>
      <c r="X765" t="str">
        <f t="shared" si="47"/>
        <v>No Information</v>
      </c>
    </row>
    <row r="766" spans="1:24" x14ac:dyDescent="0.35">
      <c r="A766" t="s">
        <v>1875</v>
      </c>
      <c r="B766" t="s">
        <v>70</v>
      </c>
      <c r="D766" t="s">
        <v>71</v>
      </c>
      <c r="E766" t="s">
        <v>140</v>
      </c>
      <c r="F766" t="s">
        <v>117</v>
      </c>
      <c r="G766" t="s">
        <v>767</v>
      </c>
      <c r="H766" t="s">
        <v>783</v>
      </c>
      <c r="I766" t="s">
        <v>783</v>
      </c>
      <c r="J766" t="s">
        <v>78</v>
      </c>
      <c r="K766" t="s">
        <v>144</v>
      </c>
      <c r="N766" t="s">
        <v>1876</v>
      </c>
      <c r="P766" t="s">
        <v>1877</v>
      </c>
      <c r="R766" s="5" t="str">
        <f t="shared" si="44"/>
        <v>Safe</v>
      </c>
      <c r="T766" s="5" t="str">
        <f t="shared" si="45"/>
        <v>Safe</v>
      </c>
      <c r="U766" s="7">
        <v>183</v>
      </c>
      <c r="V766" s="7" t="str">
        <f t="shared" si="46"/>
        <v>Present</v>
      </c>
      <c r="W766" s="7">
        <v>0</v>
      </c>
      <c r="X766" t="str">
        <f t="shared" si="47"/>
        <v>No Information</v>
      </c>
    </row>
    <row r="767" spans="1:24" x14ac:dyDescent="0.35">
      <c r="A767" t="s">
        <v>1875</v>
      </c>
      <c r="B767" t="s">
        <v>70</v>
      </c>
      <c r="D767" t="s">
        <v>71</v>
      </c>
      <c r="E767" t="s">
        <v>90</v>
      </c>
      <c r="F767" t="s">
        <v>117</v>
      </c>
      <c r="G767" t="s">
        <v>767</v>
      </c>
      <c r="H767" t="s">
        <v>1878</v>
      </c>
      <c r="I767" t="s">
        <v>352</v>
      </c>
      <c r="J767" t="s">
        <v>95</v>
      </c>
      <c r="N767" t="s">
        <v>1879</v>
      </c>
      <c r="O767" t="s">
        <v>98</v>
      </c>
      <c r="P767" t="s">
        <v>1880</v>
      </c>
      <c r="Q767" s="5">
        <v>1.6339999999999999</v>
      </c>
      <c r="R767" s="5" t="str">
        <f t="shared" si="44"/>
        <v>Unsafe</v>
      </c>
      <c r="S767" s="5">
        <v>2.1000000000000001E-2</v>
      </c>
      <c r="T767" s="5" t="str">
        <f t="shared" si="45"/>
        <v>Unsafe</v>
      </c>
      <c r="U767" s="7">
        <v>0</v>
      </c>
      <c r="V767" s="7" t="str">
        <f t="shared" si="46"/>
        <v>Abscent</v>
      </c>
      <c r="W767" s="7">
        <v>300</v>
      </c>
      <c r="X767" t="str">
        <f t="shared" si="47"/>
        <v>Mid Depth 100+</v>
      </c>
    </row>
    <row r="768" spans="1:24" x14ac:dyDescent="0.35">
      <c r="A768" t="s">
        <v>1875</v>
      </c>
      <c r="B768" t="s">
        <v>70</v>
      </c>
      <c r="D768" t="s">
        <v>71</v>
      </c>
      <c r="E768" t="s">
        <v>90</v>
      </c>
      <c r="F768" t="s">
        <v>117</v>
      </c>
      <c r="G768" t="s">
        <v>767</v>
      </c>
      <c r="H768" t="s">
        <v>1878</v>
      </c>
      <c r="I768" t="s">
        <v>352</v>
      </c>
      <c r="J768" t="s">
        <v>78</v>
      </c>
      <c r="L768" t="s">
        <v>1881</v>
      </c>
      <c r="N768" t="s">
        <v>1882</v>
      </c>
      <c r="O768" t="s">
        <v>98</v>
      </c>
      <c r="P768" t="s">
        <v>1883</v>
      </c>
      <c r="Q768" s="5">
        <v>1.37</v>
      </c>
      <c r="R768" s="5" t="str">
        <f t="shared" si="44"/>
        <v>Unsafe</v>
      </c>
      <c r="S768" s="5">
        <v>6.0999999999999999E-2</v>
      </c>
      <c r="T768" s="5" t="str">
        <f t="shared" si="45"/>
        <v>Unsafe</v>
      </c>
      <c r="U768" s="7">
        <v>0</v>
      </c>
      <c r="V768" s="7" t="str">
        <f t="shared" si="46"/>
        <v>Abscent</v>
      </c>
      <c r="W768" s="7">
        <v>300</v>
      </c>
      <c r="X768" t="str">
        <f t="shared" si="47"/>
        <v>Mid Depth 100+</v>
      </c>
    </row>
    <row r="769" spans="1:24" x14ac:dyDescent="0.35">
      <c r="A769" t="s">
        <v>1875</v>
      </c>
      <c r="B769" t="s">
        <v>70</v>
      </c>
      <c r="D769" t="s">
        <v>71</v>
      </c>
      <c r="E769" t="s">
        <v>140</v>
      </c>
      <c r="F769" t="s">
        <v>117</v>
      </c>
      <c r="G769" t="s">
        <v>767</v>
      </c>
      <c r="H769" t="s">
        <v>1215</v>
      </c>
      <c r="I769" t="s">
        <v>1267</v>
      </c>
      <c r="J769" t="s">
        <v>78</v>
      </c>
      <c r="K769" t="s">
        <v>144</v>
      </c>
      <c r="N769" t="s">
        <v>1884</v>
      </c>
      <c r="P769" t="s">
        <v>1885</v>
      </c>
      <c r="R769" s="5" t="str">
        <f t="shared" si="44"/>
        <v>Safe</v>
      </c>
      <c r="T769" s="5" t="str">
        <f t="shared" si="45"/>
        <v>Safe</v>
      </c>
      <c r="U769" s="7">
        <v>97</v>
      </c>
      <c r="V769" s="7" t="str">
        <f t="shared" si="46"/>
        <v>Present</v>
      </c>
      <c r="W769" s="7">
        <v>0</v>
      </c>
      <c r="X769" t="str">
        <f t="shared" si="47"/>
        <v>No Information</v>
      </c>
    </row>
    <row r="770" spans="1:24" x14ac:dyDescent="0.35">
      <c r="A770" t="s">
        <v>1875</v>
      </c>
      <c r="B770" t="s">
        <v>70</v>
      </c>
      <c r="D770" t="s">
        <v>71</v>
      </c>
      <c r="E770" t="s">
        <v>140</v>
      </c>
      <c r="F770" t="s">
        <v>117</v>
      </c>
      <c r="G770" t="s">
        <v>767</v>
      </c>
      <c r="H770" t="s">
        <v>783</v>
      </c>
      <c r="I770" t="s">
        <v>784</v>
      </c>
      <c r="J770" t="s">
        <v>78</v>
      </c>
      <c r="K770" t="s">
        <v>144</v>
      </c>
      <c r="N770" t="s">
        <v>785</v>
      </c>
      <c r="P770" t="s">
        <v>1886</v>
      </c>
      <c r="R770" s="5" t="str">
        <f t="shared" si="44"/>
        <v>Safe</v>
      </c>
      <c r="T770" s="5" t="str">
        <f t="shared" si="45"/>
        <v>Safe</v>
      </c>
      <c r="U770" s="7">
        <v>149</v>
      </c>
      <c r="V770" s="7" t="str">
        <f t="shared" si="46"/>
        <v>Present</v>
      </c>
      <c r="W770" s="7">
        <v>0</v>
      </c>
      <c r="X770" t="str">
        <f t="shared" si="47"/>
        <v>No Information</v>
      </c>
    </row>
    <row r="771" spans="1:24" x14ac:dyDescent="0.35">
      <c r="A771" t="s">
        <v>1875</v>
      </c>
      <c r="B771" t="s">
        <v>70</v>
      </c>
      <c r="D771" t="s">
        <v>71</v>
      </c>
      <c r="E771" t="s">
        <v>140</v>
      </c>
      <c r="F771" t="s">
        <v>117</v>
      </c>
      <c r="G771" t="s">
        <v>767</v>
      </c>
      <c r="H771" t="s">
        <v>783</v>
      </c>
      <c r="I771" t="s">
        <v>1636</v>
      </c>
      <c r="J771" t="s">
        <v>78</v>
      </c>
      <c r="K771" t="s">
        <v>144</v>
      </c>
      <c r="N771" t="s">
        <v>1887</v>
      </c>
      <c r="P771" t="s">
        <v>1888</v>
      </c>
      <c r="R771" s="5" t="str">
        <f t="shared" ref="R771:R834" si="48">IF(Q771&lt;1,"Safe","Unsafe")</f>
        <v>Safe</v>
      </c>
      <c r="T771" s="5" t="str">
        <f t="shared" ref="T771:T834" si="49">IF(S771&lt;0.01,"Safe","Unsafe")</f>
        <v>Safe</v>
      </c>
      <c r="U771" s="7">
        <v>6</v>
      </c>
      <c r="V771" s="7" t="str">
        <f t="shared" ref="V771:V834" si="50">IF(U771&gt;0,"Present","Abscent")</f>
        <v>Present</v>
      </c>
      <c r="W771" s="7">
        <v>0</v>
      </c>
      <c r="X771" t="str">
        <f t="shared" ref="X771:X834" si="51">IF(W771=0,"No Information",IF(W771&gt;400,"High Depth 400+", IF(W771&gt;=101,"Mid Depth 100+",IF(W771&lt;101,"Low Depth","invalid"))))</f>
        <v>No Information</v>
      </c>
    </row>
    <row r="772" spans="1:24" x14ac:dyDescent="0.35">
      <c r="A772" t="s">
        <v>1875</v>
      </c>
      <c r="B772" t="s">
        <v>70</v>
      </c>
      <c r="D772" t="s">
        <v>71</v>
      </c>
      <c r="E772" t="s">
        <v>140</v>
      </c>
      <c r="F772" t="s">
        <v>117</v>
      </c>
      <c r="G772" t="s">
        <v>767</v>
      </c>
      <c r="H772" t="s">
        <v>783</v>
      </c>
      <c r="I772" t="s">
        <v>1636</v>
      </c>
      <c r="J772" t="s">
        <v>78</v>
      </c>
      <c r="K772" t="s">
        <v>144</v>
      </c>
      <c r="N772" t="s">
        <v>1889</v>
      </c>
      <c r="P772" t="s">
        <v>1890</v>
      </c>
      <c r="R772" s="5" t="str">
        <f t="shared" si="48"/>
        <v>Safe</v>
      </c>
      <c r="T772" s="5" t="str">
        <f t="shared" si="49"/>
        <v>Safe</v>
      </c>
      <c r="U772" s="7">
        <v>5</v>
      </c>
      <c r="V772" s="7" t="str">
        <f t="shared" si="50"/>
        <v>Present</v>
      </c>
      <c r="W772" s="7">
        <v>0</v>
      </c>
      <c r="X772" t="str">
        <f t="shared" si="51"/>
        <v>No Information</v>
      </c>
    </row>
    <row r="773" spans="1:24" x14ac:dyDescent="0.35">
      <c r="A773" t="s">
        <v>1875</v>
      </c>
      <c r="B773" t="s">
        <v>70</v>
      </c>
      <c r="D773" t="s">
        <v>71</v>
      </c>
      <c r="E773" t="s">
        <v>140</v>
      </c>
      <c r="F773" t="s">
        <v>117</v>
      </c>
      <c r="G773" t="s">
        <v>767</v>
      </c>
      <c r="H773" t="s">
        <v>768</v>
      </c>
      <c r="I773" t="s">
        <v>1891</v>
      </c>
      <c r="J773" t="s">
        <v>78</v>
      </c>
      <c r="K773" t="s">
        <v>144</v>
      </c>
      <c r="N773" t="s">
        <v>1892</v>
      </c>
      <c r="P773" t="s">
        <v>1893</v>
      </c>
      <c r="R773" s="5" t="str">
        <f t="shared" si="48"/>
        <v>Safe</v>
      </c>
      <c r="T773" s="5" t="str">
        <f t="shared" si="49"/>
        <v>Safe</v>
      </c>
      <c r="U773" s="7">
        <v>2</v>
      </c>
      <c r="V773" s="7" t="str">
        <f t="shared" si="50"/>
        <v>Present</v>
      </c>
      <c r="W773" s="7">
        <v>0</v>
      </c>
      <c r="X773" t="str">
        <f t="shared" si="51"/>
        <v>No Information</v>
      </c>
    </row>
    <row r="774" spans="1:24" x14ac:dyDescent="0.35">
      <c r="A774" t="s">
        <v>1875</v>
      </c>
      <c r="B774" t="s">
        <v>70</v>
      </c>
      <c r="D774" t="s">
        <v>71</v>
      </c>
      <c r="E774" t="s">
        <v>90</v>
      </c>
      <c r="F774" t="s">
        <v>117</v>
      </c>
      <c r="G774" t="s">
        <v>767</v>
      </c>
      <c r="H774" t="s">
        <v>1894</v>
      </c>
      <c r="I774" t="s">
        <v>662</v>
      </c>
      <c r="J774" t="s">
        <v>95</v>
      </c>
      <c r="N774" t="s">
        <v>1895</v>
      </c>
      <c r="O774" t="s">
        <v>98</v>
      </c>
      <c r="P774" t="s">
        <v>1896</v>
      </c>
      <c r="Q774" s="5">
        <v>1.3720000000000001</v>
      </c>
      <c r="R774" s="5" t="str">
        <f t="shared" si="48"/>
        <v>Unsafe</v>
      </c>
      <c r="S774" s="5">
        <v>7.0999999999999994E-2</v>
      </c>
      <c r="T774" s="5" t="str">
        <f t="shared" si="49"/>
        <v>Unsafe</v>
      </c>
      <c r="U774" s="7">
        <v>191</v>
      </c>
      <c r="V774" s="7" t="str">
        <f t="shared" si="50"/>
        <v>Present</v>
      </c>
      <c r="W774" s="7">
        <v>300</v>
      </c>
      <c r="X774" t="str">
        <f t="shared" si="51"/>
        <v>Mid Depth 100+</v>
      </c>
    </row>
    <row r="775" spans="1:24" x14ac:dyDescent="0.35">
      <c r="A775" t="s">
        <v>1875</v>
      </c>
      <c r="B775" t="s">
        <v>70</v>
      </c>
      <c r="D775" t="s">
        <v>71</v>
      </c>
      <c r="E775" t="s">
        <v>90</v>
      </c>
      <c r="F775" t="s">
        <v>117</v>
      </c>
      <c r="G775" t="s">
        <v>767</v>
      </c>
      <c r="H775" t="s">
        <v>1894</v>
      </c>
      <c r="I775" t="s">
        <v>662</v>
      </c>
      <c r="J775" t="s">
        <v>78</v>
      </c>
      <c r="N775" t="s">
        <v>1897</v>
      </c>
      <c r="O775" t="s">
        <v>98</v>
      </c>
      <c r="P775" t="s">
        <v>1898</v>
      </c>
      <c r="Q775" s="5">
        <v>2.028</v>
      </c>
      <c r="R775" s="5" t="str">
        <f t="shared" si="48"/>
        <v>Unsafe</v>
      </c>
      <c r="S775" s="5">
        <v>3.5000000000000003E-2</v>
      </c>
      <c r="T775" s="5" t="str">
        <f t="shared" si="49"/>
        <v>Unsafe</v>
      </c>
      <c r="U775" s="7">
        <v>0</v>
      </c>
      <c r="V775" s="7" t="str">
        <f t="shared" si="50"/>
        <v>Abscent</v>
      </c>
      <c r="W775" s="7">
        <v>300</v>
      </c>
      <c r="X775" t="str">
        <f t="shared" si="51"/>
        <v>Mid Depth 100+</v>
      </c>
    </row>
    <row r="776" spans="1:24" x14ac:dyDescent="0.35">
      <c r="A776" t="s">
        <v>1875</v>
      </c>
      <c r="B776" t="s">
        <v>70</v>
      </c>
      <c r="D776" t="s">
        <v>71</v>
      </c>
      <c r="E776" t="s">
        <v>140</v>
      </c>
      <c r="F776" t="s">
        <v>117</v>
      </c>
      <c r="G776" t="s">
        <v>767</v>
      </c>
      <c r="H776" t="s">
        <v>1215</v>
      </c>
      <c r="I776" t="s">
        <v>1216</v>
      </c>
      <c r="J776" t="s">
        <v>78</v>
      </c>
      <c r="K776" t="s">
        <v>144</v>
      </c>
      <c r="N776" t="s">
        <v>1899</v>
      </c>
      <c r="P776" t="s">
        <v>1900</v>
      </c>
      <c r="R776" s="5" t="str">
        <f t="shared" si="48"/>
        <v>Safe</v>
      </c>
      <c r="T776" s="5" t="str">
        <f t="shared" si="49"/>
        <v>Safe</v>
      </c>
      <c r="U776" s="7">
        <v>0</v>
      </c>
      <c r="V776" s="7" t="str">
        <f t="shared" si="50"/>
        <v>Abscent</v>
      </c>
      <c r="W776" s="7">
        <v>0</v>
      </c>
      <c r="X776" t="str">
        <f t="shared" si="51"/>
        <v>No Information</v>
      </c>
    </row>
    <row r="777" spans="1:24" x14ac:dyDescent="0.35">
      <c r="A777" t="s">
        <v>1875</v>
      </c>
      <c r="B777" t="s">
        <v>70</v>
      </c>
      <c r="D777" t="s">
        <v>71</v>
      </c>
      <c r="E777" t="s">
        <v>90</v>
      </c>
      <c r="F777" t="s">
        <v>117</v>
      </c>
      <c r="G777" t="s">
        <v>767</v>
      </c>
      <c r="H777" t="s">
        <v>1878</v>
      </c>
      <c r="I777" t="s">
        <v>352</v>
      </c>
      <c r="J777" t="s">
        <v>95</v>
      </c>
      <c r="N777" t="s">
        <v>1901</v>
      </c>
      <c r="O777" t="s">
        <v>98</v>
      </c>
      <c r="P777" t="s">
        <v>1902</v>
      </c>
      <c r="Q777" s="5">
        <v>2.6480000000000001</v>
      </c>
      <c r="R777" s="5" t="str">
        <f t="shared" si="48"/>
        <v>Unsafe</v>
      </c>
      <c r="S777" s="5">
        <v>2.3E-2</v>
      </c>
      <c r="T777" s="5" t="str">
        <f t="shared" si="49"/>
        <v>Unsafe</v>
      </c>
      <c r="U777" s="7">
        <v>10</v>
      </c>
      <c r="V777" s="7" t="str">
        <f t="shared" si="50"/>
        <v>Present</v>
      </c>
      <c r="W777" s="7">
        <v>300</v>
      </c>
      <c r="X777" t="str">
        <f t="shared" si="51"/>
        <v>Mid Depth 100+</v>
      </c>
    </row>
    <row r="778" spans="1:24" x14ac:dyDescent="0.35">
      <c r="A778" t="s">
        <v>1875</v>
      </c>
      <c r="B778" t="s">
        <v>70</v>
      </c>
      <c r="D778" t="s">
        <v>71</v>
      </c>
      <c r="E778" t="s">
        <v>140</v>
      </c>
      <c r="F778" t="s">
        <v>117</v>
      </c>
      <c r="G778" t="s">
        <v>767</v>
      </c>
      <c r="H778" t="s">
        <v>783</v>
      </c>
      <c r="I778" t="s">
        <v>783</v>
      </c>
      <c r="J778" t="s">
        <v>78</v>
      </c>
      <c r="K778" t="s">
        <v>144</v>
      </c>
      <c r="N778" t="s">
        <v>791</v>
      </c>
      <c r="O778" t="s">
        <v>98</v>
      </c>
      <c r="P778" t="s">
        <v>1903</v>
      </c>
      <c r="R778" s="5" t="str">
        <f t="shared" si="48"/>
        <v>Safe</v>
      </c>
      <c r="T778" s="5" t="str">
        <f t="shared" si="49"/>
        <v>Safe</v>
      </c>
      <c r="U778" s="7">
        <v>6</v>
      </c>
      <c r="V778" s="7" t="str">
        <f t="shared" si="50"/>
        <v>Present</v>
      </c>
      <c r="W778" s="7">
        <v>0</v>
      </c>
      <c r="X778" t="str">
        <f t="shared" si="51"/>
        <v>No Information</v>
      </c>
    </row>
    <row r="779" spans="1:24" x14ac:dyDescent="0.35">
      <c r="A779" t="s">
        <v>1875</v>
      </c>
      <c r="B779" t="s">
        <v>70</v>
      </c>
      <c r="D779" t="s">
        <v>71</v>
      </c>
      <c r="E779" t="s">
        <v>90</v>
      </c>
      <c r="F779" t="s">
        <v>117</v>
      </c>
      <c r="G779" t="s">
        <v>767</v>
      </c>
      <c r="H779" t="s">
        <v>1894</v>
      </c>
      <c r="I779" t="s">
        <v>662</v>
      </c>
      <c r="J779" t="s">
        <v>95</v>
      </c>
      <c r="N779" t="s">
        <v>1904</v>
      </c>
      <c r="O779" t="s">
        <v>98</v>
      </c>
      <c r="P779" t="s">
        <v>1905</v>
      </c>
      <c r="Q779" s="5">
        <v>5.0670000000000002</v>
      </c>
      <c r="R779" s="5" t="str">
        <f t="shared" si="48"/>
        <v>Unsafe</v>
      </c>
      <c r="S779" s="5">
        <v>8.9999999999999993E-3</v>
      </c>
      <c r="T779" s="5" t="str">
        <f t="shared" si="49"/>
        <v>Safe</v>
      </c>
      <c r="U779" s="7">
        <v>38</v>
      </c>
      <c r="V779" s="7" t="str">
        <f t="shared" si="50"/>
        <v>Present</v>
      </c>
      <c r="W779" s="7">
        <v>300</v>
      </c>
      <c r="X779" t="str">
        <f t="shared" si="51"/>
        <v>Mid Depth 100+</v>
      </c>
    </row>
    <row r="780" spans="1:24" x14ac:dyDescent="0.35">
      <c r="A780" t="s">
        <v>1875</v>
      </c>
      <c r="B780" t="s">
        <v>70</v>
      </c>
      <c r="D780" t="s">
        <v>71</v>
      </c>
      <c r="E780" t="s">
        <v>140</v>
      </c>
      <c r="F780" t="s">
        <v>117</v>
      </c>
      <c r="G780" t="s">
        <v>767</v>
      </c>
      <c r="H780" t="s">
        <v>768</v>
      </c>
      <c r="I780" t="s">
        <v>768</v>
      </c>
      <c r="J780" t="s">
        <v>78</v>
      </c>
      <c r="K780" t="s">
        <v>144</v>
      </c>
      <c r="N780" t="s">
        <v>1906</v>
      </c>
      <c r="P780" t="s">
        <v>1907</v>
      </c>
      <c r="R780" s="5" t="str">
        <f t="shared" si="48"/>
        <v>Safe</v>
      </c>
      <c r="T780" s="5" t="str">
        <f t="shared" si="49"/>
        <v>Safe</v>
      </c>
      <c r="U780" s="7">
        <v>0</v>
      </c>
      <c r="V780" s="7" t="str">
        <f t="shared" si="50"/>
        <v>Abscent</v>
      </c>
      <c r="W780" s="7">
        <v>0</v>
      </c>
      <c r="X780" t="str">
        <f t="shared" si="51"/>
        <v>No Information</v>
      </c>
    </row>
    <row r="781" spans="1:24" x14ac:dyDescent="0.35">
      <c r="A781" t="s">
        <v>1875</v>
      </c>
      <c r="B781" t="s">
        <v>70</v>
      </c>
      <c r="D781" t="s">
        <v>71</v>
      </c>
      <c r="E781" t="s">
        <v>140</v>
      </c>
      <c r="F781" t="s">
        <v>117</v>
      </c>
      <c r="G781" t="s">
        <v>767</v>
      </c>
      <c r="H781" t="s">
        <v>1215</v>
      </c>
      <c r="I781" t="s">
        <v>1216</v>
      </c>
      <c r="J781" t="s">
        <v>78</v>
      </c>
      <c r="K781" t="s">
        <v>355</v>
      </c>
      <c r="N781" t="s">
        <v>1908</v>
      </c>
      <c r="P781" t="s">
        <v>1909</v>
      </c>
      <c r="Q781" s="5">
        <v>1.179</v>
      </c>
      <c r="R781" s="5" t="str">
        <f t="shared" si="48"/>
        <v>Unsafe</v>
      </c>
      <c r="S781" s="5">
        <v>3.4000000000000002E-2</v>
      </c>
      <c r="T781" s="5" t="str">
        <f t="shared" si="49"/>
        <v>Unsafe</v>
      </c>
      <c r="V781" s="7" t="str">
        <f t="shared" si="50"/>
        <v>Abscent</v>
      </c>
      <c r="W781" s="7">
        <v>0</v>
      </c>
      <c r="X781" t="str">
        <f t="shared" si="51"/>
        <v>No Information</v>
      </c>
    </row>
    <row r="782" spans="1:24" x14ac:dyDescent="0.35">
      <c r="A782" t="s">
        <v>1875</v>
      </c>
      <c r="B782" t="s">
        <v>70</v>
      </c>
      <c r="D782" t="s">
        <v>71</v>
      </c>
      <c r="E782" t="s">
        <v>140</v>
      </c>
      <c r="F782" t="s">
        <v>117</v>
      </c>
      <c r="G782" t="s">
        <v>767</v>
      </c>
      <c r="H782" t="s">
        <v>1215</v>
      </c>
      <c r="I782" t="s">
        <v>1216</v>
      </c>
      <c r="J782" t="s">
        <v>78</v>
      </c>
      <c r="K782" t="s">
        <v>355</v>
      </c>
      <c r="N782" t="s">
        <v>1910</v>
      </c>
      <c r="P782" t="s">
        <v>1911</v>
      </c>
      <c r="Q782" s="5">
        <v>0.79300000000000004</v>
      </c>
      <c r="R782" s="5" t="str">
        <f t="shared" si="48"/>
        <v>Safe</v>
      </c>
      <c r="S782" s="5">
        <v>2.5000000000000001E-2</v>
      </c>
      <c r="T782" s="5" t="str">
        <f t="shared" si="49"/>
        <v>Unsafe</v>
      </c>
      <c r="V782" s="7" t="str">
        <f t="shared" si="50"/>
        <v>Abscent</v>
      </c>
      <c r="W782" s="7">
        <v>0</v>
      </c>
      <c r="X782" t="str">
        <f t="shared" si="51"/>
        <v>No Information</v>
      </c>
    </row>
    <row r="783" spans="1:24" x14ac:dyDescent="0.35">
      <c r="A783" t="s">
        <v>1875</v>
      </c>
      <c r="B783" t="s">
        <v>70</v>
      </c>
      <c r="D783" t="s">
        <v>71</v>
      </c>
      <c r="E783" t="s">
        <v>140</v>
      </c>
      <c r="F783" t="s">
        <v>117</v>
      </c>
      <c r="G783" t="s">
        <v>767</v>
      </c>
      <c r="H783" t="s">
        <v>1215</v>
      </c>
      <c r="I783" t="s">
        <v>1216</v>
      </c>
      <c r="J783" t="s">
        <v>78</v>
      </c>
      <c r="K783" t="s">
        <v>355</v>
      </c>
      <c r="N783" t="s">
        <v>1912</v>
      </c>
      <c r="P783" t="s">
        <v>1913</v>
      </c>
      <c r="Q783" s="5">
        <v>1.0409999999999999</v>
      </c>
      <c r="R783" s="5" t="str">
        <f t="shared" si="48"/>
        <v>Unsafe</v>
      </c>
      <c r="S783" s="5">
        <v>2.8000000000000001E-2</v>
      </c>
      <c r="T783" s="5" t="str">
        <f t="shared" si="49"/>
        <v>Unsafe</v>
      </c>
      <c r="V783" s="7" t="str">
        <f t="shared" si="50"/>
        <v>Abscent</v>
      </c>
      <c r="W783" s="7">
        <v>0</v>
      </c>
      <c r="X783" t="str">
        <f t="shared" si="51"/>
        <v>No Information</v>
      </c>
    </row>
    <row r="784" spans="1:24" x14ac:dyDescent="0.35">
      <c r="A784" t="s">
        <v>1875</v>
      </c>
      <c r="B784" t="s">
        <v>70</v>
      </c>
      <c r="D784" t="s">
        <v>71</v>
      </c>
      <c r="E784" t="s">
        <v>96</v>
      </c>
      <c r="F784" t="s">
        <v>117</v>
      </c>
      <c r="G784" t="s">
        <v>767</v>
      </c>
      <c r="H784" t="s">
        <v>1894</v>
      </c>
      <c r="I784" t="s">
        <v>662</v>
      </c>
      <c r="J784" t="s">
        <v>78</v>
      </c>
      <c r="N784" t="s">
        <v>1914</v>
      </c>
      <c r="O784" t="s">
        <v>98</v>
      </c>
      <c r="P784" t="s">
        <v>1915</v>
      </c>
      <c r="Q784" s="5">
        <v>1.1819999999999999</v>
      </c>
      <c r="R784" s="5" t="str">
        <f t="shared" si="48"/>
        <v>Unsafe</v>
      </c>
      <c r="S784" s="5">
        <v>4.8000000000000001E-2</v>
      </c>
      <c r="T784" s="5" t="str">
        <f t="shared" si="49"/>
        <v>Unsafe</v>
      </c>
      <c r="U784" s="7">
        <v>0</v>
      </c>
      <c r="V784" s="7" t="str">
        <f t="shared" si="50"/>
        <v>Abscent</v>
      </c>
      <c r="W784" s="7">
        <v>400</v>
      </c>
      <c r="X784" t="str">
        <f t="shared" si="51"/>
        <v>Mid Depth 100+</v>
      </c>
    </row>
    <row r="785" spans="1:24" x14ac:dyDescent="0.35">
      <c r="A785" t="s">
        <v>1875</v>
      </c>
      <c r="B785" t="s">
        <v>70</v>
      </c>
      <c r="D785" t="s">
        <v>71</v>
      </c>
      <c r="E785" t="s">
        <v>90</v>
      </c>
      <c r="F785" t="s">
        <v>117</v>
      </c>
      <c r="G785" t="s">
        <v>767</v>
      </c>
      <c r="H785" t="s">
        <v>1894</v>
      </c>
      <c r="I785" t="s">
        <v>662</v>
      </c>
      <c r="J785" t="s">
        <v>95</v>
      </c>
      <c r="N785" t="s">
        <v>1916</v>
      </c>
      <c r="O785" t="s">
        <v>98</v>
      </c>
      <c r="P785" t="s">
        <v>1917</v>
      </c>
      <c r="Q785" s="5">
        <v>0.40600000000000003</v>
      </c>
      <c r="R785" s="5" t="str">
        <f t="shared" si="48"/>
        <v>Safe</v>
      </c>
      <c r="S785" s="5">
        <v>2.4E-2</v>
      </c>
      <c r="T785" s="5" t="str">
        <f t="shared" si="49"/>
        <v>Unsafe</v>
      </c>
      <c r="U785" s="7">
        <v>0</v>
      </c>
      <c r="V785" s="7" t="str">
        <f t="shared" si="50"/>
        <v>Abscent</v>
      </c>
      <c r="W785" s="7">
        <v>300</v>
      </c>
      <c r="X785" t="str">
        <f t="shared" si="51"/>
        <v>Mid Depth 100+</v>
      </c>
    </row>
    <row r="786" spans="1:24" x14ac:dyDescent="0.35">
      <c r="A786" t="s">
        <v>1875</v>
      </c>
      <c r="B786" t="s">
        <v>70</v>
      </c>
      <c r="D786" t="s">
        <v>71</v>
      </c>
      <c r="E786" t="s">
        <v>96</v>
      </c>
      <c r="F786" t="s">
        <v>117</v>
      </c>
      <c r="G786" t="s">
        <v>767</v>
      </c>
      <c r="H786" t="s">
        <v>1894</v>
      </c>
      <c r="I786" t="s">
        <v>662</v>
      </c>
      <c r="J786" t="s">
        <v>95</v>
      </c>
      <c r="N786" t="s">
        <v>1918</v>
      </c>
      <c r="O786" t="s">
        <v>98</v>
      </c>
      <c r="P786" t="s">
        <v>1919</v>
      </c>
      <c r="Q786" s="5">
        <v>0.89</v>
      </c>
      <c r="R786" s="5" t="str">
        <f t="shared" si="48"/>
        <v>Safe</v>
      </c>
      <c r="S786" s="5">
        <v>6.5000000000000002E-2</v>
      </c>
      <c r="T786" s="5" t="str">
        <f t="shared" si="49"/>
        <v>Unsafe</v>
      </c>
      <c r="U786" s="7">
        <v>0</v>
      </c>
      <c r="V786" s="7" t="str">
        <f t="shared" si="50"/>
        <v>Abscent</v>
      </c>
      <c r="W786" s="7">
        <v>400</v>
      </c>
      <c r="X786" t="str">
        <f t="shared" si="51"/>
        <v>Mid Depth 100+</v>
      </c>
    </row>
    <row r="787" spans="1:24" x14ac:dyDescent="0.35">
      <c r="A787" t="s">
        <v>1875</v>
      </c>
      <c r="B787" t="s">
        <v>70</v>
      </c>
      <c r="D787" t="s">
        <v>71</v>
      </c>
      <c r="E787" t="s">
        <v>72</v>
      </c>
      <c r="F787" t="s">
        <v>117</v>
      </c>
      <c r="G787" t="s">
        <v>767</v>
      </c>
      <c r="H787" t="s">
        <v>1878</v>
      </c>
      <c r="I787" t="s">
        <v>352</v>
      </c>
      <c r="J787" t="s">
        <v>78</v>
      </c>
      <c r="N787" t="s">
        <v>1920</v>
      </c>
      <c r="P787" t="s">
        <v>1921</v>
      </c>
      <c r="Q787" s="5">
        <v>1.873</v>
      </c>
      <c r="R787" s="5" t="str">
        <f t="shared" si="48"/>
        <v>Unsafe</v>
      </c>
      <c r="S787" s="5">
        <v>8.2000000000000003E-2</v>
      </c>
      <c r="T787" s="5" t="str">
        <f t="shared" si="49"/>
        <v>Unsafe</v>
      </c>
      <c r="U787" s="7">
        <v>0</v>
      </c>
      <c r="V787" s="7" t="str">
        <f t="shared" si="50"/>
        <v>Abscent</v>
      </c>
      <c r="W787" s="7">
        <v>0</v>
      </c>
      <c r="X787" t="str">
        <f t="shared" si="51"/>
        <v>No Information</v>
      </c>
    </row>
    <row r="788" spans="1:24" x14ac:dyDescent="0.35">
      <c r="A788" t="s">
        <v>1875</v>
      </c>
      <c r="B788" t="s">
        <v>70</v>
      </c>
      <c r="D788" t="s">
        <v>71</v>
      </c>
      <c r="E788" t="s">
        <v>90</v>
      </c>
      <c r="F788" t="s">
        <v>117</v>
      </c>
      <c r="G788" t="s">
        <v>767</v>
      </c>
      <c r="H788" t="s">
        <v>1878</v>
      </c>
      <c r="I788" t="s">
        <v>352</v>
      </c>
      <c r="J788" t="s">
        <v>95</v>
      </c>
      <c r="N788" t="s">
        <v>1922</v>
      </c>
      <c r="O788" t="s">
        <v>98</v>
      </c>
      <c r="P788" t="s">
        <v>1923</v>
      </c>
      <c r="Q788" s="5">
        <v>0.22900000000000001</v>
      </c>
      <c r="R788" s="5" t="str">
        <f t="shared" si="48"/>
        <v>Safe</v>
      </c>
      <c r="S788" s="5">
        <v>0</v>
      </c>
      <c r="T788" s="5" t="str">
        <f t="shared" si="49"/>
        <v>Safe</v>
      </c>
      <c r="U788" s="7">
        <v>0</v>
      </c>
      <c r="V788" s="7" t="str">
        <f t="shared" si="50"/>
        <v>Abscent</v>
      </c>
      <c r="W788" s="7">
        <v>300</v>
      </c>
      <c r="X788" t="str">
        <f t="shared" si="51"/>
        <v>Mid Depth 100+</v>
      </c>
    </row>
    <row r="789" spans="1:24" x14ac:dyDescent="0.35">
      <c r="A789" t="s">
        <v>1875</v>
      </c>
      <c r="B789" t="s">
        <v>70</v>
      </c>
      <c r="D789" t="s">
        <v>71</v>
      </c>
      <c r="E789" t="s">
        <v>96</v>
      </c>
      <c r="F789" t="s">
        <v>117</v>
      </c>
      <c r="G789" t="s">
        <v>767</v>
      </c>
      <c r="H789" t="s">
        <v>1894</v>
      </c>
      <c r="I789" t="s">
        <v>662</v>
      </c>
      <c r="J789" t="s">
        <v>95</v>
      </c>
      <c r="N789" t="s">
        <v>1924</v>
      </c>
      <c r="O789" t="s">
        <v>98</v>
      </c>
      <c r="P789" t="s">
        <v>1925</v>
      </c>
      <c r="Q789" s="5">
        <v>0.85099999999999998</v>
      </c>
      <c r="R789" s="5" t="str">
        <f t="shared" si="48"/>
        <v>Safe</v>
      </c>
      <c r="S789" s="5">
        <v>4.9000000000000002E-2</v>
      </c>
      <c r="T789" s="5" t="str">
        <f t="shared" si="49"/>
        <v>Unsafe</v>
      </c>
      <c r="U789" s="7">
        <v>0</v>
      </c>
      <c r="V789" s="7" t="str">
        <f t="shared" si="50"/>
        <v>Abscent</v>
      </c>
      <c r="W789" s="7">
        <v>400</v>
      </c>
      <c r="X789" t="str">
        <f t="shared" si="51"/>
        <v>Mid Depth 100+</v>
      </c>
    </row>
    <row r="790" spans="1:24" x14ac:dyDescent="0.35">
      <c r="A790" t="s">
        <v>1875</v>
      </c>
      <c r="B790" t="s">
        <v>70</v>
      </c>
      <c r="D790" t="s">
        <v>71</v>
      </c>
      <c r="E790" t="s">
        <v>96</v>
      </c>
      <c r="F790" t="s">
        <v>117</v>
      </c>
      <c r="G790" t="s">
        <v>767</v>
      </c>
      <c r="H790" t="s">
        <v>1878</v>
      </c>
      <c r="I790" t="s">
        <v>352</v>
      </c>
      <c r="J790" t="s">
        <v>95</v>
      </c>
      <c r="N790" t="s">
        <v>1926</v>
      </c>
      <c r="O790" t="s">
        <v>98</v>
      </c>
      <c r="P790" t="s">
        <v>1927</v>
      </c>
      <c r="Q790" s="5">
        <v>3.5419999999999998</v>
      </c>
      <c r="R790" s="5" t="str">
        <f t="shared" si="48"/>
        <v>Unsafe</v>
      </c>
      <c r="S790" s="5">
        <v>8.0000000000000002E-3</v>
      </c>
      <c r="T790" s="5" t="str">
        <f t="shared" si="49"/>
        <v>Safe</v>
      </c>
      <c r="U790" s="7">
        <v>0</v>
      </c>
      <c r="V790" s="7" t="str">
        <f t="shared" si="50"/>
        <v>Abscent</v>
      </c>
      <c r="W790" s="7">
        <v>400</v>
      </c>
      <c r="X790" t="str">
        <f t="shared" si="51"/>
        <v>Mid Depth 100+</v>
      </c>
    </row>
    <row r="791" spans="1:24" x14ac:dyDescent="0.35">
      <c r="A791" t="s">
        <v>1875</v>
      </c>
      <c r="B791" t="s">
        <v>70</v>
      </c>
      <c r="D791" t="s">
        <v>71</v>
      </c>
      <c r="E791" t="s">
        <v>90</v>
      </c>
      <c r="F791" t="s">
        <v>117</v>
      </c>
      <c r="G791" t="s">
        <v>767</v>
      </c>
      <c r="H791" t="s">
        <v>1878</v>
      </c>
      <c r="I791" t="s">
        <v>352</v>
      </c>
      <c r="J791" t="s">
        <v>95</v>
      </c>
      <c r="N791" t="s">
        <v>1928</v>
      </c>
      <c r="O791" t="s">
        <v>98</v>
      </c>
      <c r="P791" t="s">
        <v>1929</v>
      </c>
      <c r="Q791" s="5">
        <v>2.2010000000000001</v>
      </c>
      <c r="R791" s="5" t="str">
        <f t="shared" si="48"/>
        <v>Unsafe</v>
      </c>
      <c r="S791" s="5">
        <v>0.05</v>
      </c>
      <c r="T791" s="5" t="str">
        <f t="shared" si="49"/>
        <v>Unsafe</v>
      </c>
      <c r="U791" s="7">
        <v>0</v>
      </c>
      <c r="V791" s="7" t="str">
        <f t="shared" si="50"/>
        <v>Abscent</v>
      </c>
      <c r="W791" s="7">
        <v>300</v>
      </c>
      <c r="X791" t="str">
        <f t="shared" si="51"/>
        <v>Mid Depth 100+</v>
      </c>
    </row>
    <row r="792" spans="1:24" x14ac:dyDescent="0.35">
      <c r="A792" t="s">
        <v>1875</v>
      </c>
      <c r="B792" t="s">
        <v>70</v>
      </c>
      <c r="D792" t="s">
        <v>71</v>
      </c>
      <c r="E792" t="s">
        <v>96</v>
      </c>
      <c r="F792" t="s">
        <v>117</v>
      </c>
      <c r="G792" t="s">
        <v>767</v>
      </c>
      <c r="H792" t="s">
        <v>1878</v>
      </c>
      <c r="I792" t="s">
        <v>352</v>
      </c>
      <c r="J792" t="s">
        <v>95</v>
      </c>
      <c r="N792" t="s">
        <v>1930</v>
      </c>
      <c r="O792" t="s">
        <v>98</v>
      </c>
      <c r="P792" t="s">
        <v>1931</v>
      </c>
      <c r="Q792" s="5">
        <v>0.89400000000000002</v>
      </c>
      <c r="R792" s="5" t="str">
        <f t="shared" si="48"/>
        <v>Safe</v>
      </c>
      <c r="S792" s="5">
        <v>2.1000000000000001E-2</v>
      </c>
      <c r="T792" s="5" t="str">
        <f t="shared" si="49"/>
        <v>Unsafe</v>
      </c>
      <c r="U792" s="7">
        <v>0</v>
      </c>
      <c r="V792" s="7" t="str">
        <f t="shared" si="50"/>
        <v>Abscent</v>
      </c>
      <c r="W792" s="7">
        <v>400</v>
      </c>
      <c r="X792" t="str">
        <f t="shared" si="51"/>
        <v>Mid Depth 100+</v>
      </c>
    </row>
    <row r="793" spans="1:24" x14ac:dyDescent="0.35">
      <c r="A793" t="s">
        <v>1875</v>
      </c>
      <c r="B793" t="s">
        <v>70</v>
      </c>
      <c r="D793" t="s">
        <v>71</v>
      </c>
      <c r="E793" t="s">
        <v>90</v>
      </c>
      <c r="F793" t="s">
        <v>117</v>
      </c>
      <c r="G793" t="s">
        <v>767</v>
      </c>
      <c r="H793" t="s">
        <v>1878</v>
      </c>
      <c r="I793" t="s">
        <v>352</v>
      </c>
      <c r="J793" t="s">
        <v>95</v>
      </c>
      <c r="N793" t="s">
        <v>1932</v>
      </c>
      <c r="O793" t="s">
        <v>98</v>
      </c>
      <c r="P793" t="s">
        <v>1933</v>
      </c>
      <c r="Q793" s="5">
        <v>1.486</v>
      </c>
      <c r="R793" s="5" t="str">
        <f t="shared" si="48"/>
        <v>Unsafe</v>
      </c>
      <c r="S793" s="5">
        <v>5.8999999999999997E-2</v>
      </c>
      <c r="T793" s="5" t="str">
        <f t="shared" si="49"/>
        <v>Unsafe</v>
      </c>
      <c r="U793" s="7">
        <v>0</v>
      </c>
      <c r="V793" s="7" t="str">
        <f t="shared" si="50"/>
        <v>Abscent</v>
      </c>
      <c r="W793" s="7">
        <v>400</v>
      </c>
      <c r="X793" t="str">
        <f t="shared" si="51"/>
        <v>Mid Depth 100+</v>
      </c>
    </row>
    <row r="794" spans="1:24" x14ac:dyDescent="0.35">
      <c r="A794" t="s">
        <v>1875</v>
      </c>
      <c r="B794" t="s">
        <v>70</v>
      </c>
      <c r="D794" t="s">
        <v>71</v>
      </c>
      <c r="E794" t="s">
        <v>90</v>
      </c>
      <c r="F794" t="s">
        <v>117</v>
      </c>
      <c r="G794" t="s">
        <v>767</v>
      </c>
      <c r="H794" t="s">
        <v>1878</v>
      </c>
      <c r="I794" t="s">
        <v>662</v>
      </c>
      <c r="J794" t="s">
        <v>95</v>
      </c>
      <c r="N794" t="s">
        <v>1934</v>
      </c>
      <c r="O794" t="s">
        <v>98</v>
      </c>
      <c r="P794" t="s">
        <v>1935</v>
      </c>
      <c r="Q794" s="5">
        <v>0.82799999999999996</v>
      </c>
      <c r="R794" s="5" t="str">
        <f t="shared" si="48"/>
        <v>Safe</v>
      </c>
      <c r="S794" s="5">
        <v>4.4999999999999998E-2</v>
      </c>
      <c r="T794" s="5" t="str">
        <f t="shared" si="49"/>
        <v>Unsafe</v>
      </c>
      <c r="U794" s="7">
        <v>0</v>
      </c>
      <c r="V794" s="7" t="str">
        <f t="shared" si="50"/>
        <v>Abscent</v>
      </c>
      <c r="W794" s="7">
        <v>300</v>
      </c>
      <c r="X794" t="str">
        <f t="shared" si="51"/>
        <v>Mid Depth 100+</v>
      </c>
    </row>
    <row r="795" spans="1:24" x14ac:dyDescent="0.35">
      <c r="A795" t="s">
        <v>1875</v>
      </c>
      <c r="B795" t="s">
        <v>70</v>
      </c>
      <c r="D795" t="s">
        <v>71</v>
      </c>
      <c r="E795" t="s">
        <v>90</v>
      </c>
      <c r="F795" t="s">
        <v>117</v>
      </c>
      <c r="G795" t="s">
        <v>767</v>
      </c>
      <c r="H795" t="s">
        <v>1878</v>
      </c>
      <c r="I795" t="s">
        <v>662</v>
      </c>
      <c r="J795" t="s">
        <v>95</v>
      </c>
      <c r="N795" t="s">
        <v>1936</v>
      </c>
      <c r="O795" t="s">
        <v>98</v>
      </c>
      <c r="P795" t="s">
        <v>1937</v>
      </c>
      <c r="Q795" s="5">
        <v>1.9390000000000001</v>
      </c>
      <c r="R795" s="5" t="str">
        <f t="shared" si="48"/>
        <v>Unsafe</v>
      </c>
      <c r="S795" s="5">
        <v>6.0000000000000001E-3</v>
      </c>
      <c r="T795" s="5" t="str">
        <f t="shared" si="49"/>
        <v>Safe</v>
      </c>
      <c r="U795" s="7">
        <v>0</v>
      </c>
      <c r="V795" s="7" t="str">
        <f t="shared" si="50"/>
        <v>Abscent</v>
      </c>
      <c r="W795" s="7">
        <v>300</v>
      </c>
      <c r="X795" t="str">
        <f t="shared" si="51"/>
        <v>Mid Depth 100+</v>
      </c>
    </row>
    <row r="796" spans="1:24" x14ac:dyDescent="0.35">
      <c r="A796" t="s">
        <v>1938</v>
      </c>
      <c r="B796" t="s">
        <v>70</v>
      </c>
      <c r="D796" t="s">
        <v>71</v>
      </c>
      <c r="E796" t="s">
        <v>90</v>
      </c>
      <c r="F796" t="s">
        <v>74</v>
      </c>
      <c r="G796" t="s">
        <v>212</v>
      </c>
      <c r="H796" t="s">
        <v>1939</v>
      </c>
      <c r="I796" t="s">
        <v>662</v>
      </c>
      <c r="J796" t="s">
        <v>78</v>
      </c>
      <c r="N796" t="s">
        <v>1940</v>
      </c>
      <c r="O796" t="s">
        <v>98</v>
      </c>
      <c r="P796" t="s">
        <v>1941</v>
      </c>
      <c r="Q796" s="5">
        <v>0.22900000000000001</v>
      </c>
      <c r="R796" s="5" t="str">
        <f t="shared" si="48"/>
        <v>Safe</v>
      </c>
      <c r="S796" s="5">
        <v>0</v>
      </c>
      <c r="T796" s="5" t="str">
        <f t="shared" si="49"/>
        <v>Safe</v>
      </c>
      <c r="U796" s="7">
        <v>0</v>
      </c>
      <c r="V796" s="7" t="str">
        <f t="shared" si="50"/>
        <v>Abscent</v>
      </c>
      <c r="W796" s="7">
        <v>300</v>
      </c>
      <c r="X796" t="str">
        <f t="shared" si="51"/>
        <v>Mid Depth 100+</v>
      </c>
    </row>
    <row r="797" spans="1:24" x14ac:dyDescent="0.35">
      <c r="A797" t="s">
        <v>1938</v>
      </c>
      <c r="B797" t="s">
        <v>70</v>
      </c>
      <c r="D797" t="s">
        <v>71</v>
      </c>
      <c r="E797" t="s">
        <v>90</v>
      </c>
      <c r="F797" t="s">
        <v>74</v>
      </c>
      <c r="G797" t="s">
        <v>212</v>
      </c>
      <c r="H797" t="s">
        <v>1939</v>
      </c>
      <c r="I797" t="s">
        <v>662</v>
      </c>
      <c r="J797" t="s">
        <v>78</v>
      </c>
      <c r="N797" t="s">
        <v>1942</v>
      </c>
      <c r="O797" t="s">
        <v>98</v>
      </c>
      <c r="P797" t="s">
        <v>1943</v>
      </c>
      <c r="Q797" s="5">
        <v>0.495</v>
      </c>
      <c r="R797" s="5" t="str">
        <f t="shared" si="48"/>
        <v>Safe</v>
      </c>
      <c r="S797" s="5">
        <v>0</v>
      </c>
      <c r="T797" s="5" t="str">
        <f t="shared" si="49"/>
        <v>Safe</v>
      </c>
      <c r="U797" s="7">
        <v>0</v>
      </c>
      <c r="V797" s="7" t="str">
        <f t="shared" si="50"/>
        <v>Abscent</v>
      </c>
      <c r="W797" s="7">
        <v>300</v>
      </c>
      <c r="X797" t="str">
        <f t="shared" si="51"/>
        <v>Mid Depth 100+</v>
      </c>
    </row>
    <row r="798" spans="1:24" x14ac:dyDescent="0.35">
      <c r="A798" t="s">
        <v>1938</v>
      </c>
      <c r="B798" t="s">
        <v>70</v>
      </c>
      <c r="D798" t="s">
        <v>71</v>
      </c>
      <c r="E798" t="s">
        <v>90</v>
      </c>
      <c r="F798" t="s">
        <v>74</v>
      </c>
      <c r="G798" t="s">
        <v>212</v>
      </c>
      <c r="H798" t="s">
        <v>1939</v>
      </c>
      <c r="I798" t="s">
        <v>662</v>
      </c>
      <c r="J798" t="s">
        <v>95</v>
      </c>
      <c r="N798" t="s">
        <v>1944</v>
      </c>
      <c r="O798" t="s">
        <v>98</v>
      </c>
      <c r="P798" t="s">
        <v>1945</v>
      </c>
      <c r="Q798" s="5">
        <v>0.71699999999999997</v>
      </c>
      <c r="R798" s="5" t="str">
        <f t="shared" si="48"/>
        <v>Safe</v>
      </c>
      <c r="S798" s="5">
        <v>0</v>
      </c>
      <c r="T798" s="5" t="str">
        <f t="shared" si="49"/>
        <v>Safe</v>
      </c>
      <c r="U798" s="7">
        <v>0</v>
      </c>
      <c r="V798" s="7" t="str">
        <f t="shared" si="50"/>
        <v>Abscent</v>
      </c>
      <c r="W798" s="7">
        <v>300</v>
      </c>
      <c r="X798" t="str">
        <f t="shared" si="51"/>
        <v>Mid Depth 100+</v>
      </c>
    </row>
    <row r="799" spans="1:24" x14ac:dyDescent="0.35">
      <c r="A799" t="s">
        <v>1938</v>
      </c>
      <c r="B799" t="s">
        <v>70</v>
      </c>
      <c r="D799" t="s">
        <v>71</v>
      </c>
      <c r="E799" t="s">
        <v>90</v>
      </c>
      <c r="F799" t="s">
        <v>74</v>
      </c>
      <c r="G799" t="s">
        <v>212</v>
      </c>
      <c r="H799" t="s">
        <v>1946</v>
      </c>
      <c r="I799" t="s">
        <v>662</v>
      </c>
      <c r="J799" t="s">
        <v>95</v>
      </c>
      <c r="N799" t="s">
        <v>1947</v>
      </c>
      <c r="O799" t="s">
        <v>98</v>
      </c>
      <c r="P799" t="s">
        <v>1948</v>
      </c>
      <c r="Q799" s="5">
        <v>1.2709999999999999</v>
      </c>
      <c r="R799" s="5" t="str">
        <f t="shared" si="48"/>
        <v>Unsafe</v>
      </c>
      <c r="S799" s="5">
        <v>0</v>
      </c>
      <c r="T799" s="5" t="str">
        <f t="shared" si="49"/>
        <v>Safe</v>
      </c>
      <c r="U799" s="7">
        <v>4</v>
      </c>
      <c r="V799" s="7" t="str">
        <f t="shared" si="50"/>
        <v>Present</v>
      </c>
      <c r="W799" s="7">
        <v>300</v>
      </c>
      <c r="X799" t="str">
        <f t="shared" si="51"/>
        <v>Mid Depth 100+</v>
      </c>
    </row>
    <row r="800" spans="1:24" x14ac:dyDescent="0.35">
      <c r="A800" t="s">
        <v>1938</v>
      </c>
      <c r="B800" t="s">
        <v>70</v>
      </c>
      <c r="D800" t="s">
        <v>71</v>
      </c>
      <c r="E800" t="s">
        <v>90</v>
      </c>
      <c r="F800" t="s">
        <v>74</v>
      </c>
      <c r="G800" t="s">
        <v>212</v>
      </c>
      <c r="H800" t="s">
        <v>1946</v>
      </c>
      <c r="I800" t="s">
        <v>662</v>
      </c>
      <c r="J800" t="s">
        <v>95</v>
      </c>
      <c r="N800" t="s">
        <v>1949</v>
      </c>
      <c r="O800" t="s">
        <v>98</v>
      </c>
      <c r="P800" t="s">
        <v>1950</v>
      </c>
      <c r="Q800" s="5">
        <v>0.58899999999999997</v>
      </c>
      <c r="R800" s="5" t="str">
        <f t="shared" si="48"/>
        <v>Safe</v>
      </c>
      <c r="S800" s="5">
        <v>0</v>
      </c>
      <c r="T800" s="5" t="str">
        <f t="shared" si="49"/>
        <v>Safe</v>
      </c>
      <c r="U800" s="7">
        <v>0</v>
      </c>
      <c r="V800" s="7" t="str">
        <f t="shared" si="50"/>
        <v>Abscent</v>
      </c>
      <c r="W800" s="7">
        <v>360</v>
      </c>
      <c r="X800" t="str">
        <f t="shared" si="51"/>
        <v>Mid Depth 100+</v>
      </c>
    </row>
    <row r="801" spans="1:24" x14ac:dyDescent="0.35">
      <c r="A801" t="s">
        <v>1938</v>
      </c>
      <c r="B801" t="s">
        <v>70</v>
      </c>
      <c r="D801" t="s">
        <v>71</v>
      </c>
      <c r="E801" t="s">
        <v>90</v>
      </c>
      <c r="F801" t="s">
        <v>74</v>
      </c>
      <c r="G801" t="s">
        <v>212</v>
      </c>
      <c r="H801" t="s">
        <v>1946</v>
      </c>
      <c r="I801" t="s">
        <v>352</v>
      </c>
      <c r="J801" t="s">
        <v>95</v>
      </c>
      <c r="N801" t="s">
        <v>1951</v>
      </c>
      <c r="O801" t="s">
        <v>98</v>
      </c>
      <c r="P801" t="s">
        <v>1952</v>
      </c>
      <c r="Q801" s="5">
        <v>0.90900000000000003</v>
      </c>
      <c r="R801" s="5" t="str">
        <f t="shared" si="48"/>
        <v>Safe</v>
      </c>
      <c r="S801" s="5">
        <v>0</v>
      </c>
      <c r="T801" s="5" t="str">
        <f t="shared" si="49"/>
        <v>Safe</v>
      </c>
      <c r="U801" s="7">
        <v>0</v>
      </c>
      <c r="V801" s="7" t="str">
        <f t="shared" si="50"/>
        <v>Abscent</v>
      </c>
      <c r="W801" s="7">
        <v>300</v>
      </c>
      <c r="X801" t="str">
        <f t="shared" si="51"/>
        <v>Mid Depth 100+</v>
      </c>
    </row>
    <row r="802" spans="1:24" x14ac:dyDescent="0.35">
      <c r="A802" t="s">
        <v>1938</v>
      </c>
      <c r="B802" t="s">
        <v>70</v>
      </c>
      <c r="D802" t="s">
        <v>71</v>
      </c>
      <c r="E802" t="s">
        <v>96</v>
      </c>
      <c r="F802" t="s">
        <v>74</v>
      </c>
      <c r="G802" t="s">
        <v>212</v>
      </c>
      <c r="H802" t="s">
        <v>1939</v>
      </c>
      <c r="I802" t="s">
        <v>646</v>
      </c>
      <c r="J802" t="s">
        <v>95</v>
      </c>
      <c r="N802" t="s">
        <v>1953</v>
      </c>
      <c r="O802" t="s">
        <v>98</v>
      </c>
      <c r="P802" t="s">
        <v>1954</v>
      </c>
      <c r="Q802" s="5">
        <v>3.5630000000000002</v>
      </c>
      <c r="R802" s="5" t="str">
        <f t="shared" si="48"/>
        <v>Unsafe</v>
      </c>
      <c r="S802" s="5">
        <v>0</v>
      </c>
      <c r="T802" s="5" t="str">
        <f t="shared" si="49"/>
        <v>Safe</v>
      </c>
      <c r="U802" s="7">
        <v>145</v>
      </c>
      <c r="V802" s="7" t="str">
        <f t="shared" si="50"/>
        <v>Present</v>
      </c>
      <c r="W802" s="7">
        <v>500</v>
      </c>
      <c r="X802" t="str">
        <f t="shared" si="51"/>
        <v>High Depth 400+</v>
      </c>
    </row>
    <row r="803" spans="1:24" x14ac:dyDescent="0.35">
      <c r="A803" t="s">
        <v>1938</v>
      </c>
      <c r="B803" t="s">
        <v>70</v>
      </c>
      <c r="D803" t="s">
        <v>71</v>
      </c>
      <c r="E803" t="s">
        <v>96</v>
      </c>
      <c r="F803" t="s">
        <v>74</v>
      </c>
      <c r="G803" t="s">
        <v>212</v>
      </c>
      <c r="H803" t="s">
        <v>1946</v>
      </c>
      <c r="I803" t="s">
        <v>1946</v>
      </c>
      <c r="J803" t="s">
        <v>95</v>
      </c>
      <c r="N803" t="s">
        <v>1955</v>
      </c>
      <c r="O803" t="s">
        <v>98</v>
      </c>
      <c r="P803" t="s">
        <v>1956</v>
      </c>
      <c r="Q803" s="5">
        <v>2.8290000000000002</v>
      </c>
      <c r="R803" s="5" t="str">
        <f t="shared" si="48"/>
        <v>Unsafe</v>
      </c>
      <c r="S803" s="5">
        <v>0</v>
      </c>
      <c r="T803" s="5" t="str">
        <f t="shared" si="49"/>
        <v>Safe</v>
      </c>
      <c r="U803" s="7">
        <v>0</v>
      </c>
      <c r="V803" s="7" t="str">
        <f t="shared" si="50"/>
        <v>Abscent</v>
      </c>
      <c r="W803" s="7">
        <v>500</v>
      </c>
      <c r="X803" t="str">
        <f t="shared" si="51"/>
        <v>High Depth 400+</v>
      </c>
    </row>
    <row r="804" spans="1:24" x14ac:dyDescent="0.35">
      <c r="A804" t="s">
        <v>1938</v>
      </c>
      <c r="B804" t="s">
        <v>70</v>
      </c>
      <c r="D804" t="s">
        <v>71</v>
      </c>
      <c r="E804" t="s">
        <v>90</v>
      </c>
      <c r="F804" t="s">
        <v>74</v>
      </c>
      <c r="G804" t="s">
        <v>212</v>
      </c>
      <c r="H804" t="s">
        <v>1946</v>
      </c>
      <c r="I804" t="s">
        <v>1946</v>
      </c>
      <c r="J804" t="s">
        <v>95</v>
      </c>
      <c r="N804" t="s">
        <v>1957</v>
      </c>
      <c r="O804" t="s">
        <v>1072</v>
      </c>
      <c r="P804" t="s">
        <v>1958</v>
      </c>
      <c r="Q804" s="5">
        <v>5.6000000000000001E-2</v>
      </c>
      <c r="R804" s="5" t="str">
        <f t="shared" si="48"/>
        <v>Safe</v>
      </c>
      <c r="S804" s="5">
        <v>0</v>
      </c>
      <c r="T804" s="5" t="str">
        <f t="shared" si="49"/>
        <v>Safe</v>
      </c>
      <c r="U804" s="7">
        <v>0</v>
      </c>
      <c r="V804" s="7" t="str">
        <f t="shared" si="50"/>
        <v>Abscent</v>
      </c>
      <c r="W804" s="7">
        <v>300</v>
      </c>
      <c r="X804" t="str">
        <f t="shared" si="51"/>
        <v>Mid Depth 100+</v>
      </c>
    </row>
    <row r="805" spans="1:24" x14ac:dyDescent="0.35">
      <c r="A805" t="s">
        <v>1938</v>
      </c>
      <c r="B805" t="s">
        <v>70</v>
      </c>
      <c r="D805" t="s">
        <v>71</v>
      </c>
      <c r="E805" t="s">
        <v>90</v>
      </c>
      <c r="F805" t="s">
        <v>74</v>
      </c>
      <c r="G805" t="s">
        <v>212</v>
      </c>
      <c r="H805" t="s">
        <v>1946</v>
      </c>
      <c r="I805" t="s">
        <v>1946</v>
      </c>
      <c r="J805" t="s">
        <v>78</v>
      </c>
      <c r="N805" t="s">
        <v>1959</v>
      </c>
      <c r="O805" t="s">
        <v>98</v>
      </c>
      <c r="P805" t="s">
        <v>1960</v>
      </c>
      <c r="Q805" s="5">
        <v>0.54600000000000004</v>
      </c>
      <c r="R805" s="5" t="str">
        <f t="shared" si="48"/>
        <v>Safe</v>
      </c>
      <c r="S805" s="5">
        <v>0</v>
      </c>
      <c r="T805" s="5" t="str">
        <f t="shared" si="49"/>
        <v>Safe</v>
      </c>
      <c r="U805" s="7">
        <v>3</v>
      </c>
      <c r="V805" s="7" t="str">
        <f t="shared" si="50"/>
        <v>Present</v>
      </c>
      <c r="W805" s="7">
        <v>300</v>
      </c>
      <c r="X805" t="str">
        <f t="shared" si="51"/>
        <v>Mid Depth 100+</v>
      </c>
    </row>
    <row r="806" spans="1:24" x14ac:dyDescent="0.35">
      <c r="A806" t="s">
        <v>1938</v>
      </c>
      <c r="B806" t="s">
        <v>70</v>
      </c>
      <c r="D806" t="s">
        <v>71</v>
      </c>
      <c r="E806" t="s">
        <v>90</v>
      </c>
      <c r="F806" t="s">
        <v>74</v>
      </c>
      <c r="G806" t="s">
        <v>212</v>
      </c>
      <c r="H806" t="s">
        <v>1961</v>
      </c>
      <c r="I806" t="s">
        <v>218</v>
      </c>
      <c r="J806" t="s">
        <v>95</v>
      </c>
      <c r="N806" t="s">
        <v>1962</v>
      </c>
      <c r="O806" t="s">
        <v>98</v>
      </c>
      <c r="P806" t="s">
        <v>1963</v>
      </c>
      <c r="Q806" s="5">
        <v>1.8049999999999999</v>
      </c>
      <c r="R806" s="5" t="str">
        <f t="shared" si="48"/>
        <v>Unsafe</v>
      </c>
      <c r="S806" s="5">
        <v>0</v>
      </c>
      <c r="T806" s="5" t="str">
        <f t="shared" si="49"/>
        <v>Safe</v>
      </c>
      <c r="U806" s="7">
        <v>1</v>
      </c>
      <c r="V806" s="7" t="str">
        <f t="shared" si="50"/>
        <v>Present</v>
      </c>
      <c r="W806" s="7">
        <v>300</v>
      </c>
      <c r="X806" t="str">
        <f t="shared" si="51"/>
        <v>Mid Depth 100+</v>
      </c>
    </row>
    <row r="807" spans="1:24" x14ac:dyDescent="0.35">
      <c r="A807" t="s">
        <v>1938</v>
      </c>
      <c r="B807" t="s">
        <v>70</v>
      </c>
      <c r="D807" t="s">
        <v>71</v>
      </c>
      <c r="E807" t="s">
        <v>90</v>
      </c>
      <c r="F807" t="s">
        <v>74</v>
      </c>
      <c r="G807" t="s">
        <v>212</v>
      </c>
      <c r="H807" t="s">
        <v>1961</v>
      </c>
      <c r="I807" t="s">
        <v>218</v>
      </c>
      <c r="J807" t="s">
        <v>95</v>
      </c>
      <c r="N807" t="s">
        <v>1964</v>
      </c>
      <c r="O807" t="s">
        <v>98</v>
      </c>
      <c r="P807" t="s">
        <v>1965</v>
      </c>
      <c r="Q807" s="5">
        <v>0.88600000000000001</v>
      </c>
      <c r="R807" s="5" t="str">
        <f t="shared" si="48"/>
        <v>Safe</v>
      </c>
      <c r="S807" s="5">
        <v>0</v>
      </c>
      <c r="T807" s="5" t="str">
        <f t="shared" si="49"/>
        <v>Safe</v>
      </c>
      <c r="U807" s="7">
        <v>0</v>
      </c>
      <c r="V807" s="7" t="str">
        <f t="shared" si="50"/>
        <v>Abscent</v>
      </c>
      <c r="W807" s="7">
        <v>300</v>
      </c>
      <c r="X807" t="str">
        <f t="shared" si="51"/>
        <v>Mid Depth 100+</v>
      </c>
    </row>
    <row r="808" spans="1:24" x14ac:dyDescent="0.35">
      <c r="A808" t="s">
        <v>1938</v>
      </c>
      <c r="B808" t="s">
        <v>70</v>
      </c>
      <c r="D808" t="s">
        <v>71</v>
      </c>
      <c r="E808" t="s">
        <v>90</v>
      </c>
      <c r="F808" t="s">
        <v>74</v>
      </c>
      <c r="G808" t="s">
        <v>212</v>
      </c>
      <c r="H808" t="s">
        <v>1961</v>
      </c>
      <c r="I808" t="s">
        <v>218</v>
      </c>
      <c r="J808" t="s">
        <v>95</v>
      </c>
      <c r="N808" t="s">
        <v>1014</v>
      </c>
      <c r="O808" t="s">
        <v>98</v>
      </c>
      <c r="P808" t="s">
        <v>1966</v>
      </c>
      <c r="Q808" s="5">
        <v>0.125</v>
      </c>
      <c r="R808" s="5" t="str">
        <f t="shared" si="48"/>
        <v>Safe</v>
      </c>
      <c r="S808" s="5">
        <v>0</v>
      </c>
      <c r="T808" s="5" t="str">
        <f t="shared" si="49"/>
        <v>Safe</v>
      </c>
      <c r="U808" s="7">
        <v>0</v>
      </c>
      <c r="V808" s="7" t="str">
        <f t="shared" si="50"/>
        <v>Abscent</v>
      </c>
      <c r="W808" s="7">
        <v>300</v>
      </c>
      <c r="X808" t="str">
        <f t="shared" si="51"/>
        <v>Mid Depth 100+</v>
      </c>
    </row>
    <row r="809" spans="1:24" x14ac:dyDescent="0.35">
      <c r="A809" t="s">
        <v>1938</v>
      </c>
      <c r="B809" t="s">
        <v>70</v>
      </c>
      <c r="D809" t="s">
        <v>71</v>
      </c>
      <c r="E809" t="s">
        <v>90</v>
      </c>
      <c r="F809" t="s">
        <v>74</v>
      </c>
      <c r="G809" t="s">
        <v>212</v>
      </c>
      <c r="H809" t="s">
        <v>1961</v>
      </c>
      <c r="I809" t="s">
        <v>662</v>
      </c>
      <c r="J809" t="s">
        <v>95</v>
      </c>
      <c r="N809" t="s">
        <v>460</v>
      </c>
      <c r="O809" t="s">
        <v>98</v>
      </c>
      <c r="P809" t="s">
        <v>1967</v>
      </c>
      <c r="Q809" s="5">
        <v>0.72499999999999998</v>
      </c>
      <c r="R809" s="5" t="str">
        <f t="shared" si="48"/>
        <v>Safe</v>
      </c>
      <c r="S809" s="5">
        <v>0</v>
      </c>
      <c r="T809" s="5" t="str">
        <f t="shared" si="49"/>
        <v>Safe</v>
      </c>
      <c r="U809" s="7">
        <v>0</v>
      </c>
      <c r="V809" s="7" t="str">
        <f t="shared" si="50"/>
        <v>Abscent</v>
      </c>
      <c r="W809" s="7">
        <v>300</v>
      </c>
      <c r="X809" t="str">
        <f t="shared" si="51"/>
        <v>Mid Depth 100+</v>
      </c>
    </row>
    <row r="810" spans="1:24" x14ac:dyDescent="0.35">
      <c r="A810" t="s">
        <v>1938</v>
      </c>
      <c r="B810" t="s">
        <v>70</v>
      </c>
      <c r="D810" t="s">
        <v>71</v>
      </c>
      <c r="E810" t="s">
        <v>96</v>
      </c>
      <c r="F810" t="s">
        <v>74</v>
      </c>
      <c r="G810" t="s">
        <v>212</v>
      </c>
      <c r="H810" t="s">
        <v>1961</v>
      </c>
      <c r="I810" t="s">
        <v>352</v>
      </c>
      <c r="J810" t="s">
        <v>95</v>
      </c>
      <c r="N810" t="s">
        <v>1968</v>
      </c>
      <c r="O810" t="s">
        <v>98</v>
      </c>
      <c r="P810" t="s">
        <v>1969</v>
      </c>
      <c r="Q810" s="5">
        <v>2.5059999999999998</v>
      </c>
      <c r="R810" s="5" t="str">
        <f t="shared" si="48"/>
        <v>Unsafe</v>
      </c>
      <c r="S810" s="5">
        <v>0</v>
      </c>
      <c r="T810" s="5" t="str">
        <f t="shared" si="49"/>
        <v>Safe</v>
      </c>
      <c r="U810" s="7">
        <v>0</v>
      </c>
      <c r="V810" s="7" t="str">
        <f t="shared" si="50"/>
        <v>Abscent</v>
      </c>
      <c r="W810" s="7">
        <v>500</v>
      </c>
      <c r="X810" t="str">
        <f t="shared" si="51"/>
        <v>High Depth 400+</v>
      </c>
    </row>
    <row r="811" spans="1:24" x14ac:dyDescent="0.35">
      <c r="A811" t="s">
        <v>1938</v>
      </c>
      <c r="B811" t="s">
        <v>70</v>
      </c>
      <c r="D811" t="s">
        <v>71</v>
      </c>
      <c r="E811" t="s">
        <v>96</v>
      </c>
      <c r="F811" t="s">
        <v>74</v>
      </c>
      <c r="G811" t="s">
        <v>212</v>
      </c>
      <c r="H811" t="s">
        <v>1961</v>
      </c>
      <c r="I811" t="s">
        <v>352</v>
      </c>
      <c r="J811" t="s">
        <v>95</v>
      </c>
      <c r="N811" t="s">
        <v>1970</v>
      </c>
      <c r="O811" t="s">
        <v>98</v>
      </c>
      <c r="P811" t="s">
        <v>1971</v>
      </c>
      <c r="Q811" s="5">
        <v>2.7959999999999998</v>
      </c>
      <c r="R811" s="5" t="str">
        <f t="shared" si="48"/>
        <v>Unsafe</v>
      </c>
      <c r="S811" s="5">
        <v>0</v>
      </c>
      <c r="T811" s="5" t="str">
        <f t="shared" si="49"/>
        <v>Safe</v>
      </c>
      <c r="U811" s="7">
        <v>0</v>
      </c>
      <c r="V811" s="7" t="str">
        <f t="shared" si="50"/>
        <v>Abscent</v>
      </c>
      <c r="W811" s="7">
        <v>500</v>
      </c>
      <c r="X811" t="str">
        <f t="shared" si="51"/>
        <v>High Depth 400+</v>
      </c>
    </row>
    <row r="812" spans="1:24" x14ac:dyDescent="0.35">
      <c r="A812" t="s">
        <v>1938</v>
      </c>
      <c r="B812" t="s">
        <v>70</v>
      </c>
      <c r="D812" t="s">
        <v>71</v>
      </c>
      <c r="E812" t="s">
        <v>90</v>
      </c>
      <c r="F812" t="s">
        <v>74</v>
      </c>
      <c r="G812" t="s">
        <v>212</v>
      </c>
      <c r="H812" t="s">
        <v>1961</v>
      </c>
      <c r="I812" t="s">
        <v>352</v>
      </c>
      <c r="J812" t="s">
        <v>95</v>
      </c>
      <c r="N812" t="s">
        <v>1972</v>
      </c>
      <c r="O812" t="s">
        <v>98</v>
      </c>
      <c r="P812" t="s">
        <v>1973</v>
      </c>
      <c r="Q812" s="5">
        <v>0.24299999999999999</v>
      </c>
      <c r="R812" s="5" t="str">
        <f t="shared" si="48"/>
        <v>Safe</v>
      </c>
      <c r="S812" s="5">
        <v>0</v>
      </c>
      <c r="T812" s="5" t="str">
        <f t="shared" si="49"/>
        <v>Safe</v>
      </c>
      <c r="U812" s="7">
        <v>0</v>
      </c>
      <c r="V812" s="7" t="str">
        <f t="shared" si="50"/>
        <v>Abscent</v>
      </c>
      <c r="W812" s="7">
        <v>300</v>
      </c>
      <c r="X812" t="str">
        <f t="shared" si="51"/>
        <v>Mid Depth 100+</v>
      </c>
    </row>
    <row r="813" spans="1:24" x14ac:dyDescent="0.35">
      <c r="A813" t="s">
        <v>1938</v>
      </c>
      <c r="B813" t="s">
        <v>70</v>
      </c>
      <c r="D813" t="s">
        <v>71</v>
      </c>
      <c r="E813" t="s">
        <v>90</v>
      </c>
      <c r="F813" t="s">
        <v>74</v>
      </c>
      <c r="G813" t="s">
        <v>212</v>
      </c>
      <c r="H813" t="s">
        <v>1961</v>
      </c>
      <c r="I813" t="s">
        <v>352</v>
      </c>
      <c r="J813" t="s">
        <v>95</v>
      </c>
      <c r="N813" t="s">
        <v>1974</v>
      </c>
      <c r="O813" t="s">
        <v>98</v>
      </c>
      <c r="P813" t="s">
        <v>1975</v>
      </c>
      <c r="Q813" s="5">
        <v>0.124</v>
      </c>
      <c r="R813" s="5" t="str">
        <f t="shared" si="48"/>
        <v>Safe</v>
      </c>
      <c r="S813" s="5">
        <v>0</v>
      </c>
      <c r="T813" s="5" t="str">
        <f t="shared" si="49"/>
        <v>Safe</v>
      </c>
      <c r="U813" s="7">
        <v>0</v>
      </c>
      <c r="V813" s="7" t="str">
        <f t="shared" si="50"/>
        <v>Abscent</v>
      </c>
      <c r="W813" s="7">
        <v>300</v>
      </c>
      <c r="X813" t="str">
        <f t="shared" si="51"/>
        <v>Mid Depth 100+</v>
      </c>
    </row>
    <row r="814" spans="1:24" x14ac:dyDescent="0.35">
      <c r="A814" t="s">
        <v>1938</v>
      </c>
      <c r="B814" t="s">
        <v>70</v>
      </c>
      <c r="D814" t="s">
        <v>71</v>
      </c>
      <c r="E814" t="s">
        <v>90</v>
      </c>
      <c r="F814" t="s">
        <v>74</v>
      </c>
      <c r="G814" t="s">
        <v>212</v>
      </c>
      <c r="H814" t="s">
        <v>1961</v>
      </c>
      <c r="I814" t="s">
        <v>1961</v>
      </c>
      <c r="J814" t="s">
        <v>95</v>
      </c>
      <c r="N814" t="s">
        <v>1976</v>
      </c>
      <c r="O814" t="s">
        <v>98</v>
      </c>
      <c r="P814" t="s">
        <v>1977</v>
      </c>
      <c r="Q814" s="5">
        <v>0.51500000000000001</v>
      </c>
      <c r="R814" s="5" t="str">
        <f t="shared" si="48"/>
        <v>Safe</v>
      </c>
      <c r="S814" s="5">
        <v>0</v>
      </c>
      <c r="T814" s="5" t="str">
        <f t="shared" si="49"/>
        <v>Safe</v>
      </c>
      <c r="U814" s="7">
        <v>0</v>
      </c>
      <c r="V814" s="7" t="str">
        <f t="shared" si="50"/>
        <v>Abscent</v>
      </c>
      <c r="W814" s="7">
        <v>300</v>
      </c>
      <c r="X814" t="str">
        <f t="shared" si="51"/>
        <v>Mid Depth 100+</v>
      </c>
    </row>
    <row r="815" spans="1:24" x14ac:dyDescent="0.35">
      <c r="A815" t="s">
        <v>1938</v>
      </c>
      <c r="B815" t="s">
        <v>70</v>
      </c>
      <c r="D815" t="s">
        <v>71</v>
      </c>
      <c r="E815" t="s">
        <v>90</v>
      </c>
      <c r="F815" t="s">
        <v>74</v>
      </c>
      <c r="G815" t="s">
        <v>212</v>
      </c>
      <c r="H815" t="s">
        <v>1961</v>
      </c>
      <c r="I815" t="s">
        <v>120</v>
      </c>
      <c r="J815" t="s">
        <v>95</v>
      </c>
      <c r="N815" t="s">
        <v>1978</v>
      </c>
      <c r="O815" t="s">
        <v>98</v>
      </c>
      <c r="P815" t="s">
        <v>1979</v>
      </c>
      <c r="Q815" s="5">
        <v>0.55400000000000005</v>
      </c>
      <c r="R815" s="5" t="str">
        <f t="shared" si="48"/>
        <v>Safe</v>
      </c>
      <c r="S815" s="5">
        <v>0</v>
      </c>
      <c r="T815" s="5" t="str">
        <f t="shared" si="49"/>
        <v>Safe</v>
      </c>
      <c r="U815" s="7">
        <v>0</v>
      </c>
      <c r="V815" s="7" t="str">
        <f t="shared" si="50"/>
        <v>Abscent</v>
      </c>
      <c r="W815" s="7">
        <v>300</v>
      </c>
      <c r="X815" t="str">
        <f t="shared" si="51"/>
        <v>Mid Depth 100+</v>
      </c>
    </row>
    <row r="816" spans="1:24" x14ac:dyDescent="0.35">
      <c r="A816" t="s">
        <v>1980</v>
      </c>
      <c r="B816" t="s">
        <v>70</v>
      </c>
      <c r="D816" t="s">
        <v>71</v>
      </c>
      <c r="E816" t="s">
        <v>90</v>
      </c>
      <c r="F816" t="s">
        <v>117</v>
      </c>
      <c r="G816" t="s">
        <v>518</v>
      </c>
      <c r="H816" t="s">
        <v>1589</v>
      </c>
      <c r="I816" t="s">
        <v>1590</v>
      </c>
      <c r="J816" t="s">
        <v>95</v>
      </c>
      <c r="N816" t="s">
        <v>1981</v>
      </c>
      <c r="O816" t="s">
        <v>98</v>
      </c>
      <c r="P816" t="s">
        <v>1982</v>
      </c>
      <c r="Q816" s="5">
        <v>0.64300000000000002</v>
      </c>
      <c r="R816" s="5" t="str">
        <f t="shared" si="48"/>
        <v>Safe</v>
      </c>
      <c r="S816" s="5">
        <v>1E-3</v>
      </c>
      <c r="T816" s="5" t="str">
        <f t="shared" si="49"/>
        <v>Safe</v>
      </c>
      <c r="U816" s="7">
        <v>0</v>
      </c>
      <c r="V816" s="7" t="str">
        <f t="shared" si="50"/>
        <v>Abscent</v>
      </c>
      <c r="W816" s="7">
        <v>360</v>
      </c>
      <c r="X816" t="str">
        <f t="shared" si="51"/>
        <v>Mid Depth 100+</v>
      </c>
    </row>
    <row r="817" spans="1:24" x14ac:dyDescent="0.35">
      <c r="A817" t="s">
        <v>1980</v>
      </c>
      <c r="B817" t="s">
        <v>70</v>
      </c>
      <c r="D817" t="s">
        <v>71</v>
      </c>
      <c r="E817" t="s">
        <v>90</v>
      </c>
      <c r="F817" t="s">
        <v>117</v>
      </c>
      <c r="G817" t="s">
        <v>518</v>
      </c>
      <c r="H817" t="s">
        <v>1589</v>
      </c>
      <c r="I817" t="s">
        <v>352</v>
      </c>
      <c r="J817" t="s">
        <v>95</v>
      </c>
      <c r="N817" t="s">
        <v>1983</v>
      </c>
      <c r="O817" t="s">
        <v>98</v>
      </c>
      <c r="P817" t="s">
        <v>1984</v>
      </c>
      <c r="Q817" s="5">
        <v>1.35</v>
      </c>
      <c r="R817" s="5" t="str">
        <f t="shared" si="48"/>
        <v>Unsafe</v>
      </c>
      <c r="S817" s="5">
        <v>0</v>
      </c>
      <c r="T817" s="5" t="str">
        <f t="shared" si="49"/>
        <v>Safe</v>
      </c>
      <c r="U817" s="7">
        <v>0</v>
      </c>
      <c r="V817" s="7" t="str">
        <f t="shared" si="50"/>
        <v>Abscent</v>
      </c>
      <c r="W817" s="7">
        <v>360</v>
      </c>
      <c r="X817" t="str">
        <f t="shared" si="51"/>
        <v>Mid Depth 100+</v>
      </c>
    </row>
    <row r="818" spans="1:24" x14ac:dyDescent="0.35">
      <c r="A818" t="s">
        <v>1980</v>
      </c>
      <c r="B818" t="s">
        <v>70</v>
      </c>
      <c r="D818" t="s">
        <v>71</v>
      </c>
      <c r="E818" t="s">
        <v>90</v>
      </c>
      <c r="F818" t="s">
        <v>117</v>
      </c>
      <c r="G818" t="s">
        <v>518</v>
      </c>
      <c r="H818" t="s">
        <v>1589</v>
      </c>
      <c r="I818" t="s">
        <v>352</v>
      </c>
      <c r="J818" t="s">
        <v>95</v>
      </c>
      <c r="N818" t="s">
        <v>1985</v>
      </c>
      <c r="O818" t="s">
        <v>98</v>
      </c>
      <c r="P818" t="s">
        <v>1986</v>
      </c>
      <c r="Q818" s="5">
        <v>1.1439999999999999</v>
      </c>
      <c r="R818" s="5" t="str">
        <f t="shared" si="48"/>
        <v>Unsafe</v>
      </c>
      <c r="S818" s="5">
        <v>0</v>
      </c>
      <c r="T818" s="5" t="str">
        <f t="shared" si="49"/>
        <v>Safe</v>
      </c>
      <c r="U818" s="7">
        <v>0</v>
      </c>
      <c r="V818" s="7" t="str">
        <f t="shared" si="50"/>
        <v>Abscent</v>
      </c>
      <c r="W818" s="7">
        <v>360</v>
      </c>
      <c r="X818" t="str">
        <f t="shared" si="51"/>
        <v>Mid Depth 100+</v>
      </c>
    </row>
    <row r="819" spans="1:24" x14ac:dyDescent="0.35">
      <c r="A819" t="s">
        <v>1980</v>
      </c>
      <c r="B819" t="s">
        <v>70</v>
      </c>
      <c r="D819" t="s">
        <v>71</v>
      </c>
      <c r="E819" t="s">
        <v>90</v>
      </c>
      <c r="F819" t="s">
        <v>117</v>
      </c>
      <c r="G819" t="s">
        <v>518</v>
      </c>
      <c r="H819" t="s">
        <v>1589</v>
      </c>
      <c r="I819" t="s">
        <v>352</v>
      </c>
      <c r="J819" t="s">
        <v>95</v>
      </c>
      <c r="N819" t="s">
        <v>1987</v>
      </c>
      <c r="O819" t="s">
        <v>98</v>
      </c>
      <c r="P819" t="s">
        <v>1988</v>
      </c>
      <c r="Q819" s="5">
        <v>0.872</v>
      </c>
      <c r="R819" s="5" t="str">
        <f t="shared" si="48"/>
        <v>Safe</v>
      </c>
      <c r="S819" s="5">
        <v>3.0000000000000001E-3</v>
      </c>
      <c r="T819" s="5" t="str">
        <f t="shared" si="49"/>
        <v>Safe</v>
      </c>
      <c r="U819" s="7">
        <v>0</v>
      </c>
      <c r="V819" s="7" t="str">
        <f t="shared" si="50"/>
        <v>Abscent</v>
      </c>
      <c r="W819" s="7">
        <v>300</v>
      </c>
      <c r="X819" t="str">
        <f t="shared" si="51"/>
        <v>Mid Depth 100+</v>
      </c>
    </row>
    <row r="820" spans="1:24" x14ac:dyDescent="0.35">
      <c r="A820" t="s">
        <v>1980</v>
      </c>
      <c r="B820" t="s">
        <v>70</v>
      </c>
      <c r="D820" t="s">
        <v>71</v>
      </c>
      <c r="E820" t="s">
        <v>90</v>
      </c>
      <c r="F820" t="s">
        <v>117</v>
      </c>
      <c r="G820" t="s">
        <v>518</v>
      </c>
      <c r="H820" t="s">
        <v>1589</v>
      </c>
      <c r="I820" t="s">
        <v>1590</v>
      </c>
      <c r="J820" t="s">
        <v>95</v>
      </c>
      <c r="N820" t="s">
        <v>1989</v>
      </c>
      <c r="O820" t="s">
        <v>98</v>
      </c>
      <c r="P820" t="s">
        <v>1990</v>
      </c>
      <c r="Q820" s="5">
        <v>1.0369999999999999</v>
      </c>
      <c r="R820" s="5" t="str">
        <f t="shared" si="48"/>
        <v>Unsafe</v>
      </c>
      <c r="S820" s="5">
        <v>5.0000000000000001E-3</v>
      </c>
      <c r="T820" s="5" t="str">
        <f t="shared" si="49"/>
        <v>Safe</v>
      </c>
      <c r="U820" s="7">
        <v>0</v>
      </c>
      <c r="V820" s="7" t="str">
        <f t="shared" si="50"/>
        <v>Abscent</v>
      </c>
      <c r="W820" s="7">
        <v>300</v>
      </c>
      <c r="X820" t="str">
        <f t="shared" si="51"/>
        <v>Mid Depth 100+</v>
      </c>
    </row>
    <row r="821" spans="1:24" x14ac:dyDescent="0.35">
      <c r="A821" t="s">
        <v>1980</v>
      </c>
      <c r="B821" t="s">
        <v>70</v>
      </c>
      <c r="D821" t="s">
        <v>71</v>
      </c>
      <c r="E821" t="s">
        <v>90</v>
      </c>
      <c r="F821" t="s">
        <v>117</v>
      </c>
      <c r="G821" t="s">
        <v>518</v>
      </c>
      <c r="H821" t="s">
        <v>1589</v>
      </c>
      <c r="I821" t="s">
        <v>1590</v>
      </c>
      <c r="J821" t="s">
        <v>95</v>
      </c>
      <c r="N821" t="s">
        <v>1991</v>
      </c>
      <c r="O821" t="s">
        <v>98</v>
      </c>
      <c r="P821" t="s">
        <v>1992</v>
      </c>
      <c r="Q821" s="5">
        <v>1.71</v>
      </c>
      <c r="R821" s="5" t="str">
        <f t="shared" si="48"/>
        <v>Unsafe</v>
      </c>
      <c r="S821" s="5">
        <v>0</v>
      </c>
      <c r="T821" s="5" t="str">
        <f t="shared" si="49"/>
        <v>Safe</v>
      </c>
      <c r="U821" s="7">
        <v>0</v>
      </c>
      <c r="V821" s="7" t="str">
        <f t="shared" si="50"/>
        <v>Abscent</v>
      </c>
      <c r="W821" s="7">
        <v>360</v>
      </c>
      <c r="X821" t="str">
        <f t="shared" si="51"/>
        <v>Mid Depth 100+</v>
      </c>
    </row>
    <row r="822" spans="1:24" x14ac:dyDescent="0.35">
      <c r="A822" t="s">
        <v>1980</v>
      </c>
      <c r="B822" t="s">
        <v>70</v>
      </c>
      <c r="D822" t="s">
        <v>71</v>
      </c>
      <c r="E822" t="s">
        <v>140</v>
      </c>
      <c r="F822" t="s">
        <v>117</v>
      </c>
      <c r="G822" t="s">
        <v>518</v>
      </c>
      <c r="H822" t="s">
        <v>560</v>
      </c>
      <c r="I822" t="s">
        <v>561</v>
      </c>
      <c r="J822" t="s">
        <v>78</v>
      </c>
      <c r="K822" t="s">
        <v>355</v>
      </c>
      <c r="N822" t="s">
        <v>1993</v>
      </c>
      <c r="P822" t="s">
        <v>1994</v>
      </c>
      <c r="Q822" s="5">
        <v>4.4999999999999998E-2</v>
      </c>
      <c r="R822" s="5" t="str">
        <f t="shared" si="48"/>
        <v>Safe</v>
      </c>
      <c r="S822" s="5">
        <v>0</v>
      </c>
      <c r="T822" s="5" t="str">
        <f t="shared" si="49"/>
        <v>Safe</v>
      </c>
      <c r="V822" s="7" t="str">
        <f t="shared" si="50"/>
        <v>Abscent</v>
      </c>
      <c r="W822" s="7">
        <v>0</v>
      </c>
      <c r="X822" t="str">
        <f t="shared" si="51"/>
        <v>No Information</v>
      </c>
    </row>
    <row r="823" spans="1:24" x14ac:dyDescent="0.35">
      <c r="A823" t="s">
        <v>1980</v>
      </c>
      <c r="B823" t="s">
        <v>70</v>
      </c>
      <c r="D823" t="s">
        <v>71</v>
      </c>
      <c r="E823" t="s">
        <v>140</v>
      </c>
      <c r="F823" t="s">
        <v>117</v>
      </c>
      <c r="G823" t="s">
        <v>518</v>
      </c>
      <c r="H823" t="s">
        <v>560</v>
      </c>
      <c r="I823" t="s">
        <v>561</v>
      </c>
      <c r="J823" t="s">
        <v>78</v>
      </c>
      <c r="K823" t="s">
        <v>144</v>
      </c>
      <c r="N823" t="s">
        <v>1995</v>
      </c>
      <c r="P823" t="s">
        <v>1996</v>
      </c>
      <c r="Q823" s="5">
        <v>3.5000000000000003E-2</v>
      </c>
      <c r="R823" s="5" t="str">
        <f t="shared" si="48"/>
        <v>Safe</v>
      </c>
      <c r="S823" s="5">
        <v>0</v>
      </c>
      <c r="T823" s="5" t="str">
        <f t="shared" si="49"/>
        <v>Safe</v>
      </c>
      <c r="V823" s="7" t="str">
        <f t="shared" si="50"/>
        <v>Abscent</v>
      </c>
      <c r="W823" s="7">
        <v>0</v>
      </c>
      <c r="X823" t="str">
        <f t="shared" si="51"/>
        <v>No Information</v>
      </c>
    </row>
    <row r="824" spans="1:24" x14ac:dyDescent="0.35">
      <c r="A824" t="s">
        <v>1980</v>
      </c>
      <c r="B824" t="s">
        <v>70</v>
      </c>
      <c r="D824" t="s">
        <v>71</v>
      </c>
      <c r="E824" t="s">
        <v>140</v>
      </c>
      <c r="F824" t="s">
        <v>117</v>
      </c>
      <c r="G824" t="s">
        <v>518</v>
      </c>
      <c r="H824" t="s">
        <v>560</v>
      </c>
      <c r="I824" t="s">
        <v>561</v>
      </c>
      <c r="J824" t="s">
        <v>78</v>
      </c>
      <c r="K824" t="s">
        <v>144</v>
      </c>
      <c r="N824" t="s">
        <v>1997</v>
      </c>
      <c r="P824" t="s">
        <v>1998</v>
      </c>
      <c r="R824" s="5" t="str">
        <f t="shared" si="48"/>
        <v>Safe</v>
      </c>
      <c r="T824" s="5" t="str">
        <f t="shared" si="49"/>
        <v>Safe</v>
      </c>
      <c r="U824" s="7">
        <v>4</v>
      </c>
      <c r="V824" s="7" t="str">
        <f t="shared" si="50"/>
        <v>Present</v>
      </c>
      <c r="W824" s="7">
        <v>0</v>
      </c>
      <c r="X824" t="str">
        <f t="shared" si="51"/>
        <v>No Information</v>
      </c>
    </row>
    <row r="825" spans="1:24" x14ac:dyDescent="0.35">
      <c r="A825" t="s">
        <v>1980</v>
      </c>
      <c r="B825" t="s">
        <v>70</v>
      </c>
      <c r="D825" t="s">
        <v>71</v>
      </c>
      <c r="E825" t="s">
        <v>140</v>
      </c>
      <c r="F825" t="s">
        <v>117</v>
      </c>
      <c r="G825" t="s">
        <v>518</v>
      </c>
      <c r="H825" t="s">
        <v>1581</v>
      </c>
      <c r="I825" t="s">
        <v>1582</v>
      </c>
      <c r="J825" t="s">
        <v>78</v>
      </c>
      <c r="K825" t="s">
        <v>144</v>
      </c>
      <c r="N825" t="s">
        <v>1999</v>
      </c>
      <c r="P825" t="s">
        <v>2000</v>
      </c>
      <c r="R825" s="5" t="str">
        <f t="shared" si="48"/>
        <v>Safe</v>
      </c>
      <c r="T825" s="5" t="str">
        <f t="shared" si="49"/>
        <v>Safe</v>
      </c>
      <c r="U825" s="7">
        <v>3</v>
      </c>
      <c r="V825" s="7" t="str">
        <f t="shared" si="50"/>
        <v>Present</v>
      </c>
      <c r="W825" s="7">
        <v>0</v>
      </c>
      <c r="X825" t="str">
        <f t="shared" si="51"/>
        <v>No Information</v>
      </c>
    </row>
    <row r="826" spans="1:24" x14ac:dyDescent="0.35">
      <c r="A826" t="s">
        <v>1980</v>
      </c>
      <c r="B826" t="s">
        <v>70</v>
      </c>
      <c r="D826" t="s">
        <v>71</v>
      </c>
      <c r="E826" t="s">
        <v>140</v>
      </c>
      <c r="F826" t="s">
        <v>117</v>
      </c>
      <c r="G826" t="s">
        <v>518</v>
      </c>
      <c r="H826" t="s">
        <v>560</v>
      </c>
      <c r="I826" t="s">
        <v>561</v>
      </c>
      <c r="J826" t="s">
        <v>78</v>
      </c>
      <c r="K826" t="s">
        <v>144</v>
      </c>
      <c r="N826" t="s">
        <v>2001</v>
      </c>
      <c r="P826" t="s">
        <v>2002</v>
      </c>
      <c r="R826" s="5" t="str">
        <f t="shared" si="48"/>
        <v>Safe</v>
      </c>
      <c r="T826" s="5" t="str">
        <f t="shared" si="49"/>
        <v>Safe</v>
      </c>
      <c r="U826" s="7">
        <v>24</v>
      </c>
      <c r="V826" s="7" t="str">
        <f t="shared" si="50"/>
        <v>Present</v>
      </c>
      <c r="W826" s="7">
        <v>0</v>
      </c>
      <c r="X826" t="str">
        <f t="shared" si="51"/>
        <v>No Information</v>
      </c>
    </row>
    <row r="827" spans="1:24" x14ac:dyDescent="0.35">
      <c r="A827" t="s">
        <v>1980</v>
      </c>
      <c r="B827" t="s">
        <v>70</v>
      </c>
      <c r="D827" t="s">
        <v>71</v>
      </c>
      <c r="E827" t="s">
        <v>140</v>
      </c>
      <c r="F827" t="s">
        <v>117</v>
      </c>
      <c r="G827" t="s">
        <v>518</v>
      </c>
      <c r="H827" t="s">
        <v>560</v>
      </c>
      <c r="I827" t="s">
        <v>561</v>
      </c>
      <c r="J827" t="s">
        <v>78</v>
      </c>
      <c r="K827" t="s">
        <v>144</v>
      </c>
      <c r="N827" t="s">
        <v>2003</v>
      </c>
      <c r="P827" t="s">
        <v>2004</v>
      </c>
      <c r="R827" s="5" t="str">
        <f t="shared" si="48"/>
        <v>Safe</v>
      </c>
      <c r="T827" s="5" t="str">
        <f t="shared" si="49"/>
        <v>Safe</v>
      </c>
      <c r="U827" s="7">
        <v>12</v>
      </c>
      <c r="V827" s="7" t="str">
        <f t="shared" si="50"/>
        <v>Present</v>
      </c>
      <c r="W827" s="7">
        <v>0</v>
      </c>
      <c r="X827" t="str">
        <f t="shared" si="51"/>
        <v>No Information</v>
      </c>
    </row>
    <row r="828" spans="1:24" x14ac:dyDescent="0.35">
      <c r="A828" t="s">
        <v>1980</v>
      </c>
      <c r="B828" t="s">
        <v>70</v>
      </c>
      <c r="D828" t="s">
        <v>71</v>
      </c>
      <c r="E828" t="s">
        <v>140</v>
      </c>
      <c r="F828" t="s">
        <v>117</v>
      </c>
      <c r="G828" t="s">
        <v>518</v>
      </c>
      <c r="H828" t="s">
        <v>1581</v>
      </c>
      <c r="I828" t="s">
        <v>1582</v>
      </c>
      <c r="J828" t="s">
        <v>78</v>
      </c>
      <c r="K828" t="s">
        <v>144</v>
      </c>
      <c r="N828" t="s">
        <v>2005</v>
      </c>
      <c r="P828" t="s">
        <v>2006</v>
      </c>
      <c r="R828" s="5" t="str">
        <f t="shared" si="48"/>
        <v>Safe</v>
      </c>
      <c r="T828" s="5" t="str">
        <f t="shared" si="49"/>
        <v>Safe</v>
      </c>
      <c r="U828" s="7">
        <v>46</v>
      </c>
      <c r="V828" s="7" t="str">
        <f t="shared" si="50"/>
        <v>Present</v>
      </c>
      <c r="W828" s="7">
        <v>0</v>
      </c>
      <c r="X828" t="str">
        <f t="shared" si="51"/>
        <v>No Information</v>
      </c>
    </row>
    <row r="829" spans="1:24" x14ac:dyDescent="0.35">
      <c r="A829" t="s">
        <v>2007</v>
      </c>
      <c r="B829" t="s">
        <v>70</v>
      </c>
      <c r="D829" t="s">
        <v>71</v>
      </c>
      <c r="E829" t="s">
        <v>90</v>
      </c>
      <c r="F829" t="s">
        <v>117</v>
      </c>
      <c r="G829" t="s">
        <v>518</v>
      </c>
      <c r="H829" t="s">
        <v>2008</v>
      </c>
      <c r="I829" t="s">
        <v>662</v>
      </c>
      <c r="J829" t="s">
        <v>78</v>
      </c>
      <c r="N829" t="s">
        <v>2009</v>
      </c>
      <c r="O829" t="s">
        <v>98</v>
      </c>
      <c r="P829" t="s">
        <v>2010</v>
      </c>
      <c r="Q829" s="5">
        <v>1.385</v>
      </c>
      <c r="R829" s="5" t="str">
        <f t="shared" si="48"/>
        <v>Unsafe</v>
      </c>
      <c r="S829" s="5">
        <v>0</v>
      </c>
      <c r="T829" s="5" t="str">
        <f t="shared" si="49"/>
        <v>Safe</v>
      </c>
      <c r="U829" s="7">
        <v>0</v>
      </c>
      <c r="V829" s="7" t="str">
        <f t="shared" si="50"/>
        <v>Abscent</v>
      </c>
      <c r="W829" s="7">
        <v>300</v>
      </c>
      <c r="X829" t="str">
        <f t="shared" si="51"/>
        <v>Mid Depth 100+</v>
      </c>
    </row>
    <row r="830" spans="1:24" x14ac:dyDescent="0.35">
      <c r="A830" t="s">
        <v>2007</v>
      </c>
      <c r="B830" t="s">
        <v>70</v>
      </c>
      <c r="D830" t="s">
        <v>71</v>
      </c>
      <c r="E830" t="s">
        <v>90</v>
      </c>
      <c r="F830" t="s">
        <v>117</v>
      </c>
      <c r="G830" t="s">
        <v>518</v>
      </c>
      <c r="H830" t="s">
        <v>2008</v>
      </c>
      <c r="I830" t="s">
        <v>662</v>
      </c>
      <c r="J830" t="s">
        <v>95</v>
      </c>
      <c r="N830" t="s">
        <v>2011</v>
      </c>
      <c r="O830" t="s">
        <v>98</v>
      </c>
      <c r="P830" t="s">
        <v>2012</v>
      </c>
      <c r="Q830" s="5">
        <v>3.2970000000000002</v>
      </c>
      <c r="R830" s="5" t="str">
        <f t="shared" si="48"/>
        <v>Unsafe</v>
      </c>
      <c r="S830" s="5">
        <v>0</v>
      </c>
      <c r="T830" s="5" t="str">
        <f t="shared" si="49"/>
        <v>Safe</v>
      </c>
      <c r="U830" s="7">
        <v>0</v>
      </c>
      <c r="V830" s="7" t="str">
        <f t="shared" si="50"/>
        <v>Abscent</v>
      </c>
      <c r="W830" s="7">
        <v>360</v>
      </c>
      <c r="X830" t="str">
        <f t="shared" si="51"/>
        <v>Mid Depth 100+</v>
      </c>
    </row>
    <row r="831" spans="1:24" x14ac:dyDescent="0.35">
      <c r="A831" t="s">
        <v>2007</v>
      </c>
      <c r="B831" t="s">
        <v>70</v>
      </c>
      <c r="D831" t="s">
        <v>71</v>
      </c>
      <c r="E831" t="s">
        <v>90</v>
      </c>
      <c r="F831" t="s">
        <v>117</v>
      </c>
      <c r="G831" t="s">
        <v>518</v>
      </c>
      <c r="H831" t="s">
        <v>2008</v>
      </c>
      <c r="I831" t="s">
        <v>662</v>
      </c>
      <c r="J831" t="s">
        <v>95</v>
      </c>
      <c r="N831" t="s">
        <v>2013</v>
      </c>
      <c r="O831" t="s">
        <v>98</v>
      </c>
      <c r="P831" t="s">
        <v>2014</v>
      </c>
      <c r="Q831" s="5">
        <v>1.026</v>
      </c>
      <c r="R831" s="5" t="str">
        <f t="shared" si="48"/>
        <v>Unsafe</v>
      </c>
      <c r="S831" s="5">
        <v>0</v>
      </c>
      <c r="T831" s="5" t="str">
        <f t="shared" si="49"/>
        <v>Safe</v>
      </c>
      <c r="U831" s="7">
        <v>0</v>
      </c>
      <c r="V831" s="7" t="str">
        <f t="shared" si="50"/>
        <v>Abscent</v>
      </c>
      <c r="W831" s="7">
        <v>360</v>
      </c>
      <c r="X831" t="str">
        <f t="shared" si="51"/>
        <v>Mid Depth 100+</v>
      </c>
    </row>
    <row r="832" spans="1:24" x14ac:dyDescent="0.35">
      <c r="A832" t="s">
        <v>2007</v>
      </c>
      <c r="B832" t="s">
        <v>70</v>
      </c>
      <c r="D832" t="s">
        <v>71</v>
      </c>
      <c r="E832" t="s">
        <v>90</v>
      </c>
      <c r="F832" t="s">
        <v>117</v>
      </c>
      <c r="G832" t="s">
        <v>518</v>
      </c>
      <c r="H832" t="s">
        <v>2008</v>
      </c>
      <c r="I832" t="s">
        <v>662</v>
      </c>
      <c r="J832" t="s">
        <v>95</v>
      </c>
      <c r="N832" t="s">
        <v>2015</v>
      </c>
      <c r="O832" t="s">
        <v>98</v>
      </c>
      <c r="P832" t="s">
        <v>2016</v>
      </c>
      <c r="Q832" s="5">
        <v>0.16500000000000001</v>
      </c>
      <c r="R832" s="5" t="str">
        <f t="shared" si="48"/>
        <v>Safe</v>
      </c>
      <c r="S832" s="5">
        <v>0</v>
      </c>
      <c r="T832" s="5" t="str">
        <f t="shared" si="49"/>
        <v>Safe</v>
      </c>
      <c r="U832" s="7">
        <v>0</v>
      </c>
      <c r="V832" s="7" t="str">
        <f t="shared" si="50"/>
        <v>Abscent</v>
      </c>
      <c r="W832" s="7">
        <v>360</v>
      </c>
      <c r="X832" t="str">
        <f t="shared" si="51"/>
        <v>Mid Depth 100+</v>
      </c>
    </row>
    <row r="833" spans="1:24" x14ac:dyDescent="0.35">
      <c r="A833" t="s">
        <v>2007</v>
      </c>
      <c r="B833" t="s">
        <v>70</v>
      </c>
      <c r="D833" t="s">
        <v>71</v>
      </c>
      <c r="E833" t="s">
        <v>90</v>
      </c>
      <c r="F833" t="s">
        <v>117</v>
      </c>
      <c r="G833" t="s">
        <v>518</v>
      </c>
      <c r="H833" t="s">
        <v>2008</v>
      </c>
      <c r="I833" t="s">
        <v>662</v>
      </c>
      <c r="J833" t="s">
        <v>78</v>
      </c>
      <c r="N833" t="s">
        <v>2009</v>
      </c>
      <c r="O833" t="s">
        <v>98</v>
      </c>
      <c r="P833" t="s">
        <v>2017</v>
      </c>
      <c r="Q833" s="5">
        <v>0.115</v>
      </c>
      <c r="R833" s="5" t="str">
        <f t="shared" si="48"/>
        <v>Safe</v>
      </c>
      <c r="S833" s="5">
        <v>0</v>
      </c>
      <c r="T833" s="5" t="str">
        <f t="shared" si="49"/>
        <v>Safe</v>
      </c>
      <c r="U833" s="7">
        <v>0</v>
      </c>
      <c r="V833" s="7" t="str">
        <f t="shared" si="50"/>
        <v>Abscent</v>
      </c>
      <c r="W833" s="7">
        <v>360</v>
      </c>
      <c r="X833" t="str">
        <f t="shared" si="51"/>
        <v>Mid Depth 100+</v>
      </c>
    </row>
    <row r="834" spans="1:24" x14ac:dyDescent="0.35">
      <c r="A834" t="s">
        <v>2007</v>
      </c>
      <c r="B834" t="s">
        <v>70</v>
      </c>
      <c r="D834" t="s">
        <v>71</v>
      </c>
      <c r="E834" t="s">
        <v>90</v>
      </c>
      <c r="F834" t="s">
        <v>117</v>
      </c>
      <c r="G834" t="s">
        <v>518</v>
      </c>
      <c r="H834" t="s">
        <v>2008</v>
      </c>
      <c r="I834" t="s">
        <v>2018</v>
      </c>
      <c r="J834" t="s">
        <v>95</v>
      </c>
      <c r="N834" t="s">
        <v>2019</v>
      </c>
      <c r="O834" t="s">
        <v>98</v>
      </c>
      <c r="P834" t="s">
        <v>2020</v>
      </c>
      <c r="Q834" s="5">
        <v>0.92700000000000005</v>
      </c>
      <c r="R834" s="5" t="str">
        <f t="shared" si="48"/>
        <v>Safe</v>
      </c>
      <c r="S834" s="5">
        <v>0</v>
      </c>
      <c r="T834" s="5" t="str">
        <f t="shared" si="49"/>
        <v>Safe</v>
      </c>
      <c r="U834" s="7">
        <v>0</v>
      </c>
      <c r="V834" s="7" t="str">
        <f t="shared" si="50"/>
        <v>Abscent</v>
      </c>
      <c r="W834" s="7">
        <v>320</v>
      </c>
      <c r="X834" t="str">
        <f t="shared" si="51"/>
        <v>Mid Depth 100+</v>
      </c>
    </row>
    <row r="835" spans="1:24" x14ac:dyDescent="0.35">
      <c r="A835" t="s">
        <v>2007</v>
      </c>
      <c r="B835" t="s">
        <v>70</v>
      </c>
      <c r="D835" t="s">
        <v>71</v>
      </c>
      <c r="E835" t="s">
        <v>90</v>
      </c>
      <c r="F835" t="s">
        <v>117</v>
      </c>
      <c r="G835" t="s">
        <v>518</v>
      </c>
      <c r="H835" t="s">
        <v>2008</v>
      </c>
      <c r="I835" t="s">
        <v>2018</v>
      </c>
      <c r="J835" t="s">
        <v>95</v>
      </c>
      <c r="N835" t="s">
        <v>2021</v>
      </c>
      <c r="O835" t="s">
        <v>98</v>
      </c>
      <c r="P835" t="s">
        <v>2022</v>
      </c>
      <c r="Q835" s="5">
        <v>0.48</v>
      </c>
      <c r="R835" s="5" t="str">
        <f t="shared" ref="R835:R898" si="52">IF(Q835&lt;1,"Safe","Unsafe")</f>
        <v>Safe</v>
      </c>
      <c r="S835" s="5">
        <v>0</v>
      </c>
      <c r="T835" s="5" t="str">
        <f t="shared" ref="T835:T898" si="53">IF(S835&lt;0.01,"Safe","Unsafe")</f>
        <v>Safe</v>
      </c>
      <c r="U835" s="7">
        <v>0</v>
      </c>
      <c r="V835" s="7" t="str">
        <f t="shared" ref="V835:V898" si="54">IF(U835&gt;0,"Present","Abscent")</f>
        <v>Abscent</v>
      </c>
      <c r="W835" s="7">
        <v>360</v>
      </c>
      <c r="X835" t="str">
        <f t="shared" ref="X835:X898" si="55">IF(W835=0,"No Information",IF(W835&gt;400,"High Depth 400+", IF(W835&gt;=101,"Mid Depth 100+",IF(W835&lt;101,"Low Depth","invalid"))))</f>
        <v>Mid Depth 100+</v>
      </c>
    </row>
    <row r="836" spans="1:24" x14ac:dyDescent="0.35">
      <c r="A836" t="s">
        <v>2007</v>
      </c>
      <c r="B836" t="s">
        <v>70</v>
      </c>
      <c r="D836" t="s">
        <v>71</v>
      </c>
      <c r="E836" t="s">
        <v>90</v>
      </c>
      <c r="F836" t="s">
        <v>117</v>
      </c>
      <c r="G836" t="s">
        <v>518</v>
      </c>
      <c r="H836" t="s">
        <v>2008</v>
      </c>
      <c r="I836" t="s">
        <v>2018</v>
      </c>
      <c r="J836" t="s">
        <v>95</v>
      </c>
      <c r="N836" t="s">
        <v>2023</v>
      </c>
      <c r="O836" t="s">
        <v>98</v>
      </c>
      <c r="P836" t="s">
        <v>2024</v>
      </c>
      <c r="Q836" s="5">
        <v>1.0980000000000001</v>
      </c>
      <c r="R836" s="5" t="str">
        <f t="shared" si="52"/>
        <v>Unsafe</v>
      </c>
      <c r="S836" s="5">
        <v>0</v>
      </c>
      <c r="T836" s="5" t="str">
        <f t="shared" si="53"/>
        <v>Safe</v>
      </c>
      <c r="U836" s="7">
        <v>0</v>
      </c>
      <c r="V836" s="7" t="str">
        <f t="shared" si="54"/>
        <v>Abscent</v>
      </c>
      <c r="W836" s="7">
        <v>320</v>
      </c>
      <c r="X836" t="str">
        <f t="shared" si="55"/>
        <v>Mid Depth 100+</v>
      </c>
    </row>
    <row r="837" spans="1:24" x14ac:dyDescent="0.35">
      <c r="A837" t="s">
        <v>2007</v>
      </c>
      <c r="B837" t="s">
        <v>70</v>
      </c>
      <c r="D837" t="s">
        <v>71</v>
      </c>
      <c r="E837" t="s">
        <v>90</v>
      </c>
      <c r="F837" t="s">
        <v>117</v>
      </c>
      <c r="G837" t="s">
        <v>518</v>
      </c>
      <c r="H837" t="s">
        <v>2008</v>
      </c>
      <c r="I837" t="s">
        <v>2018</v>
      </c>
      <c r="J837" t="s">
        <v>95</v>
      </c>
      <c r="N837" t="s">
        <v>2025</v>
      </c>
      <c r="O837" t="s">
        <v>98</v>
      </c>
      <c r="P837" t="s">
        <v>2026</v>
      </c>
      <c r="Q837" s="5">
        <v>0.752</v>
      </c>
      <c r="R837" s="5" t="str">
        <f t="shared" si="52"/>
        <v>Safe</v>
      </c>
      <c r="S837" s="5">
        <v>0</v>
      </c>
      <c r="T837" s="5" t="str">
        <f t="shared" si="53"/>
        <v>Safe</v>
      </c>
      <c r="U837" s="7">
        <v>0</v>
      </c>
      <c r="V837" s="7" t="str">
        <f t="shared" si="54"/>
        <v>Abscent</v>
      </c>
      <c r="W837" s="7">
        <v>300</v>
      </c>
      <c r="X837" t="str">
        <f t="shared" si="55"/>
        <v>Mid Depth 100+</v>
      </c>
    </row>
    <row r="838" spans="1:24" x14ac:dyDescent="0.35">
      <c r="A838" t="s">
        <v>2007</v>
      </c>
      <c r="B838" t="s">
        <v>70</v>
      </c>
      <c r="D838" t="s">
        <v>71</v>
      </c>
      <c r="E838" t="s">
        <v>90</v>
      </c>
      <c r="F838" t="s">
        <v>117</v>
      </c>
      <c r="G838" t="s">
        <v>518</v>
      </c>
      <c r="H838" t="s">
        <v>2008</v>
      </c>
      <c r="I838" t="s">
        <v>2018</v>
      </c>
      <c r="J838" t="s">
        <v>95</v>
      </c>
      <c r="N838" t="s">
        <v>2027</v>
      </c>
      <c r="O838" t="s">
        <v>98</v>
      </c>
      <c r="P838" t="s">
        <v>2028</v>
      </c>
      <c r="Q838" s="5">
        <v>0.97499999999999998</v>
      </c>
      <c r="R838" s="5" t="str">
        <f t="shared" si="52"/>
        <v>Safe</v>
      </c>
      <c r="S838" s="5">
        <v>0</v>
      </c>
      <c r="T838" s="5" t="str">
        <f t="shared" si="53"/>
        <v>Safe</v>
      </c>
      <c r="U838" s="7">
        <v>0</v>
      </c>
      <c r="V838" s="7" t="str">
        <f t="shared" si="54"/>
        <v>Abscent</v>
      </c>
      <c r="W838" s="7">
        <v>360</v>
      </c>
      <c r="X838" t="str">
        <f t="shared" si="55"/>
        <v>Mid Depth 100+</v>
      </c>
    </row>
    <row r="839" spans="1:24" x14ac:dyDescent="0.35">
      <c r="A839" t="s">
        <v>2007</v>
      </c>
      <c r="B839" t="s">
        <v>70</v>
      </c>
      <c r="D839" t="s">
        <v>71</v>
      </c>
      <c r="E839" t="s">
        <v>96</v>
      </c>
      <c r="F839" t="s">
        <v>117</v>
      </c>
      <c r="G839" t="s">
        <v>518</v>
      </c>
      <c r="H839" t="s">
        <v>2008</v>
      </c>
      <c r="I839" t="s">
        <v>2029</v>
      </c>
      <c r="J839" t="s">
        <v>78</v>
      </c>
      <c r="N839" t="s">
        <v>2030</v>
      </c>
      <c r="O839" t="s">
        <v>92</v>
      </c>
      <c r="P839" t="s">
        <v>2031</v>
      </c>
      <c r="Q839" s="5">
        <v>5.819</v>
      </c>
      <c r="R839" s="5" t="str">
        <f t="shared" si="52"/>
        <v>Unsafe</v>
      </c>
      <c r="S839" s="5">
        <v>0</v>
      </c>
      <c r="T839" s="5" t="str">
        <f t="shared" si="53"/>
        <v>Safe</v>
      </c>
      <c r="U839" s="7">
        <v>0</v>
      </c>
      <c r="V839" s="7" t="str">
        <f t="shared" si="54"/>
        <v>Abscent</v>
      </c>
      <c r="W839" s="7">
        <v>800</v>
      </c>
      <c r="X839" t="str">
        <f t="shared" si="55"/>
        <v>High Depth 400+</v>
      </c>
    </row>
    <row r="840" spans="1:24" x14ac:dyDescent="0.35">
      <c r="A840" t="s">
        <v>2007</v>
      </c>
      <c r="B840" t="s">
        <v>70</v>
      </c>
      <c r="D840" t="s">
        <v>71</v>
      </c>
      <c r="E840" t="s">
        <v>90</v>
      </c>
      <c r="F840" t="s">
        <v>117</v>
      </c>
      <c r="G840" t="s">
        <v>518</v>
      </c>
      <c r="H840" t="s">
        <v>2008</v>
      </c>
      <c r="I840" t="s">
        <v>2032</v>
      </c>
      <c r="J840" t="s">
        <v>95</v>
      </c>
      <c r="N840" t="s">
        <v>2033</v>
      </c>
      <c r="O840" t="s">
        <v>98</v>
      </c>
      <c r="P840" t="s">
        <v>2034</v>
      </c>
      <c r="Q840" s="5">
        <v>1.966</v>
      </c>
      <c r="R840" s="5" t="str">
        <f t="shared" si="52"/>
        <v>Unsafe</v>
      </c>
      <c r="S840" s="5">
        <v>0</v>
      </c>
      <c r="T840" s="5" t="str">
        <f t="shared" si="53"/>
        <v>Safe</v>
      </c>
      <c r="U840" s="7">
        <v>0</v>
      </c>
      <c r="V840" s="7" t="str">
        <f t="shared" si="54"/>
        <v>Abscent</v>
      </c>
      <c r="W840" s="7">
        <v>360</v>
      </c>
      <c r="X840" t="str">
        <f t="shared" si="55"/>
        <v>Mid Depth 100+</v>
      </c>
    </row>
    <row r="841" spans="1:24" x14ac:dyDescent="0.35">
      <c r="A841" t="s">
        <v>2007</v>
      </c>
      <c r="B841" t="s">
        <v>70</v>
      </c>
      <c r="D841" t="s">
        <v>71</v>
      </c>
      <c r="E841" t="s">
        <v>96</v>
      </c>
      <c r="F841" t="s">
        <v>117</v>
      </c>
      <c r="G841" t="s">
        <v>518</v>
      </c>
      <c r="H841" t="s">
        <v>2008</v>
      </c>
      <c r="I841" t="s">
        <v>2029</v>
      </c>
      <c r="J841" t="s">
        <v>95</v>
      </c>
      <c r="N841" t="s">
        <v>2035</v>
      </c>
      <c r="O841" t="s">
        <v>98</v>
      </c>
      <c r="P841" t="s">
        <v>2036</v>
      </c>
      <c r="Q841" s="5">
        <v>0.91300000000000003</v>
      </c>
      <c r="R841" s="5" t="str">
        <f t="shared" si="52"/>
        <v>Safe</v>
      </c>
      <c r="S841" s="5">
        <v>0</v>
      </c>
      <c r="T841" s="5" t="str">
        <f t="shared" si="53"/>
        <v>Safe</v>
      </c>
      <c r="U841" s="7">
        <v>0</v>
      </c>
      <c r="V841" s="7" t="str">
        <f t="shared" si="54"/>
        <v>Abscent</v>
      </c>
      <c r="W841" s="7">
        <v>360</v>
      </c>
      <c r="X841" t="str">
        <f t="shared" si="55"/>
        <v>Mid Depth 100+</v>
      </c>
    </row>
    <row r="842" spans="1:24" x14ac:dyDescent="0.35">
      <c r="A842" t="s">
        <v>2007</v>
      </c>
      <c r="B842" t="s">
        <v>70</v>
      </c>
      <c r="D842" t="s">
        <v>71</v>
      </c>
      <c r="E842" t="s">
        <v>90</v>
      </c>
      <c r="F842" t="s">
        <v>117</v>
      </c>
      <c r="G842" t="s">
        <v>518</v>
      </c>
      <c r="H842" t="s">
        <v>2008</v>
      </c>
      <c r="I842" t="s">
        <v>2029</v>
      </c>
      <c r="J842" t="s">
        <v>78</v>
      </c>
      <c r="N842" t="s">
        <v>2037</v>
      </c>
      <c r="O842" t="s">
        <v>92</v>
      </c>
      <c r="P842" t="s">
        <v>2038</v>
      </c>
      <c r="Q842" s="5">
        <v>0.88200000000000001</v>
      </c>
      <c r="R842" s="5" t="str">
        <f t="shared" si="52"/>
        <v>Safe</v>
      </c>
      <c r="S842" s="5">
        <v>0</v>
      </c>
      <c r="T842" s="5" t="str">
        <f t="shared" si="53"/>
        <v>Safe</v>
      </c>
      <c r="U842" s="7">
        <v>0</v>
      </c>
      <c r="V842" s="7" t="str">
        <f t="shared" si="54"/>
        <v>Abscent</v>
      </c>
      <c r="W842" s="7">
        <v>360</v>
      </c>
      <c r="X842" t="str">
        <f t="shared" si="55"/>
        <v>Mid Depth 100+</v>
      </c>
    </row>
    <row r="843" spans="1:24" x14ac:dyDescent="0.35">
      <c r="A843" t="s">
        <v>2007</v>
      </c>
      <c r="B843" t="s">
        <v>70</v>
      </c>
      <c r="D843" t="s">
        <v>71</v>
      </c>
      <c r="E843" t="s">
        <v>90</v>
      </c>
      <c r="F843" t="s">
        <v>117</v>
      </c>
      <c r="G843" t="s">
        <v>518</v>
      </c>
      <c r="H843" t="s">
        <v>2008</v>
      </c>
      <c r="I843" t="s">
        <v>662</v>
      </c>
      <c r="J843" t="s">
        <v>95</v>
      </c>
      <c r="N843" t="s">
        <v>2039</v>
      </c>
      <c r="O843" t="s">
        <v>98</v>
      </c>
      <c r="P843" t="s">
        <v>2040</v>
      </c>
      <c r="Q843" s="5">
        <v>1.35</v>
      </c>
      <c r="R843" s="5" t="str">
        <f t="shared" si="52"/>
        <v>Unsafe</v>
      </c>
      <c r="S843" s="5">
        <v>0</v>
      </c>
      <c r="T843" s="5" t="str">
        <f t="shared" si="53"/>
        <v>Safe</v>
      </c>
      <c r="U843" s="7">
        <v>0</v>
      </c>
      <c r="V843" s="7" t="str">
        <f t="shared" si="54"/>
        <v>Abscent</v>
      </c>
      <c r="W843" s="7">
        <v>320</v>
      </c>
      <c r="X843" t="str">
        <f t="shared" si="55"/>
        <v>Mid Depth 100+</v>
      </c>
    </row>
    <row r="844" spans="1:24" x14ac:dyDescent="0.35">
      <c r="A844" t="s">
        <v>2041</v>
      </c>
      <c r="B844" t="s">
        <v>70</v>
      </c>
      <c r="D844" t="s">
        <v>71</v>
      </c>
      <c r="E844" t="s">
        <v>140</v>
      </c>
      <c r="F844" t="s">
        <v>117</v>
      </c>
      <c r="G844" t="s">
        <v>350</v>
      </c>
      <c r="H844" t="s">
        <v>2042</v>
      </c>
      <c r="I844" t="s">
        <v>352</v>
      </c>
      <c r="J844" t="s">
        <v>78</v>
      </c>
      <c r="K844" t="s">
        <v>144</v>
      </c>
      <c r="N844" t="s">
        <v>2045</v>
      </c>
      <c r="P844" t="s">
        <v>2046</v>
      </c>
      <c r="R844" s="5" t="str">
        <f t="shared" si="52"/>
        <v>Safe</v>
      </c>
      <c r="T844" s="5" t="str">
        <f t="shared" si="53"/>
        <v>Safe</v>
      </c>
      <c r="U844" s="7">
        <v>12</v>
      </c>
      <c r="V844" s="7" t="str">
        <f t="shared" si="54"/>
        <v>Present</v>
      </c>
      <c r="W844" s="7">
        <v>0</v>
      </c>
      <c r="X844" t="str">
        <f t="shared" si="55"/>
        <v>No Information</v>
      </c>
    </row>
    <row r="845" spans="1:24" x14ac:dyDescent="0.35">
      <c r="A845" t="s">
        <v>2041</v>
      </c>
      <c r="B845" t="s">
        <v>70</v>
      </c>
      <c r="D845" t="s">
        <v>71</v>
      </c>
      <c r="E845" t="s">
        <v>140</v>
      </c>
      <c r="F845" t="s">
        <v>117</v>
      </c>
      <c r="G845" t="s">
        <v>350</v>
      </c>
      <c r="H845" t="s">
        <v>2042</v>
      </c>
      <c r="I845" t="s">
        <v>352</v>
      </c>
      <c r="J845" t="s">
        <v>78</v>
      </c>
      <c r="K845" t="s">
        <v>144</v>
      </c>
      <c r="N845" t="s">
        <v>2047</v>
      </c>
      <c r="P845" t="s">
        <v>2048</v>
      </c>
      <c r="R845" s="5" t="str">
        <f t="shared" si="52"/>
        <v>Safe</v>
      </c>
      <c r="T845" s="5" t="str">
        <f t="shared" si="53"/>
        <v>Safe</v>
      </c>
      <c r="U845" s="7">
        <v>6</v>
      </c>
      <c r="V845" s="7" t="str">
        <f t="shared" si="54"/>
        <v>Present</v>
      </c>
      <c r="W845" s="7">
        <v>0</v>
      </c>
      <c r="X845" t="str">
        <f t="shared" si="55"/>
        <v>No Information</v>
      </c>
    </row>
    <row r="846" spans="1:24" x14ac:dyDescent="0.35">
      <c r="A846" t="s">
        <v>2041</v>
      </c>
      <c r="B846" t="s">
        <v>70</v>
      </c>
      <c r="D846" t="s">
        <v>71</v>
      </c>
      <c r="E846" t="s">
        <v>140</v>
      </c>
      <c r="F846" t="s">
        <v>117</v>
      </c>
      <c r="G846" t="s">
        <v>350</v>
      </c>
      <c r="H846" t="s">
        <v>2042</v>
      </c>
      <c r="I846" t="s">
        <v>352</v>
      </c>
      <c r="J846" t="s">
        <v>78</v>
      </c>
      <c r="K846" t="s">
        <v>144</v>
      </c>
      <c r="N846" t="s">
        <v>2049</v>
      </c>
      <c r="P846" t="s">
        <v>2050</v>
      </c>
      <c r="R846" s="5" t="str">
        <f t="shared" si="52"/>
        <v>Safe</v>
      </c>
      <c r="T846" s="5" t="str">
        <f t="shared" si="53"/>
        <v>Safe</v>
      </c>
      <c r="U846" s="7">
        <v>5</v>
      </c>
      <c r="V846" s="7" t="str">
        <f t="shared" si="54"/>
        <v>Present</v>
      </c>
      <c r="W846" s="7">
        <v>0</v>
      </c>
      <c r="X846" t="str">
        <f t="shared" si="55"/>
        <v>No Information</v>
      </c>
    </row>
    <row r="847" spans="1:24" x14ac:dyDescent="0.35">
      <c r="A847" t="s">
        <v>2041</v>
      </c>
      <c r="B847" t="s">
        <v>70</v>
      </c>
      <c r="D847" t="s">
        <v>71</v>
      </c>
      <c r="E847" t="s">
        <v>140</v>
      </c>
      <c r="F847" t="s">
        <v>117</v>
      </c>
      <c r="G847" t="s">
        <v>350</v>
      </c>
      <c r="H847" t="s">
        <v>2042</v>
      </c>
      <c r="I847" t="s">
        <v>352</v>
      </c>
      <c r="J847" t="s">
        <v>78</v>
      </c>
      <c r="K847" t="s">
        <v>355</v>
      </c>
      <c r="N847" t="s">
        <v>2051</v>
      </c>
      <c r="P847" t="s">
        <v>2052</v>
      </c>
      <c r="Q847" s="5">
        <v>2.0569999999999999</v>
      </c>
      <c r="R847" s="5" t="str">
        <f t="shared" si="52"/>
        <v>Unsafe</v>
      </c>
      <c r="S847" s="5">
        <v>8.9999999999999993E-3</v>
      </c>
      <c r="T847" s="5" t="str">
        <f t="shared" si="53"/>
        <v>Safe</v>
      </c>
      <c r="V847" s="7" t="str">
        <f t="shared" si="54"/>
        <v>Abscent</v>
      </c>
      <c r="W847" s="7">
        <v>0</v>
      </c>
      <c r="X847" t="str">
        <f t="shared" si="55"/>
        <v>No Information</v>
      </c>
    </row>
    <row r="848" spans="1:24" x14ac:dyDescent="0.35">
      <c r="A848" t="s">
        <v>2041</v>
      </c>
      <c r="B848" t="s">
        <v>70</v>
      </c>
      <c r="C848" t="s">
        <v>475</v>
      </c>
      <c r="D848" t="s">
        <v>71</v>
      </c>
      <c r="E848" t="s">
        <v>96</v>
      </c>
      <c r="F848" t="s">
        <v>117</v>
      </c>
      <c r="G848" t="s">
        <v>350</v>
      </c>
      <c r="H848" t="s">
        <v>1445</v>
      </c>
      <c r="I848" t="s">
        <v>292</v>
      </c>
      <c r="J848" t="s">
        <v>78</v>
      </c>
      <c r="N848" t="s">
        <v>1449</v>
      </c>
      <c r="O848" t="s">
        <v>92</v>
      </c>
      <c r="P848" t="s">
        <v>2053</v>
      </c>
      <c r="Q848" s="5">
        <v>1.3460000000000001</v>
      </c>
      <c r="R848" s="5" t="str">
        <f t="shared" si="52"/>
        <v>Unsafe</v>
      </c>
      <c r="S848" s="5">
        <v>0</v>
      </c>
      <c r="T848" s="5" t="str">
        <f t="shared" si="53"/>
        <v>Safe</v>
      </c>
      <c r="V848" s="7" t="str">
        <f t="shared" si="54"/>
        <v>Abscent</v>
      </c>
      <c r="W848" s="7">
        <v>0</v>
      </c>
      <c r="X848" t="str">
        <f t="shared" si="55"/>
        <v>No Information</v>
      </c>
    </row>
    <row r="849" spans="1:24" x14ac:dyDescent="0.35">
      <c r="A849" t="s">
        <v>2041</v>
      </c>
      <c r="B849" t="s">
        <v>70</v>
      </c>
      <c r="D849" t="s">
        <v>71</v>
      </c>
      <c r="E849" t="s">
        <v>140</v>
      </c>
      <c r="F849" t="s">
        <v>117</v>
      </c>
      <c r="G849" t="s">
        <v>350</v>
      </c>
      <c r="H849" t="s">
        <v>1445</v>
      </c>
      <c r="I849" t="s">
        <v>292</v>
      </c>
      <c r="J849" t="s">
        <v>78</v>
      </c>
      <c r="K849" t="s">
        <v>144</v>
      </c>
      <c r="N849" t="s">
        <v>2054</v>
      </c>
      <c r="P849" t="s">
        <v>2055</v>
      </c>
      <c r="R849" s="5" t="str">
        <f t="shared" si="52"/>
        <v>Safe</v>
      </c>
      <c r="T849" s="5" t="str">
        <f t="shared" si="53"/>
        <v>Safe</v>
      </c>
      <c r="U849" s="7">
        <v>11</v>
      </c>
      <c r="V849" s="7" t="str">
        <f t="shared" si="54"/>
        <v>Present</v>
      </c>
      <c r="W849" s="7">
        <v>0</v>
      </c>
      <c r="X849" t="str">
        <f t="shared" si="55"/>
        <v>No Information</v>
      </c>
    </row>
    <row r="850" spans="1:24" x14ac:dyDescent="0.35">
      <c r="A850" t="s">
        <v>2041</v>
      </c>
      <c r="B850" t="s">
        <v>70</v>
      </c>
      <c r="D850" t="s">
        <v>71</v>
      </c>
      <c r="E850" t="s">
        <v>90</v>
      </c>
      <c r="F850" t="s">
        <v>117</v>
      </c>
      <c r="G850" t="s">
        <v>350</v>
      </c>
      <c r="H850" t="s">
        <v>2042</v>
      </c>
      <c r="I850" t="s">
        <v>2056</v>
      </c>
      <c r="J850" t="s">
        <v>95</v>
      </c>
      <c r="N850" t="s">
        <v>2057</v>
      </c>
      <c r="O850" t="s">
        <v>98</v>
      </c>
      <c r="P850" t="s">
        <v>2058</v>
      </c>
      <c r="Q850" s="5">
        <v>1.62</v>
      </c>
      <c r="R850" s="5" t="str">
        <f t="shared" si="52"/>
        <v>Unsafe</v>
      </c>
      <c r="S850" s="5">
        <v>3.0000000000000001E-3</v>
      </c>
      <c r="T850" s="5" t="str">
        <f t="shared" si="53"/>
        <v>Safe</v>
      </c>
      <c r="U850" s="7">
        <v>0</v>
      </c>
      <c r="V850" s="7" t="str">
        <f t="shared" si="54"/>
        <v>Abscent</v>
      </c>
      <c r="W850" s="7">
        <v>0</v>
      </c>
      <c r="X850" t="str">
        <f t="shared" si="55"/>
        <v>No Information</v>
      </c>
    </row>
    <row r="851" spans="1:24" x14ac:dyDescent="0.35">
      <c r="A851" t="s">
        <v>2041</v>
      </c>
      <c r="B851" t="s">
        <v>70</v>
      </c>
      <c r="D851" t="s">
        <v>71</v>
      </c>
      <c r="E851" t="s">
        <v>96</v>
      </c>
      <c r="F851" t="s">
        <v>117</v>
      </c>
      <c r="G851" t="s">
        <v>350</v>
      </c>
      <c r="H851" t="s">
        <v>2042</v>
      </c>
      <c r="I851" t="s">
        <v>2056</v>
      </c>
      <c r="J851" t="s">
        <v>95</v>
      </c>
      <c r="N851" t="s">
        <v>2059</v>
      </c>
      <c r="O851" t="s">
        <v>98</v>
      </c>
      <c r="P851" t="s">
        <v>2060</v>
      </c>
      <c r="Q851" s="5">
        <v>2.6150000000000002</v>
      </c>
      <c r="R851" s="5" t="str">
        <f t="shared" si="52"/>
        <v>Unsafe</v>
      </c>
      <c r="S851" s="5">
        <v>8.0000000000000002E-3</v>
      </c>
      <c r="T851" s="5" t="str">
        <f t="shared" si="53"/>
        <v>Safe</v>
      </c>
      <c r="U851" s="7">
        <v>0</v>
      </c>
      <c r="V851" s="7" t="str">
        <f t="shared" si="54"/>
        <v>Abscent</v>
      </c>
      <c r="W851" s="7">
        <v>0</v>
      </c>
      <c r="X851" t="str">
        <f t="shared" si="55"/>
        <v>No Information</v>
      </c>
    </row>
    <row r="852" spans="1:24" x14ac:dyDescent="0.35">
      <c r="A852" t="s">
        <v>2041</v>
      </c>
      <c r="B852" t="s">
        <v>70</v>
      </c>
      <c r="D852" t="s">
        <v>71</v>
      </c>
      <c r="E852" t="s">
        <v>90</v>
      </c>
      <c r="F852" t="s">
        <v>117</v>
      </c>
      <c r="G852" t="s">
        <v>350</v>
      </c>
      <c r="H852" t="s">
        <v>2042</v>
      </c>
      <c r="I852" t="s">
        <v>2056</v>
      </c>
      <c r="J852" t="s">
        <v>95</v>
      </c>
      <c r="N852" t="s">
        <v>2061</v>
      </c>
      <c r="O852" t="s">
        <v>98</v>
      </c>
      <c r="P852" t="s">
        <v>2062</v>
      </c>
      <c r="Q852" s="5">
        <v>1.8009999999999999</v>
      </c>
      <c r="R852" s="5" t="str">
        <f t="shared" si="52"/>
        <v>Unsafe</v>
      </c>
      <c r="S852" s="5">
        <v>0</v>
      </c>
      <c r="T852" s="5" t="str">
        <f t="shared" si="53"/>
        <v>Safe</v>
      </c>
      <c r="U852" s="7">
        <v>0</v>
      </c>
      <c r="V852" s="7" t="str">
        <f t="shared" si="54"/>
        <v>Abscent</v>
      </c>
      <c r="W852" s="7">
        <v>0</v>
      </c>
      <c r="X852" t="str">
        <f t="shared" si="55"/>
        <v>No Information</v>
      </c>
    </row>
    <row r="853" spans="1:24" x14ac:dyDescent="0.35">
      <c r="A853" t="s">
        <v>2041</v>
      </c>
      <c r="B853" t="s">
        <v>70</v>
      </c>
      <c r="D853" t="s">
        <v>71</v>
      </c>
      <c r="E853" t="s">
        <v>96</v>
      </c>
      <c r="F853" t="s">
        <v>117</v>
      </c>
      <c r="G853" t="s">
        <v>350</v>
      </c>
      <c r="H853" t="s">
        <v>2042</v>
      </c>
      <c r="I853" t="s">
        <v>2063</v>
      </c>
      <c r="J853" t="s">
        <v>78</v>
      </c>
      <c r="N853" t="s">
        <v>2064</v>
      </c>
      <c r="O853" t="s">
        <v>92</v>
      </c>
      <c r="P853" t="s">
        <v>2065</v>
      </c>
      <c r="Q853" s="5">
        <v>6.0110000000000001</v>
      </c>
      <c r="R853" s="5" t="str">
        <f t="shared" si="52"/>
        <v>Unsafe</v>
      </c>
      <c r="S853" s="5">
        <v>0</v>
      </c>
      <c r="T853" s="5" t="str">
        <f t="shared" si="53"/>
        <v>Safe</v>
      </c>
      <c r="U853" s="7">
        <v>0</v>
      </c>
      <c r="V853" s="7" t="str">
        <f t="shared" si="54"/>
        <v>Abscent</v>
      </c>
      <c r="W853" s="7">
        <v>0</v>
      </c>
      <c r="X853" t="str">
        <f t="shared" si="55"/>
        <v>No Information</v>
      </c>
    </row>
    <row r="854" spans="1:24" x14ac:dyDescent="0.35">
      <c r="A854" t="s">
        <v>2041</v>
      </c>
      <c r="B854" t="s">
        <v>70</v>
      </c>
      <c r="D854" t="s">
        <v>71</v>
      </c>
      <c r="E854" t="s">
        <v>96</v>
      </c>
      <c r="F854" t="s">
        <v>117</v>
      </c>
      <c r="G854" t="s">
        <v>350</v>
      </c>
      <c r="H854" t="s">
        <v>2042</v>
      </c>
      <c r="I854" t="s">
        <v>2063</v>
      </c>
      <c r="J854" t="s">
        <v>95</v>
      </c>
      <c r="N854" t="s">
        <v>2066</v>
      </c>
      <c r="O854" t="s">
        <v>98</v>
      </c>
      <c r="P854" t="s">
        <v>2067</v>
      </c>
      <c r="Q854" s="5">
        <v>1.1379999999999999</v>
      </c>
      <c r="R854" s="5" t="str">
        <f t="shared" si="52"/>
        <v>Unsafe</v>
      </c>
      <c r="S854" s="5">
        <v>0</v>
      </c>
      <c r="T854" s="5" t="str">
        <f t="shared" si="53"/>
        <v>Safe</v>
      </c>
      <c r="U854" s="7">
        <v>0</v>
      </c>
      <c r="V854" s="7" t="str">
        <f t="shared" si="54"/>
        <v>Abscent</v>
      </c>
      <c r="W854" s="7">
        <v>0</v>
      </c>
      <c r="X854" t="str">
        <f t="shared" si="55"/>
        <v>No Information</v>
      </c>
    </row>
    <row r="855" spans="1:24" x14ac:dyDescent="0.35">
      <c r="A855" t="s">
        <v>2041</v>
      </c>
      <c r="B855" t="s">
        <v>70</v>
      </c>
      <c r="C855" t="s">
        <v>475</v>
      </c>
      <c r="D855" t="s">
        <v>71</v>
      </c>
      <c r="E855" t="s">
        <v>96</v>
      </c>
      <c r="F855" t="s">
        <v>117</v>
      </c>
      <c r="G855" t="s">
        <v>350</v>
      </c>
      <c r="H855" t="s">
        <v>1442</v>
      </c>
      <c r="I855" t="s">
        <v>1442</v>
      </c>
      <c r="J855" t="s">
        <v>78</v>
      </c>
      <c r="N855" t="s">
        <v>1443</v>
      </c>
      <c r="O855" t="s">
        <v>98</v>
      </c>
      <c r="P855" t="s">
        <v>2068</v>
      </c>
      <c r="Q855" s="5">
        <v>2.4980000000000002</v>
      </c>
      <c r="R855" s="5" t="str">
        <f t="shared" si="52"/>
        <v>Unsafe</v>
      </c>
      <c r="S855" s="5">
        <v>0</v>
      </c>
      <c r="T855" s="5" t="str">
        <f t="shared" si="53"/>
        <v>Safe</v>
      </c>
      <c r="V855" s="7" t="str">
        <f t="shared" si="54"/>
        <v>Abscent</v>
      </c>
      <c r="W855" s="7">
        <v>0</v>
      </c>
      <c r="X855" t="str">
        <f t="shared" si="55"/>
        <v>No Information</v>
      </c>
    </row>
    <row r="856" spans="1:24" x14ac:dyDescent="0.35">
      <c r="A856" t="s">
        <v>2041</v>
      </c>
      <c r="B856" t="s">
        <v>70</v>
      </c>
      <c r="D856" t="s">
        <v>71</v>
      </c>
      <c r="E856" t="s">
        <v>140</v>
      </c>
      <c r="F856" t="s">
        <v>117</v>
      </c>
      <c r="G856" t="s">
        <v>350</v>
      </c>
      <c r="H856" t="s">
        <v>1442</v>
      </c>
      <c r="I856" t="s">
        <v>1442</v>
      </c>
      <c r="J856" t="s">
        <v>78</v>
      </c>
      <c r="K856" t="s">
        <v>144</v>
      </c>
      <c r="N856" t="s">
        <v>2069</v>
      </c>
      <c r="P856" t="s">
        <v>2070</v>
      </c>
      <c r="R856" s="5" t="str">
        <f t="shared" si="52"/>
        <v>Safe</v>
      </c>
      <c r="T856" s="5" t="str">
        <f t="shared" si="53"/>
        <v>Safe</v>
      </c>
      <c r="U856" s="7">
        <v>0</v>
      </c>
      <c r="V856" s="7" t="str">
        <f t="shared" si="54"/>
        <v>Abscent</v>
      </c>
      <c r="W856" s="7">
        <v>0</v>
      </c>
      <c r="X856" t="str">
        <f t="shared" si="55"/>
        <v>No Information</v>
      </c>
    </row>
    <row r="857" spans="1:24" x14ac:dyDescent="0.35">
      <c r="A857" t="s">
        <v>2041</v>
      </c>
      <c r="B857" t="s">
        <v>70</v>
      </c>
      <c r="D857" t="s">
        <v>71</v>
      </c>
      <c r="E857" t="s">
        <v>90</v>
      </c>
      <c r="F857" t="s">
        <v>117</v>
      </c>
      <c r="G857" t="s">
        <v>350</v>
      </c>
      <c r="H857" t="s">
        <v>2071</v>
      </c>
      <c r="I857" t="s">
        <v>2071</v>
      </c>
      <c r="J857" t="s">
        <v>95</v>
      </c>
      <c r="N857" t="s">
        <v>2072</v>
      </c>
      <c r="O857" t="s">
        <v>98</v>
      </c>
      <c r="P857" t="s">
        <v>2073</v>
      </c>
      <c r="Q857" s="5">
        <v>1.2589999999999999</v>
      </c>
      <c r="R857" s="5" t="str">
        <f t="shared" si="52"/>
        <v>Unsafe</v>
      </c>
      <c r="S857" s="5">
        <v>0</v>
      </c>
      <c r="T857" s="5" t="str">
        <f t="shared" si="53"/>
        <v>Safe</v>
      </c>
      <c r="U857" s="7">
        <v>0</v>
      </c>
      <c r="V857" s="7" t="str">
        <f t="shared" si="54"/>
        <v>Abscent</v>
      </c>
      <c r="W857" s="7">
        <v>0</v>
      </c>
      <c r="X857" t="str">
        <f t="shared" si="55"/>
        <v>No Information</v>
      </c>
    </row>
    <row r="858" spans="1:24" x14ac:dyDescent="0.35">
      <c r="A858" t="s">
        <v>2041</v>
      </c>
      <c r="B858" t="s">
        <v>70</v>
      </c>
      <c r="D858" t="s">
        <v>71</v>
      </c>
      <c r="E858" t="s">
        <v>140</v>
      </c>
      <c r="F858" t="s">
        <v>117</v>
      </c>
      <c r="G858" t="s">
        <v>350</v>
      </c>
      <c r="H858" t="s">
        <v>2071</v>
      </c>
      <c r="I858" t="s">
        <v>2071</v>
      </c>
      <c r="J858" t="s">
        <v>78</v>
      </c>
      <c r="K858" t="s">
        <v>144</v>
      </c>
      <c r="N858" t="s">
        <v>2074</v>
      </c>
      <c r="P858" t="s">
        <v>2075</v>
      </c>
      <c r="R858" s="5" t="str">
        <f t="shared" si="52"/>
        <v>Safe</v>
      </c>
      <c r="T858" s="5" t="str">
        <f t="shared" si="53"/>
        <v>Safe</v>
      </c>
      <c r="U858" s="7">
        <v>0</v>
      </c>
      <c r="V858" s="7" t="str">
        <f t="shared" si="54"/>
        <v>Abscent</v>
      </c>
      <c r="W858" s="7">
        <v>0</v>
      </c>
      <c r="X858" t="str">
        <f t="shared" si="55"/>
        <v>No Information</v>
      </c>
    </row>
    <row r="859" spans="1:24" x14ac:dyDescent="0.35">
      <c r="A859" t="s">
        <v>2041</v>
      </c>
      <c r="B859" t="s">
        <v>70</v>
      </c>
      <c r="D859" t="s">
        <v>71</v>
      </c>
      <c r="E859" t="s">
        <v>140</v>
      </c>
      <c r="F859" t="s">
        <v>117</v>
      </c>
      <c r="G859" t="s">
        <v>350</v>
      </c>
      <c r="H859" t="s">
        <v>2071</v>
      </c>
      <c r="I859" t="s">
        <v>2071</v>
      </c>
      <c r="J859" t="s">
        <v>78</v>
      </c>
      <c r="K859" t="s">
        <v>355</v>
      </c>
      <c r="N859" t="s">
        <v>2071</v>
      </c>
      <c r="P859" t="s">
        <v>2076</v>
      </c>
      <c r="Q859" s="5">
        <v>1.222</v>
      </c>
      <c r="R859" s="5" t="str">
        <f t="shared" si="52"/>
        <v>Unsafe</v>
      </c>
      <c r="S859" s="5">
        <v>0</v>
      </c>
      <c r="T859" s="5" t="str">
        <f t="shared" si="53"/>
        <v>Safe</v>
      </c>
      <c r="V859" s="7" t="str">
        <f t="shared" si="54"/>
        <v>Abscent</v>
      </c>
      <c r="W859" s="7">
        <v>0</v>
      </c>
      <c r="X859" t="str">
        <f t="shared" si="55"/>
        <v>No Information</v>
      </c>
    </row>
    <row r="860" spans="1:24" x14ac:dyDescent="0.35">
      <c r="A860" t="s">
        <v>2041</v>
      </c>
      <c r="B860" t="s">
        <v>70</v>
      </c>
      <c r="C860" t="s">
        <v>475</v>
      </c>
      <c r="D860" t="s">
        <v>71</v>
      </c>
      <c r="E860" t="s">
        <v>96</v>
      </c>
      <c r="F860" t="s">
        <v>117</v>
      </c>
      <c r="G860" t="s">
        <v>350</v>
      </c>
      <c r="H860" t="s">
        <v>1445</v>
      </c>
      <c r="I860" t="s">
        <v>1446</v>
      </c>
      <c r="J860" t="s">
        <v>78</v>
      </c>
      <c r="N860" t="s">
        <v>1447</v>
      </c>
      <c r="O860" t="s">
        <v>98</v>
      </c>
      <c r="P860" t="s">
        <v>2077</v>
      </c>
      <c r="Q860" s="5">
        <v>0.55000000000000004</v>
      </c>
      <c r="R860" s="5" t="str">
        <f t="shared" si="52"/>
        <v>Safe</v>
      </c>
      <c r="S860" s="5">
        <v>0</v>
      </c>
      <c r="T860" s="5" t="str">
        <f t="shared" si="53"/>
        <v>Safe</v>
      </c>
      <c r="V860" s="7" t="str">
        <f t="shared" si="54"/>
        <v>Abscent</v>
      </c>
      <c r="W860" s="7">
        <v>0</v>
      </c>
      <c r="X860" t="str">
        <f t="shared" si="55"/>
        <v>No Information</v>
      </c>
    </row>
    <row r="861" spans="1:24" x14ac:dyDescent="0.35">
      <c r="A861" t="s">
        <v>2041</v>
      </c>
      <c r="B861" t="s">
        <v>70</v>
      </c>
      <c r="D861" t="s">
        <v>71</v>
      </c>
      <c r="E861" t="s">
        <v>90</v>
      </c>
      <c r="F861" t="s">
        <v>117</v>
      </c>
      <c r="G861" t="s">
        <v>350</v>
      </c>
      <c r="H861" t="s">
        <v>2071</v>
      </c>
      <c r="I861" t="s">
        <v>2071</v>
      </c>
      <c r="J861" t="s">
        <v>95</v>
      </c>
      <c r="N861" t="s">
        <v>2078</v>
      </c>
      <c r="O861" t="s">
        <v>92</v>
      </c>
      <c r="P861" t="s">
        <v>2079</v>
      </c>
      <c r="Q861" s="5">
        <v>1.026</v>
      </c>
      <c r="R861" s="5" t="str">
        <f t="shared" si="52"/>
        <v>Unsafe</v>
      </c>
      <c r="S861" s="5">
        <v>0</v>
      </c>
      <c r="T861" s="5" t="str">
        <f t="shared" si="53"/>
        <v>Safe</v>
      </c>
      <c r="U861" s="7">
        <v>0</v>
      </c>
      <c r="V861" s="7" t="str">
        <f t="shared" si="54"/>
        <v>Abscent</v>
      </c>
      <c r="W861" s="7">
        <v>0</v>
      </c>
      <c r="X861" t="str">
        <f t="shared" si="55"/>
        <v>No Information</v>
      </c>
    </row>
    <row r="862" spans="1:24" x14ac:dyDescent="0.35">
      <c r="A862" t="s">
        <v>2080</v>
      </c>
      <c r="B862" t="s">
        <v>70</v>
      </c>
      <c r="D862" t="s">
        <v>71</v>
      </c>
      <c r="E862" t="s">
        <v>140</v>
      </c>
      <c r="F862" t="s">
        <v>117</v>
      </c>
      <c r="G862" t="s">
        <v>252</v>
      </c>
      <c r="H862" t="s">
        <v>632</v>
      </c>
      <c r="I862" t="s">
        <v>633</v>
      </c>
      <c r="J862" t="s">
        <v>78</v>
      </c>
      <c r="K862" t="s">
        <v>355</v>
      </c>
      <c r="N862" t="s">
        <v>2081</v>
      </c>
      <c r="P862" t="s">
        <v>2082</v>
      </c>
      <c r="Q862" s="5">
        <v>2.0979999999999999</v>
      </c>
      <c r="R862" s="5" t="str">
        <f t="shared" si="52"/>
        <v>Unsafe</v>
      </c>
      <c r="S862" s="5">
        <v>4.4999999999999998E-2</v>
      </c>
      <c r="T862" s="5" t="str">
        <f t="shared" si="53"/>
        <v>Unsafe</v>
      </c>
      <c r="V862" s="7" t="str">
        <f t="shared" si="54"/>
        <v>Abscent</v>
      </c>
      <c r="W862" s="7">
        <v>0</v>
      </c>
      <c r="X862" t="str">
        <f t="shared" si="55"/>
        <v>No Information</v>
      </c>
    </row>
    <row r="863" spans="1:24" x14ac:dyDescent="0.35">
      <c r="A863" t="s">
        <v>2080</v>
      </c>
      <c r="B863" t="s">
        <v>70</v>
      </c>
      <c r="D863" t="s">
        <v>71</v>
      </c>
      <c r="E863" t="s">
        <v>140</v>
      </c>
      <c r="F863" t="s">
        <v>117</v>
      </c>
      <c r="G863" t="s">
        <v>252</v>
      </c>
      <c r="H863" t="s">
        <v>624</v>
      </c>
      <c r="I863" t="s">
        <v>352</v>
      </c>
      <c r="J863" t="s">
        <v>78</v>
      </c>
      <c r="K863" t="s">
        <v>355</v>
      </c>
      <c r="N863" t="s">
        <v>2083</v>
      </c>
      <c r="P863" t="s">
        <v>2084</v>
      </c>
      <c r="Q863" s="5">
        <v>0.35399999999999998</v>
      </c>
      <c r="R863" s="5" t="str">
        <f t="shared" si="52"/>
        <v>Safe</v>
      </c>
      <c r="S863" s="5">
        <v>0</v>
      </c>
      <c r="T863" s="5" t="str">
        <f t="shared" si="53"/>
        <v>Safe</v>
      </c>
      <c r="V863" s="7" t="str">
        <f t="shared" si="54"/>
        <v>Abscent</v>
      </c>
      <c r="W863" s="7">
        <v>0</v>
      </c>
      <c r="X863" t="str">
        <f t="shared" si="55"/>
        <v>No Information</v>
      </c>
    </row>
    <row r="864" spans="1:24" x14ac:dyDescent="0.35">
      <c r="A864" t="s">
        <v>2080</v>
      </c>
      <c r="B864" t="s">
        <v>70</v>
      </c>
      <c r="D864" t="s">
        <v>71</v>
      </c>
      <c r="E864" t="s">
        <v>140</v>
      </c>
      <c r="F864" t="s">
        <v>117</v>
      </c>
      <c r="G864" t="s">
        <v>252</v>
      </c>
      <c r="H864" t="s">
        <v>632</v>
      </c>
      <c r="I864" t="s">
        <v>633</v>
      </c>
      <c r="J864" t="s">
        <v>78</v>
      </c>
      <c r="K864" t="s">
        <v>355</v>
      </c>
      <c r="N864" t="s">
        <v>2083</v>
      </c>
      <c r="P864" t="s">
        <v>2085</v>
      </c>
      <c r="Q864" s="5">
        <v>2.6789999999999998</v>
      </c>
      <c r="R864" s="5" t="str">
        <f t="shared" si="52"/>
        <v>Unsafe</v>
      </c>
      <c r="S864" s="5">
        <v>2.1000000000000001E-2</v>
      </c>
      <c r="T864" s="5" t="str">
        <f t="shared" si="53"/>
        <v>Unsafe</v>
      </c>
      <c r="V864" s="7" t="str">
        <f t="shared" si="54"/>
        <v>Abscent</v>
      </c>
      <c r="W864" s="7">
        <v>0</v>
      </c>
      <c r="X864" t="str">
        <f t="shared" si="55"/>
        <v>No Information</v>
      </c>
    </row>
    <row r="865" spans="1:24" x14ac:dyDescent="0.35">
      <c r="A865" t="s">
        <v>2080</v>
      </c>
      <c r="B865" t="s">
        <v>70</v>
      </c>
      <c r="D865" t="s">
        <v>71</v>
      </c>
      <c r="E865" t="s">
        <v>140</v>
      </c>
      <c r="F865" t="s">
        <v>117</v>
      </c>
      <c r="G865" t="s">
        <v>252</v>
      </c>
      <c r="H865" t="s">
        <v>624</v>
      </c>
      <c r="I865" t="s">
        <v>218</v>
      </c>
      <c r="J865" t="s">
        <v>78</v>
      </c>
      <c r="K865" t="s">
        <v>355</v>
      </c>
      <c r="N865" t="s">
        <v>2086</v>
      </c>
      <c r="P865" t="s">
        <v>2087</v>
      </c>
      <c r="Q865" s="5">
        <v>0.497</v>
      </c>
      <c r="R865" s="5" t="str">
        <f t="shared" si="52"/>
        <v>Safe</v>
      </c>
      <c r="S865" s="5">
        <v>3.0000000000000001E-3</v>
      </c>
      <c r="T865" s="5" t="str">
        <f t="shared" si="53"/>
        <v>Safe</v>
      </c>
      <c r="V865" s="7" t="str">
        <f t="shared" si="54"/>
        <v>Abscent</v>
      </c>
      <c r="W865" s="7">
        <v>0</v>
      </c>
      <c r="X865" t="str">
        <f t="shared" si="55"/>
        <v>No Information</v>
      </c>
    </row>
    <row r="866" spans="1:24" x14ac:dyDescent="0.35">
      <c r="A866" t="s">
        <v>2080</v>
      </c>
      <c r="B866" t="s">
        <v>70</v>
      </c>
      <c r="D866" t="s">
        <v>71</v>
      </c>
      <c r="E866" t="s">
        <v>140</v>
      </c>
      <c r="F866" t="s">
        <v>117</v>
      </c>
      <c r="G866" t="s">
        <v>252</v>
      </c>
      <c r="H866" t="s">
        <v>253</v>
      </c>
      <c r="I866" t="s">
        <v>120</v>
      </c>
      <c r="J866" t="s">
        <v>78</v>
      </c>
      <c r="K866" t="s">
        <v>355</v>
      </c>
      <c r="N866" t="s">
        <v>2088</v>
      </c>
      <c r="P866" t="s">
        <v>2089</v>
      </c>
      <c r="Q866" s="5">
        <v>4.1150000000000002</v>
      </c>
      <c r="R866" s="5" t="str">
        <f t="shared" si="52"/>
        <v>Unsafe</v>
      </c>
      <c r="S866" s="5">
        <v>7.2999999999999995E-2</v>
      </c>
      <c r="T866" s="5" t="str">
        <f t="shared" si="53"/>
        <v>Unsafe</v>
      </c>
      <c r="V866" s="7" t="str">
        <f t="shared" si="54"/>
        <v>Abscent</v>
      </c>
      <c r="W866" s="7">
        <v>0</v>
      </c>
      <c r="X866" t="str">
        <f t="shared" si="55"/>
        <v>No Information</v>
      </c>
    </row>
    <row r="867" spans="1:24" x14ac:dyDescent="0.35">
      <c r="A867" t="s">
        <v>2080</v>
      </c>
      <c r="B867" t="s">
        <v>70</v>
      </c>
      <c r="D867" t="s">
        <v>71</v>
      </c>
      <c r="E867" t="s">
        <v>140</v>
      </c>
      <c r="F867" t="s">
        <v>117</v>
      </c>
      <c r="G867" t="s">
        <v>252</v>
      </c>
      <c r="H867" t="s">
        <v>253</v>
      </c>
      <c r="I867" t="s">
        <v>120</v>
      </c>
      <c r="J867" t="s">
        <v>78</v>
      </c>
      <c r="K867" t="s">
        <v>355</v>
      </c>
      <c r="N867" t="s">
        <v>2090</v>
      </c>
      <c r="P867" t="s">
        <v>2091</v>
      </c>
      <c r="Q867" s="5">
        <v>2.895</v>
      </c>
      <c r="R867" s="5" t="str">
        <f t="shared" si="52"/>
        <v>Unsafe</v>
      </c>
      <c r="S867" s="5">
        <v>0.106</v>
      </c>
      <c r="T867" s="5" t="str">
        <f t="shared" si="53"/>
        <v>Unsafe</v>
      </c>
      <c r="V867" s="7" t="str">
        <f t="shared" si="54"/>
        <v>Abscent</v>
      </c>
      <c r="W867" s="7">
        <v>0</v>
      </c>
      <c r="X867" t="str">
        <f t="shared" si="55"/>
        <v>No Information</v>
      </c>
    </row>
    <row r="868" spans="1:24" x14ac:dyDescent="0.35">
      <c r="A868" t="s">
        <v>2080</v>
      </c>
      <c r="B868" t="s">
        <v>70</v>
      </c>
      <c r="D868" t="s">
        <v>71</v>
      </c>
      <c r="E868" t="s">
        <v>140</v>
      </c>
      <c r="F868" t="s">
        <v>117</v>
      </c>
      <c r="G868" t="s">
        <v>252</v>
      </c>
      <c r="H868" t="s">
        <v>661</v>
      </c>
      <c r="I868" t="s">
        <v>681</v>
      </c>
      <c r="J868" t="s">
        <v>78</v>
      </c>
      <c r="K868" t="s">
        <v>144</v>
      </c>
      <c r="N868" t="s">
        <v>2092</v>
      </c>
      <c r="P868" t="s">
        <v>2093</v>
      </c>
      <c r="Q868" s="5">
        <v>2.9860000000000002</v>
      </c>
      <c r="R868" s="5" t="str">
        <f t="shared" si="52"/>
        <v>Unsafe</v>
      </c>
      <c r="S868" s="5">
        <v>8.2000000000000003E-2</v>
      </c>
      <c r="T868" s="5" t="str">
        <f t="shared" si="53"/>
        <v>Unsafe</v>
      </c>
      <c r="V868" s="7" t="str">
        <f t="shared" si="54"/>
        <v>Abscent</v>
      </c>
      <c r="W868" s="7">
        <v>0</v>
      </c>
      <c r="X868" t="str">
        <f t="shared" si="55"/>
        <v>No Information</v>
      </c>
    </row>
    <row r="869" spans="1:24" x14ac:dyDescent="0.35">
      <c r="A869" t="s">
        <v>2080</v>
      </c>
      <c r="B869" t="s">
        <v>70</v>
      </c>
      <c r="D869" t="s">
        <v>71</v>
      </c>
      <c r="E869" t="s">
        <v>140</v>
      </c>
      <c r="F869" t="s">
        <v>117</v>
      </c>
      <c r="G869" t="s">
        <v>252</v>
      </c>
      <c r="H869" t="s">
        <v>661</v>
      </c>
      <c r="I869" t="s">
        <v>681</v>
      </c>
      <c r="J869" t="s">
        <v>78</v>
      </c>
      <c r="K869" t="s">
        <v>355</v>
      </c>
      <c r="N869" t="s">
        <v>2094</v>
      </c>
      <c r="P869" t="s">
        <v>2095</v>
      </c>
      <c r="Q869" s="5">
        <v>1.919</v>
      </c>
      <c r="R869" s="5" t="str">
        <f t="shared" si="52"/>
        <v>Unsafe</v>
      </c>
      <c r="S869" s="5">
        <v>7.0999999999999994E-2</v>
      </c>
      <c r="T869" s="5" t="str">
        <f t="shared" si="53"/>
        <v>Unsafe</v>
      </c>
      <c r="V869" s="7" t="str">
        <f t="shared" si="54"/>
        <v>Abscent</v>
      </c>
      <c r="W869" s="7">
        <v>0</v>
      </c>
      <c r="X869" t="str">
        <f t="shared" si="55"/>
        <v>No Information</v>
      </c>
    </row>
    <row r="870" spans="1:24" x14ac:dyDescent="0.35">
      <c r="A870" t="s">
        <v>2080</v>
      </c>
      <c r="B870" t="s">
        <v>70</v>
      </c>
      <c r="D870" t="s">
        <v>71</v>
      </c>
      <c r="E870" t="s">
        <v>140</v>
      </c>
      <c r="F870" t="s">
        <v>117</v>
      </c>
      <c r="G870" t="s">
        <v>252</v>
      </c>
      <c r="H870" t="s">
        <v>253</v>
      </c>
      <c r="I870" t="s">
        <v>218</v>
      </c>
      <c r="J870" t="s">
        <v>78</v>
      </c>
      <c r="K870" t="s">
        <v>144</v>
      </c>
      <c r="N870" t="s">
        <v>2096</v>
      </c>
      <c r="P870" t="s">
        <v>2097</v>
      </c>
      <c r="R870" s="5" t="str">
        <f t="shared" si="52"/>
        <v>Safe</v>
      </c>
      <c r="T870" s="5" t="str">
        <f t="shared" si="53"/>
        <v>Safe</v>
      </c>
      <c r="U870" s="7">
        <v>0</v>
      </c>
      <c r="V870" s="7" t="str">
        <f t="shared" si="54"/>
        <v>Abscent</v>
      </c>
      <c r="W870" s="7">
        <v>0</v>
      </c>
      <c r="X870" t="str">
        <f t="shared" si="55"/>
        <v>No Information</v>
      </c>
    </row>
    <row r="871" spans="1:24" x14ac:dyDescent="0.35">
      <c r="A871" t="s">
        <v>2080</v>
      </c>
      <c r="B871" t="s">
        <v>70</v>
      </c>
      <c r="D871" t="s">
        <v>71</v>
      </c>
      <c r="E871" t="s">
        <v>140</v>
      </c>
      <c r="F871" t="s">
        <v>117</v>
      </c>
      <c r="G871" t="s">
        <v>252</v>
      </c>
      <c r="H871" t="s">
        <v>661</v>
      </c>
      <c r="I871" t="s">
        <v>681</v>
      </c>
      <c r="J871" t="s">
        <v>78</v>
      </c>
      <c r="K871" t="s">
        <v>144</v>
      </c>
      <c r="N871" t="s">
        <v>1366</v>
      </c>
      <c r="P871" t="s">
        <v>2098</v>
      </c>
      <c r="R871" s="5" t="str">
        <f t="shared" si="52"/>
        <v>Safe</v>
      </c>
      <c r="T871" s="5" t="str">
        <f t="shared" si="53"/>
        <v>Safe</v>
      </c>
      <c r="U871" s="7">
        <v>0</v>
      </c>
      <c r="V871" s="7" t="str">
        <f t="shared" si="54"/>
        <v>Abscent</v>
      </c>
      <c r="W871" s="7">
        <v>0</v>
      </c>
      <c r="X871" t="str">
        <f t="shared" si="55"/>
        <v>No Information</v>
      </c>
    </row>
    <row r="872" spans="1:24" x14ac:dyDescent="0.35">
      <c r="A872" t="s">
        <v>2080</v>
      </c>
      <c r="B872" t="s">
        <v>70</v>
      </c>
      <c r="D872" t="s">
        <v>71</v>
      </c>
      <c r="E872" t="s">
        <v>140</v>
      </c>
      <c r="F872" t="s">
        <v>117</v>
      </c>
      <c r="G872" t="s">
        <v>252</v>
      </c>
      <c r="H872" t="s">
        <v>661</v>
      </c>
      <c r="I872" t="s">
        <v>681</v>
      </c>
      <c r="J872" t="s">
        <v>78</v>
      </c>
      <c r="K872" t="s">
        <v>144</v>
      </c>
      <c r="N872" t="s">
        <v>1344</v>
      </c>
      <c r="P872" t="s">
        <v>2099</v>
      </c>
      <c r="R872" s="5" t="str">
        <f t="shared" si="52"/>
        <v>Safe</v>
      </c>
      <c r="T872" s="5" t="str">
        <f t="shared" si="53"/>
        <v>Safe</v>
      </c>
      <c r="U872" s="7">
        <v>0</v>
      </c>
      <c r="V872" s="7" t="str">
        <f t="shared" si="54"/>
        <v>Abscent</v>
      </c>
      <c r="W872" s="7">
        <v>0</v>
      </c>
      <c r="X872" t="str">
        <f t="shared" si="55"/>
        <v>No Information</v>
      </c>
    </row>
    <row r="873" spans="1:24" x14ac:dyDescent="0.35">
      <c r="A873" t="s">
        <v>2080</v>
      </c>
      <c r="B873" t="s">
        <v>70</v>
      </c>
      <c r="D873" t="s">
        <v>71</v>
      </c>
      <c r="E873" t="s">
        <v>140</v>
      </c>
      <c r="F873" t="s">
        <v>117</v>
      </c>
      <c r="G873" t="s">
        <v>252</v>
      </c>
      <c r="H873" t="s">
        <v>661</v>
      </c>
      <c r="I873" t="s">
        <v>662</v>
      </c>
      <c r="J873" t="s">
        <v>78</v>
      </c>
      <c r="K873" t="s">
        <v>144</v>
      </c>
      <c r="N873" t="s">
        <v>2100</v>
      </c>
      <c r="P873" t="s">
        <v>2101</v>
      </c>
      <c r="R873" s="5" t="str">
        <f t="shared" si="52"/>
        <v>Safe</v>
      </c>
      <c r="T873" s="5" t="str">
        <f t="shared" si="53"/>
        <v>Safe</v>
      </c>
      <c r="U873" s="7">
        <v>0</v>
      </c>
      <c r="V873" s="7" t="str">
        <f t="shared" si="54"/>
        <v>Abscent</v>
      </c>
      <c r="W873" s="7">
        <v>0</v>
      </c>
      <c r="X873" t="str">
        <f t="shared" si="55"/>
        <v>No Information</v>
      </c>
    </row>
    <row r="874" spans="1:24" x14ac:dyDescent="0.35">
      <c r="A874" t="s">
        <v>2080</v>
      </c>
      <c r="B874" t="s">
        <v>70</v>
      </c>
      <c r="D874" t="s">
        <v>71</v>
      </c>
      <c r="E874" t="s">
        <v>140</v>
      </c>
      <c r="F874" t="s">
        <v>117</v>
      </c>
      <c r="G874" t="s">
        <v>252</v>
      </c>
      <c r="H874" t="s">
        <v>661</v>
      </c>
      <c r="I874" t="s">
        <v>530</v>
      </c>
      <c r="J874" t="s">
        <v>78</v>
      </c>
      <c r="K874" t="s">
        <v>144</v>
      </c>
      <c r="N874" t="s">
        <v>678</v>
      </c>
      <c r="P874" t="s">
        <v>2102</v>
      </c>
      <c r="R874" s="5" t="str">
        <f t="shared" si="52"/>
        <v>Safe</v>
      </c>
      <c r="T874" s="5" t="str">
        <f t="shared" si="53"/>
        <v>Safe</v>
      </c>
      <c r="U874" s="7">
        <v>0</v>
      </c>
      <c r="V874" s="7" t="str">
        <f t="shared" si="54"/>
        <v>Abscent</v>
      </c>
      <c r="W874" s="7">
        <v>0</v>
      </c>
      <c r="X874" t="str">
        <f t="shared" si="55"/>
        <v>No Information</v>
      </c>
    </row>
    <row r="875" spans="1:24" x14ac:dyDescent="0.35">
      <c r="A875" t="s">
        <v>2080</v>
      </c>
      <c r="B875" t="s">
        <v>70</v>
      </c>
      <c r="D875" t="s">
        <v>71</v>
      </c>
      <c r="E875" t="s">
        <v>140</v>
      </c>
      <c r="F875" t="s">
        <v>117</v>
      </c>
      <c r="G875" t="s">
        <v>252</v>
      </c>
      <c r="H875" t="s">
        <v>253</v>
      </c>
      <c r="I875" t="s">
        <v>120</v>
      </c>
      <c r="J875" t="s">
        <v>78</v>
      </c>
      <c r="K875" t="s">
        <v>144</v>
      </c>
      <c r="N875" t="s">
        <v>2103</v>
      </c>
      <c r="P875" t="s">
        <v>2104</v>
      </c>
      <c r="R875" s="5" t="str">
        <f t="shared" si="52"/>
        <v>Safe</v>
      </c>
      <c r="T875" s="5" t="str">
        <f t="shared" si="53"/>
        <v>Safe</v>
      </c>
      <c r="U875" s="7">
        <v>0</v>
      </c>
      <c r="V875" s="7" t="str">
        <f t="shared" si="54"/>
        <v>Abscent</v>
      </c>
      <c r="W875" s="7">
        <v>0</v>
      </c>
      <c r="X875" t="str">
        <f t="shared" si="55"/>
        <v>No Information</v>
      </c>
    </row>
    <row r="876" spans="1:24" x14ac:dyDescent="0.35">
      <c r="A876" t="s">
        <v>2080</v>
      </c>
      <c r="B876" t="s">
        <v>70</v>
      </c>
      <c r="D876" t="s">
        <v>71</v>
      </c>
      <c r="E876" t="s">
        <v>140</v>
      </c>
      <c r="F876" t="s">
        <v>117</v>
      </c>
      <c r="G876" t="s">
        <v>252</v>
      </c>
      <c r="H876" t="s">
        <v>661</v>
      </c>
      <c r="I876" t="s">
        <v>662</v>
      </c>
      <c r="J876" t="s">
        <v>78</v>
      </c>
      <c r="K876" t="s">
        <v>144</v>
      </c>
      <c r="N876" t="s">
        <v>2105</v>
      </c>
      <c r="P876" t="s">
        <v>2106</v>
      </c>
      <c r="R876" s="5" t="str">
        <f t="shared" si="52"/>
        <v>Safe</v>
      </c>
      <c r="T876" s="5" t="str">
        <f t="shared" si="53"/>
        <v>Safe</v>
      </c>
      <c r="U876" s="7">
        <v>0</v>
      </c>
      <c r="V876" s="7" t="str">
        <f t="shared" si="54"/>
        <v>Abscent</v>
      </c>
      <c r="W876" s="7">
        <v>0</v>
      </c>
      <c r="X876" t="str">
        <f t="shared" si="55"/>
        <v>No Information</v>
      </c>
    </row>
    <row r="877" spans="1:24" x14ac:dyDescent="0.35">
      <c r="A877" t="s">
        <v>2080</v>
      </c>
      <c r="B877" t="s">
        <v>70</v>
      </c>
      <c r="D877" t="s">
        <v>71</v>
      </c>
      <c r="E877" t="s">
        <v>140</v>
      </c>
      <c r="F877" t="s">
        <v>117</v>
      </c>
      <c r="G877" t="s">
        <v>252</v>
      </c>
      <c r="H877" t="s">
        <v>253</v>
      </c>
      <c r="I877" t="s">
        <v>120</v>
      </c>
      <c r="J877" t="s">
        <v>78</v>
      </c>
      <c r="K877" t="s">
        <v>144</v>
      </c>
      <c r="N877" t="s">
        <v>1356</v>
      </c>
      <c r="P877" t="s">
        <v>2107</v>
      </c>
      <c r="R877" s="5" t="str">
        <f t="shared" si="52"/>
        <v>Safe</v>
      </c>
      <c r="T877" s="5" t="str">
        <f t="shared" si="53"/>
        <v>Safe</v>
      </c>
      <c r="U877" s="7">
        <v>0</v>
      </c>
      <c r="V877" s="7" t="str">
        <f t="shared" si="54"/>
        <v>Abscent</v>
      </c>
      <c r="W877" s="7">
        <v>0</v>
      </c>
      <c r="X877" t="str">
        <f t="shared" si="55"/>
        <v>No Information</v>
      </c>
    </row>
    <row r="878" spans="1:24" x14ac:dyDescent="0.35">
      <c r="A878" t="s">
        <v>2080</v>
      </c>
      <c r="B878" t="s">
        <v>70</v>
      </c>
      <c r="D878" t="s">
        <v>71</v>
      </c>
      <c r="E878" t="s">
        <v>140</v>
      </c>
      <c r="F878" t="s">
        <v>117</v>
      </c>
      <c r="G878" t="s">
        <v>252</v>
      </c>
      <c r="H878" t="s">
        <v>279</v>
      </c>
      <c r="I878" t="s">
        <v>280</v>
      </c>
      <c r="J878" t="s">
        <v>78</v>
      </c>
      <c r="K878" t="s">
        <v>144</v>
      </c>
      <c r="N878" t="s">
        <v>676</v>
      </c>
      <c r="P878" t="s">
        <v>2108</v>
      </c>
      <c r="R878" s="5" t="str">
        <f t="shared" si="52"/>
        <v>Safe</v>
      </c>
      <c r="T878" s="5" t="str">
        <f t="shared" si="53"/>
        <v>Safe</v>
      </c>
      <c r="U878" s="7">
        <v>0</v>
      </c>
      <c r="V878" s="7" t="str">
        <f t="shared" si="54"/>
        <v>Abscent</v>
      </c>
      <c r="W878" s="7">
        <v>0</v>
      </c>
      <c r="X878" t="str">
        <f t="shared" si="55"/>
        <v>No Information</v>
      </c>
    </row>
    <row r="879" spans="1:24" x14ac:dyDescent="0.35">
      <c r="A879" t="s">
        <v>2080</v>
      </c>
      <c r="B879" t="s">
        <v>70</v>
      </c>
      <c r="D879" t="s">
        <v>71</v>
      </c>
      <c r="E879" t="s">
        <v>140</v>
      </c>
      <c r="F879" t="s">
        <v>117</v>
      </c>
      <c r="G879" t="s">
        <v>252</v>
      </c>
      <c r="H879" t="s">
        <v>624</v>
      </c>
      <c r="I879" t="s">
        <v>218</v>
      </c>
      <c r="J879" t="s">
        <v>78</v>
      </c>
      <c r="K879" t="s">
        <v>144</v>
      </c>
      <c r="N879" t="s">
        <v>627</v>
      </c>
      <c r="P879" t="s">
        <v>2109</v>
      </c>
      <c r="R879" s="5" t="str">
        <f t="shared" si="52"/>
        <v>Safe</v>
      </c>
      <c r="T879" s="5" t="str">
        <f t="shared" si="53"/>
        <v>Safe</v>
      </c>
      <c r="U879" s="7">
        <v>0</v>
      </c>
      <c r="V879" s="7" t="str">
        <f t="shared" si="54"/>
        <v>Abscent</v>
      </c>
      <c r="W879" s="7">
        <v>0</v>
      </c>
      <c r="X879" t="str">
        <f t="shared" si="55"/>
        <v>No Information</v>
      </c>
    </row>
    <row r="880" spans="1:24" x14ac:dyDescent="0.35">
      <c r="A880" t="s">
        <v>2080</v>
      </c>
      <c r="B880" t="s">
        <v>70</v>
      </c>
      <c r="D880" t="s">
        <v>71</v>
      </c>
      <c r="E880" t="s">
        <v>140</v>
      </c>
      <c r="F880" t="s">
        <v>117</v>
      </c>
      <c r="G880" t="s">
        <v>252</v>
      </c>
      <c r="H880" t="s">
        <v>661</v>
      </c>
      <c r="I880" t="s">
        <v>352</v>
      </c>
      <c r="J880" t="s">
        <v>78</v>
      </c>
      <c r="K880" t="s">
        <v>144</v>
      </c>
      <c r="N880" t="s">
        <v>2110</v>
      </c>
      <c r="P880" t="s">
        <v>2111</v>
      </c>
      <c r="R880" s="5" t="str">
        <f t="shared" si="52"/>
        <v>Safe</v>
      </c>
      <c r="T880" s="5" t="str">
        <f t="shared" si="53"/>
        <v>Safe</v>
      </c>
      <c r="U880" s="7">
        <v>0</v>
      </c>
      <c r="V880" s="7" t="str">
        <f t="shared" si="54"/>
        <v>Abscent</v>
      </c>
      <c r="W880" s="7">
        <v>0</v>
      </c>
      <c r="X880" t="str">
        <f t="shared" si="55"/>
        <v>No Information</v>
      </c>
    </row>
    <row r="881" spans="1:24" x14ac:dyDescent="0.35">
      <c r="A881" t="s">
        <v>2080</v>
      </c>
      <c r="B881" t="s">
        <v>70</v>
      </c>
      <c r="D881" t="s">
        <v>71</v>
      </c>
      <c r="E881" t="s">
        <v>140</v>
      </c>
      <c r="F881" t="s">
        <v>117</v>
      </c>
      <c r="G881" t="s">
        <v>252</v>
      </c>
      <c r="H881" t="s">
        <v>624</v>
      </c>
      <c r="I881" t="s">
        <v>218</v>
      </c>
      <c r="J881" t="s">
        <v>78</v>
      </c>
      <c r="K881" t="s">
        <v>144</v>
      </c>
      <c r="N881" t="s">
        <v>2112</v>
      </c>
      <c r="P881" t="s">
        <v>2113</v>
      </c>
      <c r="R881" s="5" t="str">
        <f t="shared" si="52"/>
        <v>Safe</v>
      </c>
      <c r="T881" s="5" t="str">
        <f t="shared" si="53"/>
        <v>Safe</v>
      </c>
      <c r="U881" s="7">
        <v>0</v>
      </c>
      <c r="V881" s="7" t="str">
        <f t="shared" si="54"/>
        <v>Abscent</v>
      </c>
      <c r="W881" s="7">
        <v>0</v>
      </c>
      <c r="X881" t="str">
        <f t="shared" si="55"/>
        <v>No Information</v>
      </c>
    </row>
    <row r="882" spans="1:24" x14ac:dyDescent="0.35">
      <c r="A882" t="s">
        <v>2080</v>
      </c>
      <c r="B882" t="s">
        <v>70</v>
      </c>
      <c r="D882" t="s">
        <v>71</v>
      </c>
      <c r="E882" t="s">
        <v>140</v>
      </c>
      <c r="F882" t="s">
        <v>117</v>
      </c>
      <c r="G882" t="s">
        <v>252</v>
      </c>
      <c r="H882" t="s">
        <v>624</v>
      </c>
      <c r="I882" t="s">
        <v>218</v>
      </c>
      <c r="J882" t="s">
        <v>78</v>
      </c>
      <c r="K882" t="s">
        <v>144</v>
      </c>
      <c r="N882" t="s">
        <v>847</v>
      </c>
      <c r="P882" t="s">
        <v>2114</v>
      </c>
      <c r="R882" s="5" t="str">
        <f t="shared" si="52"/>
        <v>Safe</v>
      </c>
      <c r="T882" s="5" t="str">
        <f t="shared" si="53"/>
        <v>Safe</v>
      </c>
      <c r="U882" s="7">
        <v>10</v>
      </c>
      <c r="V882" s="7" t="str">
        <f t="shared" si="54"/>
        <v>Present</v>
      </c>
      <c r="W882" s="7">
        <v>0</v>
      </c>
      <c r="X882" t="str">
        <f t="shared" si="55"/>
        <v>No Information</v>
      </c>
    </row>
    <row r="883" spans="1:24" x14ac:dyDescent="0.35">
      <c r="A883" t="s">
        <v>2080</v>
      </c>
      <c r="B883" t="s">
        <v>70</v>
      </c>
      <c r="D883" t="s">
        <v>71</v>
      </c>
      <c r="E883" t="s">
        <v>140</v>
      </c>
      <c r="F883" t="s">
        <v>117</v>
      </c>
      <c r="G883" t="s">
        <v>252</v>
      </c>
      <c r="H883" t="s">
        <v>279</v>
      </c>
      <c r="I883" t="s">
        <v>280</v>
      </c>
      <c r="J883" t="s">
        <v>78</v>
      </c>
      <c r="K883" t="s">
        <v>144</v>
      </c>
      <c r="N883" t="s">
        <v>1362</v>
      </c>
      <c r="P883" t="s">
        <v>2115</v>
      </c>
      <c r="R883" s="5" t="str">
        <f t="shared" si="52"/>
        <v>Safe</v>
      </c>
      <c r="T883" s="5" t="str">
        <f t="shared" si="53"/>
        <v>Safe</v>
      </c>
      <c r="U883" s="7">
        <v>0</v>
      </c>
      <c r="V883" s="7" t="str">
        <f t="shared" si="54"/>
        <v>Abscent</v>
      </c>
      <c r="W883" s="7">
        <v>0</v>
      </c>
      <c r="X883" t="str">
        <f t="shared" si="55"/>
        <v>No Information</v>
      </c>
    </row>
    <row r="884" spans="1:24" x14ac:dyDescent="0.35">
      <c r="A884" t="s">
        <v>2080</v>
      </c>
      <c r="B884" t="s">
        <v>70</v>
      </c>
      <c r="D884" t="s">
        <v>71</v>
      </c>
      <c r="E884" t="s">
        <v>140</v>
      </c>
      <c r="F884" t="s">
        <v>117</v>
      </c>
      <c r="G884" t="s">
        <v>252</v>
      </c>
      <c r="H884" t="s">
        <v>261</v>
      </c>
      <c r="I884" t="s">
        <v>262</v>
      </c>
      <c r="J884" t="s">
        <v>78</v>
      </c>
      <c r="K884" t="s">
        <v>144</v>
      </c>
      <c r="N884" t="s">
        <v>267</v>
      </c>
      <c r="P884" t="s">
        <v>2116</v>
      </c>
      <c r="R884" s="5" t="str">
        <f t="shared" si="52"/>
        <v>Safe</v>
      </c>
      <c r="T884" s="5" t="str">
        <f t="shared" si="53"/>
        <v>Safe</v>
      </c>
      <c r="U884" s="7">
        <v>121</v>
      </c>
      <c r="V884" s="7" t="str">
        <f t="shared" si="54"/>
        <v>Present</v>
      </c>
      <c r="W884" s="7">
        <v>0</v>
      </c>
      <c r="X884" t="str">
        <f t="shared" si="55"/>
        <v>No Information</v>
      </c>
    </row>
    <row r="885" spans="1:24" x14ac:dyDescent="0.35">
      <c r="A885" t="s">
        <v>2080</v>
      </c>
      <c r="B885" t="s">
        <v>70</v>
      </c>
      <c r="D885" t="s">
        <v>71</v>
      </c>
      <c r="E885" t="s">
        <v>140</v>
      </c>
      <c r="F885" t="s">
        <v>117</v>
      </c>
      <c r="G885" t="s">
        <v>252</v>
      </c>
      <c r="H885" t="s">
        <v>624</v>
      </c>
      <c r="I885" t="s">
        <v>352</v>
      </c>
      <c r="J885" t="s">
        <v>78</v>
      </c>
      <c r="K885" t="s">
        <v>144</v>
      </c>
      <c r="N885" t="s">
        <v>644</v>
      </c>
      <c r="P885" t="s">
        <v>2117</v>
      </c>
      <c r="R885" s="5" t="str">
        <f t="shared" si="52"/>
        <v>Safe</v>
      </c>
      <c r="T885" s="5" t="str">
        <f t="shared" si="53"/>
        <v>Safe</v>
      </c>
      <c r="U885" s="7">
        <v>36</v>
      </c>
      <c r="V885" s="7" t="str">
        <f t="shared" si="54"/>
        <v>Present</v>
      </c>
      <c r="W885" s="7">
        <v>0</v>
      </c>
      <c r="X885" t="str">
        <f t="shared" si="55"/>
        <v>No Information</v>
      </c>
    </row>
    <row r="886" spans="1:24" x14ac:dyDescent="0.35">
      <c r="A886" t="s">
        <v>2080</v>
      </c>
      <c r="B886" t="s">
        <v>70</v>
      </c>
      <c r="D886" t="s">
        <v>71</v>
      </c>
      <c r="E886" t="s">
        <v>140</v>
      </c>
      <c r="F886" t="s">
        <v>117</v>
      </c>
      <c r="G886" t="s">
        <v>252</v>
      </c>
      <c r="H886" t="s">
        <v>609</v>
      </c>
      <c r="I886" t="s">
        <v>218</v>
      </c>
      <c r="J886" t="s">
        <v>78</v>
      </c>
      <c r="K886" t="s">
        <v>144</v>
      </c>
      <c r="N886" t="s">
        <v>2118</v>
      </c>
      <c r="P886" t="s">
        <v>2119</v>
      </c>
      <c r="R886" s="5" t="str">
        <f t="shared" si="52"/>
        <v>Safe</v>
      </c>
      <c r="T886" s="5" t="str">
        <f t="shared" si="53"/>
        <v>Safe</v>
      </c>
      <c r="U886" s="7">
        <v>55</v>
      </c>
      <c r="V886" s="7" t="str">
        <f t="shared" si="54"/>
        <v>Present</v>
      </c>
      <c r="W886" s="7">
        <v>0</v>
      </c>
      <c r="X886" t="str">
        <f t="shared" si="55"/>
        <v>No Information</v>
      </c>
    </row>
    <row r="887" spans="1:24" x14ac:dyDescent="0.35">
      <c r="A887" t="s">
        <v>2080</v>
      </c>
      <c r="B887" t="s">
        <v>70</v>
      </c>
      <c r="D887" t="s">
        <v>71</v>
      </c>
      <c r="E887" t="s">
        <v>140</v>
      </c>
      <c r="F887" t="s">
        <v>117</v>
      </c>
      <c r="G887" t="s">
        <v>252</v>
      </c>
      <c r="H887" t="s">
        <v>629</v>
      </c>
      <c r="I887" t="s">
        <v>218</v>
      </c>
      <c r="J887" t="s">
        <v>78</v>
      </c>
      <c r="K887" t="s">
        <v>144</v>
      </c>
      <c r="N887" t="s">
        <v>2120</v>
      </c>
      <c r="P887" t="s">
        <v>2121</v>
      </c>
      <c r="R887" s="5" t="str">
        <f t="shared" si="52"/>
        <v>Safe</v>
      </c>
      <c r="T887" s="5" t="str">
        <f t="shared" si="53"/>
        <v>Safe</v>
      </c>
      <c r="U887" s="7">
        <v>0</v>
      </c>
      <c r="V887" s="7" t="str">
        <f t="shared" si="54"/>
        <v>Abscent</v>
      </c>
      <c r="W887" s="7">
        <v>0</v>
      </c>
      <c r="X887" t="str">
        <f t="shared" si="55"/>
        <v>No Information</v>
      </c>
    </row>
    <row r="888" spans="1:24" x14ac:dyDescent="0.35">
      <c r="A888" t="s">
        <v>2080</v>
      </c>
      <c r="B888" t="s">
        <v>70</v>
      </c>
      <c r="D888" t="s">
        <v>71</v>
      </c>
      <c r="E888" t="s">
        <v>140</v>
      </c>
      <c r="F888" t="s">
        <v>117</v>
      </c>
      <c r="G888" t="s">
        <v>252</v>
      </c>
      <c r="H888" t="s">
        <v>624</v>
      </c>
      <c r="I888" t="s">
        <v>218</v>
      </c>
      <c r="J888" t="s">
        <v>78</v>
      </c>
      <c r="K888" t="s">
        <v>144</v>
      </c>
      <c r="N888" t="s">
        <v>649</v>
      </c>
      <c r="P888" t="s">
        <v>2122</v>
      </c>
      <c r="R888" s="5" t="str">
        <f t="shared" si="52"/>
        <v>Safe</v>
      </c>
      <c r="T888" s="5" t="str">
        <f t="shared" si="53"/>
        <v>Safe</v>
      </c>
      <c r="U888" s="7">
        <v>0</v>
      </c>
      <c r="V888" s="7" t="str">
        <f t="shared" si="54"/>
        <v>Abscent</v>
      </c>
      <c r="W888" s="7">
        <v>0</v>
      </c>
      <c r="X888" t="str">
        <f t="shared" si="55"/>
        <v>No Information</v>
      </c>
    </row>
    <row r="889" spans="1:24" x14ac:dyDescent="0.35">
      <c r="A889" t="s">
        <v>2080</v>
      </c>
      <c r="B889" t="s">
        <v>70</v>
      </c>
      <c r="D889" t="s">
        <v>71</v>
      </c>
      <c r="E889" t="s">
        <v>140</v>
      </c>
      <c r="F889" t="s">
        <v>117</v>
      </c>
      <c r="G889" t="s">
        <v>252</v>
      </c>
      <c r="H889" t="s">
        <v>618</v>
      </c>
      <c r="I889" t="s">
        <v>619</v>
      </c>
      <c r="J889" t="s">
        <v>78</v>
      </c>
      <c r="K889" t="s">
        <v>144</v>
      </c>
      <c r="N889" t="s">
        <v>2123</v>
      </c>
      <c r="P889" t="s">
        <v>2124</v>
      </c>
      <c r="R889" s="5" t="str">
        <f t="shared" si="52"/>
        <v>Safe</v>
      </c>
      <c r="T889" s="5" t="str">
        <f t="shared" si="53"/>
        <v>Safe</v>
      </c>
      <c r="U889" s="7">
        <v>138</v>
      </c>
      <c r="V889" s="7" t="str">
        <f t="shared" si="54"/>
        <v>Present</v>
      </c>
      <c r="W889" s="7">
        <v>0</v>
      </c>
      <c r="X889" t="str">
        <f t="shared" si="55"/>
        <v>No Information</v>
      </c>
    </row>
    <row r="890" spans="1:24" x14ac:dyDescent="0.35">
      <c r="A890" t="s">
        <v>2080</v>
      </c>
      <c r="B890" t="s">
        <v>70</v>
      </c>
      <c r="D890" t="s">
        <v>71</v>
      </c>
      <c r="E890" t="s">
        <v>140</v>
      </c>
      <c r="F890" t="s">
        <v>117</v>
      </c>
      <c r="G890" t="s">
        <v>252</v>
      </c>
      <c r="H890" t="s">
        <v>629</v>
      </c>
      <c r="I890" t="s">
        <v>629</v>
      </c>
      <c r="J890" t="s">
        <v>78</v>
      </c>
      <c r="K890" t="s">
        <v>144</v>
      </c>
      <c r="N890" t="s">
        <v>1408</v>
      </c>
      <c r="P890" t="s">
        <v>2125</v>
      </c>
      <c r="R890" s="5" t="str">
        <f t="shared" si="52"/>
        <v>Safe</v>
      </c>
      <c r="T890" s="5" t="str">
        <f t="shared" si="53"/>
        <v>Safe</v>
      </c>
      <c r="U890" s="7">
        <v>0</v>
      </c>
      <c r="V890" s="7" t="str">
        <f t="shared" si="54"/>
        <v>Abscent</v>
      </c>
      <c r="W890" s="7">
        <v>0</v>
      </c>
      <c r="X890" t="str">
        <f t="shared" si="55"/>
        <v>No Information</v>
      </c>
    </row>
    <row r="891" spans="1:24" x14ac:dyDescent="0.35">
      <c r="A891" t="s">
        <v>2080</v>
      </c>
      <c r="B891" t="s">
        <v>70</v>
      </c>
      <c r="D891" t="s">
        <v>71</v>
      </c>
      <c r="E891" t="s">
        <v>140</v>
      </c>
      <c r="F891" t="s">
        <v>117</v>
      </c>
      <c r="G891" t="s">
        <v>252</v>
      </c>
      <c r="H891" t="s">
        <v>618</v>
      </c>
      <c r="I891" t="s">
        <v>646</v>
      </c>
      <c r="J891" t="s">
        <v>78</v>
      </c>
      <c r="K891" t="s">
        <v>144</v>
      </c>
      <c r="N891" t="s">
        <v>2126</v>
      </c>
      <c r="P891" t="s">
        <v>2127</v>
      </c>
      <c r="R891" s="5" t="str">
        <f t="shared" si="52"/>
        <v>Safe</v>
      </c>
      <c r="T891" s="5" t="str">
        <f t="shared" si="53"/>
        <v>Safe</v>
      </c>
      <c r="U891" s="7">
        <v>15</v>
      </c>
      <c r="V891" s="7" t="str">
        <f t="shared" si="54"/>
        <v>Present</v>
      </c>
      <c r="W891" s="7">
        <v>0</v>
      </c>
      <c r="X891" t="str">
        <f t="shared" si="55"/>
        <v>No Information</v>
      </c>
    </row>
    <row r="892" spans="1:24" x14ac:dyDescent="0.35">
      <c r="A892" t="s">
        <v>2080</v>
      </c>
      <c r="B892" t="s">
        <v>70</v>
      </c>
      <c r="D892" t="s">
        <v>71</v>
      </c>
      <c r="E892" t="s">
        <v>140</v>
      </c>
      <c r="F892" t="s">
        <v>117</v>
      </c>
      <c r="G892" t="s">
        <v>252</v>
      </c>
      <c r="H892" t="s">
        <v>624</v>
      </c>
      <c r="I892" t="s">
        <v>646</v>
      </c>
      <c r="J892" t="s">
        <v>78</v>
      </c>
      <c r="K892" t="s">
        <v>144</v>
      </c>
      <c r="N892" t="s">
        <v>852</v>
      </c>
      <c r="P892" t="s">
        <v>2128</v>
      </c>
      <c r="R892" s="5" t="str">
        <f t="shared" si="52"/>
        <v>Safe</v>
      </c>
      <c r="T892" s="5" t="str">
        <f t="shared" si="53"/>
        <v>Safe</v>
      </c>
      <c r="U892" s="7">
        <v>1</v>
      </c>
      <c r="V892" s="7" t="str">
        <f t="shared" si="54"/>
        <v>Present</v>
      </c>
      <c r="W892" s="7">
        <v>0</v>
      </c>
      <c r="X892" t="str">
        <f t="shared" si="55"/>
        <v>No Information</v>
      </c>
    </row>
    <row r="893" spans="1:24" x14ac:dyDescent="0.35">
      <c r="A893" t="s">
        <v>2080</v>
      </c>
      <c r="B893" t="s">
        <v>70</v>
      </c>
      <c r="D893" t="s">
        <v>71</v>
      </c>
      <c r="E893" t="s">
        <v>140</v>
      </c>
      <c r="F893" t="s">
        <v>117</v>
      </c>
      <c r="G893" t="s">
        <v>252</v>
      </c>
      <c r="H893" t="s">
        <v>632</v>
      </c>
      <c r="I893" t="s">
        <v>352</v>
      </c>
      <c r="J893" t="s">
        <v>78</v>
      </c>
      <c r="K893" t="s">
        <v>144</v>
      </c>
      <c r="N893" t="s">
        <v>2129</v>
      </c>
      <c r="P893" t="s">
        <v>2130</v>
      </c>
      <c r="R893" s="5" t="str">
        <f t="shared" si="52"/>
        <v>Safe</v>
      </c>
      <c r="T893" s="5" t="str">
        <f t="shared" si="53"/>
        <v>Safe</v>
      </c>
      <c r="U893" s="7">
        <v>0</v>
      </c>
      <c r="V893" s="7" t="str">
        <f t="shared" si="54"/>
        <v>Abscent</v>
      </c>
      <c r="W893" s="7">
        <v>0</v>
      </c>
      <c r="X893" t="str">
        <f t="shared" si="55"/>
        <v>No Information</v>
      </c>
    </row>
    <row r="894" spans="1:24" x14ac:dyDescent="0.35">
      <c r="A894" t="s">
        <v>2131</v>
      </c>
      <c r="B894" t="s">
        <v>70</v>
      </c>
      <c r="D894" t="s">
        <v>71</v>
      </c>
      <c r="E894" t="s">
        <v>90</v>
      </c>
      <c r="F894" t="s">
        <v>117</v>
      </c>
      <c r="G894" t="s">
        <v>118</v>
      </c>
      <c r="H894" t="s">
        <v>2132</v>
      </c>
      <c r="I894" t="s">
        <v>654</v>
      </c>
      <c r="J894" t="s">
        <v>95</v>
      </c>
      <c r="N894" t="s">
        <v>2133</v>
      </c>
      <c r="O894" t="s">
        <v>92</v>
      </c>
      <c r="P894" t="s">
        <v>2134</v>
      </c>
      <c r="Q894" s="5">
        <v>1.764</v>
      </c>
      <c r="R894" s="5" t="str">
        <f t="shared" si="52"/>
        <v>Unsafe</v>
      </c>
      <c r="S894" s="5">
        <v>0</v>
      </c>
      <c r="T894" s="5" t="str">
        <f t="shared" si="53"/>
        <v>Safe</v>
      </c>
      <c r="U894" s="7">
        <v>0</v>
      </c>
      <c r="V894" s="7" t="str">
        <f t="shared" si="54"/>
        <v>Abscent</v>
      </c>
      <c r="W894" s="7">
        <v>0</v>
      </c>
      <c r="X894" t="str">
        <f t="shared" si="55"/>
        <v>No Information</v>
      </c>
    </row>
    <row r="895" spans="1:24" x14ac:dyDescent="0.35">
      <c r="A895" t="s">
        <v>2131</v>
      </c>
      <c r="B895" t="s">
        <v>70</v>
      </c>
      <c r="D895" t="s">
        <v>71</v>
      </c>
      <c r="E895" t="s">
        <v>90</v>
      </c>
      <c r="F895" t="s">
        <v>117</v>
      </c>
      <c r="G895" t="s">
        <v>118</v>
      </c>
      <c r="H895" t="s">
        <v>2132</v>
      </c>
      <c r="I895" t="s">
        <v>2135</v>
      </c>
      <c r="J895" t="s">
        <v>78</v>
      </c>
      <c r="N895" t="s">
        <v>2136</v>
      </c>
      <c r="O895" t="s">
        <v>98</v>
      </c>
      <c r="P895" t="s">
        <v>2137</v>
      </c>
      <c r="Q895" s="5">
        <v>2.7650000000000001</v>
      </c>
      <c r="R895" s="5" t="str">
        <f t="shared" si="52"/>
        <v>Unsafe</v>
      </c>
      <c r="S895" s="5">
        <v>0</v>
      </c>
      <c r="T895" s="5" t="str">
        <f t="shared" si="53"/>
        <v>Safe</v>
      </c>
      <c r="U895" s="7">
        <v>0</v>
      </c>
      <c r="V895" s="7" t="str">
        <f t="shared" si="54"/>
        <v>Abscent</v>
      </c>
      <c r="W895" s="7">
        <v>200</v>
      </c>
      <c r="X895" t="str">
        <f t="shared" si="55"/>
        <v>Mid Depth 100+</v>
      </c>
    </row>
    <row r="896" spans="1:24" x14ac:dyDescent="0.35">
      <c r="A896" t="s">
        <v>2131</v>
      </c>
      <c r="B896" t="s">
        <v>70</v>
      </c>
      <c r="D896" t="s">
        <v>71</v>
      </c>
      <c r="E896" t="s">
        <v>90</v>
      </c>
      <c r="F896" t="s">
        <v>74</v>
      </c>
      <c r="G896" t="s">
        <v>172</v>
      </c>
      <c r="H896" t="s">
        <v>2138</v>
      </c>
      <c r="I896" t="s">
        <v>907</v>
      </c>
      <c r="J896" t="s">
        <v>95</v>
      </c>
      <c r="N896" t="s">
        <v>2139</v>
      </c>
      <c r="O896" t="s">
        <v>98</v>
      </c>
      <c r="P896" t="s">
        <v>2140</v>
      </c>
      <c r="Q896" s="5">
        <v>0.57299999999999995</v>
      </c>
      <c r="R896" s="5" t="str">
        <f t="shared" si="52"/>
        <v>Safe</v>
      </c>
      <c r="S896" s="5">
        <v>0.16200000000000001</v>
      </c>
      <c r="T896" s="5" t="str">
        <f t="shared" si="53"/>
        <v>Unsafe</v>
      </c>
      <c r="U896" s="7">
        <v>4</v>
      </c>
      <c r="V896" s="7" t="str">
        <f t="shared" si="54"/>
        <v>Present</v>
      </c>
      <c r="W896" s="7">
        <v>400</v>
      </c>
      <c r="X896" t="str">
        <f t="shared" si="55"/>
        <v>Mid Depth 100+</v>
      </c>
    </row>
    <row r="897" spans="1:24" x14ac:dyDescent="0.35">
      <c r="A897" t="s">
        <v>2131</v>
      </c>
      <c r="B897" t="s">
        <v>2141</v>
      </c>
      <c r="D897" t="s">
        <v>71</v>
      </c>
      <c r="E897" t="s">
        <v>72</v>
      </c>
      <c r="F897" t="s">
        <v>74</v>
      </c>
      <c r="G897" t="s">
        <v>172</v>
      </c>
      <c r="H897" t="s">
        <v>190</v>
      </c>
      <c r="I897" t="s">
        <v>172</v>
      </c>
      <c r="J897" t="s">
        <v>78</v>
      </c>
      <c r="L897" t="s">
        <v>2142</v>
      </c>
      <c r="N897" t="s">
        <v>2143</v>
      </c>
      <c r="P897" t="s">
        <v>2144</v>
      </c>
      <c r="Q897" s="5">
        <v>8.4000000000000005E-2</v>
      </c>
      <c r="R897" s="5" t="str">
        <f t="shared" si="52"/>
        <v>Safe</v>
      </c>
      <c r="S897" s="5">
        <v>0</v>
      </c>
      <c r="T897" s="5" t="str">
        <f t="shared" si="53"/>
        <v>Safe</v>
      </c>
      <c r="U897" s="7">
        <v>0</v>
      </c>
      <c r="V897" s="7" t="str">
        <f t="shared" si="54"/>
        <v>Abscent</v>
      </c>
      <c r="W897" s="7">
        <v>0</v>
      </c>
      <c r="X897" t="str">
        <f t="shared" si="55"/>
        <v>No Information</v>
      </c>
    </row>
    <row r="898" spans="1:24" x14ac:dyDescent="0.35">
      <c r="A898" t="s">
        <v>2131</v>
      </c>
      <c r="B898" t="s">
        <v>2141</v>
      </c>
      <c r="D898" t="s">
        <v>71</v>
      </c>
      <c r="E898" t="s">
        <v>72</v>
      </c>
      <c r="F898" t="s">
        <v>74</v>
      </c>
      <c r="G898" t="s">
        <v>172</v>
      </c>
      <c r="H898" t="s">
        <v>190</v>
      </c>
      <c r="I898" t="s">
        <v>172</v>
      </c>
      <c r="J898" t="s">
        <v>78</v>
      </c>
      <c r="L898" t="s">
        <v>2142</v>
      </c>
      <c r="N898" t="s">
        <v>2145</v>
      </c>
      <c r="P898" t="s">
        <v>2146</v>
      </c>
      <c r="Q898" s="5">
        <v>1.1459999999999999</v>
      </c>
      <c r="R898" s="5" t="str">
        <f t="shared" si="52"/>
        <v>Unsafe</v>
      </c>
      <c r="S898" s="5">
        <v>0</v>
      </c>
      <c r="T898" s="5" t="str">
        <f t="shared" si="53"/>
        <v>Safe</v>
      </c>
      <c r="U898" s="7">
        <v>14</v>
      </c>
      <c r="V898" s="7" t="str">
        <f t="shared" si="54"/>
        <v>Present</v>
      </c>
      <c r="W898" s="7">
        <v>0</v>
      </c>
      <c r="X898" t="str">
        <f t="shared" si="55"/>
        <v>No Information</v>
      </c>
    </row>
    <row r="899" spans="1:24" x14ac:dyDescent="0.35">
      <c r="A899" t="s">
        <v>2131</v>
      </c>
      <c r="B899" t="s">
        <v>2141</v>
      </c>
      <c r="D899" t="s">
        <v>71</v>
      </c>
      <c r="E899" t="s">
        <v>72</v>
      </c>
      <c r="F899" t="s">
        <v>74</v>
      </c>
      <c r="G899" t="s">
        <v>172</v>
      </c>
      <c r="H899" t="s">
        <v>190</v>
      </c>
      <c r="I899" t="s">
        <v>172</v>
      </c>
      <c r="J899" t="s">
        <v>78</v>
      </c>
      <c r="L899" t="s">
        <v>2142</v>
      </c>
      <c r="N899" t="s">
        <v>2147</v>
      </c>
      <c r="P899" t="s">
        <v>2148</v>
      </c>
      <c r="Q899" s="5">
        <v>7.3999999999999996E-2</v>
      </c>
      <c r="R899" s="5" t="str">
        <f t="shared" ref="R899:R962" si="56">IF(Q899&lt;1,"Safe","Unsafe")</f>
        <v>Safe</v>
      </c>
      <c r="S899" s="5">
        <v>0</v>
      </c>
      <c r="T899" s="5" t="str">
        <f t="shared" ref="T899:T962" si="57">IF(S899&lt;0.01,"Safe","Unsafe")</f>
        <v>Safe</v>
      </c>
      <c r="U899" s="7">
        <v>0</v>
      </c>
      <c r="V899" s="7" t="str">
        <f t="shared" ref="V899:V962" si="58">IF(U899&gt;0,"Present","Abscent")</f>
        <v>Abscent</v>
      </c>
      <c r="W899" s="7">
        <v>0</v>
      </c>
      <c r="X899" t="str">
        <f t="shared" ref="X899:X962" si="59">IF(W899=0,"No Information",IF(W899&gt;400,"High Depth 400+", IF(W899&gt;=101,"Mid Depth 100+",IF(W899&lt;101,"Low Depth","invalid"))))</f>
        <v>No Information</v>
      </c>
    </row>
    <row r="900" spans="1:24" x14ac:dyDescent="0.35">
      <c r="A900" t="s">
        <v>2131</v>
      </c>
      <c r="B900" t="s">
        <v>70</v>
      </c>
      <c r="D900" t="s">
        <v>71</v>
      </c>
      <c r="E900" t="s">
        <v>90</v>
      </c>
      <c r="F900" t="s">
        <v>117</v>
      </c>
      <c r="G900" t="s">
        <v>118</v>
      </c>
      <c r="H900" t="s">
        <v>2149</v>
      </c>
      <c r="I900" t="s">
        <v>2150</v>
      </c>
      <c r="J900" t="s">
        <v>95</v>
      </c>
      <c r="N900" t="s">
        <v>2151</v>
      </c>
      <c r="O900" t="s">
        <v>98</v>
      </c>
      <c r="P900" t="s">
        <v>2152</v>
      </c>
      <c r="Q900" s="5">
        <v>1.321</v>
      </c>
      <c r="R900" s="5" t="str">
        <f t="shared" si="56"/>
        <v>Unsafe</v>
      </c>
      <c r="S900" s="5">
        <v>0</v>
      </c>
      <c r="T900" s="5" t="str">
        <f t="shared" si="57"/>
        <v>Safe</v>
      </c>
      <c r="U900" s="7">
        <v>0</v>
      </c>
      <c r="V900" s="7" t="str">
        <f t="shared" si="58"/>
        <v>Abscent</v>
      </c>
      <c r="W900" s="7">
        <v>300</v>
      </c>
      <c r="X900" t="str">
        <f t="shared" si="59"/>
        <v>Mid Depth 100+</v>
      </c>
    </row>
    <row r="901" spans="1:24" x14ac:dyDescent="0.35">
      <c r="A901" t="s">
        <v>2131</v>
      </c>
      <c r="B901" t="s">
        <v>70</v>
      </c>
      <c r="D901" t="s">
        <v>71</v>
      </c>
      <c r="E901" t="s">
        <v>90</v>
      </c>
      <c r="F901" t="s">
        <v>117</v>
      </c>
      <c r="G901" t="s">
        <v>118</v>
      </c>
      <c r="H901" t="s">
        <v>2132</v>
      </c>
      <c r="I901" t="s">
        <v>2135</v>
      </c>
      <c r="J901" t="s">
        <v>78</v>
      </c>
      <c r="N901" t="s">
        <v>2153</v>
      </c>
      <c r="O901" t="s">
        <v>98</v>
      </c>
      <c r="P901" t="s">
        <v>2154</v>
      </c>
      <c r="Q901" s="5">
        <v>1.9390000000000001</v>
      </c>
      <c r="R901" s="5" t="str">
        <f t="shared" si="56"/>
        <v>Unsafe</v>
      </c>
      <c r="S901" s="5">
        <v>0</v>
      </c>
      <c r="T901" s="5" t="str">
        <f t="shared" si="57"/>
        <v>Safe</v>
      </c>
      <c r="U901" s="7">
        <v>0</v>
      </c>
      <c r="V901" s="7" t="str">
        <f t="shared" si="58"/>
        <v>Abscent</v>
      </c>
      <c r="W901" s="7">
        <v>180</v>
      </c>
      <c r="X901" t="str">
        <f t="shared" si="59"/>
        <v>Mid Depth 100+</v>
      </c>
    </row>
    <row r="902" spans="1:24" x14ac:dyDescent="0.35">
      <c r="A902" t="s">
        <v>2131</v>
      </c>
      <c r="B902" t="s">
        <v>70</v>
      </c>
      <c r="D902" t="s">
        <v>71</v>
      </c>
      <c r="E902" t="s">
        <v>90</v>
      </c>
      <c r="F902" t="s">
        <v>117</v>
      </c>
      <c r="G902" t="s">
        <v>118</v>
      </c>
      <c r="H902" t="s">
        <v>2132</v>
      </c>
      <c r="I902" t="s">
        <v>2135</v>
      </c>
      <c r="J902" t="s">
        <v>78</v>
      </c>
      <c r="N902" t="s">
        <v>2155</v>
      </c>
      <c r="O902" t="s">
        <v>98</v>
      </c>
      <c r="P902" t="s">
        <v>2156</v>
      </c>
      <c r="Q902" s="5">
        <v>1.9330000000000001</v>
      </c>
      <c r="R902" s="5" t="str">
        <f t="shared" si="56"/>
        <v>Unsafe</v>
      </c>
      <c r="S902" s="5">
        <v>6.0000000000000001E-3</v>
      </c>
      <c r="T902" s="5" t="str">
        <f t="shared" si="57"/>
        <v>Safe</v>
      </c>
      <c r="U902" s="7">
        <v>0</v>
      </c>
      <c r="V902" s="7" t="str">
        <f t="shared" si="58"/>
        <v>Abscent</v>
      </c>
      <c r="W902" s="7">
        <v>200</v>
      </c>
      <c r="X902" t="str">
        <f t="shared" si="59"/>
        <v>Mid Depth 100+</v>
      </c>
    </row>
    <row r="903" spans="1:24" x14ac:dyDescent="0.35">
      <c r="A903" t="s">
        <v>2131</v>
      </c>
      <c r="B903" t="s">
        <v>70</v>
      </c>
      <c r="D903" t="s">
        <v>71</v>
      </c>
      <c r="E903" t="s">
        <v>90</v>
      </c>
      <c r="F903" t="s">
        <v>117</v>
      </c>
      <c r="G903" t="s">
        <v>118</v>
      </c>
      <c r="H903" t="s">
        <v>2132</v>
      </c>
      <c r="I903" t="s">
        <v>2135</v>
      </c>
      <c r="J903" t="s">
        <v>78</v>
      </c>
      <c r="N903" t="s">
        <v>2157</v>
      </c>
      <c r="O903" t="s">
        <v>98</v>
      </c>
      <c r="P903" t="s">
        <v>2158</v>
      </c>
      <c r="Q903" s="5">
        <v>1.4670000000000001</v>
      </c>
      <c r="R903" s="5" t="str">
        <f t="shared" si="56"/>
        <v>Unsafe</v>
      </c>
      <c r="S903" s="5">
        <v>8.9999999999999993E-3</v>
      </c>
      <c r="T903" s="5" t="str">
        <f t="shared" si="57"/>
        <v>Safe</v>
      </c>
      <c r="U903" s="7">
        <v>0</v>
      </c>
      <c r="V903" s="7" t="str">
        <f t="shared" si="58"/>
        <v>Abscent</v>
      </c>
      <c r="W903" s="7">
        <v>200</v>
      </c>
      <c r="X903" t="str">
        <f t="shared" si="59"/>
        <v>Mid Depth 100+</v>
      </c>
    </row>
    <row r="904" spans="1:24" x14ac:dyDescent="0.35">
      <c r="A904" t="s">
        <v>2131</v>
      </c>
      <c r="B904" t="s">
        <v>70</v>
      </c>
      <c r="D904" t="s">
        <v>71</v>
      </c>
      <c r="E904" t="s">
        <v>90</v>
      </c>
      <c r="F904" t="s">
        <v>117</v>
      </c>
      <c r="G904" t="s">
        <v>118</v>
      </c>
      <c r="H904" t="s">
        <v>2132</v>
      </c>
      <c r="I904" t="s">
        <v>2135</v>
      </c>
      <c r="J904" t="s">
        <v>78</v>
      </c>
      <c r="N904" t="s">
        <v>2159</v>
      </c>
      <c r="O904" t="s">
        <v>98</v>
      </c>
      <c r="P904" t="s">
        <v>2160</v>
      </c>
      <c r="Q904" s="5">
        <v>1.1519999999999999</v>
      </c>
      <c r="R904" s="5" t="str">
        <f t="shared" si="56"/>
        <v>Unsafe</v>
      </c>
      <c r="S904" s="5">
        <v>0</v>
      </c>
      <c r="T904" s="5" t="str">
        <f t="shared" si="57"/>
        <v>Safe</v>
      </c>
      <c r="U904" s="7">
        <v>0</v>
      </c>
      <c r="V904" s="7" t="str">
        <f t="shared" si="58"/>
        <v>Abscent</v>
      </c>
      <c r="W904" s="7">
        <v>200</v>
      </c>
      <c r="X904" t="str">
        <f t="shared" si="59"/>
        <v>Mid Depth 100+</v>
      </c>
    </row>
    <row r="905" spans="1:24" x14ac:dyDescent="0.35">
      <c r="A905" t="s">
        <v>2131</v>
      </c>
      <c r="B905" t="s">
        <v>70</v>
      </c>
      <c r="D905" t="s">
        <v>71</v>
      </c>
      <c r="E905" t="s">
        <v>90</v>
      </c>
      <c r="F905" t="s">
        <v>117</v>
      </c>
      <c r="G905" t="s">
        <v>118</v>
      </c>
      <c r="H905" t="s">
        <v>2132</v>
      </c>
      <c r="I905" t="s">
        <v>2135</v>
      </c>
      <c r="J905" t="s">
        <v>95</v>
      </c>
      <c r="N905" t="s">
        <v>2161</v>
      </c>
      <c r="O905" t="s">
        <v>98</v>
      </c>
      <c r="P905" t="s">
        <v>2162</v>
      </c>
      <c r="Q905" s="5">
        <v>2.5609999999999999</v>
      </c>
      <c r="R905" s="5" t="str">
        <f t="shared" si="56"/>
        <v>Unsafe</v>
      </c>
      <c r="S905" s="5">
        <v>0</v>
      </c>
      <c r="T905" s="5" t="str">
        <f t="shared" si="57"/>
        <v>Safe</v>
      </c>
      <c r="U905" s="7">
        <v>0</v>
      </c>
      <c r="V905" s="7" t="str">
        <f t="shared" si="58"/>
        <v>Abscent</v>
      </c>
      <c r="W905" s="7">
        <v>300</v>
      </c>
      <c r="X905" t="str">
        <f t="shared" si="59"/>
        <v>Mid Depth 100+</v>
      </c>
    </row>
    <row r="906" spans="1:24" x14ac:dyDescent="0.35">
      <c r="A906" t="s">
        <v>2131</v>
      </c>
      <c r="B906" t="s">
        <v>70</v>
      </c>
      <c r="D906" t="s">
        <v>71</v>
      </c>
      <c r="E906" t="s">
        <v>90</v>
      </c>
      <c r="F906" t="s">
        <v>117</v>
      </c>
      <c r="G906" t="s">
        <v>118</v>
      </c>
      <c r="H906" t="s">
        <v>2132</v>
      </c>
      <c r="I906" t="s">
        <v>2135</v>
      </c>
      <c r="J906" t="s">
        <v>95</v>
      </c>
      <c r="N906" t="s">
        <v>2163</v>
      </c>
      <c r="O906" t="s">
        <v>98</v>
      </c>
      <c r="P906" t="s">
        <v>2164</v>
      </c>
      <c r="Q906" s="5">
        <v>2.8889999999999998</v>
      </c>
      <c r="R906" s="5" t="str">
        <f t="shared" si="56"/>
        <v>Unsafe</v>
      </c>
      <c r="S906" s="5">
        <v>8.0000000000000002E-3</v>
      </c>
      <c r="T906" s="5" t="str">
        <f t="shared" si="57"/>
        <v>Safe</v>
      </c>
      <c r="U906" s="7">
        <v>0</v>
      </c>
      <c r="V906" s="7" t="str">
        <f t="shared" si="58"/>
        <v>Abscent</v>
      </c>
      <c r="W906" s="7">
        <v>200</v>
      </c>
      <c r="X906" t="str">
        <f t="shared" si="59"/>
        <v>Mid Depth 100+</v>
      </c>
    </row>
    <row r="907" spans="1:24" x14ac:dyDescent="0.35">
      <c r="A907" t="s">
        <v>2131</v>
      </c>
      <c r="B907" t="s">
        <v>70</v>
      </c>
      <c r="D907" t="s">
        <v>71</v>
      </c>
      <c r="E907" t="s">
        <v>96</v>
      </c>
      <c r="F907" t="s">
        <v>117</v>
      </c>
      <c r="G907" t="s">
        <v>118</v>
      </c>
      <c r="H907" t="s">
        <v>2132</v>
      </c>
      <c r="I907" t="s">
        <v>2135</v>
      </c>
      <c r="J907" t="s">
        <v>95</v>
      </c>
      <c r="N907" t="s">
        <v>2165</v>
      </c>
      <c r="O907" t="s">
        <v>98</v>
      </c>
      <c r="P907" t="s">
        <v>2166</v>
      </c>
      <c r="Q907" s="5">
        <v>5.657</v>
      </c>
      <c r="R907" s="5" t="str">
        <f t="shared" si="56"/>
        <v>Unsafe</v>
      </c>
      <c r="S907" s="5">
        <v>0</v>
      </c>
      <c r="T907" s="5" t="str">
        <f t="shared" si="57"/>
        <v>Safe</v>
      </c>
      <c r="U907" s="7">
        <v>0</v>
      </c>
      <c r="V907" s="7" t="str">
        <f t="shared" si="58"/>
        <v>Abscent</v>
      </c>
      <c r="W907" s="7">
        <v>400</v>
      </c>
      <c r="X907" t="str">
        <f t="shared" si="59"/>
        <v>Mid Depth 100+</v>
      </c>
    </row>
    <row r="908" spans="1:24" x14ac:dyDescent="0.35">
      <c r="A908" t="s">
        <v>2131</v>
      </c>
      <c r="B908" t="s">
        <v>70</v>
      </c>
      <c r="D908" t="s">
        <v>71</v>
      </c>
      <c r="E908" t="s">
        <v>90</v>
      </c>
      <c r="F908" t="s">
        <v>74</v>
      </c>
      <c r="G908" t="s">
        <v>172</v>
      </c>
      <c r="H908" t="s">
        <v>190</v>
      </c>
      <c r="I908" t="s">
        <v>172</v>
      </c>
      <c r="J908" t="s">
        <v>95</v>
      </c>
      <c r="N908" t="s">
        <v>2167</v>
      </c>
      <c r="O908" t="s">
        <v>92</v>
      </c>
      <c r="P908" t="s">
        <v>2168</v>
      </c>
      <c r="Q908" s="5">
        <v>0.42</v>
      </c>
      <c r="R908" s="5" t="str">
        <f t="shared" si="56"/>
        <v>Safe</v>
      </c>
      <c r="S908" s="5">
        <v>8.9999999999999993E-3</v>
      </c>
      <c r="T908" s="5" t="str">
        <f t="shared" si="57"/>
        <v>Safe</v>
      </c>
      <c r="U908" s="7">
        <v>0</v>
      </c>
      <c r="V908" s="7" t="str">
        <f t="shared" si="58"/>
        <v>Abscent</v>
      </c>
      <c r="W908" s="7">
        <v>400</v>
      </c>
      <c r="X908" t="str">
        <f t="shared" si="59"/>
        <v>Mid Depth 100+</v>
      </c>
    </row>
    <row r="909" spans="1:24" x14ac:dyDescent="0.35">
      <c r="A909" t="s">
        <v>2131</v>
      </c>
      <c r="B909" t="s">
        <v>70</v>
      </c>
      <c r="D909" t="s">
        <v>71</v>
      </c>
      <c r="E909" t="s">
        <v>90</v>
      </c>
      <c r="F909" t="s">
        <v>74</v>
      </c>
      <c r="G909" t="s">
        <v>172</v>
      </c>
      <c r="H909" t="s">
        <v>2169</v>
      </c>
      <c r="I909" t="s">
        <v>2170</v>
      </c>
      <c r="J909" t="s">
        <v>95</v>
      </c>
      <c r="N909" t="s">
        <v>2171</v>
      </c>
      <c r="O909" t="s">
        <v>98</v>
      </c>
      <c r="P909" t="s">
        <v>2172</v>
      </c>
      <c r="Q909" s="5">
        <v>5.7290000000000001</v>
      </c>
      <c r="R909" s="5" t="str">
        <f t="shared" si="56"/>
        <v>Unsafe</v>
      </c>
      <c r="S909" s="5">
        <v>7.1999999999999995E-2</v>
      </c>
      <c r="T909" s="5" t="str">
        <f t="shared" si="57"/>
        <v>Unsafe</v>
      </c>
      <c r="U909" s="7">
        <v>0</v>
      </c>
      <c r="V909" s="7" t="str">
        <f t="shared" si="58"/>
        <v>Abscent</v>
      </c>
      <c r="W909" s="7">
        <v>400</v>
      </c>
      <c r="X909" t="str">
        <f t="shared" si="59"/>
        <v>Mid Depth 100+</v>
      </c>
    </row>
    <row r="910" spans="1:24" x14ac:dyDescent="0.35">
      <c r="A910" t="s">
        <v>2131</v>
      </c>
      <c r="B910" t="s">
        <v>70</v>
      </c>
      <c r="D910" t="s">
        <v>71</v>
      </c>
      <c r="E910" t="s">
        <v>96</v>
      </c>
      <c r="F910" t="s">
        <v>74</v>
      </c>
      <c r="G910" t="s">
        <v>172</v>
      </c>
      <c r="H910" t="s">
        <v>2169</v>
      </c>
      <c r="I910" t="s">
        <v>2173</v>
      </c>
      <c r="J910" t="s">
        <v>95</v>
      </c>
      <c r="N910" t="s">
        <v>2174</v>
      </c>
      <c r="O910" t="s">
        <v>98</v>
      </c>
      <c r="P910" t="s">
        <v>2175</v>
      </c>
      <c r="Q910" s="5">
        <v>4.2510000000000003</v>
      </c>
      <c r="R910" s="5" t="str">
        <f t="shared" si="56"/>
        <v>Unsafe</v>
      </c>
      <c r="S910" s="5">
        <v>0</v>
      </c>
      <c r="T910" s="5" t="str">
        <f t="shared" si="57"/>
        <v>Safe</v>
      </c>
      <c r="U910" s="7">
        <v>0</v>
      </c>
      <c r="V910" s="7" t="str">
        <f t="shared" si="58"/>
        <v>Abscent</v>
      </c>
      <c r="W910" s="7">
        <v>800</v>
      </c>
      <c r="X910" t="str">
        <f t="shared" si="59"/>
        <v>High Depth 400+</v>
      </c>
    </row>
    <row r="911" spans="1:24" x14ac:dyDescent="0.35">
      <c r="A911" t="s">
        <v>2131</v>
      </c>
      <c r="B911" t="s">
        <v>70</v>
      </c>
      <c r="D911" t="s">
        <v>71</v>
      </c>
      <c r="E911" t="s">
        <v>90</v>
      </c>
      <c r="F911" t="s">
        <v>74</v>
      </c>
      <c r="G911" t="s">
        <v>172</v>
      </c>
      <c r="H911" t="s">
        <v>2169</v>
      </c>
      <c r="I911" t="s">
        <v>292</v>
      </c>
      <c r="J911" t="s">
        <v>95</v>
      </c>
      <c r="N911" t="s">
        <v>2176</v>
      </c>
      <c r="O911" t="s">
        <v>98</v>
      </c>
      <c r="P911" t="s">
        <v>2177</v>
      </c>
      <c r="Q911" s="5">
        <v>0.155</v>
      </c>
      <c r="R911" s="5" t="str">
        <f t="shared" si="56"/>
        <v>Safe</v>
      </c>
      <c r="S911" s="5">
        <v>0</v>
      </c>
      <c r="T911" s="5" t="str">
        <f t="shared" si="57"/>
        <v>Safe</v>
      </c>
      <c r="U911" s="7">
        <v>0</v>
      </c>
      <c r="V911" s="7" t="str">
        <f t="shared" si="58"/>
        <v>Abscent</v>
      </c>
      <c r="W911" s="7">
        <v>400</v>
      </c>
      <c r="X911" t="str">
        <f t="shared" si="59"/>
        <v>Mid Depth 100+</v>
      </c>
    </row>
    <row r="912" spans="1:24" x14ac:dyDescent="0.35">
      <c r="A912" t="s">
        <v>2131</v>
      </c>
      <c r="B912" t="s">
        <v>70</v>
      </c>
      <c r="D912" t="s">
        <v>71</v>
      </c>
      <c r="E912" t="s">
        <v>90</v>
      </c>
      <c r="F912" t="s">
        <v>74</v>
      </c>
      <c r="G912" t="s">
        <v>172</v>
      </c>
      <c r="H912" t="s">
        <v>2138</v>
      </c>
      <c r="I912" t="s">
        <v>907</v>
      </c>
      <c r="J912" t="s">
        <v>95</v>
      </c>
      <c r="N912" t="s">
        <v>2178</v>
      </c>
      <c r="O912" t="s">
        <v>98</v>
      </c>
      <c r="P912" t="s">
        <v>2179</v>
      </c>
      <c r="Q912" s="5">
        <v>0.42</v>
      </c>
      <c r="R912" s="5" t="str">
        <f t="shared" si="56"/>
        <v>Safe</v>
      </c>
      <c r="S912" s="5">
        <v>0</v>
      </c>
      <c r="T912" s="5" t="str">
        <f t="shared" si="57"/>
        <v>Safe</v>
      </c>
      <c r="U912" s="7">
        <v>0</v>
      </c>
      <c r="V912" s="7" t="str">
        <f t="shared" si="58"/>
        <v>Abscent</v>
      </c>
      <c r="W912" s="7">
        <v>400</v>
      </c>
      <c r="X912" t="str">
        <f t="shared" si="59"/>
        <v>Mid Depth 100+</v>
      </c>
    </row>
    <row r="913" spans="1:24" x14ac:dyDescent="0.35">
      <c r="A913" t="s">
        <v>2180</v>
      </c>
      <c r="B913" t="s">
        <v>70</v>
      </c>
      <c r="D913" t="s">
        <v>71</v>
      </c>
      <c r="E913" t="s">
        <v>96</v>
      </c>
      <c r="F913" t="s">
        <v>117</v>
      </c>
      <c r="G913" t="s">
        <v>118</v>
      </c>
      <c r="H913" t="s">
        <v>2132</v>
      </c>
      <c r="I913" t="s">
        <v>218</v>
      </c>
      <c r="J913" t="s">
        <v>95</v>
      </c>
      <c r="N913" t="s">
        <v>2181</v>
      </c>
      <c r="O913" t="s">
        <v>92</v>
      </c>
      <c r="P913" t="s">
        <v>2182</v>
      </c>
      <c r="Q913" s="5">
        <v>0.97899999999999998</v>
      </c>
      <c r="R913" s="5" t="str">
        <f t="shared" si="56"/>
        <v>Safe</v>
      </c>
      <c r="S913" s="5">
        <v>0</v>
      </c>
      <c r="T913" s="5" t="str">
        <f t="shared" si="57"/>
        <v>Safe</v>
      </c>
      <c r="U913" s="7">
        <v>0</v>
      </c>
      <c r="V913" s="7" t="str">
        <f t="shared" si="58"/>
        <v>Abscent</v>
      </c>
      <c r="W913" s="7">
        <v>0</v>
      </c>
      <c r="X913" t="str">
        <f t="shared" si="59"/>
        <v>No Information</v>
      </c>
    </row>
    <row r="914" spans="1:24" x14ac:dyDescent="0.35">
      <c r="A914" t="s">
        <v>2180</v>
      </c>
      <c r="B914" t="s">
        <v>70</v>
      </c>
      <c r="D914" t="s">
        <v>71</v>
      </c>
      <c r="E914" t="s">
        <v>140</v>
      </c>
      <c r="F914" t="s">
        <v>74</v>
      </c>
      <c r="G914" t="s">
        <v>172</v>
      </c>
      <c r="H914" t="s">
        <v>173</v>
      </c>
      <c r="I914" t="s">
        <v>205</v>
      </c>
      <c r="J914" t="s">
        <v>78</v>
      </c>
      <c r="K914" t="s">
        <v>144</v>
      </c>
      <c r="N914" t="s">
        <v>2183</v>
      </c>
      <c r="P914" t="s">
        <v>2184</v>
      </c>
      <c r="R914" s="5" t="str">
        <f t="shared" si="56"/>
        <v>Safe</v>
      </c>
      <c r="T914" s="5" t="str">
        <f t="shared" si="57"/>
        <v>Safe</v>
      </c>
      <c r="U914" s="7">
        <v>0</v>
      </c>
      <c r="V914" s="7" t="str">
        <f t="shared" si="58"/>
        <v>Abscent</v>
      </c>
      <c r="W914" s="7">
        <v>0</v>
      </c>
      <c r="X914" t="str">
        <f t="shared" si="59"/>
        <v>No Information</v>
      </c>
    </row>
    <row r="915" spans="1:24" x14ac:dyDescent="0.35">
      <c r="A915" t="s">
        <v>2180</v>
      </c>
      <c r="B915" t="s">
        <v>70</v>
      </c>
      <c r="D915" t="s">
        <v>71</v>
      </c>
      <c r="E915" t="s">
        <v>140</v>
      </c>
      <c r="F915" t="s">
        <v>74</v>
      </c>
      <c r="G915" t="s">
        <v>172</v>
      </c>
      <c r="H915" t="s">
        <v>173</v>
      </c>
      <c r="I915" t="s">
        <v>205</v>
      </c>
      <c r="J915" t="s">
        <v>78</v>
      </c>
      <c r="K915" t="s">
        <v>144</v>
      </c>
      <c r="N915" t="s">
        <v>2185</v>
      </c>
      <c r="P915" t="s">
        <v>2186</v>
      </c>
      <c r="R915" s="5" t="str">
        <f t="shared" si="56"/>
        <v>Safe</v>
      </c>
      <c r="T915" s="5" t="str">
        <f t="shared" si="57"/>
        <v>Safe</v>
      </c>
      <c r="U915" s="7">
        <v>0</v>
      </c>
      <c r="V915" s="7" t="str">
        <f t="shared" si="58"/>
        <v>Abscent</v>
      </c>
      <c r="W915" s="7">
        <v>0</v>
      </c>
      <c r="X915" t="str">
        <f t="shared" si="59"/>
        <v>No Information</v>
      </c>
    </row>
    <row r="916" spans="1:24" x14ac:dyDescent="0.35">
      <c r="A916" t="s">
        <v>2180</v>
      </c>
      <c r="B916" t="s">
        <v>70</v>
      </c>
      <c r="D916" t="s">
        <v>71</v>
      </c>
      <c r="E916" t="s">
        <v>140</v>
      </c>
      <c r="F916" t="s">
        <v>74</v>
      </c>
      <c r="G916" t="s">
        <v>172</v>
      </c>
      <c r="H916" t="s">
        <v>173</v>
      </c>
      <c r="I916" t="s">
        <v>205</v>
      </c>
      <c r="J916" t="s">
        <v>78</v>
      </c>
      <c r="K916" t="s">
        <v>144</v>
      </c>
      <c r="N916" t="s">
        <v>2187</v>
      </c>
      <c r="P916" t="s">
        <v>2188</v>
      </c>
      <c r="R916" s="5" t="str">
        <f t="shared" si="56"/>
        <v>Safe</v>
      </c>
      <c r="T916" s="5" t="str">
        <f t="shared" si="57"/>
        <v>Safe</v>
      </c>
      <c r="U916" s="7">
        <v>14</v>
      </c>
      <c r="V916" s="7" t="str">
        <f t="shared" si="58"/>
        <v>Present</v>
      </c>
      <c r="W916" s="7">
        <v>0</v>
      </c>
      <c r="X916" t="str">
        <f t="shared" si="59"/>
        <v>No Information</v>
      </c>
    </row>
    <row r="917" spans="1:24" x14ac:dyDescent="0.35">
      <c r="A917" t="s">
        <v>2180</v>
      </c>
      <c r="B917" t="s">
        <v>70</v>
      </c>
      <c r="D917" t="s">
        <v>71</v>
      </c>
      <c r="E917" t="s">
        <v>90</v>
      </c>
      <c r="F917" t="s">
        <v>117</v>
      </c>
      <c r="G917" t="s">
        <v>118</v>
      </c>
      <c r="H917" t="s">
        <v>2132</v>
      </c>
      <c r="I917" t="s">
        <v>654</v>
      </c>
      <c r="J917" t="s">
        <v>95</v>
      </c>
      <c r="N917" t="s">
        <v>2189</v>
      </c>
      <c r="O917" t="s">
        <v>98</v>
      </c>
      <c r="P917" t="s">
        <v>2190</v>
      </c>
      <c r="Q917" s="5">
        <v>0.77900000000000003</v>
      </c>
      <c r="R917" s="5" t="str">
        <f t="shared" si="56"/>
        <v>Safe</v>
      </c>
      <c r="S917" s="5">
        <v>0</v>
      </c>
      <c r="T917" s="5" t="str">
        <f t="shared" si="57"/>
        <v>Safe</v>
      </c>
      <c r="U917" s="7">
        <v>10</v>
      </c>
      <c r="V917" s="7" t="str">
        <f t="shared" si="58"/>
        <v>Present</v>
      </c>
      <c r="W917" s="7">
        <v>240</v>
      </c>
      <c r="X917" t="str">
        <f t="shared" si="59"/>
        <v>Mid Depth 100+</v>
      </c>
    </row>
    <row r="918" spans="1:24" x14ac:dyDescent="0.35">
      <c r="A918" t="s">
        <v>2180</v>
      </c>
      <c r="B918" t="s">
        <v>70</v>
      </c>
      <c r="D918" t="s">
        <v>71</v>
      </c>
      <c r="E918" t="s">
        <v>90</v>
      </c>
      <c r="F918" t="s">
        <v>74</v>
      </c>
      <c r="G918" t="s">
        <v>172</v>
      </c>
      <c r="H918" t="s">
        <v>190</v>
      </c>
      <c r="I918" t="s">
        <v>172</v>
      </c>
      <c r="J918" t="s">
        <v>95</v>
      </c>
      <c r="N918" t="s">
        <v>2191</v>
      </c>
      <c r="O918" t="s">
        <v>98</v>
      </c>
      <c r="P918" t="s">
        <v>2192</v>
      </c>
      <c r="Q918" s="5">
        <v>0.68600000000000005</v>
      </c>
      <c r="R918" s="5" t="str">
        <f t="shared" si="56"/>
        <v>Safe</v>
      </c>
      <c r="S918" s="5">
        <v>0</v>
      </c>
      <c r="T918" s="5" t="str">
        <f t="shared" si="57"/>
        <v>Safe</v>
      </c>
      <c r="U918" s="7">
        <v>0</v>
      </c>
      <c r="V918" s="7" t="str">
        <f t="shared" si="58"/>
        <v>Abscent</v>
      </c>
      <c r="W918" s="7">
        <v>400</v>
      </c>
      <c r="X918" t="str">
        <f t="shared" si="59"/>
        <v>Mid Depth 100+</v>
      </c>
    </row>
    <row r="919" spans="1:24" x14ac:dyDescent="0.35">
      <c r="A919" t="s">
        <v>2180</v>
      </c>
      <c r="B919" t="s">
        <v>70</v>
      </c>
      <c r="D919" t="s">
        <v>71</v>
      </c>
      <c r="E919" t="s">
        <v>90</v>
      </c>
      <c r="F919" t="s">
        <v>117</v>
      </c>
      <c r="G919" t="s">
        <v>118</v>
      </c>
      <c r="H919" t="s">
        <v>2132</v>
      </c>
      <c r="I919" t="s">
        <v>218</v>
      </c>
      <c r="J919" t="s">
        <v>95</v>
      </c>
      <c r="N919" t="s">
        <v>2193</v>
      </c>
      <c r="O919" t="s">
        <v>98</v>
      </c>
      <c r="P919" t="s">
        <v>2194</v>
      </c>
      <c r="Q919" s="5">
        <v>1.226</v>
      </c>
      <c r="R919" s="5" t="str">
        <f t="shared" si="56"/>
        <v>Unsafe</v>
      </c>
      <c r="S919" s="5">
        <v>0</v>
      </c>
      <c r="T919" s="5" t="str">
        <f t="shared" si="57"/>
        <v>Safe</v>
      </c>
      <c r="U919" s="7">
        <v>0</v>
      </c>
      <c r="V919" s="7" t="str">
        <f t="shared" si="58"/>
        <v>Abscent</v>
      </c>
      <c r="W919" s="7">
        <v>200</v>
      </c>
      <c r="X919" t="str">
        <f t="shared" si="59"/>
        <v>Mid Depth 100+</v>
      </c>
    </row>
    <row r="920" spans="1:24" x14ac:dyDescent="0.35">
      <c r="A920" t="s">
        <v>2180</v>
      </c>
      <c r="B920" t="s">
        <v>70</v>
      </c>
      <c r="D920" t="s">
        <v>71</v>
      </c>
      <c r="E920" t="s">
        <v>90</v>
      </c>
      <c r="F920" t="s">
        <v>117</v>
      </c>
      <c r="G920" t="s">
        <v>118</v>
      </c>
      <c r="H920" t="s">
        <v>2132</v>
      </c>
      <c r="I920" t="s">
        <v>218</v>
      </c>
      <c r="J920" t="s">
        <v>95</v>
      </c>
      <c r="N920" t="s">
        <v>2195</v>
      </c>
      <c r="O920" t="s">
        <v>98</v>
      </c>
      <c r="P920" t="s">
        <v>2196</v>
      </c>
      <c r="Q920" s="5">
        <v>2.0379999999999998</v>
      </c>
      <c r="R920" s="5" t="str">
        <f t="shared" si="56"/>
        <v>Unsafe</v>
      </c>
      <c r="S920" s="5">
        <v>0</v>
      </c>
      <c r="T920" s="5" t="str">
        <f t="shared" si="57"/>
        <v>Safe</v>
      </c>
      <c r="U920" s="7">
        <v>2</v>
      </c>
      <c r="V920" s="7" t="str">
        <f t="shared" si="58"/>
        <v>Present</v>
      </c>
      <c r="W920" s="7">
        <v>200</v>
      </c>
      <c r="X920" t="str">
        <f t="shared" si="59"/>
        <v>Mid Depth 100+</v>
      </c>
    </row>
    <row r="921" spans="1:24" x14ac:dyDescent="0.35">
      <c r="A921" t="s">
        <v>2180</v>
      </c>
      <c r="B921" t="s">
        <v>70</v>
      </c>
      <c r="D921" t="s">
        <v>71</v>
      </c>
      <c r="E921" t="s">
        <v>96</v>
      </c>
      <c r="F921" t="s">
        <v>117</v>
      </c>
      <c r="G921" t="s">
        <v>118</v>
      </c>
      <c r="H921" t="s">
        <v>2132</v>
      </c>
      <c r="I921" t="s">
        <v>218</v>
      </c>
      <c r="J921" t="s">
        <v>95</v>
      </c>
      <c r="N921" t="s">
        <v>2197</v>
      </c>
      <c r="O921" t="s">
        <v>98</v>
      </c>
      <c r="P921" t="s">
        <v>2198</v>
      </c>
      <c r="Q921" s="5">
        <v>1.123</v>
      </c>
      <c r="R921" s="5" t="str">
        <f t="shared" si="56"/>
        <v>Unsafe</v>
      </c>
      <c r="S921" s="5">
        <v>0</v>
      </c>
      <c r="T921" s="5" t="str">
        <f t="shared" si="57"/>
        <v>Safe</v>
      </c>
      <c r="U921" s="7">
        <v>0</v>
      </c>
      <c r="V921" s="7" t="str">
        <f t="shared" si="58"/>
        <v>Abscent</v>
      </c>
      <c r="W921" s="7">
        <v>300</v>
      </c>
      <c r="X921" t="str">
        <f t="shared" si="59"/>
        <v>Mid Depth 100+</v>
      </c>
    </row>
    <row r="922" spans="1:24" x14ac:dyDescent="0.35">
      <c r="A922" t="s">
        <v>2180</v>
      </c>
      <c r="B922" t="s">
        <v>70</v>
      </c>
      <c r="D922" t="s">
        <v>71</v>
      </c>
      <c r="E922" t="s">
        <v>90</v>
      </c>
      <c r="F922" t="s">
        <v>117</v>
      </c>
      <c r="G922" t="s">
        <v>118</v>
      </c>
      <c r="H922" t="s">
        <v>2132</v>
      </c>
      <c r="I922" t="s">
        <v>218</v>
      </c>
      <c r="J922" t="s">
        <v>95</v>
      </c>
      <c r="N922" t="s">
        <v>2199</v>
      </c>
      <c r="O922" t="s">
        <v>98</v>
      </c>
      <c r="P922" t="s">
        <v>2200</v>
      </c>
      <c r="Q922" s="5">
        <v>1.8340000000000001</v>
      </c>
      <c r="R922" s="5" t="str">
        <f t="shared" si="56"/>
        <v>Unsafe</v>
      </c>
      <c r="S922" s="5">
        <v>0</v>
      </c>
      <c r="T922" s="5" t="str">
        <f t="shared" si="57"/>
        <v>Safe</v>
      </c>
      <c r="U922" s="7">
        <v>0</v>
      </c>
      <c r="V922" s="7" t="str">
        <f t="shared" si="58"/>
        <v>Abscent</v>
      </c>
      <c r="W922" s="7">
        <v>240</v>
      </c>
      <c r="X922" t="str">
        <f t="shared" si="59"/>
        <v>Mid Depth 100+</v>
      </c>
    </row>
    <row r="923" spans="1:24" x14ac:dyDescent="0.35">
      <c r="A923" t="s">
        <v>2180</v>
      </c>
      <c r="B923" t="s">
        <v>70</v>
      </c>
      <c r="D923" t="s">
        <v>71</v>
      </c>
      <c r="E923" t="s">
        <v>90</v>
      </c>
      <c r="F923" t="s">
        <v>117</v>
      </c>
      <c r="G923" t="s">
        <v>118</v>
      </c>
      <c r="H923" t="s">
        <v>2132</v>
      </c>
      <c r="I923" t="s">
        <v>218</v>
      </c>
      <c r="J923" t="s">
        <v>95</v>
      </c>
      <c r="N923" t="s">
        <v>2201</v>
      </c>
      <c r="O923" t="s">
        <v>98</v>
      </c>
      <c r="P923" t="s">
        <v>2202</v>
      </c>
      <c r="Q923" s="5">
        <v>1.407</v>
      </c>
      <c r="R923" s="5" t="str">
        <f t="shared" si="56"/>
        <v>Unsafe</v>
      </c>
      <c r="S923" s="5">
        <v>0</v>
      </c>
      <c r="T923" s="5" t="str">
        <f t="shared" si="57"/>
        <v>Safe</v>
      </c>
      <c r="U923" s="7">
        <v>0</v>
      </c>
      <c r="V923" s="7" t="str">
        <f t="shared" si="58"/>
        <v>Abscent</v>
      </c>
      <c r="W923" s="7">
        <v>240</v>
      </c>
      <c r="X923" t="str">
        <f t="shared" si="59"/>
        <v>Mid Depth 100+</v>
      </c>
    </row>
    <row r="924" spans="1:24" x14ac:dyDescent="0.35">
      <c r="A924" t="s">
        <v>2180</v>
      </c>
      <c r="B924" t="s">
        <v>70</v>
      </c>
      <c r="D924" t="s">
        <v>71</v>
      </c>
      <c r="E924" t="s">
        <v>90</v>
      </c>
      <c r="F924" t="s">
        <v>117</v>
      </c>
      <c r="G924" t="s">
        <v>118</v>
      </c>
      <c r="H924" t="s">
        <v>2132</v>
      </c>
      <c r="I924" t="s">
        <v>218</v>
      </c>
      <c r="J924" t="s">
        <v>95</v>
      </c>
      <c r="N924" t="s">
        <v>2203</v>
      </c>
      <c r="O924" t="s">
        <v>98</v>
      </c>
      <c r="P924" t="s">
        <v>2204</v>
      </c>
      <c r="Q924" s="5">
        <v>1.0509999999999999</v>
      </c>
      <c r="R924" s="5" t="str">
        <f t="shared" si="56"/>
        <v>Unsafe</v>
      </c>
      <c r="S924" s="5">
        <v>0</v>
      </c>
      <c r="T924" s="5" t="str">
        <f t="shared" si="57"/>
        <v>Safe</v>
      </c>
      <c r="U924" s="7">
        <v>0</v>
      </c>
      <c r="V924" s="7" t="str">
        <f t="shared" si="58"/>
        <v>Abscent</v>
      </c>
      <c r="W924" s="7">
        <v>200</v>
      </c>
      <c r="X924" t="str">
        <f t="shared" si="59"/>
        <v>Mid Depth 100+</v>
      </c>
    </row>
    <row r="925" spans="1:24" x14ac:dyDescent="0.35">
      <c r="A925" t="s">
        <v>2180</v>
      </c>
      <c r="B925" t="s">
        <v>70</v>
      </c>
      <c r="D925" t="s">
        <v>71</v>
      </c>
      <c r="E925" t="s">
        <v>90</v>
      </c>
      <c r="F925" t="s">
        <v>74</v>
      </c>
      <c r="G925" t="s">
        <v>172</v>
      </c>
      <c r="H925" t="s">
        <v>190</v>
      </c>
      <c r="I925" t="s">
        <v>172</v>
      </c>
      <c r="J925" t="s">
        <v>95</v>
      </c>
      <c r="N925" t="s">
        <v>2205</v>
      </c>
      <c r="O925" t="s">
        <v>98</v>
      </c>
      <c r="P925" t="s">
        <v>2206</v>
      </c>
      <c r="Q925" s="5">
        <v>1.583</v>
      </c>
      <c r="R925" s="5" t="str">
        <f t="shared" si="56"/>
        <v>Unsafe</v>
      </c>
      <c r="S925" s="5">
        <v>0</v>
      </c>
      <c r="T925" s="5" t="str">
        <f t="shared" si="57"/>
        <v>Safe</v>
      </c>
      <c r="U925" s="7">
        <v>0</v>
      </c>
      <c r="V925" s="7" t="str">
        <f t="shared" si="58"/>
        <v>Abscent</v>
      </c>
      <c r="W925" s="7">
        <v>400</v>
      </c>
      <c r="X925" t="str">
        <f t="shared" si="59"/>
        <v>Mid Depth 100+</v>
      </c>
    </row>
    <row r="926" spans="1:24" x14ac:dyDescent="0.35">
      <c r="A926" t="s">
        <v>2180</v>
      </c>
      <c r="B926" t="s">
        <v>70</v>
      </c>
      <c r="D926" t="s">
        <v>71</v>
      </c>
      <c r="E926" t="s">
        <v>90</v>
      </c>
      <c r="F926" t="s">
        <v>74</v>
      </c>
      <c r="G926" t="s">
        <v>172</v>
      </c>
      <c r="H926" t="s">
        <v>190</v>
      </c>
      <c r="I926" t="s">
        <v>172</v>
      </c>
      <c r="J926" t="s">
        <v>95</v>
      </c>
      <c r="N926" t="s">
        <v>195</v>
      </c>
      <c r="O926" t="s">
        <v>98</v>
      </c>
      <c r="P926" t="s">
        <v>2207</v>
      </c>
      <c r="Q926" s="5">
        <v>1.02</v>
      </c>
      <c r="R926" s="5" t="str">
        <f t="shared" si="56"/>
        <v>Unsafe</v>
      </c>
      <c r="S926" s="5">
        <v>0</v>
      </c>
      <c r="T926" s="5" t="str">
        <f t="shared" si="57"/>
        <v>Safe</v>
      </c>
      <c r="U926" s="7">
        <v>0</v>
      </c>
      <c r="V926" s="7" t="str">
        <f t="shared" si="58"/>
        <v>Abscent</v>
      </c>
      <c r="W926" s="7">
        <v>400</v>
      </c>
      <c r="X926" t="str">
        <f t="shared" si="59"/>
        <v>Mid Depth 100+</v>
      </c>
    </row>
    <row r="927" spans="1:24" x14ac:dyDescent="0.35">
      <c r="A927" t="s">
        <v>2180</v>
      </c>
      <c r="B927" t="s">
        <v>70</v>
      </c>
      <c r="D927" t="s">
        <v>71</v>
      </c>
      <c r="E927" t="s">
        <v>90</v>
      </c>
      <c r="F927" t="s">
        <v>117</v>
      </c>
      <c r="G927" t="s">
        <v>118</v>
      </c>
      <c r="H927" t="s">
        <v>2132</v>
      </c>
      <c r="I927" t="s">
        <v>662</v>
      </c>
      <c r="J927" t="s">
        <v>95</v>
      </c>
      <c r="N927" t="s">
        <v>2208</v>
      </c>
      <c r="O927" t="s">
        <v>98</v>
      </c>
      <c r="P927" t="s">
        <v>2209</v>
      </c>
      <c r="Q927" s="5">
        <v>2.5569999999999999</v>
      </c>
      <c r="R927" s="5" t="str">
        <f t="shared" si="56"/>
        <v>Unsafe</v>
      </c>
      <c r="S927" s="5">
        <v>0</v>
      </c>
      <c r="T927" s="5" t="str">
        <f t="shared" si="57"/>
        <v>Safe</v>
      </c>
      <c r="U927" s="7">
        <v>0</v>
      </c>
      <c r="V927" s="7" t="str">
        <f t="shared" si="58"/>
        <v>Abscent</v>
      </c>
      <c r="W927" s="7">
        <v>240</v>
      </c>
      <c r="X927" t="str">
        <f t="shared" si="59"/>
        <v>Mid Depth 100+</v>
      </c>
    </row>
    <row r="928" spans="1:24" x14ac:dyDescent="0.35">
      <c r="A928" t="s">
        <v>2180</v>
      </c>
      <c r="B928" t="s">
        <v>70</v>
      </c>
      <c r="D928" t="s">
        <v>71</v>
      </c>
      <c r="E928" t="s">
        <v>96</v>
      </c>
      <c r="F928" t="s">
        <v>117</v>
      </c>
      <c r="G928" t="s">
        <v>118</v>
      </c>
      <c r="H928" t="s">
        <v>2132</v>
      </c>
      <c r="I928" t="s">
        <v>662</v>
      </c>
      <c r="J928" t="s">
        <v>95</v>
      </c>
      <c r="N928" t="s">
        <v>2210</v>
      </c>
      <c r="O928" t="s">
        <v>98</v>
      </c>
      <c r="P928" t="s">
        <v>2211</v>
      </c>
      <c r="Q928" s="5">
        <v>5.2770000000000001</v>
      </c>
      <c r="R928" s="5" t="str">
        <f t="shared" si="56"/>
        <v>Unsafe</v>
      </c>
      <c r="S928" s="5">
        <v>2.5000000000000001E-2</v>
      </c>
      <c r="T928" s="5" t="str">
        <f t="shared" si="57"/>
        <v>Unsafe</v>
      </c>
      <c r="U928" s="7">
        <v>0</v>
      </c>
      <c r="V928" s="7" t="str">
        <f t="shared" si="58"/>
        <v>Abscent</v>
      </c>
      <c r="W928" s="7">
        <v>300</v>
      </c>
      <c r="X928" t="str">
        <f t="shared" si="59"/>
        <v>Mid Depth 100+</v>
      </c>
    </row>
    <row r="929" spans="1:24" x14ac:dyDescent="0.35">
      <c r="A929" t="s">
        <v>2180</v>
      </c>
      <c r="B929" t="s">
        <v>70</v>
      </c>
      <c r="D929" t="s">
        <v>71</v>
      </c>
      <c r="E929" t="s">
        <v>140</v>
      </c>
      <c r="F929" t="s">
        <v>74</v>
      </c>
      <c r="G929" t="s">
        <v>172</v>
      </c>
      <c r="H929" t="s">
        <v>179</v>
      </c>
      <c r="I929" t="s">
        <v>179</v>
      </c>
      <c r="J929" t="s">
        <v>78</v>
      </c>
      <c r="K929" t="s">
        <v>144</v>
      </c>
      <c r="N929" t="s">
        <v>188</v>
      </c>
      <c r="P929" t="s">
        <v>2212</v>
      </c>
      <c r="R929" s="5" t="str">
        <f t="shared" si="56"/>
        <v>Safe</v>
      </c>
      <c r="T929" s="5" t="str">
        <f t="shared" si="57"/>
        <v>Safe</v>
      </c>
      <c r="U929" s="7">
        <v>0</v>
      </c>
      <c r="V929" s="7" t="str">
        <f t="shared" si="58"/>
        <v>Abscent</v>
      </c>
      <c r="W929" s="7">
        <v>0</v>
      </c>
      <c r="X929" t="str">
        <f t="shared" si="59"/>
        <v>No Information</v>
      </c>
    </row>
    <row r="930" spans="1:24" x14ac:dyDescent="0.35">
      <c r="A930" t="s">
        <v>2180</v>
      </c>
      <c r="B930" t="s">
        <v>70</v>
      </c>
      <c r="D930" t="s">
        <v>71</v>
      </c>
      <c r="E930" t="s">
        <v>140</v>
      </c>
      <c r="F930" t="s">
        <v>74</v>
      </c>
      <c r="G930" t="s">
        <v>172</v>
      </c>
      <c r="H930" t="s">
        <v>179</v>
      </c>
      <c r="I930" t="s">
        <v>179</v>
      </c>
      <c r="J930" t="s">
        <v>78</v>
      </c>
      <c r="K930" t="s">
        <v>144</v>
      </c>
      <c r="N930" t="s">
        <v>2213</v>
      </c>
      <c r="P930" t="s">
        <v>2214</v>
      </c>
      <c r="R930" s="5" t="str">
        <f t="shared" si="56"/>
        <v>Safe</v>
      </c>
      <c r="T930" s="5" t="str">
        <f t="shared" si="57"/>
        <v>Safe</v>
      </c>
      <c r="U930" s="7">
        <v>0</v>
      </c>
      <c r="V930" s="7" t="str">
        <f t="shared" si="58"/>
        <v>Abscent</v>
      </c>
      <c r="W930" s="7">
        <v>0</v>
      </c>
      <c r="X930" t="str">
        <f t="shared" si="59"/>
        <v>No Information</v>
      </c>
    </row>
    <row r="931" spans="1:24" x14ac:dyDescent="0.35">
      <c r="A931" t="s">
        <v>2180</v>
      </c>
      <c r="B931" t="s">
        <v>70</v>
      </c>
      <c r="D931" t="s">
        <v>71</v>
      </c>
      <c r="E931" t="s">
        <v>140</v>
      </c>
      <c r="F931" t="s">
        <v>74</v>
      </c>
      <c r="G931" t="s">
        <v>172</v>
      </c>
      <c r="H931" t="s">
        <v>179</v>
      </c>
      <c r="I931" t="s">
        <v>179</v>
      </c>
      <c r="J931" t="s">
        <v>78</v>
      </c>
      <c r="K931" t="s">
        <v>144</v>
      </c>
      <c r="N931" t="s">
        <v>2215</v>
      </c>
      <c r="P931" t="s">
        <v>2216</v>
      </c>
      <c r="R931" s="5" t="str">
        <f t="shared" si="56"/>
        <v>Safe</v>
      </c>
      <c r="T931" s="5" t="str">
        <f t="shared" si="57"/>
        <v>Safe</v>
      </c>
      <c r="U931" s="7">
        <v>32</v>
      </c>
      <c r="V931" s="7" t="str">
        <f t="shared" si="58"/>
        <v>Present</v>
      </c>
      <c r="W931" s="7">
        <v>0</v>
      </c>
      <c r="X931" t="str">
        <f t="shared" si="59"/>
        <v>No Information</v>
      </c>
    </row>
    <row r="932" spans="1:24" x14ac:dyDescent="0.35">
      <c r="A932" t="s">
        <v>2180</v>
      </c>
      <c r="B932" t="s">
        <v>70</v>
      </c>
      <c r="D932" t="s">
        <v>71</v>
      </c>
      <c r="E932" t="s">
        <v>96</v>
      </c>
      <c r="F932" t="s">
        <v>74</v>
      </c>
      <c r="G932" t="s">
        <v>172</v>
      </c>
      <c r="H932" t="s">
        <v>190</v>
      </c>
      <c r="I932" t="s">
        <v>172</v>
      </c>
      <c r="J932" t="s">
        <v>95</v>
      </c>
      <c r="N932" t="s">
        <v>2217</v>
      </c>
      <c r="O932" t="s">
        <v>98</v>
      </c>
      <c r="P932" t="s">
        <v>2218</v>
      </c>
      <c r="Q932" s="5">
        <v>1.546</v>
      </c>
      <c r="R932" s="5" t="str">
        <f t="shared" si="56"/>
        <v>Unsafe</v>
      </c>
      <c r="S932" s="5">
        <v>1.4E-2</v>
      </c>
      <c r="T932" s="5" t="str">
        <f t="shared" si="57"/>
        <v>Unsafe</v>
      </c>
      <c r="U932" s="7">
        <v>0</v>
      </c>
      <c r="V932" s="7" t="str">
        <f t="shared" si="58"/>
        <v>Abscent</v>
      </c>
      <c r="W932" s="7">
        <v>800</v>
      </c>
      <c r="X932" t="str">
        <f t="shared" si="59"/>
        <v>High Depth 400+</v>
      </c>
    </row>
    <row r="933" spans="1:24" x14ac:dyDescent="0.35">
      <c r="A933" t="s">
        <v>2219</v>
      </c>
      <c r="B933" t="s">
        <v>70</v>
      </c>
      <c r="D933" t="s">
        <v>71</v>
      </c>
      <c r="E933" t="s">
        <v>90</v>
      </c>
      <c r="F933" t="s">
        <v>117</v>
      </c>
      <c r="G933" t="s">
        <v>387</v>
      </c>
      <c r="H933" t="s">
        <v>2220</v>
      </c>
      <c r="I933" t="s">
        <v>2220</v>
      </c>
      <c r="J933" t="s">
        <v>78</v>
      </c>
      <c r="N933" t="s">
        <v>2221</v>
      </c>
      <c r="O933" t="s">
        <v>92</v>
      </c>
      <c r="P933" t="s">
        <v>2222</v>
      </c>
      <c r="Q933" s="5">
        <v>1.022</v>
      </c>
      <c r="R933" s="5" t="str">
        <f t="shared" si="56"/>
        <v>Unsafe</v>
      </c>
      <c r="S933" s="5">
        <v>0</v>
      </c>
      <c r="T933" s="5" t="str">
        <f t="shared" si="57"/>
        <v>Safe</v>
      </c>
      <c r="U933" s="7">
        <v>0</v>
      </c>
      <c r="V933" s="7" t="str">
        <f t="shared" si="58"/>
        <v>Abscent</v>
      </c>
      <c r="W933" s="7">
        <v>400</v>
      </c>
      <c r="X933" t="str">
        <f t="shared" si="59"/>
        <v>Mid Depth 100+</v>
      </c>
    </row>
    <row r="934" spans="1:24" x14ac:dyDescent="0.35">
      <c r="A934" t="s">
        <v>2219</v>
      </c>
      <c r="B934" t="s">
        <v>70</v>
      </c>
      <c r="D934" t="s">
        <v>71</v>
      </c>
      <c r="E934" t="s">
        <v>90</v>
      </c>
      <c r="F934" t="s">
        <v>117</v>
      </c>
      <c r="G934" t="s">
        <v>387</v>
      </c>
      <c r="H934" t="s">
        <v>2220</v>
      </c>
      <c r="I934" t="s">
        <v>2220</v>
      </c>
      <c r="J934" t="s">
        <v>95</v>
      </c>
      <c r="N934" t="s">
        <v>419</v>
      </c>
      <c r="O934" t="s">
        <v>92</v>
      </c>
      <c r="P934" t="s">
        <v>2223</v>
      </c>
      <c r="Q934" s="5">
        <v>0.89400000000000002</v>
      </c>
      <c r="R934" s="5" t="str">
        <f t="shared" si="56"/>
        <v>Safe</v>
      </c>
      <c r="S934" s="5">
        <v>0</v>
      </c>
      <c r="T934" s="5" t="str">
        <f t="shared" si="57"/>
        <v>Safe</v>
      </c>
      <c r="U934" s="7">
        <v>0</v>
      </c>
      <c r="V934" s="7" t="str">
        <f t="shared" si="58"/>
        <v>Abscent</v>
      </c>
      <c r="W934" s="7">
        <v>400</v>
      </c>
      <c r="X934" t="str">
        <f t="shared" si="59"/>
        <v>Mid Depth 100+</v>
      </c>
    </row>
    <row r="935" spans="1:24" x14ac:dyDescent="0.35">
      <c r="A935" t="s">
        <v>2219</v>
      </c>
      <c r="B935" t="s">
        <v>70</v>
      </c>
      <c r="D935" t="s">
        <v>71</v>
      </c>
      <c r="E935" t="s">
        <v>90</v>
      </c>
      <c r="F935" t="s">
        <v>117</v>
      </c>
      <c r="G935" t="s">
        <v>387</v>
      </c>
      <c r="H935" t="s">
        <v>2220</v>
      </c>
      <c r="I935" t="s">
        <v>2220</v>
      </c>
      <c r="J935" t="s">
        <v>95</v>
      </c>
      <c r="N935" t="s">
        <v>1699</v>
      </c>
      <c r="O935" t="s">
        <v>92</v>
      </c>
      <c r="P935" t="s">
        <v>2224</v>
      </c>
      <c r="Q935" s="5">
        <v>0.95199999999999996</v>
      </c>
      <c r="R935" s="5" t="str">
        <f t="shared" si="56"/>
        <v>Safe</v>
      </c>
      <c r="S935" s="5">
        <v>0</v>
      </c>
      <c r="T935" s="5" t="str">
        <f t="shared" si="57"/>
        <v>Safe</v>
      </c>
      <c r="U935" s="7">
        <v>0</v>
      </c>
      <c r="V935" s="7" t="str">
        <f t="shared" si="58"/>
        <v>Abscent</v>
      </c>
      <c r="W935" s="7">
        <v>300</v>
      </c>
      <c r="X935" t="str">
        <f t="shared" si="59"/>
        <v>Mid Depth 100+</v>
      </c>
    </row>
    <row r="936" spans="1:24" x14ac:dyDescent="0.35">
      <c r="A936" t="s">
        <v>2219</v>
      </c>
      <c r="B936" t="s">
        <v>70</v>
      </c>
      <c r="D936" t="s">
        <v>71</v>
      </c>
      <c r="E936" t="s">
        <v>90</v>
      </c>
      <c r="F936" t="s">
        <v>117</v>
      </c>
      <c r="G936" t="s">
        <v>387</v>
      </c>
      <c r="H936" t="s">
        <v>2220</v>
      </c>
      <c r="I936" t="s">
        <v>2225</v>
      </c>
      <c r="J936" t="s">
        <v>95</v>
      </c>
      <c r="N936" t="s">
        <v>2226</v>
      </c>
      <c r="O936" t="s">
        <v>98</v>
      </c>
      <c r="P936" t="s">
        <v>2227</v>
      </c>
      <c r="Q936" s="5">
        <v>0.83</v>
      </c>
      <c r="R936" s="5" t="str">
        <f t="shared" si="56"/>
        <v>Safe</v>
      </c>
      <c r="S936" s="5">
        <v>0</v>
      </c>
      <c r="T936" s="5" t="str">
        <f t="shared" si="57"/>
        <v>Safe</v>
      </c>
      <c r="U936" s="7">
        <v>0</v>
      </c>
      <c r="V936" s="7" t="str">
        <f t="shared" si="58"/>
        <v>Abscent</v>
      </c>
      <c r="W936" s="7">
        <v>400</v>
      </c>
      <c r="X936" t="str">
        <f t="shared" si="59"/>
        <v>Mid Depth 100+</v>
      </c>
    </row>
    <row r="937" spans="1:24" x14ac:dyDescent="0.35">
      <c r="A937" t="s">
        <v>2219</v>
      </c>
      <c r="B937" t="s">
        <v>70</v>
      </c>
      <c r="D937" t="s">
        <v>71</v>
      </c>
      <c r="E937" t="s">
        <v>96</v>
      </c>
      <c r="F937" t="s">
        <v>117</v>
      </c>
      <c r="G937" t="s">
        <v>387</v>
      </c>
      <c r="H937" t="s">
        <v>2220</v>
      </c>
      <c r="I937" t="s">
        <v>2225</v>
      </c>
      <c r="J937" t="s">
        <v>78</v>
      </c>
      <c r="N937" t="s">
        <v>2228</v>
      </c>
      <c r="O937" t="s">
        <v>92</v>
      </c>
      <c r="P937" t="s">
        <v>2229</v>
      </c>
      <c r="Q937" s="5">
        <v>2.4009999999999998</v>
      </c>
      <c r="R937" s="5" t="str">
        <f t="shared" si="56"/>
        <v>Unsafe</v>
      </c>
      <c r="S937" s="5">
        <v>0</v>
      </c>
      <c r="T937" s="5" t="str">
        <f t="shared" si="57"/>
        <v>Safe</v>
      </c>
      <c r="U937" s="7">
        <v>0</v>
      </c>
      <c r="V937" s="7" t="str">
        <f t="shared" si="58"/>
        <v>Abscent</v>
      </c>
      <c r="W937" s="7">
        <v>400</v>
      </c>
      <c r="X937" t="str">
        <f t="shared" si="59"/>
        <v>Mid Depth 100+</v>
      </c>
    </row>
    <row r="938" spans="1:24" x14ac:dyDescent="0.35">
      <c r="A938" t="s">
        <v>2219</v>
      </c>
      <c r="B938" t="s">
        <v>70</v>
      </c>
      <c r="D938" t="s">
        <v>71</v>
      </c>
      <c r="E938" t="s">
        <v>90</v>
      </c>
      <c r="F938" t="s">
        <v>117</v>
      </c>
      <c r="G938" t="s">
        <v>387</v>
      </c>
      <c r="H938" t="s">
        <v>2220</v>
      </c>
      <c r="I938" t="s">
        <v>2225</v>
      </c>
      <c r="J938" t="s">
        <v>95</v>
      </c>
      <c r="N938" t="s">
        <v>2230</v>
      </c>
      <c r="O938" t="s">
        <v>98</v>
      </c>
      <c r="P938" t="s">
        <v>2231</v>
      </c>
      <c r="Q938" s="5">
        <v>0.63100000000000001</v>
      </c>
      <c r="R938" s="5" t="str">
        <f t="shared" si="56"/>
        <v>Safe</v>
      </c>
      <c r="S938" s="5">
        <v>0</v>
      </c>
      <c r="T938" s="5" t="str">
        <f t="shared" si="57"/>
        <v>Safe</v>
      </c>
      <c r="U938" s="7">
        <v>18</v>
      </c>
      <c r="V938" s="7" t="str">
        <f t="shared" si="58"/>
        <v>Present</v>
      </c>
      <c r="W938" s="7">
        <v>400</v>
      </c>
      <c r="X938" t="str">
        <f t="shared" si="59"/>
        <v>Mid Depth 100+</v>
      </c>
    </row>
    <row r="939" spans="1:24" x14ac:dyDescent="0.35">
      <c r="A939" t="s">
        <v>2219</v>
      </c>
      <c r="B939" t="s">
        <v>70</v>
      </c>
      <c r="D939" t="s">
        <v>71</v>
      </c>
      <c r="E939" t="s">
        <v>90</v>
      </c>
      <c r="F939" t="s">
        <v>117</v>
      </c>
      <c r="G939" t="s">
        <v>387</v>
      </c>
      <c r="H939" t="s">
        <v>2232</v>
      </c>
      <c r="I939" t="s">
        <v>2233</v>
      </c>
      <c r="J939" t="s">
        <v>95</v>
      </c>
      <c r="N939" t="s">
        <v>2234</v>
      </c>
      <c r="O939" t="s">
        <v>98</v>
      </c>
      <c r="P939" t="s">
        <v>2235</v>
      </c>
      <c r="Q939" s="5">
        <v>1.1679999999999999</v>
      </c>
      <c r="R939" s="5" t="str">
        <f t="shared" si="56"/>
        <v>Unsafe</v>
      </c>
      <c r="S939" s="5">
        <v>0</v>
      </c>
      <c r="T939" s="5" t="str">
        <f t="shared" si="57"/>
        <v>Safe</v>
      </c>
      <c r="U939" s="7">
        <v>0</v>
      </c>
      <c r="V939" s="7" t="str">
        <f t="shared" si="58"/>
        <v>Abscent</v>
      </c>
      <c r="W939" s="7">
        <v>400</v>
      </c>
      <c r="X939" t="str">
        <f t="shared" si="59"/>
        <v>Mid Depth 100+</v>
      </c>
    </row>
    <row r="940" spans="1:24" x14ac:dyDescent="0.35">
      <c r="A940" t="s">
        <v>2219</v>
      </c>
      <c r="B940" t="s">
        <v>70</v>
      </c>
      <c r="D940" t="s">
        <v>71</v>
      </c>
      <c r="E940" t="s">
        <v>90</v>
      </c>
      <c r="F940" t="s">
        <v>117</v>
      </c>
      <c r="G940" t="s">
        <v>387</v>
      </c>
      <c r="H940" t="s">
        <v>2232</v>
      </c>
      <c r="I940" t="s">
        <v>2233</v>
      </c>
      <c r="J940" t="s">
        <v>95</v>
      </c>
      <c r="N940" t="s">
        <v>2236</v>
      </c>
      <c r="O940" t="s">
        <v>98</v>
      </c>
      <c r="P940" t="s">
        <v>2237</v>
      </c>
      <c r="Q940" s="5">
        <v>6.0380000000000003</v>
      </c>
      <c r="R940" s="5" t="str">
        <f t="shared" si="56"/>
        <v>Unsafe</v>
      </c>
      <c r="S940" s="5">
        <v>0</v>
      </c>
      <c r="T940" s="5" t="str">
        <f t="shared" si="57"/>
        <v>Safe</v>
      </c>
      <c r="U940" s="7">
        <v>0</v>
      </c>
      <c r="V940" s="7" t="str">
        <f t="shared" si="58"/>
        <v>Abscent</v>
      </c>
      <c r="W940" s="7">
        <v>400</v>
      </c>
      <c r="X940" t="str">
        <f t="shared" si="59"/>
        <v>Mid Depth 100+</v>
      </c>
    </row>
    <row r="941" spans="1:24" x14ac:dyDescent="0.35">
      <c r="A941" t="s">
        <v>2219</v>
      </c>
      <c r="B941" t="s">
        <v>70</v>
      </c>
      <c r="D941" t="s">
        <v>71</v>
      </c>
      <c r="E941" t="s">
        <v>90</v>
      </c>
      <c r="F941" t="s">
        <v>117</v>
      </c>
      <c r="G941" t="s">
        <v>387</v>
      </c>
      <c r="H941" t="s">
        <v>2220</v>
      </c>
      <c r="I941" t="s">
        <v>2225</v>
      </c>
      <c r="J941" t="s">
        <v>95</v>
      </c>
      <c r="N941" t="s">
        <v>2238</v>
      </c>
      <c r="O941" t="s">
        <v>98</v>
      </c>
      <c r="P941" t="s">
        <v>2239</v>
      </c>
      <c r="Q941" s="5">
        <v>1.0880000000000001</v>
      </c>
      <c r="R941" s="5" t="str">
        <f t="shared" si="56"/>
        <v>Unsafe</v>
      </c>
      <c r="S941" s="5">
        <v>8.0000000000000002E-3</v>
      </c>
      <c r="T941" s="5" t="str">
        <f t="shared" si="57"/>
        <v>Safe</v>
      </c>
      <c r="U941" s="7">
        <v>0</v>
      </c>
      <c r="V941" s="7" t="str">
        <f t="shared" si="58"/>
        <v>Abscent</v>
      </c>
      <c r="W941" s="7">
        <v>400</v>
      </c>
      <c r="X941" t="str">
        <f t="shared" si="59"/>
        <v>Mid Depth 100+</v>
      </c>
    </row>
    <row r="942" spans="1:24" x14ac:dyDescent="0.35">
      <c r="A942" t="s">
        <v>2219</v>
      </c>
      <c r="B942" t="s">
        <v>70</v>
      </c>
      <c r="D942" t="s">
        <v>71</v>
      </c>
      <c r="E942" t="s">
        <v>90</v>
      </c>
      <c r="F942" t="s">
        <v>117</v>
      </c>
      <c r="G942" t="s">
        <v>387</v>
      </c>
      <c r="H942" t="s">
        <v>2232</v>
      </c>
      <c r="I942" t="s">
        <v>2233</v>
      </c>
      <c r="J942" t="s">
        <v>95</v>
      </c>
      <c r="N942" t="s">
        <v>2240</v>
      </c>
      <c r="O942" t="s">
        <v>98</v>
      </c>
      <c r="P942" t="s">
        <v>2241</v>
      </c>
      <c r="Q942" s="5">
        <v>1.1539999999999999</v>
      </c>
      <c r="R942" s="5" t="str">
        <f t="shared" si="56"/>
        <v>Unsafe</v>
      </c>
      <c r="S942" s="5">
        <v>0</v>
      </c>
      <c r="T942" s="5" t="str">
        <f t="shared" si="57"/>
        <v>Safe</v>
      </c>
      <c r="U942" s="7">
        <v>0</v>
      </c>
      <c r="V942" s="7" t="str">
        <f t="shared" si="58"/>
        <v>Abscent</v>
      </c>
      <c r="W942" s="7">
        <v>400</v>
      </c>
      <c r="X942" t="str">
        <f t="shared" si="59"/>
        <v>Mid Depth 100+</v>
      </c>
    </row>
    <row r="943" spans="1:24" x14ac:dyDescent="0.35">
      <c r="A943" t="s">
        <v>2219</v>
      </c>
      <c r="B943" t="s">
        <v>70</v>
      </c>
      <c r="D943" t="s">
        <v>71</v>
      </c>
      <c r="E943" t="s">
        <v>90</v>
      </c>
      <c r="F943" t="s">
        <v>117</v>
      </c>
      <c r="G943" t="s">
        <v>387</v>
      </c>
      <c r="H943" t="s">
        <v>2232</v>
      </c>
      <c r="I943" t="s">
        <v>2233</v>
      </c>
      <c r="J943" t="s">
        <v>95</v>
      </c>
      <c r="N943" t="s">
        <v>2242</v>
      </c>
      <c r="O943" t="s">
        <v>98</v>
      </c>
      <c r="P943" t="s">
        <v>2243</v>
      </c>
      <c r="Q943" s="5">
        <v>1.2470000000000001</v>
      </c>
      <c r="R943" s="5" t="str">
        <f t="shared" si="56"/>
        <v>Unsafe</v>
      </c>
      <c r="S943" s="5">
        <v>0</v>
      </c>
      <c r="T943" s="5" t="str">
        <f t="shared" si="57"/>
        <v>Safe</v>
      </c>
      <c r="U943" s="7">
        <v>0</v>
      </c>
      <c r="V943" s="7" t="str">
        <f t="shared" si="58"/>
        <v>Abscent</v>
      </c>
      <c r="W943" s="7">
        <v>400</v>
      </c>
      <c r="X943" t="str">
        <f t="shared" si="59"/>
        <v>Mid Depth 100+</v>
      </c>
    </row>
    <row r="944" spans="1:24" x14ac:dyDescent="0.35">
      <c r="A944" t="s">
        <v>2219</v>
      </c>
      <c r="B944" t="s">
        <v>70</v>
      </c>
      <c r="D944" t="s">
        <v>71</v>
      </c>
      <c r="E944" t="s">
        <v>90</v>
      </c>
      <c r="F944" t="s">
        <v>117</v>
      </c>
      <c r="G944" t="s">
        <v>387</v>
      </c>
      <c r="H944" t="s">
        <v>2232</v>
      </c>
      <c r="I944" t="s">
        <v>2233</v>
      </c>
      <c r="J944" t="s">
        <v>95</v>
      </c>
      <c r="N944" t="s">
        <v>2244</v>
      </c>
      <c r="O944" t="s">
        <v>98</v>
      </c>
      <c r="P944" t="s">
        <v>2245</v>
      </c>
      <c r="Q944" s="5">
        <v>4.2679999999999998</v>
      </c>
      <c r="R944" s="5" t="str">
        <f t="shared" si="56"/>
        <v>Unsafe</v>
      </c>
      <c r="S944" s="5">
        <v>0.14000000000000001</v>
      </c>
      <c r="T944" s="5" t="str">
        <f t="shared" si="57"/>
        <v>Unsafe</v>
      </c>
      <c r="U944" s="7">
        <v>0</v>
      </c>
      <c r="V944" s="7" t="str">
        <f t="shared" si="58"/>
        <v>Abscent</v>
      </c>
      <c r="W944" s="7">
        <v>400</v>
      </c>
      <c r="X944" t="str">
        <f t="shared" si="59"/>
        <v>Mid Depth 100+</v>
      </c>
    </row>
    <row r="945" spans="1:24" x14ac:dyDescent="0.35">
      <c r="A945" t="s">
        <v>2219</v>
      </c>
      <c r="B945" t="s">
        <v>70</v>
      </c>
      <c r="D945" t="s">
        <v>71</v>
      </c>
      <c r="E945" t="s">
        <v>90</v>
      </c>
      <c r="F945" t="s">
        <v>117</v>
      </c>
      <c r="G945" t="s">
        <v>387</v>
      </c>
      <c r="H945" t="s">
        <v>2232</v>
      </c>
      <c r="I945" t="s">
        <v>2233</v>
      </c>
      <c r="J945" t="s">
        <v>95</v>
      </c>
      <c r="N945" t="s">
        <v>2246</v>
      </c>
      <c r="O945" t="s">
        <v>98</v>
      </c>
      <c r="P945" t="s">
        <v>2247</v>
      </c>
      <c r="Q945" s="5">
        <v>0.94799999999999995</v>
      </c>
      <c r="R945" s="5" t="str">
        <f t="shared" si="56"/>
        <v>Safe</v>
      </c>
      <c r="S945" s="5">
        <v>0</v>
      </c>
      <c r="T945" s="5" t="str">
        <f t="shared" si="57"/>
        <v>Safe</v>
      </c>
      <c r="U945" s="7">
        <v>0</v>
      </c>
      <c r="V945" s="7" t="str">
        <f t="shared" si="58"/>
        <v>Abscent</v>
      </c>
      <c r="W945" s="7">
        <v>400</v>
      </c>
      <c r="X945" t="str">
        <f t="shared" si="59"/>
        <v>Mid Depth 100+</v>
      </c>
    </row>
    <row r="946" spans="1:24" x14ac:dyDescent="0.35">
      <c r="A946" t="s">
        <v>2219</v>
      </c>
      <c r="B946" t="s">
        <v>70</v>
      </c>
      <c r="D946" t="s">
        <v>71</v>
      </c>
      <c r="E946" t="s">
        <v>90</v>
      </c>
      <c r="F946" t="s">
        <v>117</v>
      </c>
      <c r="G946" t="s">
        <v>387</v>
      </c>
      <c r="H946" t="s">
        <v>2232</v>
      </c>
      <c r="I946" t="s">
        <v>2233</v>
      </c>
      <c r="J946" t="s">
        <v>95</v>
      </c>
      <c r="N946" t="s">
        <v>1699</v>
      </c>
      <c r="O946" t="s">
        <v>98</v>
      </c>
      <c r="P946" t="s">
        <v>2248</v>
      </c>
      <c r="Q946" s="5">
        <v>0.94799999999999995</v>
      </c>
      <c r="R946" s="5" t="str">
        <f t="shared" si="56"/>
        <v>Safe</v>
      </c>
      <c r="S946" s="5">
        <v>0</v>
      </c>
      <c r="T946" s="5" t="str">
        <f t="shared" si="57"/>
        <v>Safe</v>
      </c>
      <c r="U946" s="7">
        <v>0</v>
      </c>
      <c r="V946" s="7" t="str">
        <f t="shared" si="58"/>
        <v>Abscent</v>
      </c>
      <c r="W946" s="7">
        <v>300</v>
      </c>
      <c r="X946" t="str">
        <f t="shared" si="59"/>
        <v>Mid Depth 100+</v>
      </c>
    </row>
    <row r="947" spans="1:24" x14ac:dyDescent="0.35">
      <c r="A947" t="s">
        <v>2249</v>
      </c>
      <c r="B947" t="s">
        <v>70</v>
      </c>
      <c r="D947" t="s">
        <v>71</v>
      </c>
      <c r="E947" t="s">
        <v>96</v>
      </c>
      <c r="F947" t="s">
        <v>117</v>
      </c>
      <c r="G947" t="s">
        <v>387</v>
      </c>
      <c r="H947" t="s">
        <v>2250</v>
      </c>
      <c r="I947" t="s">
        <v>2251</v>
      </c>
      <c r="J947" t="s">
        <v>95</v>
      </c>
      <c r="N947" t="s">
        <v>2252</v>
      </c>
      <c r="O947" t="s">
        <v>98</v>
      </c>
      <c r="P947" t="s">
        <v>2253</v>
      </c>
      <c r="Q947" s="5">
        <v>4.1849999999999996</v>
      </c>
      <c r="R947" s="5" t="str">
        <f t="shared" si="56"/>
        <v>Unsafe</v>
      </c>
      <c r="S947" s="5">
        <v>0</v>
      </c>
      <c r="T947" s="5" t="str">
        <f t="shared" si="57"/>
        <v>Safe</v>
      </c>
      <c r="U947" s="7">
        <v>0</v>
      </c>
      <c r="V947" s="7" t="str">
        <f t="shared" si="58"/>
        <v>Abscent</v>
      </c>
      <c r="W947" s="7">
        <v>400</v>
      </c>
      <c r="X947" t="str">
        <f t="shared" si="59"/>
        <v>Mid Depth 100+</v>
      </c>
    </row>
    <row r="948" spans="1:24" x14ac:dyDescent="0.35">
      <c r="A948" t="s">
        <v>2249</v>
      </c>
      <c r="B948" t="s">
        <v>70</v>
      </c>
      <c r="D948" t="s">
        <v>71</v>
      </c>
      <c r="E948" t="s">
        <v>90</v>
      </c>
      <c r="F948" t="s">
        <v>117</v>
      </c>
      <c r="G948" t="s">
        <v>387</v>
      </c>
      <c r="H948" t="s">
        <v>2250</v>
      </c>
      <c r="I948" t="s">
        <v>2251</v>
      </c>
      <c r="J948" t="s">
        <v>95</v>
      </c>
      <c r="N948" t="s">
        <v>713</v>
      </c>
      <c r="O948" t="s">
        <v>98</v>
      </c>
      <c r="P948" t="s">
        <v>2254</v>
      </c>
      <c r="Q948" s="5">
        <v>0.999</v>
      </c>
      <c r="R948" s="5" t="str">
        <f t="shared" si="56"/>
        <v>Safe</v>
      </c>
      <c r="S948" s="5">
        <v>0</v>
      </c>
      <c r="T948" s="5" t="str">
        <f t="shared" si="57"/>
        <v>Safe</v>
      </c>
      <c r="U948" s="7">
        <v>0</v>
      </c>
      <c r="V948" s="7" t="str">
        <f t="shared" si="58"/>
        <v>Abscent</v>
      </c>
      <c r="W948" s="7">
        <v>400</v>
      </c>
      <c r="X948" t="str">
        <f t="shared" si="59"/>
        <v>Mid Depth 100+</v>
      </c>
    </row>
    <row r="949" spans="1:24" x14ac:dyDescent="0.35">
      <c r="A949" t="s">
        <v>2249</v>
      </c>
      <c r="B949" t="s">
        <v>70</v>
      </c>
      <c r="D949" t="s">
        <v>71</v>
      </c>
      <c r="E949" t="s">
        <v>90</v>
      </c>
      <c r="F949" t="s">
        <v>117</v>
      </c>
      <c r="G949" t="s">
        <v>387</v>
      </c>
      <c r="H949" t="s">
        <v>2250</v>
      </c>
      <c r="I949" t="s">
        <v>2251</v>
      </c>
      <c r="J949" t="s">
        <v>95</v>
      </c>
      <c r="N949" t="s">
        <v>2255</v>
      </c>
      <c r="O949" t="s">
        <v>98</v>
      </c>
      <c r="P949" t="s">
        <v>2256</v>
      </c>
      <c r="Q949" s="5">
        <v>1.032</v>
      </c>
      <c r="R949" s="5" t="str">
        <f t="shared" si="56"/>
        <v>Unsafe</v>
      </c>
      <c r="S949" s="5">
        <v>0</v>
      </c>
      <c r="T949" s="5" t="str">
        <f t="shared" si="57"/>
        <v>Safe</v>
      </c>
      <c r="U949" s="7">
        <v>0</v>
      </c>
      <c r="V949" s="7" t="str">
        <f t="shared" si="58"/>
        <v>Abscent</v>
      </c>
      <c r="W949" s="7">
        <v>400</v>
      </c>
      <c r="X949" t="str">
        <f t="shared" si="59"/>
        <v>Mid Depth 100+</v>
      </c>
    </row>
    <row r="950" spans="1:24" x14ac:dyDescent="0.35">
      <c r="A950" t="s">
        <v>2249</v>
      </c>
      <c r="B950" t="s">
        <v>70</v>
      </c>
      <c r="D950" t="s">
        <v>71</v>
      </c>
      <c r="E950" t="s">
        <v>90</v>
      </c>
      <c r="F950" t="s">
        <v>117</v>
      </c>
      <c r="G950" t="s">
        <v>387</v>
      </c>
      <c r="H950" t="s">
        <v>2250</v>
      </c>
      <c r="I950" t="s">
        <v>2251</v>
      </c>
      <c r="J950" t="s">
        <v>95</v>
      </c>
      <c r="N950" t="s">
        <v>2257</v>
      </c>
      <c r="O950" t="s">
        <v>98</v>
      </c>
      <c r="P950" t="s">
        <v>2258</v>
      </c>
      <c r="Q950" s="5">
        <v>1.23</v>
      </c>
      <c r="R950" s="5" t="str">
        <f t="shared" si="56"/>
        <v>Unsafe</v>
      </c>
      <c r="S950" s="5">
        <v>0</v>
      </c>
      <c r="T950" s="5" t="str">
        <f t="shared" si="57"/>
        <v>Safe</v>
      </c>
      <c r="U950" s="7">
        <v>0</v>
      </c>
      <c r="V950" s="7" t="str">
        <f t="shared" si="58"/>
        <v>Abscent</v>
      </c>
      <c r="W950" s="7">
        <v>400</v>
      </c>
      <c r="X950" t="str">
        <f t="shared" si="59"/>
        <v>Mid Depth 100+</v>
      </c>
    </row>
    <row r="951" spans="1:24" x14ac:dyDescent="0.35">
      <c r="A951" t="s">
        <v>2249</v>
      </c>
      <c r="B951" t="s">
        <v>70</v>
      </c>
      <c r="D951" t="s">
        <v>71</v>
      </c>
      <c r="E951" t="s">
        <v>90</v>
      </c>
      <c r="F951" t="s">
        <v>117</v>
      </c>
      <c r="G951" t="s">
        <v>387</v>
      </c>
      <c r="H951" t="s">
        <v>2250</v>
      </c>
      <c r="I951" t="s">
        <v>2251</v>
      </c>
      <c r="J951" t="s">
        <v>95</v>
      </c>
      <c r="N951" t="s">
        <v>2259</v>
      </c>
      <c r="O951" t="s">
        <v>98</v>
      </c>
      <c r="P951" t="s">
        <v>2260</v>
      </c>
      <c r="Q951" s="5">
        <v>1.123</v>
      </c>
      <c r="R951" s="5" t="str">
        <f t="shared" si="56"/>
        <v>Unsafe</v>
      </c>
      <c r="S951" s="5">
        <v>0</v>
      </c>
      <c r="T951" s="5" t="str">
        <f t="shared" si="57"/>
        <v>Safe</v>
      </c>
      <c r="U951" s="7">
        <v>0</v>
      </c>
      <c r="V951" s="7" t="str">
        <f t="shared" si="58"/>
        <v>Abscent</v>
      </c>
      <c r="W951" s="7">
        <v>400</v>
      </c>
      <c r="X951" t="str">
        <f t="shared" si="59"/>
        <v>Mid Depth 100+</v>
      </c>
    </row>
    <row r="952" spans="1:24" x14ac:dyDescent="0.35">
      <c r="A952" t="s">
        <v>2249</v>
      </c>
      <c r="B952" t="s">
        <v>70</v>
      </c>
      <c r="D952" t="s">
        <v>71</v>
      </c>
      <c r="E952" t="s">
        <v>90</v>
      </c>
      <c r="F952" t="s">
        <v>117</v>
      </c>
      <c r="G952" t="s">
        <v>387</v>
      </c>
      <c r="H952" t="s">
        <v>2250</v>
      </c>
      <c r="I952" t="s">
        <v>2251</v>
      </c>
      <c r="J952" t="s">
        <v>95</v>
      </c>
      <c r="N952" t="s">
        <v>2261</v>
      </c>
      <c r="O952" t="s">
        <v>98</v>
      </c>
      <c r="P952" t="s">
        <v>2262</v>
      </c>
      <c r="Q952" s="5">
        <v>0.86299999999999999</v>
      </c>
      <c r="R952" s="5" t="str">
        <f t="shared" si="56"/>
        <v>Safe</v>
      </c>
      <c r="S952" s="5">
        <v>0</v>
      </c>
      <c r="T952" s="5" t="str">
        <f t="shared" si="57"/>
        <v>Safe</v>
      </c>
      <c r="U952" s="7">
        <v>2</v>
      </c>
      <c r="V952" s="7" t="str">
        <f t="shared" si="58"/>
        <v>Present</v>
      </c>
      <c r="W952" s="7">
        <v>400</v>
      </c>
      <c r="X952" t="str">
        <f t="shared" si="59"/>
        <v>Mid Depth 100+</v>
      </c>
    </row>
    <row r="953" spans="1:24" x14ac:dyDescent="0.35">
      <c r="A953" t="s">
        <v>2249</v>
      </c>
      <c r="B953" t="s">
        <v>70</v>
      </c>
      <c r="D953" t="s">
        <v>71</v>
      </c>
      <c r="E953" t="s">
        <v>90</v>
      </c>
      <c r="F953" t="s">
        <v>117</v>
      </c>
      <c r="G953" t="s">
        <v>387</v>
      </c>
      <c r="H953" t="s">
        <v>2250</v>
      </c>
      <c r="I953" t="s">
        <v>2251</v>
      </c>
      <c r="J953" t="s">
        <v>95</v>
      </c>
      <c r="N953" t="s">
        <v>2263</v>
      </c>
      <c r="O953" t="s">
        <v>98</v>
      </c>
      <c r="P953" t="s">
        <v>2264</v>
      </c>
      <c r="Q953" s="5">
        <v>1.0389999999999999</v>
      </c>
      <c r="R953" s="5" t="str">
        <f t="shared" si="56"/>
        <v>Unsafe</v>
      </c>
      <c r="S953" s="5">
        <v>0</v>
      </c>
      <c r="T953" s="5" t="str">
        <f t="shared" si="57"/>
        <v>Safe</v>
      </c>
      <c r="U953" s="7">
        <v>0</v>
      </c>
      <c r="V953" s="7" t="str">
        <f t="shared" si="58"/>
        <v>Abscent</v>
      </c>
      <c r="W953" s="7">
        <v>400</v>
      </c>
      <c r="X953" t="str">
        <f t="shared" si="59"/>
        <v>Mid Depth 100+</v>
      </c>
    </row>
    <row r="954" spans="1:24" x14ac:dyDescent="0.35">
      <c r="A954" t="s">
        <v>2249</v>
      </c>
      <c r="B954" t="s">
        <v>70</v>
      </c>
      <c r="D954" t="s">
        <v>71</v>
      </c>
      <c r="E954" t="s">
        <v>140</v>
      </c>
      <c r="F954" t="s">
        <v>117</v>
      </c>
      <c r="G954" t="s">
        <v>387</v>
      </c>
      <c r="H954" t="s">
        <v>2265</v>
      </c>
      <c r="I954" t="s">
        <v>2266</v>
      </c>
      <c r="J954" t="s">
        <v>78</v>
      </c>
      <c r="K954" t="s">
        <v>144</v>
      </c>
      <c r="N954" t="s">
        <v>2269</v>
      </c>
      <c r="P954" t="s">
        <v>2270</v>
      </c>
      <c r="R954" s="5" t="str">
        <f t="shared" si="56"/>
        <v>Safe</v>
      </c>
      <c r="T954" s="5" t="str">
        <f t="shared" si="57"/>
        <v>Safe</v>
      </c>
      <c r="U954" s="7">
        <v>83</v>
      </c>
      <c r="V954" s="7" t="str">
        <f t="shared" si="58"/>
        <v>Present</v>
      </c>
      <c r="W954" s="7">
        <v>0</v>
      </c>
      <c r="X954" t="str">
        <f t="shared" si="59"/>
        <v>No Information</v>
      </c>
    </row>
    <row r="955" spans="1:24" x14ac:dyDescent="0.35">
      <c r="A955" t="s">
        <v>2249</v>
      </c>
      <c r="B955" t="s">
        <v>70</v>
      </c>
      <c r="D955" t="s">
        <v>71</v>
      </c>
      <c r="E955" t="s">
        <v>140</v>
      </c>
      <c r="F955" t="s">
        <v>117</v>
      </c>
      <c r="G955" t="s">
        <v>387</v>
      </c>
      <c r="H955" t="s">
        <v>2265</v>
      </c>
      <c r="I955" t="s">
        <v>218</v>
      </c>
      <c r="J955" t="s">
        <v>78</v>
      </c>
      <c r="K955" t="s">
        <v>144</v>
      </c>
      <c r="N955" t="s">
        <v>2271</v>
      </c>
      <c r="P955" t="s">
        <v>2272</v>
      </c>
      <c r="R955" s="5" t="str">
        <f t="shared" si="56"/>
        <v>Safe</v>
      </c>
      <c r="T955" s="5" t="str">
        <f t="shared" si="57"/>
        <v>Safe</v>
      </c>
      <c r="U955" s="7">
        <v>0</v>
      </c>
      <c r="V955" s="7" t="str">
        <f t="shared" si="58"/>
        <v>Abscent</v>
      </c>
      <c r="W955" s="7">
        <v>0</v>
      </c>
      <c r="X955" t="str">
        <f t="shared" si="59"/>
        <v>No Information</v>
      </c>
    </row>
    <row r="956" spans="1:24" x14ac:dyDescent="0.35">
      <c r="A956" t="s">
        <v>2249</v>
      </c>
      <c r="B956" t="s">
        <v>70</v>
      </c>
      <c r="D956" t="s">
        <v>71</v>
      </c>
      <c r="E956" t="s">
        <v>140</v>
      </c>
      <c r="F956" t="s">
        <v>117</v>
      </c>
      <c r="G956" t="s">
        <v>387</v>
      </c>
      <c r="H956" t="s">
        <v>2265</v>
      </c>
      <c r="I956" t="s">
        <v>120</v>
      </c>
      <c r="J956" t="s">
        <v>78</v>
      </c>
      <c r="K956" t="s">
        <v>144</v>
      </c>
      <c r="N956" t="s">
        <v>2273</v>
      </c>
      <c r="P956" t="s">
        <v>2274</v>
      </c>
      <c r="R956" s="5" t="str">
        <f t="shared" si="56"/>
        <v>Safe</v>
      </c>
      <c r="T956" s="5" t="str">
        <f t="shared" si="57"/>
        <v>Safe</v>
      </c>
      <c r="U956" s="7">
        <v>23</v>
      </c>
      <c r="V956" s="7" t="str">
        <f t="shared" si="58"/>
        <v>Present</v>
      </c>
      <c r="W956" s="7">
        <v>0</v>
      </c>
      <c r="X956" t="str">
        <f t="shared" si="59"/>
        <v>No Information</v>
      </c>
    </row>
    <row r="957" spans="1:24" x14ac:dyDescent="0.35">
      <c r="A957" t="s">
        <v>2249</v>
      </c>
      <c r="B957" t="s">
        <v>70</v>
      </c>
      <c r="D957" t="s">
        <v>71</v>
      </c>
      <c r="E957" t="s">
        <v>90</v>
      </c>
      <c r="F957" t="s">
        <v>117</v>
      </c>
      <c r="G957" t="s">
        <v>387</v>
      </c>
      <c r="H957" t="s">
        <v>2250</v>
      </c>
      <c r="I957" t="s">
        <v>2251</v>
      </c>
      <c r="J957" t="s">
        <v>95</v>
      </c>
      <c r="N957" t="s">
        <v>2275</v>
      </c>
      <c r="O957" t="s">
        <v>98</v>
      </c>
      <c r="P957" t="s">
        <v>2276</v>
      </c>
      <c r="Q957" s="5">
        <v>1.278</v>
      </c>
      <c r="R957" s="5" t="str">
        <f t="shared" si="56"/>
        <v>Unsafe</v>
      </c>
      <c r="S957" s="5">
        <v>0</v>
      </c>
      <c r="T957" s="5" t="str">
        <f t="shared" si="57"/>
        <v>Safe</v>
      </c>
      <c r="U957" s="7">
        <v>0</v>
      </c>
      <c r="V957" s="7" t="str">
        <f t="shared" si="58"/>
        <v>Abscent</v>
      </c>
      <c r="W957" s="7">
        <v>400</v>
      </c>
      <c r="X957" t="str">
        <f t="shared" si="59"/>
        <v>Mid Depth 100+</v>
      </c>
    </row>
    <row r="958" spans="1:24" x14ac:dyDescent="0.35">
      <c r="A958" t="s">
        <v>2249</v>
      </c>
      <c r="B958" t="s">
        <v>70</v>
      </c>
      <c r="D958" t="s">
        <v>71</v>
      </c>
      <c r="E958" t="s">
        <v>96</v>
      </c>
      <c r="F958" t="s">
        <v>117</v>
      </c>
      <c r="G958" t="s">
        <v>387</v>
      </c>
      <c r="H958" t="s">
        <v>2250</v>
      </c>
      <c r="I958" t="s">
        <v>2251</v>
      </c>
      <c r="J958" t="s">
        <v>95</v>
      </c>
      <c r="N958" t="s">
        <v>2277</v>
      </c>
      <c r="O958" t="s">
        <v>98</v>
      </c>
      <c r="P958" t="s">
        <v>2278</v>
      </c>
      <c r="Q958" s="5">
        <v>2.5139999999999998</v>
      </c>
      <c r="R958" s="5" t="str">
        <f t="shared" si="56"/>
        <v>Unsafe</v>
      </c>
      <c r="S958" s="5">
        <v>0</v>
      </c>
      <c r="T958" s="5" t="str">
        <f t="shared" si="57"/>
        <v>Safe</v>
      </c>
      <c r="U958" s="7">
        <v>0</v>
      </c>
      <c r="V958" s="7" t="str">
        <f t="shared" si="58"/>
        <v>Abscent</v>
      </c>
      <c r="W958" s="7">
        <v>400</v>
      </c>
      <c r="X958" t="str">
        <f t="shared" si="59"/>
        <v>Mid Depth 100+</v>
      </c>
    </row>
    <row r="959" spans="1:24" x14ac:dyDescent="0.35">
      <c r="A959" t="s">
        <v>2249</v>
      </c>
      <c r="B959" t="s">
        <v>70</v>
      </c>
      <c r="D959" t="s">
        <v>71</v>
      </c>
      <c r="E959" t="s">
        <v>90</v>
      </c>
      <c r="F959" t="s">
        <v>117</v>
      </c>
      <c r="G959" t="s">
        <v>387</v>
      </c>
      <c r="H959" t="s">
        <v>2250</v>
      </c>
      <c r="I959" t="s">
        <v>2251</v>
      </c>
      <c r="J959" t="s">
        <v>95</v>
      </c>
      <c r="N959" t="s">
        <v>2279</v>
      </c>
      <c r="O959" t="s">
        <v>98</v>
      </c>
      <c r="P959" t="s">
        <v>2280</v>
      </c>
      <c r="Q959" s="5">
        <v>0.97499999999999998</v>
      </c>
      <c r="R959" s="5" t="str">
        <f t="shared" si="56"/>
        <v>Safe</v>
      </c>
      <c r="S959" s="5">
        <v>0</v>
      </c>
      <c r="T959" s="5" t="str">
        <f t="shared" si="57"/>
        <v>Safe</v>
      </c>
      <c r="U959" s="7">
        <v>0</v>
      </c>
      <c r="V959" s="7" t="str">
        <f t="shared" si="58"/>
        <v>Abscent</v>
      </c>
      <c r="W959" s="7">
        <v>400</v>
      </c>
      <c r="X959" t="str">
        <f t="shared" si="59"/>
        <v>Mid Depth 100+</v>
      </c>
    </row>
    <row r="960" spans="1:24" x14ac:dyDescent="0.35">
      <c r="A960" t="s">
        <v>2249</v>
      </c>
      <c r="B960" t="s">
        <v>70</v>
      </c>
      <c r="D960" t="s">
        <v>71</v>
      </c>
      <c r="E960" t="s">
        <v>90</v>
      </c>
      <c r="F960" t="s">
        <v>117</v>
      </c>
      <c r="G960" t="s">
        <v>387</v>
      </c>
      <c r="H960" t="s">
        <v>2250</v>
      </c>
      <c r="I960" t="s">
        <v>2251</v>
      </c>
      <c r="J960" t="s">
        <v>95</v>
      </c>
      <c r="N960" t="s">
        <v>2281</v>
      </c>
      <c r="O960" t="s">
        <v>98</v>
      </c>
      <c r="P960" t="s">
        <v>2282</v>
      </c>
      <c r="Q960" s="5">
        <v>3.2829999999999999</v>
      </c>
      <c r="R960" s="5" t="str">
        <f t="shared" si="56"/>
        <v>Unsafe</v>
      </c>
      <c r="S960" s="5">
        <v>0</v>
      </c>
      <c r="T960" s="5" t="str">
        <f t="shared" si="57"/>
        <v>Safe</v>
      </c>
      <c r="U960" s="7">
        <v>0</v>
      </c>
      <c r="V960" s="7" t="str">
        <f t="shared" si="58"/>
        <v>Abscent</v>
      </c>
      <c r="W960" s="7">
        <v>400</v>
      </c>
      <c r="X960" t="str">
        <f t="shared" si="59"/>
        <v>Mid Depth 100+</v>
      </c>
    </row>
    <row r="961" spans="1:24" x14ac:dyDescent="0.35">
      <c r="A961" t="s">
        <v>2249</v>
      </c>
      <c r="B961" t="s">
        <v>70</v>
      </c>
      <c r="D961" t="s">
        <v>71</v>
      </c>
      <c r="E961" t="s">
        <v>90</v>
      </c>
      <c r="F961" t="s">
        <v>117</v>
      </c>
      <c r="G961" t="s">
        <v>387</v>
      </c>
      <c r="H961" t="s">
        <v>2250</v>
      </c>
      <c r="I961" t="s">
        <v>2251</v>
      </c>
      <c r="J961" t="s">
        <v>95</v>
      </c>
      <c r="N961" t="s">
        <v>2283</v>
      </c>
      <c r="O961" t="s">
        <v>98</v>
      </c>
      <c r="P961" t="s">
        <v>2284</v>
      </c>
      <c r="Q961" s="5">
        <v>5.1520000000000001</v>
      </c>
      <c r="R961" s="5" t="str">
        <f t="shared" si="56"/>
        <v>Unsafe</v>
      </c>
      <c r="S961" s="5">
        <v>8.8999999999999996E-2</v>
      </c>
      <c r="T961" s="5" t="str">
        <f t="shared" si="57"/>
        <v>Unsafe</v>
      </c>
      <c r="U961" s="7">
        <v>0</v>
      </c>
      <c r="V961" s="7" t="str">
        <f t="shared" si="58"/>
        <v>Abscent</v>
      </c>
      <c r="W961" s="7">
        <v>400</v>
      </c>
      <c r="X961" t="str">
        <f t="shared" si="59"/>
        <v>Mid Depth 100+</v>
      </c>
    </row>
    <row r="962" spans="1:24" x14ac:dyDescent="0.35">
      <c r="A962" t="s">
        <v>2285</v>
      </c>
      <c r="B962" t="s">
        <v>70</v>
      </c>
      <c r="D962" t="s">
        <v>71</v>
      </c>
      <c r="E962" t="s">
        <v>140</v>
      </c>
      <c r="F962" t="s">
        <v>74</v>
      </c>
      <c r="G962" t="s">
        <v>141</v>
      </c>
      <c r="H962" t="s">
        <v>141</v>
      </c>
      <c r="I962" t="s">
        <v>141</v>
      </c>
      <c r="J962" t="s">
        <v>78</v>
      </c>
      <c r="K962" t="s">
        <v>144</v>
      </c>
      <c r="N962" t="s">
        <v>2286</v>
      </c>
      <c r="P962" t="s">
        <v>2287</v>
      </c>
      <c r="R962" s="5" t="str">
        <f t="shared" si="56"/>
        <v>Safe</v>
      </c>
      <c r="T962" s="5" t="str">
        <f t="shared" si="57"/>
        <v>Safe</v>
      </c>
      <c r="U962" s="7">
        <v>0</v>
      </c>
      <c r="V962" s="7" t="str">
        <f t="shared" si="58"/>
        <v>Abscent</v>
      </c>
      <c r="W962" s="7">
        <v>0</v>
      </c>
      <c r="X962" t="str">
        <f t="shared" si="59"/>
        <v>No Information</v>
      </c>
    </row>
    <row r="963" spans="1:24" x14ac:dyDescent="0.35">
      <c r="A963" t="s">
        <v>2285</v>
      </c>
      <c r="B963" t="s">
        <v>70</v>
      </c>
      <c r="D963" t="s">
        <v>71</v>
      </c>
      <c r="E963" t="s">
        <v>140</v>
      </c>
      <c r="F963" t="s">
        <v>74</v>
      </c>
      <c r="G963" t="s">
        <v>141</v>
      </c>
      <c r="H963" t="s">
        <v>141</v>
      </c>
      <c r="I963" t="s">
        <v>141</v>
      </c>
      <c r="J963" t="s">
        <v>78</v>
      </c>
      <c r="K963" t="s">
        <v>144</v>
      </c>
      <c r="N963" t="s">
        <v>2288</v>
      </c>
      <c r="P963" t="s">
        <v>2289</v>
      </c>
      <c r="R963" s="5" t="str">
        <f t="shared" ref="R963:R1026" si="60">IF(Q963&lt;1,"Safe","Unsafe")</f>
        <v>Safe</v>
      </c>
      <c r="T963" s="5" t="str">
        <f t="shared" ref="T963:T1026" si="61">IF(S963&lt;0.01,"Safe","Unsafe")</f>
        <v>Safe</v>
      </c>
      <c r="U963" s="7">
        <v>0</v>
      </c>
      <c r="V963" s="7" t="str">
        <f t="shared" ref="V963:V1026" si="62">IF(U963&gt;0,"Present","Abscent")</f>
        <v>Abscent</v>
      </c>
      <c r="W963" s="7">
        <v>0</v>
      </c>
      <c r="X963" t="str">
        <f t="shared" ref="X963:X1026" si="63">IF(W963=0,"No Information",IF(W963&gt;400,"High Depth 400+", IF(W963&gt;=101,"Mid Depth 100+",IF(W963&lt;101,"Low Depth","invalid"))))</f>
        <v>No Information</v>
      </c>
    </row>
    <row r="964" spans="1:24" x14ac:dyDescent="0.35">
      <c r="A964" t="s">
        <v>2285</v>
      </c>
      <c r="B964" t="s">
        <v>70</v>
      </c>
      <c r="D964" t="s">
        <v>71</v>
      </c>
      <c r="E964" t="s">
        <v>140</v>
      </c>
      <c r="F964" t="s">
        <v>74</v>
      </c>
      <c r="G964" t="s">
        <v>141</v>
      </c>
      <c r="H964" t="s">
        <v>141</v>
      </c>
      <c r="I964" t="s">
        <v>141</v>
      </c>
      <c r="J964" t="s">
        <v>78</v>
      </c>
      <c r="K964" t="s">
        <v>144</v>
      </c>
      <c r="N964" t="s">
        <v>2290</v>
      </c>
      <c r="P964" t="s">
        <v>2291</v>
      </c>
      <c r="R964" s="5" t="str">
        <f t="shared" si="60"/>
        <v>Safe</v>
      </c>
      <c r="T964" s="5" t="str">
        <f t="shared" si="61"/>
        <v>Safe</v>
      </c>
      <c r="U964" s="7">
        <v>0</v>
      </c>
      <c r="V964" s="7" t="str">
        <f t="shared" si="62"/>
        <v>Abscent</v>
      </c>
      <c r="W964" s="7">
        <v>0</v>
      </c>
      <c r="X964" t="str">
        <f t="shared" si="63"/>
        <v>No Information</v>
      </c>
    </row>
    <row r="965" spans="1:24" x14ac:dyDescent="0.35">
      <c r="A965" t="s">
        <v>2285</v>
      </c>
      <c r="B965" t="s">
        <v>70</v>
      </c>
      <c r="D965" t="s">
        <v>71</v>
      </c>
      <c r="E965" t="s">
        <v>140</v>
      </c>
      <c r="F965" t="s">
        <v>74</v>
      </c>
      <c r="G965" t="s">
        <v>141</v>
      </c>
      <c r="H965" t="s">
        <v>141</v>
      </c>
      <c r="I965" t="s">
        <v>141</v>
      </c>
      <c r="J965" t="s">
        <v>78</v>
      </c>
      <c r="K965" t="s">
        <v>355</v>
      </c>
      <c r="N965" t="s">
        <v>1869</v>
      </c>
      <c r="P965" t="s">
        <v>2292</v>
      </c>
      <c r="Q965" s="5">
        <v>1.498</v>
      </c>
      <c r="R965" s="5" t="str">
        <f t="shared" si="60"/>
        <v>Unsafe</v>
      </c>
      <c r="S965" s="5">
        <v>1.4999999999999999E-2</v>
      </c>
      <c r="T965" s="5" t="str">
        <f t="shared" si="61"/>
        <v>Unsafe</v>
      </c>
      <c r="V965" s="7" t="str">
        <f t="shared" si="62"/>
        <v>Abscent</v>
      </c>
      <c r="W965" s="7">
        <v>0</v>
      </c>
      <c r="X965" t="str">
        <f t="shared" si="63"/>
        <v>No Information</v>
      </c>
    </row>
    <row r="966" spans="1:24" x14ac:dyDescent="0.35">
      <c r="A966" t="s">
        <v>2285</v>
      </c>
      <c r="B966" t="s">
        <v>70</v>
      </c>
      <c r="D966" t="s">
        <v>71</v>
      </c>
      <c r="E966" t="s">
        <v>140</v>
      </c>
      <c r="F966" t="s">
        <v>74</v>
      </c>
      <c r="G966" t="s">
        <v>141</v>
      </c>
      <c r="H966" t="s">
        <v>141</v>
      </c>
      <c r="I966" t="s">
        <v>141</v>
      </c>
      <c r="J966" t="s">
        <v>78</v>
      </c>
      <c r="K966" t="s">
        <v>144</v>
      </c>
      <c r="N966" t="s">
        <v>2293</v>
      </c>
      <c r="P966" t="s">
        <v>2294</v>
      </c>
      <c r="R966" s="5" t="str">
        <f t="shared" si="60"/>
        <v>Safe</v>
      </c>
      <c r="T966" s="5" t="str">
        <f t="shared" si="61"/>
        <v>Safe</v>
      </c>
      <c r="U966" s="7">
        <v>0</v>
      </c>
      <c r="V966" s="7" t="str">
        <f t="shared" si="62"/>
        <v>Abscent</v>
      </c>
      <c r="W966" s="7">
        <v>0</v>
      </c>
      <c r="X966" t="str">
        <f t="shared" si="63"/>
        <v>No Information</v>
      </c>
    </row>
    <row r="967" spans="1:24" x14ac:dyDescent="0.35">
      <c r="A967" t="s">
        <v>2285</v>
      </c>
      <c r="B967" t="s">
        <v>70</v>
      </c>
      <c r="D967" t="s">
        <v>71</v>
      </c>
      <c r="E967" t="s">
        <v>140</v>
      </c>
      <c r="F967" t="s">
        <v>74</v>
      </c>
      <c r="G967" t="s">
        <v>141</v>
      </c>
      <c r="H967" t="s">
        <v>141</v>
      </c>
      <c r="I967" t="s">
        <v>141</v>
      </c>
      <c r="J967" t="s">
        <v>78</v>
      </c>
      <c r="K967" t="s">
        <v>144</v>
      </c>
      <c r="N967" t="s">
        <v>2295</v>
      </c>
      <c r="P967" t="s">
        <v>2296</v>
      </c>
      <c r="R967" s="5" t="str">
        <f t="shared" si="60"/>
        <v>Safe</v>
      </c>
      <c r="T967" s="5" t="str">
        <f t="shared" si="61"/>
        <v>Safe</v>
      </c>
      <c r="U967" s="7">
        <v>0</v>
      </c>
      <c r="V967" s="7" t="str">
        <f t="shared" si="62"/>
        <v>Abscent</v>
      </c>
      <c r="W967" s="7">
        <v>0</v>
      </c>
      <c r="X967" t="str">
        <f t="shared" si="63"/>
        <v>No Information</v>
      </c>
    </row>
    <row r="968" spans="1:24" x14ac:dyDescent="0.35">
      <c r="A968" t="s">
        <v>2285</v>
      </c>
      <c r="B968" t="s">
        <v>70</v>
      </c>
      <c r="D968" t="s">
        <v>71</v>
      </c>
      <c r="E968" t="s">
        <v>140</v>
      </c>
      <c r="F968" t="s">
        <v>74</v>
      </c>
      <c r="G968" t="s">
        <v>141</v>
      </c>
      <c r="H968" t="s">
        <v>141</v>
      </c>
      <c r="I968" t="s">
        <v>141</v>
      </c>
      <c r="J968" t="s">
        <v>78</v>
      </c>
      <c r="K968" t="s">
        <v>144</v>
      </c>
      <c r="N968" t="s">
        <v>2297</v>
      </c>
      <c r="P968" t="s">
        <v>2298</v>
      </c>
      <c r="R968" s="5" t="str">
        <f t="shared" si="60"/>
        <v>Safe</v>
      </c>
      <c r="T968" s="5" t="str">
        <f t="shared" si="61"/>
        <v>Safe</v>
      </c>
      <c r="U968" s="7">
        <v>0</v>
      </c>
      <c r="V968" s="7" t="str">
        <f t="shared" si="62"/>
        <v>Abscent</v>
      </c>
      <c r="W968" s="7">
        <v>0</v>
      </c>
      <c r="X968" t="str">
        <f t="shared" si="63"/>
        <v>No Information</v>
      </c>
    </row>
    <row r="969" spans="1:24" x14ac:dyDescent="0.35">
      <c r="A969" t="s">
        <v>2285</v>
      </c>
      <c r="B969" t="s">
        <v>70</v>
      </c>
      <c r="D969" t="s">
        <v>71</v>
      </c>
      <c r="E969" t="s">
        <v>140</v>
      </c>
      <c r="F969" t="s">
        <v>74</v>
      </c>
      <c r="G969" t="s">
        <v>141</v>
      </c>
      <c r="H969" t="s">
        <v>141</v>
      </c>
      <c r="I969" t="s">
        <v>141</v>
      </c>
      <c r="J969" t="s">
        <v>78</v>
      </c>
      <c r="K969" t="s">
        <v>355</v>
      </c>
      <c r="N969" t="s">
        <v>1867</v>
      </c>
      <c r="P969" t="s">
        <v>2299</v>
      </c>
      <c r="Q969" s="5">
        <v>2.048</v>
      </c>
      <c r="R969" s="5" t="str">
        <f t="shared" si="60"/>
        <v>Unsafe</v>
      </c>
      <c r="S969" s="5">
        <v>5.0999999999999997E-2</v>
      </c>
      <c r="T969" s="5" t="str">
        <f t="shared" si="61"/>
        <v>Unsafe</v>
      </c>
      <c r="V969" s="7" t="str">
        <f t="shared" si="62"/>
        <v>Abscent</v>
      </c>
      <c r="W969" s="7">
        <v>0</v>
      </c>
      <c r="X969" t="str">
        <f t="shared" si="63"/>
        <v>No Information</v>
      </c>
    </row>
    <row r="970" spans="1:24" x14ac:dyDescent="0.35">
      <c r="A970" t="s">
        <v>2285</v>
      </c>
      <c r="B970" t="s">
        <v>70</v>
      </c>
      <c r="D970" t="s">
        <v>71</v>
      </c>
      <c r="E970" t="s">
        <v>90</v>
      </c>
      <c r="F970" t="s">
        <v>117</v>
      </c>
      <c r="G970" t="s">
        <v>290</v>
      </c>
      <c r="H970" t="s">
        <v>291</v>
      </c>
      <c r="I970" t="s">
        <v>300</v>
      </c>
      <c r="J970" t="s">
        <v>95</v>
      </c>
      <c r="N970" t="s">
        <v>2300</v>
      </c>
      <c r="O970" t="s">
        <v>92</v>
      </c>
      <c r="P970" t="s">
        <v>2301</v>
      </c>
      <c r="Q970" s="5">
        <v>0.50700000000000001</v>
      </c>
      <c r="R970" s="5" t="str">
        <f t="shared" si="60"/>
        <v>Safe</v>
      </c>
      <c r="S970" s="5">
        <v>0</v>
      </c>
      <c r="T970" s="5" t="str">
        <f t="shared" si="61"/>
        <v>Safe</v>
      </c>
      <c r="U970" s="7">
        <v>0</v>
      </c>
      <c r="V970" s="7" t="str">
        <f t="shared" si="62"/>
        <v>Abscent</v>
      </c>
      <c r="W970" s="7">
        <v>360</v>
      </c>
      <c r="X970" t="str">
        <f t="shared" si="63"/>
        <v>Mid Depth 100+</v>
      </c>
    </row>
    <row r="971" spans="1:24" x14ac:dyDescent="0.35">
      <c r="A971" t="s">
        <v>2285</v>
      </c>
      <c r="B971" t="s">
        <v>70</v>
      </c>
      <c r="D971" t="s">
        <v>71</v>
      </c>
      <c r="E971" t="s">
        <v>90</v>
      </c>
      <c r="F971" t="s">
        <v>117</v>
      </c>
      <c r="G971" t="s">
        <v>290</v>
      </c>
      <c r="H971" t="s">
        <v>291</v>
      </c>
      <c r="I971" t="s">
        <v>1115</v>
      </c>
      <c r="J971" t="s">
        <v>95</v>
      </c>
      <c r="N971" t="s">
        <v>2302</v>
      </c>
      <c r="O971" t="s">
        <v>98</v>
      </c>
      <c r="P971" t="s">
        <v>2303</v>
      </c>
      <c r="Q971" s="5">
        <v>2.23</v>
      </c>
      <c r="R971" s="5" t="str">
        <f t="shared" si="60"/>
        <v>Unsafe</v>
      </c>
      <c r="S971" s="5">
        <v>1.6E-2</v>
      </c>
      <c r="T971" s="5" t="str">
        <f t="shared" si="61"/>
        <v>Unsafe</v>
      </c>
      <c r="U971" s="7">
        <v>0</v>
      </c>
      <c r="V971" s="7" t="str">
        <f t="shared" si="62"/>
        <v>Abscent</v>
      </c>
      <c r="W971" s="7">
        <v>360</v>
      </c>
      <c r="X971" t="str">
        <f t="shared" si="63"/>
        <v>Mid Depth 100+</v>
      </c>
    </row>
    <row r="972" spans="1:24" x14ac:dyDescent="0.35">
      <c r="A972" t="s">
        <v>2285</v>
      </c>
      <c r="B972" t="s">
        <v>70</v>
      </c>
      <c r="D972" t="s">
        <v>71</v>
      </c>
      <c r="E972" t="s">
        <v>90</v>
      </c>
      <c r="F972" t="s">
        <v>117</v>
      </c>
      <c r="G972" t="s">
        <v>290</v>
      </c>
      <c r="H972" t="s">
        <v>291</v>
      </c>
      <c r="I972" t="s">
        <v>1115</v>
      </c>
      <c r="J972" t="s">
        <v>95</v>
      </c>
      <c r="N972" t="s">
        <v>2304</v>
      </c>
      <c r="O972" t="s">
        <v>98</v>
      </c>
      <c r="P972" t="s">
        <v>2305</v>
      </c>
      <c r="Q972" s="5">
        <v>0.92900000000000005</v>
      </c>
      <c r="R972" s="5" t="str">
        <f t="shared" si="60"/>
        <v>Safe</v>
      </c>
      <c r="S972" s="5">
        <v>2.5000000000000001E-2</v>
      </c>
      <c r="T972" s="5" t="str">
        <f t="shared" si="61"/>
        <v>Unsafe</v>
      </c>
      <c r="U972" s="7">
        <v>0</v>
      </c>
      <c r="V972" s="7" t="str">
        <f t="shared" si="62"/>
        <v>Abscent</v>
      </c>
      <c r="W972" s="7">
        <v>360</v>
      </c>
      <c r="X972" t="str">
        <f t="shared" si="63"/>
        <v>Mid Depth 100+</v>
      </c>
    </row>
    <row r="973" spans="1:24" x14ac:dyDescent="0.35">
      <c r="A973" t="s">
        <v>2285</v>
      </c>
      <c r="B973" t="s">
        <v>70</v>
      </c>
      <c r="D973" t="s">
        <v>71</v>
      </c>
      <c r="E973" t="s">
        <v>96</v>
      </c>
      <c r="F973" t="s">
        <v>117</v>
      </c>
      <c r="G973" t="s">
        <v>290</v>
      </c>
      <c r="H973" t="s">
        <v>291</v>
      </c>
      <c r="I973" t="s">
        <v>300</v>
      </c>
      <c r="J973" t="s">
        <v>95</v>
      </c>
      <c r="N973" t="s">
        <v>2306</v>
      </c>
      <c r="O973" t="s">
        <v>98</v>
      </c>
      <c r="P973" t="s">
        <v>2307</v>
      </c>
      <c r="Q973" s="5">
        <v>1.0960000000000001</v>
      </c>
      <c r="R973" s="5" t="str">
        <f t="shared" si="60"/>
        <v>Unsafe</v>
      </c>
      <c r="S973" s="5">
        <v>5.0000000000000001E-3</v>
      </c>
      <c r="T973" s="5" t="str">
        <f t="shared" si="61"/>
        <v>Safe</v>
      </c>
      <c r="U973" s="7">
        <v>0</v>
      </c>
      <c r="V973" s="7" t="str">
        <f t="shared" si="62"/>
        <v>Abscent</v>
      </c>
      <c r="W973" s="7">
        <v>500</v>
      </c>
      <c r="X973" t="str">
        <f t="shared" si="63"/>
        <v>High Depth 400+</v>
      </c>
    </row>
    <row r="974" spans="1:24" x14ac:dyDescent="0.35">
      <c r="A974" t="s">
        <v>2285</v>
      </c>
      <c r="B974" t="s">
        <v>70</v>
      </c>
      <c r="D974" t="s">
        <v>71</v>
      </c>
      <c r="E974" t="s">
        <v>823</v>
      </c>
      <c r="F974" t="s">
        <v>117</v>
      </c>
      <c r="G974" t="s">
        <v>290</v>
      </c>
      <c r="H974" t="s">
        <v>291</v>
      </c>
      <c r="I974" t="s">
        <v>300</v>
      </c>
      <c r="J974" t="s">
        <v>78</v>
      </c>
      <c r="K974" t="s">
        <v>144</v>
      </c>
      <c r="N974" t="s">
        <v>2308</v>
      </c>
      <c r="P974" t="s">
        <v>2309</v>
      </c>
      <c r="Q974" s="5">
        <v>1.028</v>
      </c>
      <c r="R974" s="5" t="str">
        <f t="shared" si="60"/>
        <v>Unsafe</v>
      </c>
      <c r="S974" s="5">
        <v>0</v>
      </c>
      <c r="T974" s="5" t="str">
        <f t="shared" si="61"/>
        <v>Safe</v>
      </c>
      <c r="U974" s="7">
        <v>0</v>
      </c>
      <c r="V974" s="7" t="str">
        <f t="shared" si="62"/>
        <v>Abscent</v>
      </c>
      <c r="W974" s="7">
        <v>0</v>
      </c>
      <c r="X974" t="str">
        <f t="shared" si="63"/>
        <v>No Information</v>
      </c>
    </row>
    <row r="975" spans="1:24" x14ac:dyDescent="0.35">
      <c r="A975" t="s">
        <v>2285</v>
      </c>
      <c r="B975" t="s">
        <v>70</v>
      </c>
      <c r="D975" t="s">
        <v>71</v>
      </c>
      <c r="E975" t="s">
        <v>90</v>
      </c>
      <c r="F975" t="s">
        <v>117</v>
      </c>
      <c r="G975" t="s">
        <v>290</v>
      </c>
      <c r="H975" t="s">
        <v>291</v>
      </c>
      <c r="I975" t="s">
        <v>300</v>
      </c>
      <c r="J975" t="s">
        <v>95</v>
      </c>
      <c r="N975" t="s">
        <v>2310</v>
      </c>
      <c r="O975" t="s">
        <v>92</v>
      </c>
      <c r="P975" t="s">
        <v>2311</v>
      </c>
      <c r="Q975" s="5">
        <v>5.6219999999999999</v>
      </c>
      <c r="R975" s="5" t="str">
        <f t="shared" si="60"/>
        <v>Unsafe</v>
      </c>
      <c r="S975" s="5">
        <v>0</v>
      </c>
      <c r="T975" s="5" t="str">
        <f t="shared" si="61"/>
        <v>Safe</v>
      </c>
      <c r="U975" s="7">
        <v>0</v>
      </c>
      <c r="V975" s="7" t="str">
        <f t="shared" si="62"/>
        <v>Abscent</v>
      </c>
      <c r="W975" s="7">
        <v>320</v>
      </c>
      <c r="X975" t="str">
        <f t="shared" si="63"/>
        <v>Mid Depth 100+</v>
      </c>
    </row>
    <row r="976" spans="1:24" x14ac:dyDescent="0.35">
      <c r="A976" t="s">
        <v>2285</v>
      </c>
      <c r="B976" t="s">
        <v>70</v>
      </c>
      <c r="D976" t="s">
        <v>71</v>
      </c>
      <c r="E976" t="s">
        <v>90</v>
      </c>
      <c r="F976" t="s">
        <v>117</v>
      </c>
      <c r="G976" t="s">
        <v>290</v>
      </c>
      <c r="H976" t="s">
        <v>291</v>
      </c>
      <c r="I976" t="s">
        <v>300</v>
      </c>
      <c r="J976" t="s">
        <v>95</v>
      </c>
      <c r="N976" t="s">
        <v>2312</v>
      </c>
      <c r="O976" t="s">
        <v>98</v>
      </c>
      <c r="P976" t="s">
        <v>2313</v>
      </c>
      <c r="Q976" s="5">
        <v>0.155</v>
      </c>
      <c r="R976" s="5" t="str">
        <f t="shared" si="60"/>
        <v>Safe</v>
      </c>
      <c r="S976" s="5">
        <v>0</v>
      </c>
      <c r="T976" s="5" t="str">
        <f t="shared" si="61"/>
        <v>Safe</v>
      </c>
      <c r="U976" s="7">
        <v>0</v>
      </c>
      <c r="V976" s="7" t="str">
        <f t="shared" si="62"/>
        <v>Abscent</v>
      </c>
      <c r="W976" s="7">
        <v>360</v>
      </c>
      <c r="X976" t="str">
        <f t="shared" si="63"/>
        <v>Mid Depth 100+</v>
      </c>
    </row>
    <row r="977" spans="1:24" x14ac:dyDescent="0.35">
      <c r="A977" t="s">
        <v>2285</v>
      </c>
      <c r="B977" t="s">
        <v>70</v>
      </c>
      <c r="D977" t="s">
        <v>71</v>
      </c>
      <c r="E977" t="s">
        <v>90</v>
      </c>
      <c r="F977" t="s">
        <v>117</v>
      </c>
      <c r="G977" t="s">
        <v>290</v>
      </c>
      <c r="H977" t="s">
        <v>291</v>
      </c>
      <c r="I977" t="s">
        <v>300</v>
      </c>
      <c r="J977" t="s">
        <v>95</v>
      </c>
      <c r="N977" t="s">
        <v>2314</v>
      </c>
      <c r="O977" t="s">
        <v>98</v>
      </c>
      <c r="P977" t="s">
        <v>2315</v>
      </c>
      <c r="Q977" s="5">
        <v>1.206</v>
      </c>
      <c r="R977" s="5" t="str">
        <f t="shared" si="60"/>
        <v>Unsafe</v>
      </c>
      <c r="S977" s="5">
        <v>0</v>
      </c>
      <c r="T977" s="5" t="str">
        <f t="shared" si="61"/>
        <v>Safe</v>
      </c>
      <c r="U977" s="7">
        <v>0</v>
      </c>
      <c r="V977" s="7" t="str">
        <f t="shared" si="62"/>
        <v>Abscent</v>
      </c>
      <c r="W977" s="7">
        <v>360</v>
      </c>
      <c r="X977" t="str">
        <f t="shared" si="63"/>
        <v>Mid Depth 100+</v>
      </c>
    </row>
    <row r="978" spans="1:24" x14ac:dyDescent="0.35">
      <c r="A978" t="s">
        <v>2285</v>
      </c>
      <c r="B978" t="s">
        <v>70</v>
      </c>
      <c r="D978" t="s">
        <v>71</v>
      </c>
      <c r="E978" t="s">
        <v>90</v>
      </c>
      <c r="F978" t="s">
        <v>117</v>
      </c>
      <c r="G978" t="s">
        <v>290</v>
      </c>
      <c r="H978" t="s">
        <v>291</v>
      </c>
      <c r="I978" t="s">
        <v>300</v>
      </c>
      <c r="J978" t="s">
        <v>95</v>
      </c>
      <c r="N978" t="s">
        <v>2316</v>
      </c>
      <c r="O978" t="s">
        <v>98</v>
      </c>
      <c r="P978" t="s">
        <v>2317</v>
      </c>
      <c r="Q978" s="5">
        <v>2.2610000000000001</v>
      </c>
      <c r="R978" s="5" t="str">
        <f t="shared" si="60"/>
        <v>Unsafe</v>
      </c>
      <c r="S978" s="5">
        <v>0</v>
      </c>
      <c r="T978" s="5" t="str">
        <f t="shared" si="61"/>
        <v>Safe</v>
      </c>
      <c r="U978" s="7">
        <v>0</v>
      </c>
      <c r="V978" s="7" t="str">
        <f t="shared" si="62"/>
        <v>Abscent</v>
      </c>
      <c r="W978" s="7">
        <v>360</v>
      </c>
      <c r="X978" t="str">
        <f t="shared" si="63"/>
        <v>Mid Depth 100+</v>
      </c>
    </row>
    <row r="979" spans="1:24" x14ac:dyDescent="0.35">
      <c r="A979" t="s">
        <v>2285</v>
      </c>
      <c r="B979" t="s">
        <v>70</v>
      </c>
      <c r="D979" t="s">
        <v>71</v>
      </c>
      <c r="E979" t="s">
        <v>90</v>
      </c>
      <c r="F979" t="s">
        <v>117</v>
      </c>
      <c r="G979" t="s">
        <v>290</v>
      </c>
      <c r="H979" t="s">
        <v>291</v>
      </c>
      <c r="I979" t="s">
        <v>300</v>
      </c>
      <c r="J979" t="s">
        <v>95</v>
      </c>
      <c r="N979" t="s">
        <v>2318</v>
      </c>
      <c r="O979" t="s">
        <v>98</v>
      </c>
      <c r="P979" t="s">
        <v>2319</v>
      </c>
      <c r="Q979" s="5">
        <v>0.77300000000000002</v>
      </c>
      <c r="R979" s="5" t="str">
        <f t="shared" si="60"/>
        <v>Safe</v>
      </c>
      <c r="S979" s="5">
        <v>0</v>
      </c>
      <c r="T979" s="5" t="str">
        <f t="shared" si="61"/>
        <v>Safe</v>
      </c>
      <c r="U979" s="7">
        <v>0</v>
      </c>
      <c r="V979" s="7" t="str">
        <f t="shared" si="62"/>
        <v>Abscent</v>
      </c>
      <c r="W979" s="7">
        <v>360</v>
      </c>
      <c r="X979" t="str">
        <f t="shared" si="63"/>
        <v>Mid Depth 100+</v>
      </c>
    </row>
    <row r="980" spans="1:24" x14ac:dyDescent="0.35">
      <c r="A980" t="s">
        <v>2320</v>
      </c>
      <c r="B980" t="s">
        <v>70</v>
      </c>
      <c r="D980" t="s">
        <v>71</v>
      </c>
      <c r="E980" t="s">
        <v>90</v>
      </c>
      <c r="F980" t="s">
        <v>117</v>
      </c>
      <c r="G980" t="s">
        <v>290</v>
      </c>
      <c r="H980" t="s">
        <v>291</v>
      </c>
      <c r="I980" t="s">
        <v>2321</v>
      </c>
      <c r="J980" t="s">
        <v>78</v>
      </c>
      <c r="N980" t="s">
        <v>2322</v>
      </c>
      <c r="O980" t="s">
        <v>98</v>
      </c>
      <c r="P980" t="s">
        <v>2323</v>
      </c>
      <c r="Q980" s="5">
        <v>1.4530000000000001</v>
      </c>
      <c r="R980" s="5" t="str">
        <f t="shared" si="60"/>
        <v>Unsafe</v>
      </c>
      <c r="S980" s="5">
        <v>8.9999999999999993E-3</v>
      </c>
      <c r="T980" s="5" t="str">
        <f t="shared" si="61"/>
        <v>Safe</v>
      </c>
      <c r="U980" s="7">
        <v>0</v>
      </c>
      <c r="V980" s="7" t="str">
        <f t="shared" si="62"/>
        <v>Abscent</v>
      </c>
      <c r="W980" s="7">
        <v>360</v>
      </c>
      <c r="X980" t="str">
        <f t="shared" si="63"/>
        <v>Mid Depth 100+</v>
      </c>
    </row>
    <row r="981" spans="1:24" x14ac:dyDescent="0.35">
      <c r="A981" t="s">
        <v>2320</v>
      </c>
      <c r="B981" t="s">
        <v>70</v>
      </c>
      <c r="D981" t="s">
        <v>71</v>
      </c>
      <c r="E981" t="s">
        <v>90</v>
      </c>
      <c r="F981" t="s">
        <v>117</v>
      </c>
      <c r="G981" t="s">
        <v>290</v>
      </c>
      <c r="H981" t="s">
        <v>291</v>
      </c>
      <c r="I981" t="s">
        <v>2321</v>
      </c>
      <c r="J981" t="s">
        <v>95</v>
      </c>
      <c r="N981" t="s">
        <v>2324</v>
      </c>
      <c r="O981" t="s">
        <v>98</v>
      </c>
      <c r="P981" t="s">
        <v>2325</v>
      </c>
      <c r="Q981" s="5">
        <v>0.40400000000000003</v>
      </c>
      <c r="R981" s="5" t="str">
        <f t="shared" si="60"/>
        <v>Safe</v>
      </c>
      <c r="S981" s="5">
        <v>0</v>
      </c>
      <c r="T981" s="5" t="str">
        <f t="shared" si="61"/>
        <v>Safe</v>
      </c>
      <c r="U981" s="7">
        <v>0</v>
      </c>
      <c r="V981" s="7" t="str">
        <f t="shared" si="62"/>
        <v>Abscent</v>
      </c>
      <c r="W981" s="7">
        <v>360</v>
      </c>
      <c r="X981" t="str">
        <f t="shared" si="63"/>
        <v>Mid Depth 100+</v>
      </c>
    </row>
    <row r="982" spans="1:24" x14ac:dyDescent="0.35">
      <c r="A982" t="s">
        <v>2320</v>
      </c>
      <c r="B982" t="s">
        <v>70</v>
      </c>
      <c r="D982" t="s">
        <v>71</v>
      </c>
      <c r="E982" t="s">
        <v>96</v>
      </c>
      <c r="F982" t="s">
        <v>117</v>
      </c>
      <c r="G982" t="s">
        <v>290</v>
      </c>
      <c r="H982" t="s">
        <v>291</v>
      </c>
      <c r="I982" t="s">
        <v>2321</v>
      </c>
      <c r="J982" t="s">
        <v>95</v>
      </c>
      <c r="N982" t="s">
        <v>2326</v>
      </c>
      <c r="O982" t="s">
        <v>98</v>
      </c>
      <c r="P982" t="s">
        <v>2327</v>
      </c>
      <c r="Q982" s="5">
        <v>2.3639999999999999</v>
      </c>
      <c r="R982" s="5" t="str">
        <f t="shared" si="60"/>
        <v>Unsafe</v>
      </c>
      <c r="S982" s="5">
        <v>0</v>
      </c>
      <c r="T982" s="5" t="str">
        <f t="shared" si="61"/>
        <v>Safe</v>
      </c>
      <c r="U982" s="7">
        <v>0</v>
      </c>
      <c r="V982" s="7" t="str">
        <f t="shared" si="62"/>
        <v>Abscent</v>
      </c>
      <c r="W982" s="7">
        <v>440</v>
      </c>
      <c r="X982" t="str">
        <f t="shared" si="63"/>
        <v>High Depth 400+</v>
      </c>
    </row>
    <row r="983" spans="1:24" x14ac:dyDescent="0.35">
      <c r="A983" t="s">
        <v>2320</v>
      </c>
      <c r="B983" t="s">
        <v>70</v>
      </c>
      <c r="D983" t="s">
        <v>71</v>
      </c>
      <c r="E983" t="s">
        <v>90</v>
      </c>
      <c r="F983" t="s">
        <v>117</v>
      </c>
      <c r="G983" t="s">
        <v>290</v>
      </c>
      <c r="H983" t="s">
        <v>291</v>
      </c>
      <c r="I983" t="s">
        <v>2321</v>
      </c>
      <c r="J983" t="s">
        <v>95</v>
      </c>
      <c r="N983" t="s">
        <v>2328</v>
      </c>
      <c r="O983" t="s">
        <v>98</v>
      </c>
      <c r="P983" t="s">
        <v>2329</v>
      </c>
      <c r="Q983" s="5">
        <v>1.956</v>
      </c>
      <c r="R983" s="5" t="str">
        <f t="shared" si="60"/>
        <v>Unsafe</v>
      </c>
      <c r="S983" s="5">
        <v>8.8999999999999996E-2</v>
      </c>
      <c r="T983" s="5" t="str">
        <f t="shared" si="61"/>
        <v>Unsafe</v>
      </c>
      <c r="U983" s="7">
        <v>0</v>
      </c>
      <c r="V983" s="7" t="str">
        <f t="shared" si="62"/>
        <v>Abscent</v>
      </c>
      <c r="W983" s="7">
        <v>360</v>
      </c>
      <c r="X983" t="str">
        <f t="shared" si="63"/>
        <v>Mid Depth 100+</v>
      </c>
    </row>
    <row r="984" spans="1:24" x14ac:dyDescent="0.35">
      <c r="A984" t="s">
        <v>2320</v>
      </c>
      <c r="B984" t="s">
        <v>70</v>
      </c>
      <c r="D984" t="s">
        <v>71</v>
      </c>
      <c r="E984" t="s">
        <v>90</v>
      </c>
      <c r="F984" t="s">
        <v>117</v>
      </c>
      <c r="G984" t="s">
        <v>290</v>
      </c>
      <c r="H984" t="s">
        <v>291</v>
      </c>
      <c r="I984" t="s">
        <v>297</v>
      </c>
      <c r="J984" t="s">
        <v>95</v>
      </c>
      <c r="N984" t="s">
        <v>2330</v>
      </c>
      <c r="O984" t="s">
        <v>92</v>
      </c>
      <c r="P984" t="s">
        <v>2331</v>
      </c>
      <c r="Q984" s="5">
        <v>1.105</v>
      </c>
      <c r="R984" s="5" t="str">
        <f t="shared" si="60"/>
        <v>Unsafe</v>
      </c>
      <c r="S984" s="5">
        <v>8.9999999999999993E-3</v>
      </c>
      <c r="T984" s="5" t="str">
        <f t="shared" si="61"/>
        <v>Safe</v>
      </c>
      <c r="U984" s="7">
        <v>11</v>
      </c>
      <c r="V984" s="7" t="str">
        <f t="shared" si="62"/>
        <v>Present</v>
      </c>
      <c r="W984" s="7">
        <v>360</v>
      </c>
      <c r="X984" t="str">
        <f t="shared" si="63"/>
        <v>Mid Depth 100+</v>
      </c>
    </row>
    <row r="985" spans="1:24" x14ac:dyDescent="0.35">
      <c r="A985" t="s">
        <v>2320</v>
      </c>
      <c r="B985" t="s">
        <v>70</v>
      </c>
      <c r="D985" t="s">
        <v>71</v>
      </c>
      <c r="E985" t="s">
        <v>90</v>
      </c>
      <c r="F985" t="s">
        <v>117</v>
      </c>
      <c r="G985" t="s">
        <v>290</v>
      </c>
      <c r="H985" t="s">
        <v>291</v>
      </c>
      <c r="I985" t="s">
        <v>297</v>
      </c>
      <c r="J985" t="s">
        <v>78</v>
      </c>
      <c r="N985" t="s">
        <v>2332</v>
      </c>
      <c r="O985" t="s">
        <v>98</v>
      </c>
      <c r="P985" t="s">
        <v>2333</v>
      </c>
      <c r="Q985" s="5">
        <v>0.373</v>
      </c>
      <c r="R985" s="5" t="str">
        <f t="shared" si="60"/>
        <v>Safe</v>
      </c>
      <c r="S985" s="5">
        <v>0</v>
      </c>
      <c r="T985" s="5" t="str">
        <f t="shared" si="61"/>
        <v>Safe</v>
      </c>
      <c r="U985" s="7">
        <v>9</v>
      </c>
      <c r="V985" s="7" t="str">
        <f t="shared" si="62"/>
        <v>Present</v>
      </c>
      <c r="W985" s="7">
        <v>360</v>
      </c>
      <c r="X985" t="str">
        <f t="shared" si="63"/>
        <v>Mid Depth 100+</v>
      </c>
    </row>
    <row r="986" spans="1:24" x14ac:dyDescent="0.35">
      <c r="A986" t="s">
        <v>2320</v>
      </c>
      <c r="B986" t="s">
        <v>70</v>
      </c>
      <c r="D986" t="s">
        <v>71</v>
      </c>
      <c r="E986" t="s">
        <v>90</v>
      </c>
      <c r="F986" t="s">
        <v>117</v>
      </c>
      <c r="G986" t="s">
        <v>290</v>
      </c>
      <c r="H986" t="s">
        <v>291</v>
      </c>
      <c r="I986" t="s">
        <v>2321</v>
      </c>
      <c r="J986" t="s">
        <v>78</v>
      </c>
      <c r="N986" t="s">
        <v>2334</v>
      </c>
      <c r="O986" t="s">
        <v>98</v>
      </c>
      <c r="P986" t="s">
        <v>2335</v>
      </c>
      <c r="Q986" s="5">
        <v>0.249</v>
      </c>
      <c r="R986" s="5" t="str">
        <f t="shared" si="60"/>
        <v>Safe</v>
      </c>
      <c r="S986" s="5">
        <v>0</v>
      </c>
      <c r="T986" s="5" t="str">
        <f t="shared" si="61"/>
        <v>Safe</v>
      </c>
      <c r="U986" s="7">
        <v>4</v>
      </c>
      <c r="V986" s="7" t="str">
        <f t="shared" si="62"/>
        <v>Present</v>
      </c>
      <c r="W986" s="7">
        <v>0</v>
      </c>
      <c r="X986" t="str">
        <f t="shared" si="63"/>
        <v>No Information</v>
      </c>
    </row>
    <row r="987" spans="1:24" x14ac:dyDescent="0.35">
      <c r="A987" t="s">
        <v>2320</v>
      </c>
      <c r="B987" t="s">
        <v>70</v>
      </c>
      <c r="D987" t="s">
        <v>71</v>
      </c>
      <c r="E987" t="s">
        <v>90</v>
      </c>
      <c r="F987" t="s">
        <v>117</v>
      </c>
      <c r="G987" t="s">
        <v>290</v>
      </c>
      <c r="H987" t="s">
        <v>291</v>
      </c>
      <c r="I987" t="s">
        <v>297</v>
      </c>
      <c r="J987" t="s">
        <v>95</v>
      </c>
      <c r="N987" t="s">
        <v>2336</v>
      </c>
      <c r="O987" t="s">
        <v>92</v>
      </c>
      <c r="P987" t="s">
        <v>2337</v>
      </c>
      <c r="Q987" s="5">
        <v>2.4630000000000001</v>
      </c>
      <c r="R987" s="5" t="str">
        <f t="shared" si="60"/>
        <v>Unsafe</v>
      </c>
      <c r="S987" s="5">
        <v>7.0000000000000001E-3</v>
      </c>
      <c r="T987" s="5" t="str">
        <f t="shared" si="61"/>
        <v>Safe</v>
      </c>
      <c r="U987" s="7">
        <v>0</v>
      </c>
      <c r="V987" s="7" t="str">
        <f t="shared" si="62"/>
        <v>Abscent</v>
      </c>
      <c r="W987" s="7">
        <v>360</v>
      </c>
      <c r="X987" t="str">
        <f t="shared" si="63"/>
        <v>Mid Depth 100+</v>
      </c>
    </row>
    <row r="988" spans="1:24" x14ac:dyDescent="0.35">
      <c r="A988" t="s">
        <v>2320</v>
      </c>
      <c r="B988" t="s">
        <v>70</v>
      </c>
      <c r="D988" t="s">
        <v>71</v>
      </c>
      <c r="E988" t="s">
        <v>823</v>
      </c>
      <c r="F988" t="s">
        <v>117</v>
      </c>
      <c r="G988" t="s">
        <v>290</v>
      </c>
      <c r="H988" t="s">
        <v>291</v>
      </c>
      <c r="I988" t="s">
        <v>297</v>
      </c>
      <c r="J988" t="s">
        <v>78</v>
      </c>
      <c r="K988" t="s">
        <v>144</v>
      </c>
      <c r="N988" t="s">
        <v>2338</v>
      </c>
      <c r="P988" t="s">
        <v>2339</v>
      </c>
      <c r="Q988" s="5">
        <v>2.52</v>
      </c>
      <c r="R988" s="5" t="str">
        <f t="shared" si="60"/>
        <v>Unsafe</v>
      </c>
      <c r="S988" s="5">
        <v>1.7000000000000001E-2</v>
      </c>
      <c r="T988" s="5" t="str">
        <f t="shared" si="61"/>
        <v>Unsafe</v>
      </c>
      <c r="U988" s="7">
        <v>0</v>
      </c>
      <c r="V988" s="7" t="str">
        <f t="shared" si="62"/>
        <v>Abscent</v>
      </c>
      <c r="W988" s="7">
        <v>0</v>
      </c>
      <c r="X988" t="str">
        <f t="shared" si="63"/>
        <v>No Information</v>
      </c>
    </row>
    <row r="989" spans="1:24" x14ac:dyDescent="0.35">
      <c r="A989" t="s">
        <v>2320</v>
      </c>
      <c r="B989" t="s">
        <v>70</v>
      </c>
      <c r="D989" t="s">
        <v>71</v>
      </c>
      <c r="E989" t="s">
        <v>90</v>
      </c>
      <c r="F989" t="s">
        <v>117</v>
      </c>
      <c r="G989" t="s">
        <v>290</v>
      </c>
      <c r="H989" t="s">
        <v>291</v>
      </c>
      <c r="I989" t="s">
        <v>297</v>
      </c>
      <c r="J989" t="s">
        <v>78</v>
      </c>
      <c r="N989" t="s">
        <v>2340</v>
      </c>
      <c r="O989" t="s">
        <v>98</v>
      </c>
      <c r="P989" t="s">
        <v>2341</v>
      </c>
      <c r="Q989" s="5">
        <v>0.30099999999999999</v>
      </c>
      <c r="R989" s="5" t="str">
        <f t="shared" si="60"/>
        <v>Safe</v>
      </c>
      <c r="S989" s="5">
        <v>0</v>
      </c>
      <c r="T989" s="5" t="str">
        <f t="shared" si="61"/>
        <v>Safe</v>
      </c>
      <c r="U989" s="7">
        <v>0</v>
      </c>
      <c r="V989" s="7" t="str">
        <f t="shared" si="62"/>
        <v>Abscent</v>
      </c>
      <c r="W989" s="7">
        <v>360</v>
      </c>
      <c r="X989" t="str">
        <f t="shared" si="63"/>
        <v>Mid Depth 100+</v>
      </c>
    </row>
    <row r="990" spans="1:24" x14ac:dyDescent="0.35">
      <c r="A990" t="s">
        <v>2342</v>
      </c>
      <c r="B990" t="s">
        <v>70</v>
      </c>
      <c r="D990" t="s">
        <v>71</v>
      </c>
      <c r="E990" t="s">
        <v>96</v>
      </c>
      <c r="F990" t="s">
        <v>74</v>
      </c>
      <c r="G990" t="s">
        <v>75</v>
      </c>
      <c r="H990" t="s">
        <v>2343</v>
      </c>
      <c r="I990" t="s">
        <v>2344</v>
      </c>
      <c r="J990" t="s">
        <v>95</v>
      </c>
      <c r="N990" t="s">
        <v>2345</v>
      </c>
      <c r="O990" t="s">
        <v>98</v>
      </c>
      <c r="P990" t="s">
        <v>2346</v>
      </c>
      <c r="Q990" s="5">
        <v>1.869</v>
      </c>
      <c r="R990" s="5" t="str">
        <f t="shared" si="60"/>
        <v>Unsafe</v>
      </c>
      <c r="S990" s="5">
        <v>6.0000000000000001E-3</v>
      </c>
      <c r="T990" s="5" t="str">
        <f t="shared" si="61"/>
        <v>Safe</v>
      </c>
      <c r="U990" s="7">
        <v>2</v>
      </c>
      <c r="V990" s="7" t="str">
        <f t="shared" si="62"/>
        <v>Present</v>
      </c>
      <c r="W990" s="7">
        <v>500</v>
      </c>
      <c r="X990" t="str">
        <f t="shared" si="63"/>
        <v>High Depth 400+</v>
      </c>
    </row>
    <row r="991" spans="1:24" x14ac:dyDescent="0.35">
      <c r="A991" t="s">
        <v>2342</v>
      </c>
      <c r="B991" t="s">
        <v>70</v>
      </c>
      <c r="D991" t="s">
        <v>71</v>
      </c>
      <c r="E991" t="s">
        <v>90</v>
      </c>
      <c r="F991" t="s">
        <v>74</v>
      </c>
      <c r="G991" t="s">
        <v>75</v>
      </c>
      <c r="H991" t="s">
        <v>2347</v>
      </c>
      <c r="I991" t="s">
        <v>2348</v>
      </c>
      <c r="J991" t="s">
        <v>95</v>
      </c>
      <c r="N991" t="s">
        <v>2349</v>
      </c>
      <c r="O991" t="s">
        <v>92</v>
      </c>
      <c r="P991" t="s">
        <v>2350</v>
      </c>
      <c r="Q991" s="5">
        <v>1.1000000000000001</v>
      </c>
      <c r="R991" s="5" t="str">
        <f t="shared" si="60"/>
        <v>Unsafe</v>
      </c>
      <c r="S991" s="5">
        <v>8.9999999999999993E-3</v>
      </c>
      <c r="T991" s="5" t="str">
        <f t="shared" si="61"/>
        <v>Safe</v>
      </c>
      <c r="U991" s="7">
        <v>6</v>
      </c>
      <c r="V991" s="7" t="str">
        <f t="shared" si="62"/>
        <v>Present</v>
      </c>
      <c r="W991" s="7">
        <v>480</v>
      </c>
      <c r="X991" t="str">
        <f t="shared" si="63"/>
        <v>High Depth 400+</v>
      </c>
    </row>
    <row r="992" spans="1:24" x14ac:dyDescent="0.35">
      <c r="A992" t="s">
        <v>2342</v>
      </c>
      <c r="B992" t="s">
        <v>70</v>
      </c>
      <c r="D992" t="s">
        <v>71</v>
      </c>
      <c r="E992" t="s">
        <v>90</v>
      </c>
      <c r="F992" t="s">
        <v>74</v>
      </c>
      <c r="G992" t="s">
        <v>75</v>
      </c>
      <c r="H992" t="s">
        <v>2347</v>
      </c>
      <c r="I992" t="s">
        <v>2348</v>
      </c>
      <c r="J992" t="s">
        <v>95</v>
      </c>
      <c r="N992" t="s">
        <v>2351</v>
      </c>
      <c r="O992" t="s">
        <v>92</v>
      </c>
      <c r="P992" t="s">
        <v>2352</v>
      </c>
      <c r="Q992" s="5">
        <v>1.488</v>
      </c>
      <c r="R992" s="5" t="str">
        <f t="shared" si="60"/>
        <v>Unsafe</v>
      </c>
      <c r="S992" s="5">
        <v>3.6999999999999998E-2</v>
      </c>
      <c r="T992" s="5" t="str">
        <f t="shared" si="61"/>
        <v>Unsafe</v>
      </c>
      <c r="U992" s="7">
        <v>10</v>
      </c>
      <c r="V992" s="7" t="str">
        <f t="shared" si="62"/>
        <v>Present</v>
      </c>
      <c r="W992" s="7">
        <v>480</v>
      </c>
      <c r="X992" t="str">
        <f t="shared" si="63"/>
        <v>High Depth 400+</v>
      </c>
    </row>
    <row r="993" spans="1:24" x14ac:dyDescent="0.35">
      <c r="A993" t="s">
        <v>2342</v>
      </c>
      <c r="B993" t="s">
        <v>70</v>
      </c>
      <c r="D993" t="s">
        <v>71</v>
      </c>
      <c r="E993" t="s">
        <v>90</v>
      </c>
      <c r="F993" t="s">
        <v>74</v>
      </c>
      <c r="G993" t="s">
        <v>75</v>
      </c>
      <c r="H993" t="s">
        <v>2347</v>
      </c>
      <c r="I993" t="s">
        <v>2348</v>
      </c>
      <c r="J993" t="s">
        <v>95</v>
      </c>
      <c r="N993" t="s">
        <v>2353</v>
      </c>
      <c r="O993" t="s">
        <v>98</v>
      </c>
      <c r="P993" t="s">
        <v>2354</v>
      </c>
      <c r="Q993" s="5">
        <v>1.403</v>
      </c>
      <c r="R993" s="5" t="str">
        <f t="shared" si="60"/>
        <v>Unsafe</v>
      </c>
      <c r="S993" s="5">
        <v>3.1E-2</v>
      </c>
      <c r="T993" s="5" t="str">
        <f t="shared" si="61"/>
        <v>Unsafe</v>
      </c>
      <c r="U993" s="7">
        <v>0</v>
      </c>
      <c r="V993" s="7" t="str">
        <f t="shared" si="62"/>
        <v>Abscent</v>
      </c>
      <c r="W993" s="7">
        <v>440</v>
      </c>
      <c r="X993" t="str">
        <f t="shared" si="63"/>
        <v>High Depth 400+</v>
      </c>
    </row>
    <row r="994" spans="1:24" x14ac:dyDescent="0.35">
      <c r="A994" t="s">
        <v>2342</v>
      </c>
      <c r="B994" t="s">
        <v>70</v>
      </c>
      <c r="D994" t="s">
        <v>71</v>
      </c>
      <c r="E994" t="s">
        <v>90</v>
      </c>
      <c r="F994" t="s">
        <v>74</v>
      </c>
      <c r="G994" t="s">
        <v>75</v>
      </c>
      <c r="H994" t="s">
        <v>2347</v>
      </c>
      <c r="I994" t="s">
        <v>2348</v>
      </c>
      <c r="J994" t="s">
        <v>95</v>
      </c>
      <c r="N994" t="s">
        <v>2355</v>
      </c>
      <c r="O994" t="s">
        <v>98</v>
      </c>
      <c r="P994" t="s">
        <v>2356</v>
      </c>
      <c r="Q994" s="5">
        <v>1.583</v>
      </c>
      <c r="R994" s="5" t="str">
        <f t="shared" si="60"/>
        <v>Unsafe</v>
      </c>
      <c r="S994" s="5">
        <v>3.5999999999999997E-2</v>
      </c>
      <c r="T994" s="5" t="str">
        <f t="shared" si="61"/>
        <v>Unsafe</v>
      </c>
      <c r="U994" s="7">
        <v>9</v>
      </c>
      <c r="V994" s="7" t="str">
        <f t="shared" si="62"/>
        <v>Present</v>
      </c>
      <c r="W994" s="7">
        <v>500</v>
      </c>
      <c r="X994" t="str">
        <f t="shared" si="63"/>
        <v>High Depth 400+</v>
      </c>
    </row>
    <row r="995" spans="1:24" x14ac:dyDescent="0.35">
      <c r="A995" t="s">
        <v>2342</v>
      </c>
      <c r="B995" t="s">
        <v>70</v>
      </c>
      <c r="D995" t="s">
        <v>71</v>
      </c>
      <c r="E995" t="s">
        <v>140</v>
      </c>
      <c r="F995" t="s">
        <v>74</v>
      </c>
      <c r="G995" t="s">
        <v>172</v>
      </c>
      <c r="H995" t="s">
        <v>173</v>
      </c>
      <c r="I995" t="s">
        <v>205</v>
      </c>
      <c r="J995" t="s">
        <v>78</v>
      </c>
      <c r="K995" t="s">
        <v>144</v>
      </c>
      <c r="N995" t="s">
        <v>2357</v>
      </c>
      <c r="P995" t="s">
        <v>2358</v>
      </c>
      <c r="R995" s="5" t="str">
        <f t="shared" si="60"/>
        <v>Safe</v>
      </c>
      <c r="T995" s="5" t="str">
        <f t="shared" si="61"/>
        <v>Safe</v>
      </c>
      <c r="U995" s="7">
        <v>6</v>
      </c>
      <c r="V995" s="7" t="str">
        <f t="shared" si="62"/>
        <v>Present</v>
      </c>
      <c r="W995" s="7">
        <v>0</v>
      </c>
      <c r="X995" t="str">
        <f t="shared" si="63"/>
        <v>No Information</v>
      </c>
    </row>
    <row r="996" spans="1:24" x14ac:dyDescent="0.35">
      <c r="A996" t="s">
        <v>2342</v>
      </c>
      <c r="B996" t="s">
        <v>70</v>
      </c>
      <c r="D996" t="s">
        <v>71</v>
      </c>
      <c r="E996" t="s">
        <v>140</v>
      </c>
      <c r="F996" t="s">
        <v>74</v>
      </c>
      <c r="G996" t="s">
        <v>172</v>
      </c>
      <c r="H996" t="s">
        <v>173</v>
      </c>
      <c r="I996" t="s">
        <v>205</v>
      </c>
      <c r="J996" t="s">
        <v>78</v>
      </c>
      <c r="K996" t="s">
        <v>144</v>
      </c>
      <c r="N996" t="s">
        <v>2359</v>
      </c>
      <c r="P996" t="s">
        <v>2360</v>
      </c>
      <c r="R996" s="5" t="str">
        <f t="shared" si="60"/>
        <v>Safe</v>
      </c>
      <c r="T996" s="5" t="str">
        <f t="shared" si="61"/>
        <v>Safe</v>
      </c>
      <c r="U996" s="7">
        <v>0</v>
      </c>
      <c r="V996" s="7" t="str">
        <f t="shared" si="62"/>
        <v>Abscent</v>
      </c>
      <c r="W996" s="7">
        <v>0</v>
      </c>
      <c r="X996" t="str">
        <f t="shared" si="63"/>
        <v>No Information</v>
      </c>
    </row>
    <row r="997" spans="1:24" x14ac:dyDescent="0.35">
      <c r="A997" t="s">
        <v>2342</v>
      </c>
      <c r="B997" t="s">
        <v>70</v>
      </c>
      <c r="D997" t="s">
        <v>71</v>
      </c>
      <c r="E997" t="s">
        <v>140</v>
      </c>
      <c r="F997" t="s">
        <v>74</v>
      </c>
      <c r="G997" t="s">
        <v>172</v>
      </c>
      <c r="H997" t="s">
        <v>173</v>
      </c>
      <c r="I997" t="s">
        <v>205</v>
      </c>
      <c r="J997" t="s">
        <v>78</v>
      </c>
      <c r="K997" t="s">
        <v>144</v>
      </c>
      <c r="N997" t="s">
        <v>2361</v>
      </c>
      <c r="P997" t="s">
        <v>2362</v>
      </c>
      <c r="R997" s="5" t="str">
        <f t="shared" si="60"/>
        <v>Safe</v>
      </c>
      <c r="T997" s="5" t="str">
        <f t="shared" si="61"/>
        <v>Safe</v>
      </c>
      <c r="U997" s="7">
        <v>0</v>
      </c>
      <c r="V997" s="7" t="str">
        <f t="shared" si="62"/>
        <v>Abscent</v>
      </c>
      <c r="W997" s="7">
        <v>0</v>
      </c>
      <c r="X997" t="str">
        <f t="shared" si="63"/>
        <v>No Information</v>
      </c>
    </row>
    <row r="998" spans="1:24" x14ac:dyDescent="0.35">
      <c r="A998" t="s">
        <v>2342</v>
      </c>
      <c r="B998" t="s">
        <v>70</v>
      </c>
      <c r="D998" t="s">
        <v>71</v>
      </c>
      <c r="E998" t="s">
        <v>140</v>
      </c>
      <c r="F998" t="s">
        <v>74</v>
      </c>
      <c r="G998" t="s">
        <v>172</v>
      </c>
      <c r="H998" t="s">
        <v>173</v>
      </c>
      <c r="I998" t="s">
        <v>205</v>
      </c>
      <c r="J998" t="s">
        <v>78</v>
      </c>
      <c r="K998" t="s">
        <v>355</v>
      </c>
      <c r="N998" t="s">
        <v>2185</v>
      </c>
      <c r="P998" t="s">
        <v>2363</v>
      </c>
      <c r="Q998" s="5">
        <v>1.0980000000000001</v>
      </c>
      <c r="R998" s="5" t="str">
        <f t="shared" si="60"/>
        <v>Unsafe</v>
      </c>
      <c r="S998" s="5">
        <v>3.0000000000000001E-3</v>
      </c>
      <c r="T998" s="5" t="str">
        <f t="shared" si="61"/>
        <v>Safe</v>
      </c>
      <c r="V998" s="7" t="str">
        <f t="shared" si="62"/>
        <v>Abscent</v>
      </c>
      <c r="W998" s="7">
        <v>0</v>
      </c>
      <c r="X998" t="str">
        <f t="shared" si="63"/>
        <v>No Information</v>
      </c>
    </row>
    <row r="999" spans="1:24" x14ac:dyDescent="0.35">
      <c r="A999" t="s">
        <v>2342</v>
      </c>
      <c r="B999" t="s">
        <v>70</v>
      </c>
      <c r="D999" t="s">
        <v>71</v>
      </c>
      <c r="E999" t="s">
        <v>140</v>
      </c>
      <c r="F999" t="s">
        <v>74</v>
      </c>
      <c r="G999" t="s">
        <v>172</v>
      </c>
      <c r="H999" t="s">
        <v>173</v>
      </c>
      <c r="I999" t="s">
        <v>205</v>
      </c>
      <c r="J999" t="s">
        <v>78</v>
      </c>
      <c r="K999" t="s">
        <v>355</v>
      </c>
      <c r="N999" t="s">
        <v>2364</v>
      </c>
      <c r="P999" t="s">
        <v>2365</v>
      </c>
      <c r="Q999" s="5">
        <v>1.671</v>
      </c>
      <c r="R999" s="5" t="str">
        <f t="shared" si="60"/>
        <v>Unsafe</v>
      </c>
      <c r="S999" s="5">
        <v>1E-3</v>
      </c>
      <c r="T999" s="5" t="str">
        <f t="shared" si="61"/>
        <v>Safe</v>
      </c>
      <c r="V999" s="7" t="str">
        <f t="shared" si="62"/>
        <v>Abscent</v>
      </c>
      <c r="W999" s="7">
        <v>0</v>
      </c>
      <c r="X999" t="str">
        <f t="shared" si="63"/>
        <v>No Information</v>
      </c>
    </row>
    <row r="1000" spans="1:24" x14ac:dyDescent="0.35">
      <c r="A1000" t="s">
        <v>2342</v>
      </c>
      <c r="B1000" t="s">
        <v>70</v>
      </c>
      <c r="D1000" t="s">
        <v>71</v>
      </c>
      <c r="E1000" t="s">
        <v>140</v>
      </c>
      <c r="F1000" t="s">
        <v>74</v>
      </c>
      <c r="G1000" t="s">
        <v>172</v>
      </c>
      <c r="H1000" t="s">
        <v>173</v>
      </c>
      <c r="I1000" t="s">
        <v>205</v>
      </c>
      <c r="J1000" t="s">
        <v>78</v>
      </c>
      <c r="K1000" t="s">
        <v>144</v>
      </c>
      <c r="N1000" t="s">
        <v>243</v>
      </c>
      <c r="P1000" t="s">
        <v>2366</v>
      </c>
      <c r="R1000" s="5" t="str">
        <f t="shared" si="60"/>
        <v>Safe</v>
      </c>
      <c r="T1000" s="5" t="str">
        <f t="shared" si="61"/>
        <v>Safe</v>
      </c>
      <c r="U1000" s="7">
        <v>17</v>
      </c>
      <c r="V1000" s="7" t="str">
        <f t="shared" si="62"/>
        <v>Present</v>
      </c>
      <c r="W1000" s="7">
        <v>0</v>
      </c>
      <c r="X1000" t="str">
        <f t="shared" si="63"/>
        <v>No Information</v>
      </c>
    </row>
    <row r="1001" spans="1:24" x14ac:dyDescent="0.35">
      <c r="A1001" t="s">
        <v>2342</v>
      </c>
      <c r="B1001" t="s">
        <v>70</v>
      </c>
      <c r="D1001" t="s">
        <v>71</v>
      </c>
      <c r="E1001" t="s">
        <v>140</v>
      </c>
      <c r="F1001" t="s">
        <v>74</v>
      </c>
      <c r="G1001" t="s">
        <v>172</v>
      </c>
      <c r="H1001" t="s">
        <v>179</v>
      </c>
      <c r="I1001" t="s">
        <v>179</v>
      </c>
      <c r="J1001" t="s">
        <v>78</v>
      </c>
      <c r="K1001" t="s">
        <v>355</v>
      </c>
      <c r="N1001" t="s">
        <v>2367</v>
      </c>
      <c r="P1001" t="s">
        <v>2368</v>
      </c>
      <c r="Q1001" s="5">
        <v>9.2999999999999999E-2</v>
      </c>
      <c r="R1001" s="5" t="str">
        <f t="shared" si="60"/>
        <v>Safe</v>
      </c>
      <c r="S1001" s="5">
        <v>9.2999999999999999E-2</v>
      </c>
      <c r="T1001" s="5" t="str">
        <f t="shared" si="61"/>
        <v>Unsafe</v>
      </c>
      <c r="V1001" s="7" t="str">
        <f t="shared" si="62"/>
        <v>Abscent</v>
      </c>
      <c r="W1001" s="7">
        <v>0</v>
      </c>
      <c r="X1001" t="str">
        <f t="shared" si="63"/>
        <v>No Information</v>
      </c>
    </row>
    <row r="1002" spans="1:24" x14ac:dyDescent="0.35">
      <c r="A1002" t="s">
        <v>2342</v>
      </c>
      <c r="B1002" t="s">
        <v>70</v>
      </c>
      <c r="D1002" t="s">
        <v>71</v>
      </c>
      <c r="E1002" t="s">
        <v>140</v>
      </c>
      <c r="F1002" t="s">
        <v>74</v>
      </c>
      <c r="G1002" t="s">
        <v>172</v>
      </c>
      <c r="H1002" t="s">
        <v>173</v>
      </c>
      <c r="I1002" t="s">
        <v>205</v>
      </c>
      <c r="J1002" t="s">
        <v>78</v>
      </c>
      <c r="K1002" t="s">
        <v>144</v>
      </c>
      <c r="N1002" t="s">
        <v>247</v>
      </c>
      <c r="P1002" t="s">
        <v>2369</v>
      </c>
      <c r="R1002" s="5" t="str">
        <f t="shared" si="60"/>
        <v>Safe</v>
      </c>
      <c r="T1002" s="5" t="str">
        <f t="shared" si="61"/>
        <v>Safe</v>
      </c>
      <c r="U1002" s="7">
        <v>76</v>
      </c>
      <c r="V1002" s="7" t="str">
        <f t="shared" si="62"/>
        <v>Present</v>
      </c>
      <c r="W1002" s="7">
        <v>0</v>
      </c>
      <c r="X1002" t="str">
        <f t="shared" si="63"/>
        <v>No Information</v>
      </c>
    </row>
    <row r="1003" spans="1:24" x14ac:dyDescent="0.35">
      <c r="A1003" t="s">
        <v>2342</v>
      </c>
      <c r="B1003" t="s">
        <v>70</v>
      </c>
      <c r="D1003" t="s">
        <v>71</v>
      </c>
      <c r="E1003" t="s">
        <v>140</v>
      </c>
      <c r="F1003" t="s">
        <v>74</v>
      </c>
      <c r="G1003" t="s">
        <v>172</v>
      </c>
      <c r="H1003" t="s">
        <v>179</v>
      </c>
      <c r="I1003" t="s">
        <v>179</v>
      </c>
      <c r="J1003" t="s">
        <v>78</v>
      </c>
      <c r="K1003" t="s">
        <v>144</v>
      </c>
      <c r="N1003" t="s">
        <v>485</v>
      </c>
      <c r="P1003" t="s">
        <v>2370</v>
      </c>
      <c r="R1003" s="5" t="str">
        <f t="shared" si="60"/>
        <v>Safe</v>
      </c>
      <c r="T1003" s="5" t="str">
        <f t="shared" si="61"/>
        <v>Safe</v>
      </c>
      <c r="U1003" s="7">
        <v>6</v>
      </c>
      <c r="V1003" s="7" t="str">
        <f t="shared" si="62"/>
        <v>Present</v>
      </c>
      <c r="W1003" s="7">
        <v>0</v>
      </c>
      <c r="X1003" t="str">
        <f t="shared" si="63"/>
        <v>No Information</v>
      </c>
    </row>
    <row r="1004" spans="1:24" x14ac:dyDescent="0.35">
      <c r="A1004" t="s">
        <v>2342</v>
      </c>
      <c r="B1004" t="s">
        <v>70</v>
      </c>
      <c r="D1004" t="s">
        <v>71</v>
      </c>
      <c r="E1004" t="s">
        <v>140</v>
      </c>
      <c r="F1004" t="s">
        <v>74</v>
      </c>
      <c r="G1004" t="s">
        <v>172</v>
      </c>
      <c r="H1004" t="s">
        <v>179</v>
      </c>
      <c r="I1004" t="s">
        <v>179</v>
      </c>
      <c r="J1004" t="s">
        <v>78</v>
      </c>
      <c r="K1004" t="s">
        <v>355</v>
      </c>
      <c r="N1004" t="s">
        <v>2371</v>
      </c>
      <c r="P1004" t="s">
        <v>2372</v>
      </c>
      <c r="Q1004" s="5">
        <v>1.2490000000000001</v>
      </c>
      <c r="R1004" s="5" t="str">
        <f t="shared" si="60"/>
        <v>Unsafe</v>
      </c>
      <c r="S1004" s="5">
        <v>3.5999999999999997E-2</v>
      </c>
      <c r="T1004" s="5" t="str">
        <f t="shared" si="61"/>
        <v>Unsafe</v>
      </c>
      <c r="V1004" s="7" t="str">
        <f t="shared" si="62"/>
        <v>Abscent</v>
      </c>
      <c r="W1004" s="7">
        <v>0</v>
      </c>
      <c r="X1004" t="str">
        <f t="shared" si="63"/>
        <v>No Information</v>
      </c>
    </row>
    <row r="1005" spans="1:24" x14ac:dyDescent="0.35">
      <c r="A1005" t="s">
        <v>2342</v>
      </c>
      <c r="B1005" t="s">
        <v>70</v>
      </c>
      <c r="D1005" t="s">
        <v>71</v>
      </c>
      <c r="E1005" t="s">
        <v>90</v>
      </c>
      <c r="F1005" t="s">
        <v>74</v>
      </c>
      <c r="G1005" t="s">
        <v>75</v>
      </c>
      <c r="H1005" t="s">
        <v>2373</v>
      </c>
      <c r="I1005" t="s">
        <v>218</v>
      </c>
      <c r="J1005" t="s">
        <v>95</v>
      </c>
      <c r="N1005" t="s">
        <v>2374</v>
      </c>
      <c r="O1005" t="s">
        <v>98</v>
      </c>
      <c r="P1005" t="s">
        <v>2375</v>
      </c>
      <c r="Q1005" s="5">
        <v>0.29699999999999999</v>
      </c>
      <c r="R1005" s="5" t="str">
        <f t="shared" si="60"/>
        <v>Safe</v>
      </c>
      <c r="S1005" s="5">
        <v>8.9999999999999993E-3</v>
      </c>
      <c r="T1005" s="5" t="str">
        <f t="shared" si="61"/>
        <v>Safe</v>
      </c>
      <c r="U1005" s="7">
        <v>0</v>
      </c>
      <c r="V1005" s="7" t="str">
        <f t="shared" si="62"/>
        <v>Abscent</v>
      </c>
      <c r="W1005" s="7">
        <v>60</v>
      </c>
      <c r="X1005" t="str">
        <f t="shared" si="63"/>
        <v>Low Depth</v>
      </c>
    </row>
    <row r="1006" spans="1:24" x14ac:dyDescent="0.35">
      <c r="A1006" t="s">
        <v>2342</v>
      </c>
      <c r="B1006" t="s">
        <v>70</v>
      </c>
      <c r="D1006" t="s">
        <v>71</v>
      </c>
      <c r="E1006" t="s">
        <v>90</v>
      </c>
      <c r="F1006" t="s">
        <v>74</v>
      </c>
      <c r="G1006" t="s">
        <v>75</v>
      </c>
      <c r="H1006" t="s">
        <v>2373</v>
      </c>
      <c r="I1006" t="s">
        <v>2373</v>
      </c>
      <c r="J1006" t="s">
        <v>95</v>
      </c>
      <c r="N1006" t="s">
        <v>2376</v>
      </c>
      <c r="O1006" t="s">
        <v>92</v>
      </c>
      <c r="P1006" t="s">
        <v>2377</v>
      </c>
      <c r="Q1006" s="5">
        <v>3.47</v>
      </c>
      <c r="R1006" s="5" t="str">
        <f t="shared" si="60"/>
        <v>Unsafe</v>
      </c>
      <c r="S1006" s="5">
        <v>1.9E-2</v>
      </c>
      <c r="T1006" s="5" t="str">
        <f t="shared" si="61"/>
        <v>Unsafe</v>
      </c>
      <c r="U1006" s="7">
        <v>0</v>
      </c>
      <c r="V1006" s="7" t="str">
        <f t="shared" si="62"/>
        <v>Abscent</v>
      </c>
      <c r="W1006" s="7">
        <v>60</v>
      </c>
      <c r="X1006" t="str">
        <f t="shared" si="63"/>
        <v>Low Depth</v>
      </c>
    </row>
    <row r="1007" spans="1:24" x14ac:dyDescent="0.35">
      <c r="A1007" t="s">
        <v>2342</v>
      </c>
      <c r="B1007" t="s">
        <v>70</v>
      </c>
      <c r="D1007" t="s">
        <v>71</v>
      </c>
      <c r="E1007" t="s">
        <v>90</v>
      </c>
      <c r="F1007" t="s">
        <v>74</v>
      </c>
      <c r="G1007" t="s">
        <v>75</v>
      </c>
      <c r="H1007" t="s">
        <v>2373</v>
      </c>
      <c r="I1007" t="s">
        <v>2373</v>
      </c>
      <c r="J1007" t="s">
        <v>95</v>
      </c>
      <c r="N1007" t="s">
        <v>2378</v>
      </c>
      <c r="O1007" t="s">
        <v>92</v>
      </c>
      <c r="P1007" t="s">
        <v>2379</v>
      </c>
      <c r="Q1007" s="5">
        <v>4.274</v>
      </c>
      <c r="R1007" s="5" t="str">
        <f t="shared" si="60"/>
        <v>Unsafe</v>
      </c>
      <c r="S1007" s="5">
        <v>2.3E-2</v>
      </c>
      <c r="T1007" s="5" t="str">
        <f t="shared" si="61"/>
        <v>Unsafe</v>
      </c>
      <c r="U1007" s="7">
        <v>0</v>
      </c>
      <c r="V1007" s="7" t="str">
        <f t="shared" si="62"/>
        <v>Abscent</v>
      </c>
      <c r="W1007" s="7">
        <v>60</v>
      </c>
      <c r="X1007" t="str">
        <f t="shared" si="63"/>
        <v>Low Depth</v>
      </c>
    </row>
    <row r="1008" spans="1:24" x14ac:dyDescent="0.35">
      <c r="A1008" t="s">
        <v>2342</v>
      </c>
      <c r="B1008" t="s">
        <v>70</v>
      </c>
      <c r="D1008" t="s">
        <v>71</v>
      </c>
      <c r="E1008" t="s">
        <v>90</v>
      </c>
      <c r="F1008" t="s">
        <v>74</v>
      </c>
      <c r="G1008" t="s">
        <v>75</v>
      </c>
      <c r="H1008" t="s">
        <v>2373</v>
      </c>
      <c r="I1008" t="s">
        <v>2373</v>
      </c>
      <c r="J1008" t="s">
        <v>95</v>
      </c>
      <c r="N1008" t="s">
        <v>2380</v>
      </c>
      <c r="O1008" t="s">
        <v>92</v>
      </c>
      <c r="P1008" t="s">
        <v>2381</v>
      </c>
      <c r="Q1008" s="5">
        <v>0.13400000000000001</v>
      </c>
      <c r="R1008" s="5" t="str">
        <f t="shared" si="60"/>
        <v>Safe</v>
      </c>
      <c r="S1008" s="5">
        <v>3.7999999999999999E-2</v>
      </c>
      <c r="T1008" s="5" t="str">
        <f t="shared" si="61"/>
        <v>Unsafe</v>
      </c>
      <c r="U1008" s="7">
        <v>0</v>
      </c>
      <c r="V1008" s="7" t="str">
        <f t="shared" si="62"/>
        <v>Abscent</v>
      </c>
      <c r="W1008" s="7">
        <v>140</v>
      </c>
      <c r="X1008" t="str">
        <f t="shared" si="63"/>
        <v>Mid Depth 100+</v>
      </c>
    </row>
    <row r="1009" spans="1:24" x14ac:dyDescent="0.35">
      <c r="A1009" t="s">
        <v>2342</v>
      </c>
      <c r="B1009" t="s">
        <v>70</v>
      </c>
      <c r="D1009" t="s">
        <v>71</v>
      </c>
      <c r="E1009" t="s">
        <v>90</v>
      </c>
      <c r="F1009" t="s">
        <v>74</v>
      </c>
      <c r="G1009" t="s">
        <v>75</v>
      </c>
      <c r="H1009" t="s">
        <v>2373</v>
      </c>
      <c r="I1009" t="s">
        <v>2373</v>
      </c>
      <c r="J1009" t="s">
        <v>78</v>
      </c>
      <c r="N1009" t="s">
        <v>2382</v>
      </c>
      <c r="O1009" t="s">
        <v>92</v>
      </c>
      <c r="P1009" t="s">
        <v>2383</v>
      </c>
      <c r="Q1009" s="5">
        <v>5.718</v>
      </c>
      <c r="R1009" s="5" t="str">
        <f t="shared" si="60"/>
        <v>Unsafe</v>
      </c>
      <c r="S1009" s="5">
        <v>0</v>
      </c>
      <c r="T1009" s="5" t="str">
        <f t="shared" si="61"/>
        <v>Safe</v>
      </c>
      <c r="U1009" s="7">
        <v>0</v>
      </c>
      <c r="V1009" s="7" t="str">
        <f t="shared" si="62"/>
        <v>Abscent</v>
      </c>
      <c r="W1009" s="7">
        <v>120</v>
      </c>
      <c r="X1009" t="str">
        <f t="shared" si="63"/>
        <v>Mid Depth 100+</v>
      </c>
    </row>
    <row r="1010" spans="1:24" x14ac:dyDescent="0.35">
      <c r="A1010" t="s">
        <v>2342</v>
      </c>
      <c r="B1010" t="s">
        <v>70</v>
      </c>
      <c r="D1010" t="s">
        <v>71</v>
      </c>
      <c r="E1010" t="s">
        <v>90</v>
      </c>
      <c r="F1010" t="s">
        <v>74</v>
      </c>
      <c r="G1010" t="s">
        <v>75</v>
      </c>
      <c r="H1010" t="s">
        <v>2373</v>
      </c>
      <c r="I1010" t="s">
        <v>2373</v>
      </c>
      <c r="J1010" t="s">
        <v>78</v>
      </c>
      <c r="N1010" t="s">
        <v>2384</v>
      </c>
      <c r="O1010" t="s">
        <v>92</v>
      </c>
      <c r="P1010" t="s">
        <v>2385</v>
      </c>
      <c r="Q1010" s="5">
        <v>4.5069999999999997</v>
      </c>
      <c r="R1010" s="5" t="str">
        <f t="shared" si="60"/>
        <v>Unsafe</v>
      </c>
      <c r="S1010" s="5">
        <v>7.2999999999999995E-2</v>
      </c>
      <c r="T1010" s="5" t="str">
        <f t="shared" si="61"/>
        <v>Unsafe</v>
      </c>
      <c r="U1010" s="7">
        <v>0</v>
      </c>
      <c r="V1010" s="7" t="str">
        <f t="shared" si="62"/>
        <v>Abscent</v>
      </c>
      <c r="W1010" s="7">
        <v>120</v>
      </c>
      <c r="X1010" t="str">
        <f t="shared" si="63"/>
        <v>Mid Depth 100+</v>
      </c>
    </row>
    <row r="1011" spans="1:24" x14ac:dyDescent="0.35">
      <c r="A1011" t="s">
        <v>2342</v>
      </c>
      <c r="B1011" t="s">
        <v>70</v>
      </c>
      <c r="D1011" t="s">
        <v>71</v>
      </c>
      <c r="E1011" t="s">
        <v>90</v>
      </c>
      <c r="F1011" t="s">
        <v>74</v>
      </c>
      <c r="G1011" t="s">
        <v>75</v>
      </c>
      <c r="H1011" t="s">
        <v>2373</v>
      </c>
      <c r="I1011" t="s">
        <v>2373</v>
      </c>
      <c r="J1011" t="s">
        <v>95</v>
      </c>
      <c r="N1011" t="s">
        <v>2386</v>
      </c>
      <c r="O1011" t="s">
        <v>98</v>
      </c>
      <c r="P1011" t="s">
        <v>2387</v>
      </c>
      <c r="Q1011" s="5">
        <v>4.6349999999999998</v>
      </c>
      <c r="R1011" s="5" t="str">
        <f t="shared" si="60"/>
        <v>Unsafe</v>
      </c>
      <c r="S1011" s="5">
        <v>2.4E-2</v>
      </c>
      <c r="T1011" s="5" t="str">
        <f t="shared" si="61"/>
        <v>Unsafe</v>
      </c>
      <c r="U1011" s="7">
        <v>0</v>
      </c>
      <c r="V1011" s="7" t="str">
        <f t="shared" si="62"/>
        <v>Abscent</v>
      </c>
      <c r="W1011" s="7">
        <v>60</v>
      </c>
      <c r="X1011" t="str">
        <f t="shared" si="63"/>
        <v>Low Depth</v>
      </c>
    </row>
    <row r="1012" spans="1:24" x14ac:dyDescent="0.35">
      <c r="A1012" t="s">
        <v>2342</v>
      </c>
      <c r="B1012" t="s">
        <v>70</v>
      </c>
      <c r="D1012" t="s">
        <v>71</v>
      </c>
      <c r="E1012" t="s">
        <v>90</v>
      </c>
      <c r="F1012" t="s">
        <v>74</v>
      </c>
      <c r="G1012" t="s">
        <v>75</v>
      </c>
      <c r="H1012" t="s">
        <v>2373</v>
      </c>
      <c r="I1012" t="s">
        <v>2388</v>
      </c>
      <c r="J1012" t="s">
        <v>95</v>
      </c>
      <c r="N1012" t="s">
        <v>2389</v>
      </c>
      <c r="O1012" t="s">
        <v>98</v>
      </c>
      <c r="P1012" t="s">
        <v>2390</v>
      </c>
      <c r="Q1012" s="5">
        <v>0.57299999999999995</v>
      </c>
      <c r="R1012" s="5" t="str">
        <f t="shared" si="60"/>
        <v>Safe</v>
      </c>
      <c r="S1012" s="5">
        <v>0</v>
      </c>
      <c r="T1012" s="5" t="str">
        <f t="shared" si="61"/>
        <v>Safe</v>
      </c>
      <c r="U1012" s="7">
        <v>0</v>
      </c>
      <c r="V1012" s="7" t="str">
        <f t="shared" si="62"/>
        <v>Abscent</v>
      </c>
      <c r="W1012" s="7">
        <v>60</v>
      </c>
      <c r="X1012" t="str">
        <f t="shared" si="63"/>
        <v>Low Depth</v>
      </c>
    </row>
    <row r="1013" spans="1:24" x14ac:dyDescent="0.35">
      <c r="A1013" t="s">
        <v>2342</v>
      </c>
      <c r="B1013" t="s">
        <v>70</v>
      </c>
      <c r="D1013" t="s">
        <v>71</v>
      </c>
      <c r="E1013" t="s">
        <v>90</v>
      </c>
      <c r="F1013" t="s">
        <v>74</v>
      </c>
      <c r="G1013" t="s">
        <v>75</v>
      </c>
      <c r="H1013" t="s">
        <v>2373</v>
      </c>
      <c r="I1013" t="s">
        <v>2373</v>
      </c>
      <c r="J1013" t="s">
        <v>78</v>
      </c>
      <c r="N1013" t="s">
        <v>2391</v>
      </c>
      <c r="O1013" t="s">
        <v>92</v>
      </c>
      <c r="P1013" t="s">
        <v>2392</v>
      </c>
      <c r="Q1013" s="5">
        <v>4.6529999999999996</v>
      </c>
      <c r="R1013" s="5" t="str">
        <f t="shared" si="60"/>
        <v>Unsafe</v>
      </c>
      <c r="S1013" s="5">
        <v>8.9999999999999993E-3</v>
      </c>
      <c r="T1013" s="5" t="str">
        <f t="shared" si="61"/>
        <v>Safe</v>
      </c>
      <c r="U1013" s="7">
        <v>0</v>
      </c>
      <c r="V1013" s="7" t="str">
        <f t="shared" si="62"/>
        <v>Abscent</v>
      </c>
      <c r="W1013" s="7">
        <v>100</v>
      </c>
      <c r="X1013" t="str">
        <f t="shared" si="63"/>
        <v>Low Depth</v>
      </c>
    </row>
    <row r="1014" spans="1:24" x14ac:dyDescent="0.35">
      <c r="A1014" t="s">
        <v>2342</v>
      </c>
      <c r="B1014" t="s">
        <v>70</v>
      </c>
      <c r="D1014" t="s">
        <v>71</v>
      </c>
      <c r="E1014" t="s">
        <v>90</v>
      </c>
      <c r="F1014" t="s">
        <v>74</v>
      </c>
      <c r="G1014" t="s">
        <v>75</v>
      </c>
      <c r="H1014" t="s">
        <v>2373</v>
      </c>
      <c r="I1014" t="s">
        <v>2373</v>
      </c>
      <c r="J1014" t="s">
        <v>95</v>
      </c>
      <c r="N1014" t="s">
        <v>2393</v>
      </c>
      <c r="O1014" t="s">
        <v>92</v>
      </c>
      <c r="P1014" t="s">
        <v>2394</v>
      </c>
      <c r="Q1014" s="5">
        <v>2.1909999999999998</v>
      </c>
      <c r="R1014" s="5" t="str">
        <f t="shared" si="60"/>
        <v>Unsafe</v>
      </c>
      <c r="S1014" s="5">
        <v>0.108</v>
      </c>
      <c r="T1014" s="5" t="str">
        <f t="shared" si="61"/>
        <v>Unsafe</v>
      </c>
      <c r="U1014" s="7">
        <v>0</v>
      </c>
      <c r="V1014" s="7" t="str">
        <f t="shared" si="62"/>
        <v>Abscent</v>
      </c>
      <c r="W1014" s="7">
        <v>80</v>
      </c>
      <c r="X1014" t="str">
        <f t="shared" si="63"/>
        <v>Low Depth</v>
      </c>
    </row>
    <row r="1015" spans="1:24" x14ac:dyDescent="0.35">
      <c r="A1015" t="s">
        <v>2395</v>
      </c>
      <c r="B1015" t="s">
        <v>70</v>
      </c>
      <c r="D1015" t="s">
        <v>71</v>
      </c>
      <c r="E1015" t="s">
        <v>90</v>
      </c>
      <c r="F1015" t="s">
        <v>117</v>
      </c>
      <c r="G1015" t="s">
        <v>290</v>
      </c>
      <c r="H1015" t="s">
        <v>291</v>
      </c>
      <c r="I1015" t="s">
        <v>309</v>
      </c>
      <c r="J1015" t="s">
        <v>95</v>
      </c>
      <c r="N1015" t="s">
        <v>2396</v>
      </c>
      <c r="O1015" t="s">
        <v>98</v>
      </c>
      <c r="P1015" t="s">
        <v>2397</v>
      </c>
      <c r="Q1015" s="5">
        <v>0.48199999999999998</v>
      </c>
      <c r="R1015" s="5" t="str">
        <f t="shared" si="60"/>
        <v>Safe</v>
      </c>
      <c r="S1015" s="5">
        <v>8.9999999999999993E-3</v>
      </c>
      <c r="T1015" s="5" t="str">
        <f t="shared" si="61"/>
        <v>Safe</v>
      </c>
      <c r="U1015" s="7">
        <v>0</v>
      </c>
      <c r="V1015" s="7" t="str">
        <f t="shared" si="62"/>
        <v>Abscent</v>
      </c>
      <c r="W1015" s="7">
        <v>320</v>
      </c>
      <c r="X1015" t="str">
        <f t="shared" si="63"/>
        <v>Mid Depth 100+</v>
      </c>
    </row>
    <row r="1016" spans="1:24" x14ac:dyDescent="0.35">
      <c r="A1016" t="s">
        <v>2395</v>
      </c>
      <c r="B1016" t="s">
        <v>70</v>
      </c>
      <c r="D1016" t="s">
        <v>71</v>
      </c>
      <c r="E1016" t="s">
        <v>90</v>
      </c>
      <c r="F1016" t="s">
        <v>117</v>
      </c>
      <c r="G1016" t="s">
        <v>290</v>
      </c>
      <c r="H1016" t="s">
        <v>291</v>
      </c>
      <c r="I1016" t="s">
        <v>309</v>
      </c>
      <c r="J1016" t="s">
        <v>78</v>
      </c>
      <c r="N1016" t="s">
        <v>2398</v>
      </c>
      <c r="O1016" t="s">
        <v>1128</v>
      </c>
      <c r="P1016" t="s">
        <v>2399</v>
      </c>
      <c r="Q1016" s="5">
        <v>0.27</v>
      </c>
      <c r="R1016" s="5" t="str">
        <f t="shared" si="60"/>
        <v>Safe</v>
      </c>
      <c r="S1016" s="5">
        <v>0</v>
      </c>
      <c r="T1016" s="5" t="str">
        <f t="shared" si="61"/>
        <v>Safe</v>
      </c>
      <c r="U1016" s="7">
        <v>0</v>
      </c>
      <c r="V1016" s="7" t="str">
        <f t="shared" si="62"/>
        <v>Abscent</v>
      </c>
      <c r="W1016" s="7">
        <v>360</v>
      </c>
      <c r="X1016" t="str">
        <f t="shared" si="63"/>
        <v>Mid Depth 100+</v>
      </c>
    </row>
    <row r="1017" spans="1:24" x14ac:dyDescent="0.35">
      <c r="A1017" t="s">
        <v>2395</v>
      </c>
      <c r="B1017" t="s">
        <v>70</v>
      </c>
      <c r="D1017" t="s">
        <v>71</v>
      </c>
      <c r="E1017" t="s">
        <v>90</v>
      </c>
      <c r="F1017" t="s">
        <v>117</v>
      </c>
      <c r="G1017" t="s">
        <v>290</v>
      </c>
      <c r="H1017" t="s">
        <v>291</v>
      </c>
      <c r="I1017" t="s">
        <v>309</v>
      </c>
      <c r="J1017" t="s">
        <v>78</v>
      </c>
      <c r="N1017" t="s">
        <v>2400</v>
      </c>
      <c r="O1017" t="s">
        <v>98</v>
      </c>
      <c r="P1017" t="s">
        <v>2401</v>
      </c>
      <c r="Q1017" s="5">
        <v>0.433</v>
      </c>
      <c r="R1017" s="5" t="str">
        <f t="shared" si="60"/>
        <v>Safe</v>
      </c>
      <c r="S1017" s="5">
        <v>0</v>
      </c>
      <c r="T1017" s="5" t="str">
        <f t="shared" si="61"/>
        <v>Safe</v>
      </c>
      <c r="U1017" s="7">
        <v>0</v>
      </c>
      <c r="V1017" s="7" t="str">
        <f t="shared" si="62"/>
        <v>Abscent</v>
      </c>
      <c r="W1017" s="7">
        <v>360</v>
      </c>
      <c r="X1017" t="str">
        <f t="shared" si="63"/>
        <v>Mid Depth 100+</v>
      </c>
    </row>
    <row r="1018" spans="1:24" x14ac:dyDescent="0.35">
      <c r="A1018" t="s">
        <v>2395</v>
      </c>
      <c r="B1018" t="s">
        <v>70</v>
      </c>
      <c r="D1018" t="s">
        <v>71</v>
      </c>
      <c r="E1018" t="s">
        <v>90</v>
      </c>
      <c r="F1018" t="s">
        <v>117</v>
      </c>
      <c r="G1018" t="s">
        <v>290</v>
      </c>
      <c r="H1018" t="s">
        <v>291</v>
      </c>
      <c r="I1018" t="s">
        <v>309</v>
      </c>
      <c r="J1018" t="s">
        <v>78</v>
      </c>
      <c r="N1018" t="s">
        <v>2402</v>
      </c>
      <c r="O1018" t="s">
        <v>98</v>
      </c>
      <c r="P1018" t="s">
        <v>2403</v>
      </c>
      <c r="Q1018" s="5">
        <v>0.57099999999999995</v>
      </c>
      <c r="R1018" s="5" t="str">
        <f t="shared" si="60"/>
        <v>Safe</v>
      </c>
      <c r="S1018" s="5">
        <v>3.0000000000000001E-3</v>
      </c>
      <c r="T1018" s="5" t="str">
        <f t="shared" si="61"/>
        <v>Safe</v>
      </c>
      <c r="U1018" s="7">
        <v>0</v>
      </c>
      <c r="V1018" s="7" t="str">
        <f t="shared" si="62"/>
        <v>Abscent</v>
      </c>
      <c r="W1018" s="7">
        <v>360</v>
      </c>
      <c r="X1018" t="str">
        <f t="shared" si="63"/>
        <v>Mid Depth 100+</v>
      </c>
    </row>
    <row r="1019" spans="1:24" x14ac:dyDescent="0.35">
      <c r="A1019" t="s">
        <v>2395</v>
      </c>
      <c r="B1019" t="s">
        <v>70</v>
      </c>
      <c r="D1019" t="s">
        <v>71</v>
      </c>
      <c r="E1019" t="s">
        <v>90</v>
      </c>
      <c r="F1019" t="s">
        <v>117</v>
      </c>
      <c r="G1019" t="s">
        <v>290</v>
      </c>
      <c r="H1019" t="s">
        <v>291</v>
      </c>
      <c r="I1019" t="s">
        <v>309</v>
      </c>
      <c r="J1019" t="s">
        <v>78</v>
      </c>
      <c r="N1019" t="s">
        <v>2404</v>
      </c>
      <c r="O1019" t="s">
        <v>98</v>
      </c>
      <c r="P1019" t="s">
        <v>2405</v>
      </c>
      <c r="Q1019" s="5">
        <v>1.4690000000000001</v>
      </c>
      <c r="R1019" s="5" t="str">
        <f t="shared" si="60"/>
        <v>Unsafe</v>
      </c>
      <c r="S1019" s="5">
        <v>6.0000000000000001E-3</v>
      </c>
      <c r="T1019" s="5" t="str">
        <f t="shared" si="61"/>
        <v>Safe</v>
      </c>
      <c r="U1019" s="7">
        <v>0</v>
      </c>
      <c r="V1019" s="7" t="str">
        <f t="shared" si="62"/>
        <v>Abscent</v>
      </c>
      <c r="W1019" s="7">
        <v>300</v>
      </c>
      <c r="X1019" t="str">
        <f t="shared" si="63"/>
        <v>Mid Depth 100+</v>
      </c>
    </row>
    <row r="1020" spans="1:24" x14ac:dyDescent="0.35">
      <c r="A1020" t="s">
        <v>2395</v>
      </c>
      <c r="B1020" t="s">
        <v>70</v>
      </c>
      <c r="D1020" t="s">
        <v>71</v>
      </c>
      <c r="E1020" t="s">
        <v>90</v>
      </c>
      <c r="F1020" t="s">
        <v>117</v>
      </c>
      <c r="G1020" t="s">
        <v>290</v>
      </c>
      <c r="H1020" t="s">
        <v>291</v>
      </c>
      <c r="I1020" t="s">
        <v>309</v>
      </c>
      <c r="J1020" t="s">
        <v>78</v>
      </c>
      <c r="N1020" t="s">
        <v>2406</v>
      </c>
      <c r="O1020" t="s">
        <v>98</v>
      </c>
      <c r="P1020" t="s">
        <v>2407</v>
      </c>
      <c r="Q1020" s="5">
        <v>1.2470000000000001</v>
      </c>
      <c r="R1020" s="5" t="str">
        <f t="shared" si="60"/>
        <v>Unsafe</v>
      </c>
      <c r="S1020" s="5">
        <v>1.6E-2</v>
      </c>
      <c r="T1020" s="5" t="str">
        <f t="shared" si="61"/>
        <v>Unsafe</v>
      </c>
      <c r="U1020" s="7">
        <v>2</v>
      </c>
      <c r="V1020" s="7" t="str">
        <f t="shared" si="62"/>
        <v>Present</v>
      </c>
      <c r="W1020" s="7">
        <v>360</v>
      </c>
      <c r="X1020" t="str">
        <f t="shared" si="63"/>
        <v>Mid Depth 100+</v>
      </c>
    </row>
    <row r="1021" spans="1:24" x14ac:dyDescent="0.35">
      <c r="A1021" t="s">
        <v>2395</v>
      </c>
      <c r="B1021" t="s">
        <v>70</v>
      </c>
      <c r="D1021" t="s">
        <v>71</v>
      </c>
      <c r="E1021" t="s">
        <v>90</v>
      </c>
      <c r="F1021" t="s">
        <v>117</v>
      </c>
      <c r="G1021" t="s">
        <v>290</v>
      </c>
      <c r="H1021" t="s">
        <v>291</v>
      </c>
      <c r="I1021" t="s">
        <v>2408</v>
      </c>
      <c r="J1021" t="s">
        <v>95</v>
      </c>
      <c r="N1021" t="s">
        <v>2409</v>
      </c>
      <c r="O1021" t="s">
        <v>98</v>
      </c>
      <c r="P1021" t="s">
        <v>2410</v>
      </c>
      <c r="Q1021" s="5">
        <v>1.181</v>
      </c>
      <c r="R1021" s="5" t="str">
        <f t="shared" si="60"/>
        <v>Unsafe</v>
      </c>
      <c r="S1021" s="5">
        <v>1.7999999999999999E-2</v>
      </c>
      <c r="T1021" s="5" t="str">
        <f t="shared" si="61"/>
        <v>Unsafe</v>
      </c>
      <c r="U1021" s="7">
        <v>0</v>
      </c>
      <c r="V1021" s="7" t="str">
        <f t="shared" si="62"/>
        <v>Abscent</v>
      </c>
      <c r="W1021" s="7">
        <v>360</v>
      </c>
      <c r="X1021" t="str">
        <f t="shared" si="63"/>
        <v>Mid Depth 100+</v>
      </c>
    </row>
    <row r="1022" spans="1:24" x14ac:dyDescent="0.35">
      <c r="A1022" t="s">
        <v>2395</v>
      </c>
      <c r="B1022" t="s">
        <v>70</v>
      </c>
      <c r="D1022" t="s">
        <v>71</v>
      </c>
      <c r="E1022" t="s">
        <v>90</v>
      </c>
      <c r="F1022" t="s">
        <v>117</v>
      </c>
      <c r="G1022" t="s">
        <v>290</v>
      </c>
      <c r="H1022" t="s">
        <v>291</v>
      </c>
      <c r="I1022" t="s">
        <v>309</v>
      </c>
      <c r="J1022" t="s">
        <v>78</v>
      </c>
      <c r="N1022" t="s">
        <v>2411</v>
      </c>
      <c r="O1022" t="s">
        <v>98</v>
      </c>
      <c r="P1022" t="s">
        <v>2412</v>
      </c>
      <c r="Q1022" s="5">
        <v>0.25600000000000001</v>
      </c>
      <c r="R1022" s="5" t="str">
        <f t="shared" si="60"/>
        <v>Safe</v>
      </c>
      <c r="S1022" s="5">
        <v>1E-3</v>
      </c>
      <c r="T1022" s="5" t="str">
        <f t="shared" si="61"/>
        <v>Safe</v>
      </c>
      <c r="U1022" s="7">
        <v>0</v>
      </c>
      <c r="V1022" s="7" t="str">
        <f t="shared" si="62"/>
        <v>Abscent</v>
      </c>
      <c r="W1022" s="7">
        <v>320</v>
      </c>
      <c r="X1022" t="str">
        <f t="shared" si="63"/>
        <v>Mid Depth 100+</v>
      </c>
    </row>
    <row r="1023" spans="1:24" x14ac:dyDescent="0.35">
      <c r="A1023" t="s">
        <v>2395</v>
      </c>
      <c r="B1023" t="s">
        <v>70</v>
      </c>
      <c r="D1023" t="s">
        <v>71</v>
      </c>
      <c r="E1023" t="s">
        <v>90</v>
      </c>
      <c r="F1023" t="s">
        <v>117</v>
      </c>
      <c r="G1023" t="s">
        <v>290</v>
      </c>
      <c r="H1023" t="s">
        <v>291</v>
      </c>
      <c r="I1023" t="s">
        <v>309</v>
      </c>
      <c r="J1023" t="s">
        <v>78</v>
      </c>
      <c r="N1023" t="s">
        <v>2413</v>
      </c>
      <c r="O1023" t="s">
        <v>98</v>
      </c>
      <c r="P1023" t="s">
        <v>2414</v>
      </c>
      <c r="Q1023" s="5">
        <v>0.433</v>
      </c>
      <c r="R1023" s="5" t="str">
        <f t="shared" si="60"/>
        <v>Safe</v>
      </c>
      <c r="S1023" s="5">
        <v>0</v>
      </c>
      <c r="T1023" s="5" t="str">
        <f t="shared" si="61"/>
        <v>Safe</v>
      </c>
      <c r="U1023" s="7">
        <v>0</v>
      </c>
      <c r="V1023" s="7" t="str">
        <f t="shared" si="62"/>
        <v>Abscent</v>
      </c>
      <c r="W1023" s="7">
        <v>360</v>
      </c>
      <c r="X1023" t="str">
        <f t="shared" si="63"/>
        <v>Mid Depth 100+</v>
      </c>
    </row>
    <row r="1024" spans="1:24" x14ac:dyDescent="0.35">
      <c r="A1024" t="s">
        <v>2395</v>
      </c>
      <c r="B1024" t="s">
        <v>70</v>
      </c>
      <c r="D1024" t="s">
        <v>71</v>
      </c>
      <c r="E1024" t="s">
        <v>90</v>
      </c>
      <c r="F1024" t="s">
        <v>117</v>
      </c>
      <c r="G1024" t="s">
        <v>290</v>
      </c>
      <c r="H1024" t="s">
        <v>291</v>
      </c>
      <c r="I1024" t="s">
        <v>309</v>
      </c>
      <c r="J1024" t="s">
        <v>78</v>
      </c>
      <c r="N1024" t="s">
        <v>2415</v>
      </c>
      <c r="O1024" t="s">
        <v>98</v>
      </c>
      <c r="P1024" t="s">
        <v>2416</v>
      </c>
      <c r="Q1024" s="5">
        <v>0.98099999999999998</v>
      </c>
      <c r="R1024" s="5" t="str">
        <f t="shared" si="60"/>
        <v>Safe</v>
      </c>
      <c r="S1024" s="5">
        <v>8.9999999999999993E-3</v>
      </c>
      <c r="T1024" s="5" t="str">
        <f t="shared" si="61"/>
        <v>Safe</v>
      </c>
      <c r="U1024" s="7">
        <v>0</v>
      </c>
      <c r="V1024" s="7" t="str">
        <f t="shared" si="62"/>
        <v>Abscent</v>
      </c>
      <c r="W1024" s="7">
        <v>360</v>
      </c>
      <c r="X1024" t="str">
        <f t="shared" si="63"/>
        <v>Mid Depth 100+</v>
      </c>
    </row>
    <row r="1025" spans="1:24" x14ac:dyDescent="0.35">
      <c r="A1025" t="s">
        <v>2395</v>
      </c>
      <c r="B1025" t="s">
        <v>70</v>
      </c>
      <c r="D1025" t="s">
        <v>71</v>
      </c>
      <c r="E1025" t="s">
        <v>96</v>
      </c>
      <c r="F1025" t="s">
        <v>74</v>
      </c>
      <c r="G1025" t="s">
        <v>75</v>
      </c>
      <c r="H1025" t="s">
        <v>2343</v>
      </c>
      <c r="I1025" t="s">
        <v>2344</v>
      </c>
      <c r="J1025" t="s">
        <v>95</v>
      </c>
      <c r="N1025" t="s">
        <v>2417</v>
      </c>
      <c r="O1025" t="s">
        <v>98</v>
      </c>
      <c r="P1025" t="s">
        <v>2418</v>
      </c>
      <c r="Q1025" s="5">
        <v>3.61</v>
      </c>
      <c r="R1025" s="5" t="str">
        <f t="shared" si="60"/>
        <v>Unsafe</v>
      </c>
      <c r="S1025" s="5">
        <v>0</v>
      </c>
      <c r="T1025" s="5" t="str">
        <f t="shared" si="61"/>
        <v>Safe</v>
      </c>
      <c r="U1025" s="7">
        <v>0</v>
      </c>
      <c r="V1025" s="7" t="str">
        <f t="shared" si="62"/>
        <v>Abscent</v>
      </c>
      <c r="W1025" s="7">
        <v>700</v>
      </c>
      <c r="X1025" t="str">
        <f t="shared" si="63"/>
        <v>High Depth 400+</v>
      </c>
    </row>
    <row r="1026" spans="1:24" x14ac:dyDescent="0.35">
      <c r="A1026" t="s">
        <v>2395</v>
      </c>
      <c r="B1026" t="s">
        <v>70</v>
      </c>
      <c r="D1026" t="s">
        <v>71</v>
      </c>
      <c r="E1026" t="s">
        <v>90</v>
      </c>
      <c r="F1026" t="s">
        <v>74</v>
      </c>
      <c r="G1026" t="s">
        <v>75</v>
      </c>
      <c r="H1026" t="s">
        <v>2343</v>
      </c>
      <c r="I1026" t="s">
        <v>2344</v>
      </c>
      <c r="J1026" t="s">
        <v>95</v>
      </c>
      <c r="N1026" t="s">
        <v>2419</v>
      </c>
      <c r="O1026" t="s">
        <v>98</v>
      </c>
      <c r="P1026" t="s">
        <v>2420</v>
      </c>
      <c r="Q1026" s="5">
        <v>1.679</v>
      </c>
      <c r="R1026" s="5" t="str">
        <f t="shared" si="60"/>
        <v>Unsafe</v>
      </c>
      <c r="S1026" s="5">
        <v>0</v>
      </c>
      <c r="T1026" s="5" t="str">
        <f t="shared" si="61"/>
        <v>Safe</v>
      </c>
      <c r="U1026" s="7">
        <v>0</v>
      </c>
      <c r="V1026" s="7" t="str">
        <f t="shared" si="62"/>
        <v>Abscent</v>
      </c>
      <c r="W1026" s="7">
        <v>740</v>
      </c>
      <c r="X1026" t="str">
        <f t="shared" si="63"/>
        <v>High Depth 400+</v>
      </c>
    </row>
    <row r="1027" spans="1:24" x14ac:dyDescent="0.35">
      <c r="A1027" t="s">
        <v>2395</v>
      </c>
      <c r="B1027" t="s">
        <v>70</v>
      </c>
      <c r="D1027" t="s">
        <v>71</v>
      </c>
      <c r="E1027" t="s">
        <v>90</v>
      </c>
      <c r="F1027" t="s">
        <v>74</v>
      </c>
      <c r="G1027" t="s">
        <v>75</v>
      </c>
      <c r="H1027" t="s">
        <v>2343</v>
      </c>
      <c r="I1027" t="s">
        <v>292</v>
      </c>
      <c r="J1027" t="s">
        <v>95</v>
      </c>
      <c r="N1027" t="s">
        <v>2421</v>
      </c>
      <c r="O1027" t="s">
        <v>98</v>
      </c>
      <c r="P1027" t="s">
        <v>2422</v>
      </c>
      <c r="Q1027" s="5">
        <v>1.034</v>
      </c>
      <c r="R1027" s="5" t="str">
        <f t="shared" ref="R1027:R1090" si="64">IF(Q1027&lt;1,"Safe","Unsafe")</f>
        <v>Unsafe</v>
      </c>
      <c r="S1027" s="5">
        <v>0</v>
      </c>
      <c r="T1027" s="5" t="str">
        <f t="shared" ref="T1027:T1090" si="65">IF(S1027&lt;0.01,"Safe","Unsafe")</f>
        <v>Safe</v>
      </c>
      <c r="U1027" s="7">
        <v>0</v>
      </c>
      <c r="V1027" s="7" t="str">
        <f t="shared" ref="V1027:V1090" si="66">IF(U1027&gt;0,"Present","Abscent")</f>
        <v>Abscent</v>
      </c>
      <c r="W1027" s="7">
        <v>380</v>
      </c>
      <c r="X1027" t="str">
        <f t="shared" ref="X1027:X1090" si="67">IF(W1027=0,"No Information",IF(W1027&gt;400,"High Depth 400+", IF(W1027&gt;=101,"Mid Depth 100+",IF(W1027&lt;101,"Low Depth","invalid"))))</f>
        <v>Mid Depth 100+</v>
      </c>
    </row>
    <row r="1028" spans="1:24" x14ac:dyDescent="0.35">
      <c r="A1028" t="s">
        <v>2395</v>
      </c>
      <c r="B1028" t="s">
        <v>70</v>
      </c>
      <c r="D1028" t="s">
        <v>71</v>
      </c>
      <c r="E1028" t="s">
        <v>96</v>
      </c>
      <c r="F1028" t="s">
        <v>74</v>
      </c>
      <c r="G1028" t="s">
        <v>75</v>
      </c>
      <c r="H1028" t="s">
        <v>2343</v>
      </c>
      <c r="I1028" t="s">
        <v>292</v>
      </c>
      <c r="J1028" t="s">
        <v>95</v>
      </c>
      <c r="N1028" t="s">
        <v>2423</v>
      </c>
      <c r="O1028" t="s">
        <v>98</v>
      </c>
      <c r="P1028" t="s">
        <v>2424</v>
      </c>
      <c r="Q1028" s="5">
        <v>3.9590000000000001</v>
      </c>
      <c r="R1028" s="5" t="str">
        <f t="shared" si="64"/>
        <v>Unsafe</v>
      </c>
      <c r="S1028" s="5">
        <v>1.4999999999999999E-2</v>
      </c>
      <c r="T1028" s="5" t="str">
        <f t="shared" si="65"/>
        <v>Unsafe</v>
      </c>
      <c r="U1028" s="7">
        <v>0</v>
      </c>
      <c r="V1028" s="7" t="str">
        <f t="shared" si="66"/>
        <v>Abscent</v>
      </c>
      <c r="W1028" s="7">
        <v>740</v>
      </c>
      <c r="X1028" t="str">
        <f t="shared" si="67"/>
        <v>High Depth 400+</v>
      </c>
    </row>
    <row r="1029" spans="1:24" x14ac:dyDescent="0.35">
      <c r="A1029" t="s">
        <v>2395</v>
      </c>
      <c r="B1029" t="s">
        <v>70</v>
      </c>
      <c r="D1029" t="s">
        <v>71</v>
      </c>
      <c r="E1029" t="s">
        <v>96</v>
      </c>
      <c r="F1029" t="s">
        <v>74</v>
      </c>
      <c r="G1029" t="s">
        <v>75</v>
      </c>
      <c r="H1029" t="s">
        <v>2343</v>
      </c>
      <c r="I1029" t="s">
        <v>2344</v>
      </c>
      <c r="J1029" t="s">
        <v>95</v>
      </c>
      <c r="N1029" t="s">
        <v>2425</v>
      </c>
      <c r="O1029" t="s">
        <v>98</v>
      </c>
      <c r="P1029" t="s">
        <v>2426</v>
      </c>
      <c r="Q1029" s="5">
        <v>2.0590000000000002</v>
      </c>
      <c r="R1029" s="5" t="str">
        <f t="shared" si="64"/>
        <v>Unsafe</v>
      </c>
      <c r="S1029" s="5">
        <v>0</v>
      </c>
      <c r="T1029" s="5" t="str">
        <f t="shared" si="65"/>
        <v>Safe</v>
      </c>
      <c r="U1029" s="7">
        <v>0</v>
      </c>
      <c r="V1029" s="7" t="str">
        <f t="shared" si="66"/>
        <v>Abscent</v>
      </c>
      <c r="W1029" s="7">
        <v>800</v>
      </c>
      <c r="X1029" t="str">
        <f t="shared" si="67"/>
        <v>High Depth 400+</v>
      </c>
    </row>
    <row r="1030" spans="1:24" x14ac:dyDescent="0.35">
      <c r="A1030" t="s">
        <v>2395</v>
      </c>
      <c r="B1030" t="s">
        <v>70</v>
      </c>
      <c r="D1030" t="s">
        <v>71</v>
      </c>
      <c r="E1030" t="s">
        <v>90</v>
      </c>
      <c r="F1030" t="s">
        <v>117</v>
      </c>
      <c r="G1030" t="s">
        <v>118</v>
      </c>
      <c r="H1030" t="s">
        <v>321</v>
      </c>
      <c r="I1030" t="s">
        <v>120</v>
      </c>
      <c r="J1030" t="s">
        <v>78</v>
      </c>
      <c r="N1030" t="s">
        <v>345</v>
      </c>
      <c r="O1030" t="s">
        <v>92</v>
      </c>
      <c r="P1030" t="s">
        <v>2427</v>
      </c>
      <c r="Q1030" s="5">
        <v>0.50700000000000001</v>
      </c>
      <c r="R1030" s="5" t="str">
        <f t="shared" si="64"/>
        <v>Safe</v>
      </c>
      <c r="S1030" s="5">
        <v>0</v>
      </c>
      <c r="T1030" s="5" t="str">
        <f t="shared" si="65"/>
        <v>Safe</v>
      </c>
      <c r="U1030" s="7">
        <v>231</v>
      </c>
      <c r="V1030" s="7" t="str">
        <f t="shared" si="66"/>
        <v>Present</v>
      </c>
      <c r="W1030" s="7">
        <v>240</v>
      </c>
      <c r="X1030" t="str">
        <f t="shared" si="67"/>
        <v>Mid Depth 100+</v>
      </c>
    </row>
    <row r="1031" spans="1:24" x14ac:dyDescent="0.35">
      <c r="A1031" t="s">
        <v>2395</v>
      </c>
      <c r="B1031" t="s">
        <v>70</v>
      </c>
      <c r="D1031" t="s">
        <v>71</v>
      </c>
      <c r="E1031" t="s">
        <v>90</v>
      </c>
      <c r="F1031" t="s">
        <v>117</v>
      </c>
      <c r="G1031" t="s">
        <v>118</v>
      </c>
      <c r="H1031" t="s">
        <v>321</v>
      </c>
      <c r="I1031" t="s">
        <v>120</v>
      </c>
      <c r="J1031" t="s">
        <v>78</v>
      </c>
      <c r="N1031" t="s">
        <v>325</v>
      </c>
      <c r="O1031" t="s">
        <v>98</v>
      </c>
      <c r="P1031" t="s">
        <v>2428</v>
      </c>
      <c r="Q1031" s="5">
        <v>1.5269999999999999</v>
      </c>
      <c r="R1031" s="5" t="str">
        <f t="shared" si="64"/>
        <v>Unsafe</v>
      </c>
      <c r="S1031" s="5">
        <v>0</v>
      </c>
      <c r="T1031" s="5" t="str">
        <f t="shared" si="65"/>
        <v>Safe</v>
      </c>
      <c r="U1031" s="7">
        <v>75</v>
      </c>
      <c r="V1031" s="7" t="str">
        <f t="shared" si="66"/>
        <v>Present</v>
      </c>
      <c r="W1031" s="7">
        <v>200</v>
      </c>
      <c r="X1031" t="str">
        <f t="shared" si="67"/>
        <v>Mid Depth 100+</v>
      </c>
    </row>
    <row r="1032" spans="1:24" x14ac:dyDescent="0.35">
      <c r="A1032" t="s">
        <v>2395</v>
      </c>
      <c r="B1032" t="s">
        <v>70</v>
      </c>
      <c r="D1032" t="s">
        <v>71</v>
      </c>
      <c r="E1032" t="s">
        <v>90</v>
      </c>
      <c r="F1032" t="s">
        <v>117</v>
      </c>
      <c r="G1032" t="s">
        <v>118</v>
      </c>
      <c r="H1032" t="s">
        <v>321</v>
      </c>
      <c r="I1032" t="s">
        <v>120</v>
      </c>
      <c r="J1032" t="s">
        <v>78</v>
      </c>
      <c r="N1032" t="s">
        <v>2429</v>
      </c>
      <c r="O1032" t="s">
        <v>98</v>
      </c>
      <c r="P1032" t="s">
        <v>2430</v>
      </c>
      <c r="Q1032" s="5">
        <v>5.6609999999999996</v>
      </c>
      <c r="R1032" s="5" t="str">
        <f t="shared" si="64"/>
        <v>Unsafe</v>
      </c>
      <c r="S1032" s="5">
        <v>1.7000000000000001E-2</v>
      </c>
      <c r="T1032" s="5" t="str">
        <f t="shared" si="65"/>
        <v>Unsafe</v>
      </c>
      <c r="U1032" s="7">
        <v>23</v>
      </c>
      <c r="V1032" s="7" t="str">
        <f t="shared" si="66"/>
        <v>Present</v>
      </c>
      <c r="W1032" s="7">
        <v>180</v>
      </c>
      <c r="X1032" t="str">
        <f t="shared" si="67"/>
        <v>Mid Depth 100+</v>
      </c>
    </row>
    <row r="1033" spans="1:24" x14ac:dyDescent="0.35">
      <c r="A1033" t="s">
        <v>2395</v>
      </c>
      <c r="B1033" t="s">
        <v>70</v>
      </c>
      <c r="D1033" t="s">
        <v>71</v>
      </c>
      <c r="E1033" t="s">
        <v>90</v>
      </c>
      <c r="F1033" t="s">
        <v>117</v>
      </c>
      <c r="G1033" t="s">
        <v>118</v>
      </c>
      <c r="H1033" t="s">
        <v>321</v>
      </c>
      <c r="I1033" t="s">
        <v>120</v>
      </c>
      <c r="J1033" t="s">
        <v>95</v>
      </c>
      <c r="N1033" t="s">
        <v>2431</v>
      </c>
      <c r="O1033" t="s">
        <v>98</v>
      </c>
      <c r="P1033" t="s">
        <v>2432</v>
      </c>
      <c r="Q1033" s="5">
        <v>1.4450000000000001</v>
      </c>
      <c r="R1033" s="5" t="str">
        <f t="shared" si="64"/>
        <v>Unsafe</v>
      </c>
      <c r="S1033" s="5">
        <v>1E-3</v>
      </c>
      <c r="T1033" s="5" t="str">
        <f t="shared" si="65"/>
        <v>Safe</v>
      </c>
      <c r="U1033" s="7">
        <v>0</v>
      </c>
      <c r="V1033" s="7" t="str">
        <f t="shared" si="66"/>
        <v>Abscent</v>
      </c>
      <c r="W1033" s="7">
        <v>180</v>
      </c>
      <c r="X1033" t="str">
        <f t="shared" si="67"/>
        <v>Mid Depth 100+</v>
      </c>
    </row>
    <row r="1034" spans="1:24" x14ac:dyDescent="0.35">
      <c r="A1034" t="s">
        <v>2395</v>
      </c>
      <c r="B1034" t="s">
        <v>70</v>
      </c>
      <c r="D1034" t="s">
        <v>71</v>
      </c>
      <c r="E1034" t="s">
        <v>90</v>
      </c>
      <c r="F1034" t="s">
        <v>117</v>
      </c>
      <c r="G1034" t="s">
        <v>118</v>
      </c>
      <c r="H1034" t="s">
        <v>2132</v>
      </c>
      <c r="I1034" t="s">
        <v>218</v>
      </c>
      <c r="J1034" t="s">
        <v>78</v>
      </c>
      <c r="N1034" t="s">
        <v>2433</v>
      </c>
      <c r="O1034" t="s">
        <v>98</v>
      </c>
      <c r="P1034" t="s">
        <v>2434</v>
      </c>
      <c r="Q1034" s="5">
        <v>2.0219999999999998</v>
      </c>
      <c r="R1034" s="5" t="str">
        <f t="shared" si="64"/>
        <v>Unsafe</v>
      </c>
      <c r="S1034" s="5">
        <v>0</v>
      </c>
      <c r="T1034" s="5" t="str">
        <f t="shared" si="65"/>
        <v>Safe</v>
      </c>
      <c r="U1034" s="7">
        <v>0</v>
      </c>
      <c r="V1034" s="7" t="str">
        <f t="shared" si="66"/>
        <v>Abscent</v>
      </c>
      <c r="W1034" s="7">
        <v>240</v>
      </c>
      <c r="X1034" t="str">
        <f t="shared" si="67"/>
        <v>Mid Depth 100+</v>
      </c>
    </row>
    <row r="1035" spans="1:24" x14ac:dyDescent="0.35">
      <c r="A1035" t="s">
        <v>2395</v>
      </c>
      <c r="B1035" t="s">
        <v>70</v>
      </c>
      <c r="D1035" t="s">
        <v>71</v>
      </c>
      <c r="E1035" t="s">
        <v>96</v>
      </c>
      <c r="F1035" t="s">
        <v>117</v>
      </c>
      <c r="G1035" t="s">
        <v>118</v>
      </c>
      <c r="H1035" t="s">
        <v>321</v>
      </c>
      <c r="I1035" t="s">
        <v>120</v>
      </c>
      <c r="J1035" t="s">
        <v>95</v>
      </c>
      <c r="N1035" t="s">
        <v>2435</v>
      </c>
      <c r="O1035" t="s">
        <v>557</v>
      </c>
      <c r="P1035" t="s">
        <v>2436</v>
      </c>
      <c r="Q1035" s="5">
        <v>5.4690000000000003</v>
      </c>
      <c r="R1035" s="5" t="str">
        <f t="shared" si="64"/>
        <v>Unsafe</v>
      </c>
      <c r="S1035" s="5">
        <v>3.0000000000000001E-3</v>
      </c>
      <c r="T1035" s="5" t="str">
        <f t="shared" si="65"/>
        <v>Safe</v>
      </c>
      <c r="U1035" s="7">
        <v>0</v>
      </c>
      <c r="V1035" s="7" t="str">
        <f t="shared" si="66"/>
        <v>Abscent</v>
      </c>
      <c r="W1035" s="7">
        <v>240</v>
      </c>
      <c r="X1035" t="str">
        <f t="shared" si="67"/>
        <v>Mid Depth 100+</v>
      </c>
    </row>
    <row r="1036" spans="1:24" x14ac:dyDescent="0.35">
      <c r="A1036" t="s">
        <v>2395</v>
      </c>
      <c r="B1036" t="s">
        <v>70</v>
      </c>
      <c r="D1036" t="s">
        <v>71</v>
      </c>
      <c r="E1036" t="s">
        <v>90</v>
      </c>
      <c r="F1036" t="s">
        <v>117</v>
      </c>
      <c r="G1036" t="s">
        <v>118</v>
      </c>
      <c r="H1036" t="s">
        <v>321</v>
      </c>
      <c r="I1036" t="s">
        <v>120</v>
      </c>
      <c r="J1036" t="s">
        <v>78</v>
      </c>
      <c r="N1036" t="s">
        <v>2437</v>
      </c>
      <c r="O1036" t="s">
        <v>92</v>
      </c>
      <c r="P1036" t="s">
        <v>2438</v>
      </c>
      <c r="Q1036" s="5">
        <v>2.5880000000000001</v>
      </c>
      <c r="R1036" s="5" t="str">
        <f t="shared" si="64"/>
        <v>Unsafe</v>
      </c>
      <c r="S1036" s="5">
        <v>8.9999999999999993E-3</v>
      </c>
      <c r="T1036" s="5" t="str">
        <f t="shared" si="65"/>
        <v>Safe</v>
      </c>
      <c r="U1036" s="7">
        <v>0</v>
      </c>
      <c r="V1036" s="7" t="str">
        <f t="shared" si="66"/>
        <v>Abscent</v>
      </c>
      <c r="W1036" s="7">
        <v>240</v>
      </c>
      <c r="X1036" t="str">
        <f t="shared" si="67"/>
        <v>Mid Depth 100+</v>
      </c>
    </row>
    <row r="1037" spans="1:24" x14ac:dyDescent="0.35">
      <c r="A1037" t="s">
        <v>2395</v>
      </c>
      <c r="B1037" t="s">
        <v>70</v>
      </c>
      <c r="D1037" t="s">
        <v>71</v>
      </c>
      <c r="E1037" t="s">
        <v>90</v>
      </c>
      <c r="F1037" t="s">
        <v>117</v>
      </c>
      <c r="G1037" t="s">
        <v>118</v>
      </c>
      <c r="H1037" t="s">
        <v>321</v>
      </c>
      <c r="I1037" t="s">
        <v>120</v>
      </c>
      <c r="J1037" t="s">
        <v>78</v>
      </c>
      <c r="N1037" t="s">
        <v>2439</v>
      </c>
      <c r="O1037" t="s">
        <v>92</v>
      </c>
      <c r="P1037" t="s">
        <v>2440</v>
      </c>
      <c r="Q1037" s="5">
        <v>2.8210000000000002</v>
      </c>
      <c r="R1037" s="5" t="str">
        <f t="shared" si="64"/>
        <v>Unsafe</v>
      </c>
      <c r="S1037" s="5">
        <v>5.6000000000000001E-2</v>
      </c>
      <c r="T1037" s="5" t="str">
        <f t="shared" si="65"/>
        <v>Unsafe</v>
      </c>
      <c r="U1037" s="7">
        <v>0</v>
      </c>
      <c r="V1037" s="7" t="str">
        <f t="shared" si="66"/>
        <v>Abscent</v>
      </c>
      <c r="W1037" s="7">
        <v>180</v>
      </c>
      <c r="X1037" t="str">
        <f t="shared" si="67"/>
        <v>Mid Depth 100+</v>
      </c>
    </row>
    <row r="1038" spans="1:24" x14ac:dyDescent="0.35">
      <c r="A1038" t="s">
        <v>2395</v>
      </c>
      <c r="B1038" t="s">
        <v>70</v>
      </c>
      <c r="D1038" t="s">
        <v>71</v>
      </c>
      <c r="E1038" t="s">
        <v>90</v>
      </c>
      <c r="F1038" t="s">
        <v>117</v>
      </c>
      <c r="G1038" t="s">
        <v>118</v>
      </c>
      <c r="H1038" t="s">
        <v>321</v>
      </c>
      <c r="I1038" t="s">
        <v>120</v>
      </c>
      <c r="J1038" t="s">
        <v>78</v>
      </c>
      <c r="N1038" t="s">
        <v>2441</v>
      </c>
      <c r="O1038" t="s">
        <v>92</v>
      </c>
      <c r="P1038" t="s">
        <v>2442</v>
      </c>
      <c r="Q1038" s="5">
        <v>1.4239999999999999</v>
      </c>
      <c r="R1038" s="5" t="str">
        <f t="shared" si="64"/>
        <v>Unsafe</v>
      </c>
      <c r="S1038" s="5">
        <v>0</v>
      </c>
      <c r="T1038" s="5" t="str">
        <f t="shared" si="65"/>
        <v>Safe</v>
      </c>
      <c r="U1038" s="7">
        <v>0</v>
      </c>
      <c r="V1038" s="7" t="str">
        <f t="shared" si="66"/>
        <v>Abscent</v>
      </c>
      <c r="W1038" s="7">
        <v>200</v>
      </c>
      <c r="X1038" t="str">
        <f t="shared" si="67"/>
        <v>Mid Depth 100+</v>
      </c>
    </row>
    <row r="1039" spans="1:24" x14ac:dyDescent="0.35">
      <c r="A1039" t="s">
        <v>2395</v>
      </c>
      <c r="B1039" t="s">
        <v>70</v>
      </c>
      <c r="D1039" t="s">
        <v>71</v>
      </c>
      <c r="E1039" t="s">
        <v>90</v>
      </c>
      <c r="F1039" t="s">
        <v>117</v>
      </c>
      <c r="G1039" t="s">
        <v>118</v>
      </c>
      <c r="H1039" t="s">
        <v>321</v>
      </c>
      <c r="I1039" t="s">
        <v>120</v>
      </c>
      <c r="J1039" t="s">
        <v>78</v>
      </c>
      <c r="N1039" t="s">
        <v>343</v>
      </c>
      <c r="O1039" t="s">
        <v>92</v>
      </c>
      <c r="P1039" t="s">
        <v>2443</v>
      </c>
      <c r="Q1039" s="5">
        <v>5.5229999999999997</v>
      </c>
      <c r="R1039" s="5" t="str">
        <f t="shared" si="64"/>
        <v>Unsafe</v>
      </c>
      <c r="S1039" s="5">
        <v>0</v>
      </c>
      <c r="T1039" s="5" t="str">
        <f t="shared" si="65"/>
        <v>Safe</v>
      </c>
      <c r="U1039" s="7">
        <v>0</v>
      </c>
      <c r="V1039" s="7" t="str">
        <f t="shared" si="66"/>
        <v>Abscent</v>
      </c>
      <c r="W1039" s="7">
        <v>180</v>
      </c>
      <c r="X1039" t="str">
        <f t="shared" si="67"/>
        <v>Mid Depth 100+</v>
      </c>
    </row>
    <row r="1040" spans="1:24" x14ac:dyDescent="0.35">
      <c r="A1040" t="s">
        <v>2444</v>
      </c>
      <c r="B1040" t="s">
        <v>70</v>
      </c>
      <c r="D1040" t="s">
        <v>71</v>
      </c>
      <c r="E1040" t="s">
        <v>90</v>
      </c>
      <c r="F1040" t="s">
        <v>117</v>
      </c>
      <c r="G1040" t="s">
        <v>118</v>
      </c>
      <c r="H1040" t="s">
        <v>321</v>
      </c>
      <c r="I1040" t="s">
        <v>321</v>
      </c>
      <c r="J1040" t="s">
        <v>95</v>
      </c>
      <c r="N1040" t="s">
        <v>2445</v>
      </c>
      <c r="O1040" t="s">
        <v>98</v>
      </c>
      <c r="P1040" t="s">
        <v>2446</v>
      </c>
      <c r="Q1040" s="5">
        <v>3.9E-2</v>
      </c>
      <c r="R1040" s="5" t="str">
        <f t="shared" si="64"/>
        <v>Safe</v>
      </c>
      <c r="S1040" s="5">
        <v>0</v>
      </c>
      <c r="T1040" s="5" t="str">
        <f t="shared" si="65"/>
        <v>Safe</v>
      </c>
      <c r="U1040" s="7">
        <v>31</v>
      </c>
      <c r="V1040" s="7" t="str">
        <f t="shared" si="66"/>
        <v>Present</v>
      </c>
      <c r="W1040" s="7">
        <v>180</v>
      </c>
      <c r="X1040" t="str">
        <f t="shared" si="67"/>
        <v>Mid Depth 100+</v>
      </c>
    </row>
    <row r="1041" spans="1:24" x14ac:dyDescent="0.35">
      <c r="A1041" t="s">
        <v>2444</v>
      </c>
      <c r="B1041" t="s">
        <v>70</v>
      </c>
      <c r="D1041" t="s">
        <v>71</v>
      </c>
      <c r="E1041" t="s">
        <v>90</v>
      </c>
      <c r="F1041" t="s">
        <v>117</v>
      </c>
      <c r="G1041" t="s">
        <v>118</v>
      </c>
      <c r="H1041" t="s">
        <v>321</v>
      </c>
      <c r="I1041" t="s">
        <v>218</v>
      </c>
      <c r="J1041" t="s">
        <v>95</v>
      </c>
      <c r="N1041" t="s">
        <v>2447</v>
      </c>
      <c r="O1041" t="s">
        <v>98</v>
      </c>
      <c r="P1041" t="s">
        <v>2448</v>
      </c>
      <c r="Q1041" s="5">
        <v>1.28</v>
      </c>
      <c r="R1041" s="5" t="str">
        <f t="shared" si="64"/>
        <v>Unsafe</v>
      </c>
      <c r="S1041" s="5">
        <v>0</v>
      </c>
      <c r="T1041" s="5" t="str">
        <f t="shared" si="65"/>
        <v>Safe</v>
      </c>
      <c r="U1041" s="7">
        <v>0</v>
      </c>
      <c r="V1041" s="7" t="str">
        <f t="shared" si="66"/>
        <v>Abscent</v>
      </c>
      <c r="W1041" s="7">
        <v>180</v>
      </c>
      <c r="X1041" t="str">
        <f t="shared" si="67"/>
        <v>Mid Depth 100+</v>
      </c>
    </row>
    <row r="1042" spans="1:24" x14ac:dyDescent="0.35">
      <c r="A1042" t="s">
        <v>2444</v>
      </c>
      <c r="B1042" t="s">
        <v>70</v>
      </c>
      <c r="D1042" t="s">
        <v>71</v>
      </c>
      <c r="E1042" t="s">
        <v>90</v>
      </c>
      <c r="F1042" t="s">
        <v>117</v>
      </c>
      <c r="G1042" t="s">
        <v>118</v>
      </c>
      <c r="H1042" t="s">
        <v>321</v>
      </c>
      <c r="I1042" t="s">
        <v>218</v>
      </c>
      <c r="J1042" t="s">
        <v>95</v>
      </c>
      <c r="N1042" t="s">
        <v>2449</v>
      </c>
      <c r="O1042" t="s">
        <v>98</v>
      </c>
      <c r="P1042" t="s">
        <v>2450</v>
      </c>
      <c r="Q1042" s="5">
        <v>1.0469999999999999</v>
      </c>
      <c r="R1042" s="5" t="str">
        <f t="shared" si="64"/>
        <v>Unsafe</v>
      </c>
      <c r="S1042" s="5">
        <v>0</v>
      </c>
      <c r="T1042" s="5" t="str">
        <f t="shared" si="65"/>
        <v>Safe</v>
      </c>
      <c r="U1042" s="7">
        <v>0</v>
      </c>
      <c r="V1042" s="7" t="str">
        <f t="shared" si="66"/>
        <v>Abscent</v>
      </c>
      <c r="W1042" s="7">
        <v>180</v>
      </c>
      <c r="X1042" t="str">
        <f t="shared" si="67"/>
        <v>Mid Depth 100+</v>
      </c>
    </row>
    <row r="1043" spans="1:24" x14ac:dyDescent="0.35">
      <c r="A1043" t="s">
        <v>2444</v>
      </c>
      <c r="B1043" t="s">
        <v>70</v>
      </c>
      <c r="D1043" t="s">
        <v>71</v>
      </c>
      <c r="E1043" t="s">
        <v>90</v>
      </c>
      <c r="F1043" t="s">
        <v>117</v>
      </c>
      <c r="G1043" t="s">
        <v>118</v>
      </c>
      <c r="H1043" t="s">
        <v>321</v>
      </c>
      <c r="I1043" t="s">
        <v>322</v>
      </c>
      <c r="J1043" t="s">
        <v>78</v>
      </c>
      <c r="N1043" t="s">
        <v>327</v>
      </c>
      <c r="O1043" t="s">
        <v>98</v>
      </c>
      <c r="P1043" t="s">
        <v>2451</v>
      </c>
      <c r="Q1043" s="5">
        <v>1.1619999999999999</v>
      </c>
      <c r="R1043" s="5" t="str">
        <f t="shared" si="64"/>
        <v>Unsafe</v>
      </c>
      <c r="S1043" s="5">
        <v>0</v>
      </c>
      <c r="T1043" s="5" t="str">
        <f t="shared" si="65"/>
        <v>Safe</v>
      </c>
      <c r="U1043" s="7">
        <v>0</v>
      </c>
      <c r="V1043" s="7" t="str">
        <f t="shared" si="66"/>
        <v>Abscent</v>
      </c>
      <c r="W1043" s="7">
        <v>180</v>
      </c>
      <c r="X1043" t="str">
        <f t="shared" si="67"/>
        <v>Mid Depth 100+</v>
      </c>
    </row>
    <row r="1044" spans="1:24" x14ac:dyDescent="0.35">
      <c r="A1044" t="s">
        <v>2444</v>
      </c>
      <c r="B1044" t="s">
        <v>70</v>
      </c>
      <c r="D1044" t="s">
        <v>71</v>
      </c>
      <c r="E1044" t="s">
        <v>90</v>
      </c>
      <c r="F1044" t="s">
        <v>117</v>
      </c>
      <c r="G1044" t="s">
        <v>118</v>
      </c>
      <c r="H1044" t="s">
        <v>321</v>
      </c>
      <c r="I1044" t="s">
        <v>322</v>
      </c>
      <c r="J1044" t="s">
        <v>78</v>
      </c>
      <c r="N1044" t="s">
        <v>329</v>
      </c>
      <c r="O1044" t="s">
        <v>98</v>
      </c>
      <c r="P1044" t="s">
        <v>2452</v>
      </c>
      <c r="Q1044" s="5">
        <v>5.024</v>
      </c>
      <c r="R1044" s="5" t="str">
        <f t="shared" si="64"/>
        <v>Unsafe</v>
      </c>
      <c r="S1044" s="5">
        <v>0</v>
      </c>
      <c r="T1044" s="5" t="str">
        <f t="shared" si="65"/>
        <v>Safe</v>
      </c>
      <c r="U1044" s="7">
        <v>0</v>
      </c>
      <c r="V1044" s="7" t="str">
        <f t="shared" si="66"/>
        <v>Abscent</v>
      </c>
      <c r="W1044" s="7">
        <v>240</v>
      </c>
      <c r="X1044" t="str">
        <f t="shared" si="67"/>
        <v>Mid Depth 100+</v>
      </c>
    </row>
    <row r="1045" spans="1:24" x14ac:dyDescent="0.35">
      <c r="A1045" t="s">
        <v>2444</v>
      </c>
      <c r="B1045" t="s">
        <v>70</v>
      </c>
      <c r="D1045" t="s">
        <v>71</v>
      </c>
      <c r="E1045" t="s">
        <v>96</v>
      </c>
      <c r="F1045" t="s">
        <v>117</v>
      </c>
      <c r="G1045" t="s">
        <v>118</v>
      </c>
      <c r="H1045" t="s">
        <v>321</v>
      </c>
      <c r="I1045" t="s">
        <v>218</v>
      </c>
      <c r="J1045" t="s">
        <v>95</v>
      </c>
      <c r="N1045" t="s">
        <v>2453</v>
      </c>
      <c r="O1045" t="s">
        <v>557</v>
      </c>
      <c r="P1045" t="s">
        <v>2454</v>
      </c>
      <c r="Q1045" s="5">
        <v>5.758</v>
      </c>
      <c r="R1045" s="5" t="str">
        <f t="shared" si="64"/>
        <v>Unsafe</v>
      </c>
      <c r="S1045" s="5">
        <v>0</v>
      </c>
      <c r="T1045" s="5" t="str">
        <f t="shared" si="65"/>
        <v>Safe</v>
      </c>
      <c r="U1045" s="7">
        <v>0</v>
      </c>
      <c r="V1045" s="7" t="str">
        <f t="shared" si="66"/>
        <v>Abscent</v>
      </c>
      <c r="W1045" s="7">
        <v>300</v>
      </c>
      <c r="X1045" t="str">
        <f t="shared" si="67"/>
        <v>Mid Depth 100+</v>
      </c>
    </row>
    <row r="1046" spans="1:24" x14ac:dyDescent="0.35">
      <c r="A1046" t="s">
        <v>2444</v>
      </c>
      <c r="B1046" t="s">
        <v>70</v>
      </c>
      <c r="D1046" t="s">
        <v>71</v>
      </c>
      <c r="E1046" t="s">
        <v>90</v>
      </c>
      <c r="F1046" t="s">
        <v>117</v>
      </c>
      <c r="G1046" t="s">
        <v>118</v>
      </c>
      <c r="H1046" t="s">
        <v>321</v>
      </c>
      <c r="I1046" t="s">
        <v>218</v>
      </c>
      <c r="J1046" t="s">
        <v>95</v>
      </c>
      <c r="N1046" t="s">
        <v>2455</v>
      </c>
      <c r="O1046" t="s">
        <v>98</v>
      </c>
      <c r="P1046" t="s">
        <v>2456</v>
      </c>
      <c r="Q1046" s="5">
        <v>1.875</v>
      </c>
      <c r="R1046" s="5" t="str">
        <f t="shared" si="64"/>
        <v>Unsafe</v>
      </c>
      <c r="S1046" s="5">
        <v>0</v>
      </c>
      <c r="T1046" s="5" t="str">
        <f t="shared" si="65"/>
        <v>Safe</v>
      </c>
      <c r="U1046" s="7">
        <v>0</v>
      </c>
      <c r="V1046" s="7" t="str">
        <f t="shared" si="66"/>
        <v>Abscent</v>
      </c>
      <c r="W1046" s="7">
        <v>240</v>
      </c>
      <c r="X1046" t="str">
        <f t="shared" si="67"/>
        <v>Mid Depth 100+</v>
      </c>
    </row>
    <row r="1047" spans="1:24" x14ac:dyDescent="0.35">
      <c r="A1047" t="s">
        <v>2444</v>
      </c>
      <c r="B1047" t="s">
        <v>70</v>
      </c>
      <c r="D1047" t="s">
        <v>71</v>
      </c>
      <c r="E1047" t="s">
        <v>96</v>
      </c>
      <c r="F1047" t="s">
        <v>117</v>
      </c>
      <c r="G1047" t="s">
        <v>118</v>
      </c>
      <c r="H1047" t="s">
        <v>321</v>
      </c>
      <c r="I1047" t="s">
        <v>218</v>
      </c>
      <c r="J1047" t="s">
        <v>95</v>
      </c>
      <c r="N1047" t="s">
        <v>2457</v>
      </c>
      <c r="O1047" t="s">
        <v>557</v>
      </c>
      <c r="P1047" t="s">
        <v>2458</v>
      </c>
      <c r="Q1047" s="5">
        <v>5.9020000000000001</v>
      </c>
      <c r="R1047" s="5" t="str">
        <f t="shared" si="64"/>
        <v>Unsafe</v>
      </c>
      <c r="S1047" s="5">
        <v>0</v>
      </c>
      <c r="T1047" s="5" t="str">
        <f t="shared" si="65"/>
        <v>Safe</v>
      </c>
      <c r="U1047" s="7">
        <v>0</v>
      </c>
      <c r="V1047" s="7" t="str">
        <f t="shared" si="66"/>
        <v>Abscent</v>
      </c>
      <c r="W1047" s="7">
        <v>300</v>
      </c>
      <c r="X1047" t="str">
        <f t="shared" si="67"/>
        <v>Mid Depth 100+</v>
      </c>
    </row>
    <row r="1048" spans="1:24" x14ac:dyDescent="0.35">
      <c r="A1048" t="s">
        <v>2444</v>
      </c>
      <c r="B1048" t="s">
        <v>70</v>
      </c>
      <c r="D1048" t="s">
        <v>71</v>
      </c>
      <c r="E1048" t="s">
        <v>90</v>
      </c>
      <c r="F1048" t="s">
        <v>117</v>
      </c>
      <c r="G1048" t="s">
        <v>118</v>
      </c>
      <c r="H1048" t="s">
        <v>321</v>
      </c>
      <c r="I1048" t="s">
        <v>321</v>
      </c>
      <c r="J1048" t="s">
        <v>78</v>
      </c>
      <c r="N1048" t="s">
        <v>2459</v>
      </c>
      <c r="O1048" t="s">
        <v>98</v>
      </c>
      <c r="P1048" t="s">
        <v>2460</v>
      </c>
      <c r="Q1048" s="5">
        <v>2.9220000000000002</v>
      </c>
      <c r="R1048" s="5" t="str">
        <f t="shared" si="64"/>
        <v>Unsafe</v>
      </c>
      <c r="S1048" s="5">
        <v>0</v>
      </c>
      <c r="T1048" s="5" t="str">
        <f t="shared" si="65"/>
        <v>Safe</v>
      </c>
      <c r="U1048" s="7">
        <v>0</v>
      </c>
      <c r="V1048" s="7" t="str">
        <f t="shared" si="66"/>
        <v>Abscent</v>
      </c>
      <c r="W1048" s="7">
        <v>180</v>
      </c>
      <c r="X1048" t="str">
        <f t="shared" si="67"/>
        <v>Mid Depth 100+</v>
      </c>
    </row>
    <row r="1049" spans="1:24" x14ac:dyDescent="0.35">
      <c r="A1049" t="s">
        <v>2444</v>
      </c>
      <c r="B1049" t="s">
        <v>70</v>
      </c>
      <c r="D1049" t="s">
        <v>71</v>
      </c>
      <c r="E1049" t="s">
        <v>90</v>
      </c>
      <c r="F1049" t="s">
        <v>117</v>
      </c>
      <c r="G1049" t="s">
        <v>118</v>
      </c>
      <c r="H1049" t="s">
        <v>321</v>
      </c>
      <c r="I1049" t="s">
        <v>218</v>
      </c>
      <c r="J1049" t="s">
        <v>95</v>
      </c>
      <c r="N1049" t="s">
        <v>2461</v>
      </c>
      <c r="O1049" t="s">
        <v>98</v>
      </c>
      <c r="P1049" t="s">
        <v>2462</v>
      </c>
      <c r="Q1049" s="5">
        <v>1.5129999999999999</v>
      </c>
      <c r="R1049" s="5" t="str">
        <f t="shared" si="64"/>
        <v>Unsafe</v>
      </c>
      <c r="S1049" s="5">
        <v>0</v>
      </c>
      <c r="T1049" s="5" t="str">
        <f t="shared" si="65"/>
        <v>Safe</v>
      </c>
      <c r="U1049" s="7">
        <v>0</v>
      </c>
      <c r="V1049" s="7" t="str">
        <f t="shared" si="66"/>
        <v>Abscent</v>
      </c>
      <c r="W1049" s="7">
        <v>180</v>
      </c>
      <c r="X1049" t="str">
        <f t="shared" si="67"/>
        <v>Mid Depth 100+</v>
      </c>
    </row>
    <row r="1050" spans="1:24" x14ac:dyDescent="0.35">
      <c r="A1050" t="s">
        <v>2463</v>
      </c>
      <c r="B1050" t="s">
        <v>70</v>
      </c>
      <c r="C1050" t="s">
        <v>475</v>
      </c>
      <c r="D1050" t="s">
        <v>71</v>
      </c>
      <c r="E1050" t="s">
        <v>96</v>
      </c>
      <c r="F1050" t="s">
        <v>74</v>
      </c>
      <c r="G1050" t="s">
        <v>172</v>
      </c>
      <c r="H1050" t="s">
        <v>190</v>
      </c>
      <c r="I1050" t="s">
        <v>172</v>
      </c>
      <c r="J1050" t="s">
        <v>78</v>
      </c>
      <c r="N1050" t="s">
        <v>2464</v>
      </c>
      <c r="O1050" t="s">
        <v>98</v>
      </c>
      <c r="P1050" t="s">
        <v>2465</v>
      </c>
      <c r="Q1050" s="5">
        <v>3.5939999999999999</v>
      </c>
      <c r="R1050" s="5" t="str">
        <f t="shared" si="64"/>
        <v>Unsafe</v>
      </c>
      <c r="S1050" s="5">
        <v>1.7999999999999999E-2</v>
      </c>
      <c r="T1050" s="5" t="str">
        <f t="shared" si="65"/>
        <v>Unsafe</v>
      </c>
      <c r="U1050" s="7">
        <v>50</v>
      </c>
      <c r="V1050" s="7" t="str">
        <f t="shared" si="66"/>
        <v>Present</v>
      </c>
      <c r="W1050" s="7">
        <v>800</v>
      </c>
      <c r="X1050" t="str">
        <f t="shared" si="67"/>
        <v>High Depth 400+</v>
      </c>
    </row>
    <row r="1051" spans="1:24" x14ac:dyDescent="0.35">
      <c r="A1051" t="s">
        <v>2463</v>
      </c>
      <c r="B1051" t="s">
        <v>70</v>
      </c>
      <c r="D1051" t="s">
        <v>71</v>
      </c>
      <c r="E1051" t="s">
        <v>90</v>
      </c>
      <c r="F1051" t="s">
        <v>74</v>
      </c>
      <c r="G1051" t="s">
        <v>172</v>
      </c>
      <c r="H1051" t="s">
        <v>190</v>
      </c>
      <c r="I1051" t="s">
        <v>172</v>
      </c>
      <c r="J1051" t="s">
        <v>95</v>
      </c>
      <c r="N1051" t="s">
        <v>191</v>
      </c>
      <c r="O1051" t="s">
        <v>98</v>
      </c>
      <c r="P1051" t="s">
        <v>2466</v>
      </c>
      <c r="Q1051" s="5">
        <v>2.3740000000000001</v>
      </c>
      <c r="R1051" s="5" t="str">
        <f t="shared" si="64"/>
        <v>Unsafe</v>
      </c>
      <c r="S1051" s="5">
        <v>8.0000000000000002E-3</v>
      </c>
      <c r="T1051" s="5" t="str">
        <f t="shared" si="65"/>
        <v>Safe</v>
      </c>
      <c r="U1051" s="7">
        <v>0</v>
      </c>
      <c r="V1051" s="7" t="str">
        <f t="shared" si="66"/>
        <v>Abscent</v>
      </c>
      <c r="W1051" s="7">
        <v>400</v>
      </c>
      <c r="X1051" t="str">
        <f t="shared" si="67"/>
        <v>Mid Depth 100+</v>
      </c>
    </row>
    <row r="1052" spans="1:24" x14ac:dyDescent="0.35">
      <c r="A1052" t="s">
        <v>2463</v>
      </c>
      <c r="B1052" t="s">
        <v>70</v>
      </c>
      <c r="C1052" t="s">
        <v>475</v>
      </c>
      <c r="D1052" t="s">
        <v>71</v>
      </c>
      <c r="E1052" t="s">
        <v>96</v>
      </c>
      <c r="F1052" t="s">
        <v>74</v>
      </c>
      <c r="G1052" t="s">
        <v>172</v>
      </c>
      <c r="H1052" t="s">
        <v>190</v>
      </c>
      <c r="I1052" t="s">
        <v>172</v>
      </c>
      <c r="J1052" t="s">
        <v>78</v>
      </c>
      <c r="N1052" t="s">
        <v>1376</v>
      </c>
      <c r="O1052" t="s">
        <v>98</v>
      </c>
      <c r="P1052" t="s">
        <v>2467</v>
      </c>
      <c r="Q1052" s="5">
        <v>5.9489999999999998</v>
      </c>
      <c r="R1052" s="5" t="str">
        <f t="shared" si="64"/>
        <v>Unsafe</v>
      </c>
      <c r="S1052" s="5">
        <v>1.4999999999999999E-2</v>
      </c>
      <c r="T1052" s="5" t="str">
        <f t="shared" si="65"/>
        <v>Unsafe</v>
      </c>
      <c r="U1052" s="7">
        <v>0</v>
      </c>
      <c r="V1052" s="7" t="str">
        <f t="shared" si="66"/>
        <v>Abscent</v>
      </c>
      <c r="W1052" s="7">
        <v>800</v>
      </c>
      <c r="X1052" t="str">
        <f t="shared" si="67"/>
        <v>High Depth 400+</v>
      </c>
    </row>
    <row r="1053" spans="1:24" x14ac:dyDescent="0.35">
      <c r="A1053" t="s">
        <v>2463</v>
      </c>
      <c r="B1053" t="s">
        <v>70</v>
      </c>
      <c r="D1053" t="s">
        <v>71</v>
      </c>
      <c r="E1053" t="s">
        <v>90</v>
      </c>
      <c r="F1053" t="s">
        <v>74</v>
      </c>
      <c r="G1053" t="s">
        <v>172</v>
      </c>
      <c r="H1053" t="s">
        <v>190</v>
      </c>
      <c r="I1053" t="s">
        <v>172</v>
      </c>
      <c r="J1053" t="s">
        <v>95</v>
      </c>
      <c r="N1053" t="s">
        <v>2468</v>
      </c>
      <c r="O1053" t="s">
        <v>98</v>
      </c>
      <c r="P1053" t="s">
        <v>2469</v>
      </c>
      <c r="Q1053" s="5">
        <v>5.9470000000000001</v>
      </c>
      <c r="R1053" s="5" t="str">
        <f t="shared" si="64"/>
        <v>Unsafe</v>
      </c>
      <c r="S1053" s="5">
        <v>0.03</v>
      </c>
      <c r="T1053" s="5" t="str">
        <f t="shared" si="65"/>
        <v>Unsafe</v>
      </c>
      <c r="U1053" s="7">
        <v>0</v>
      </c>
      <c r="V1053" s="7" t="str">
        <f t="shared" si="66"/>
        <v>Abscent</v>
      </c>
      <c r="W1053" s="7">
        <v>400</v>
      </c>
      <c r="X1053" t="str">
        <f t="shared" si="67"/>
        <v>Mid Depth 100+</v>
      </c>
    </row>
    <row r="1054" spans="1:24" x14ac:dyDescent="0.35">
      <c r="A1054" t="s">
        <v>2463</v>
      </c>
      <c r="B1054" t="s">
        <v>70</v>
      </c>
      <c r="D1054" t="s">
        <v>71</v>
      </c>
      <c r="E1054" t="s">
        <v>90</v>
      </c>
      <c r="F1054" t="s">
        <v>74</v>
      </c>
      <c r="G1054" t="s">
        <v>172</v>
      </c>
      <c r="H1054" t="s">
        <v>190</v>
      </c>
      <c r="I1054" t="s">
        <v>172</v>
      </c>
      <c r="J1054" t="s">
        <v>95</v>
      </c>
      <c r="N1054" t="s">
        <v>1785</v>
      </c>
      <c r="O1054" t="s">
        <v>98</v>
      </c>
      <c r="P1054" t="s">
        <v>2470</v>
      </c>
      <c r="Q1054" s="5">
        <v>1.1870000000000001</v>
      </c>
      <c r="R1054" s="5" t="str">
        <f t="shared" si="64"/>
        <v>Unsafe</v>
      </c>
      <c r="S1054" s="5">
        <v>6.0999999999999999E-2</v>
      </c>
      <c r="T1054" s="5" t="str">
        <f t="shared" si="65"/>
        <v>Unsafe</v>
      </c>
      <c r="U1054" s="7">
        <v>0</v>
      </c>
      <c r="V1054" s="7" t="str">
        <f t="shared" si="66"/>
        <v>Abscent</v>
      </c>
      <c r="W1054" s="7">
        <v>400</v>
      </c>
      <c r="X1054" t="str">
        <f t="shared" si="67"/>
        <v>Mid Depth 100+</v>
      </c>
    </row>
    <row r="1055" spans="1:24" x14ac:dyDescent="0.35">
      <c r="A1055" t="s">
        <v>2463</v>
      </c>
      <c r="B1055" t="s">
        <v>70</v>
      </c>
      <c r="D1055" t="s">
        <v>71</v>
      </c>
      <c r="E1055" t="s">
        <v>90</v>
      </c>
      <c r="F1055" t="s">
        <v>74</v>
      </c>
      <c r="G1055" t="s">
        <v>172</v>
      </c>
      <c r="H1055" t="s">
        <v>190</v>
      </c>
      <c r="I1055" t="s">
        <v>172</v>
      </c>
      <c r="J1055" t="s">
        <v>78</v>
      </c>
      <c r="N1055" t="s">
        <v>2471</v>
      </c>
      <c r="O1055" t="s">
        <v>98</v>
      </c>
      <c r="P1055" t="s">
        <v>2472</v>
      </c>
      <c r="Q1055" s="5">
        <v>3.7109999999999999</v>
      </c>
      <c r="R1055" s="5" t="str">
        <f t="shared" si="64"/>
        <v>Unsafe</v>
      </c>
      <c r="S1055" s="5">
        <v>0</v>
      </c>
      <c r="T1055" s="5" t="str">
        <f t="shared" si="65"/>
        <v>Safe</v>
      </c>
      <c r="U1055" s="7">
        <v>0</v>
      </c>
      <c r="V1055" s="7" t="str">
        <f t="shared" si="66"/>
        <v>Abscent</v>
      </c>
      <c r="W1055" s="7">
        <v>400</v>
      </c>
      <c r="X1055" t="str">
        <f t="shared" si="67"/>
        <v>Mid Depth 100+</v>
      </c>
    </row>
    <row r="1056" spans="1:24" x14ac:dyDescent="0.35">
      <c r="A1056" t="s">
        <v>2463</v>
      </c>
      <c r="B1056" t="s">
        <v>70</v>
      </c>
      <c r="D1056" t="s">
        <v>71</v>
      </c>
      <c r="E1056" t="s">
        <v>90</v>
      </c>
      <c r="F1056" t="s">
        <v>74</v>
      </c>
      <c r="G1056" t="s">
        <v>172</v>
      </c>
      <c r="H1056" t="s">
        <v>190</v>
      </c>
      <c r="I1056" t="s">
        <v>172</v>
      </c>
      <c r="J1056" t="s">
        <v>95</v>
      </c>
      <c r="N1056" t="s">
        <v>2473</v>
      </c>
      <c r="O1056" t="s">
        <v>98</v>
      </c>
      <c r="P1056" t="s">
        <v>2474</v>
      </c>
      <c r="Q1056" s="5">
        <v>5.9660000000000002</v>
      </c>
      <c r="R1056" s="5" t="str">
        <f t="shared" si="64"/>
        <v>Unsafe</v>
      </c>
      <c r="S1056" s="5">
        <v>0</v>
      </c>
      <c r="T1056" s="5" t="str">
        <f t="shared" si="65"/>
        <v>Safe</v>
      </c>
      <c r="U1056" s="7">
        <v>0</v>
      </c>
      <c r="V1056" s="7" t="str">
        <f t="shared" si="66"/>
        <v>Abscent</v>
      </c>
      <c r="W1056" s="7">
        <v>400</v>
      </c>
      <c r="X1056" t="str">
        <f t="shared" si="67"/>
        <v>Mid Depth 100+</v>
      </c>
    </row>
    <row r="1057" spans="1:24" x14ac:dyDescent="0.35">
      <c r="A1057" t="s">
        <v>2463</v>
      </c>
      <c r="B1057" t="s">
        <v>70</v>
      </c>
      <c r="D1057" t="s">
        <v>71</v>
      </c>
      <c r="E1057" t="s">
        <v>96</v>
      </c>
      <c r="F1057" t="s">
        <v>74</v>
      </c>
      <c r="G1057" t="s">
        <v>172</v>
      </c>
      <c r="H1057" t="s">
        <v>190</v>
      </c>
      <c r="I1057" t="s">
        <v>172</v>
      </c>
      <c r="J1057" t="s">
        <v>95</v>
      </c>
      <c r="N1057" t="s">
        <v>2475</v>
      </c>
      <c r="O1057" t="s">
        <v>98</v>
      </c>
      <c r="P1057" t="s">
        <v>2476</v>
      </c>
      <c r="Q1057" s="5">
        <v>5.8129999999999997</v>
      </c>
      <c r="R1057" s="5" t="str">
        <f t="shared" si="64"/>
        <v>Unsafe</v>
      </c>
      <c r="S1057" s="5">
        <v>0</v>
      </c>
      <c r="T1057" s="5" t="str">
        <f t="shared" si="65"/>
        <v>Safe</v>
      </c>
      <c r="U1057" s="7">
        <v>0</v>
      </c>
      <c r="V1057" s="7" t="str">
        <f t="shared" si="66"/>
        <v>Abscent</v>
      </c>
      <c r="W1057" s="7">
        <v>800</v>
      </c>
      <c r="X1057" t="str">
        <f t="shared" si="67"/>
        <v>High Depth 400+</v>
      </c>
    </row>
    <row r="1058" spans="1:24" x14ac:dyDescent="0.35">
      <c r="A1058" t="s">
        <v>2463</v>
      </c>
      <c r="B1058" t="s">
        <v>70</v>
      </c>
      <c r="D1058" t="s">
        <v>71</v>
      </c>
      <c r="E1058" t="s">
        <v>96</v>
      </c>
      <c r="F1058" t="s">
        <v>74</v>
      </c>
      <c r="G1058" t="s">
        <v>172</v>
      </c>
      <c r="H1058" t="s">
        <v>190</v>
      </c>
      <c r="I1058" t="s">
        <v>172</v>
      </c>
      <c r="J1058" t="s">
        <v>95</v>
      </c>
      <c r="N1058" t="s">
        <v>2477</v>
      </c>
      <c r="O1058" t="s">
        <v>98</v>
      </c>
      <c r="P1058" t="s">
        <v>2478</v>
      </c>
      <c r="Q1058" s="5">
        <v>5.1760000000000002</v>
      </c>
      <c r="R1058" s="5" t="str">
        <f t="shared" si="64"/>
        <v>Unsafe</v>
      </c>
      <c r="S1058" s="5">
        <v>2.1000000000000001E-2</v>
      </c>
      <c r="T1058" s="5" t="str">
        <f t="shared" si="65"/>
        <v>Unsafe</v>
      </c>
      <c r="U1058" s="7">
        <v>0</v>
      </c>
      <c r="V1058" s="7" t="str">
        <f t="shared" si="66"/>
        <v>Abscent</v>
      </c>
      <c r="W1058" s="7">
        <v>800</v>
      </c>
      <c r="X1058" t="str">
        <f t="shared" si="67"/>
        <v>High Depth 400+</v>
      </c>
    </row>
    <row r="1059" spans="1:24" x14ac:dyDescent="0.35">
      <c r="A1059" t="s">
        <v>2463</v>
      </c>
      <c r="B1059" t="s">
        <v>70</v>
      </c>
      <c r="D1059" t="s">
        <v>71</v>
      </c>
      <c r="E1059" t="s">
        <v>90</v>
      </c>
      <c r="F1059" t="s">
        <v>74</v>
      </c>
      <c r="G1059" t="s">
        <v>172</v>
      </c>
      <c r="H1059" t="s">
        <v>190</v>
      </c>
      <c r="I1059" t="s">
        <v>172</v>
      </c>
      <c r="J1059" t="s">
        <v>95</v>
      </c>
      <c r="N1059" t="s">
        <v>2479</v>
      </c>
      <c r="O1059" t="s">
        <v>98</v>
      </c>
      <c r="P1059" t="s">
        <v>2480</v>
      </c>
      <c r="Q1059" s="5">
        <v>0.94599999999999995</v>
      </c>
      <c r="R1059" s="5" t="str">
        <f t="shared" si="64"/>
        <v>Safe</v>
      </c>
      <c r="S1059" s="5">
        <v>0</v>
      </c>
      <c r="T1059" s="5" t="str">
        <f t="shared" si="65"/>
        <v>Safe</v>
      </c>
      <c r="U1059" s="7">
        <v>0</v>
      </c>
      <c r="V1059" s="7" t="str">
        <f t="shared" si="66"/>
        <v>Abscent</v>
      </c>
      <c r="W1059" s="7">
        <v>400</v>
      </c>
      <c r="X1059" t="str">
        <f t="shared" si="67"/>
        <v>Mid Depth 100+</v>
      </c>
    </row>
    <row r="1060" spans="1:24" x14ac:dyDescent="0.35">
      <c r="A1060" t="s">
        <v>2463</v>
      </c>
      <c r="B1060" t="s">
        <v>70</v>
      </c>
      <c r="D1060" t="s">
        <v>71</v>
      </c>
      <c r="E1060" t="s">
        <v>96</v>
      </c>
      <c r="F1060" t="s">
        <v>74</v>
      </c>
      <c r="G1060" t="s">
        <v>172</v>
      </c>
      <c r="H1060" t="s">
        <v>190</v>
      </c>
      <c r="I1060" t="s">
        <v>172</v>
      </c>
      <c r="J1060" t="s">
        <v>95</v>
      </c>
      <c r="N1060" t="s">
        <v>2481</v>
      </c>
      <c r="O1060" t="s">
        <v>98</v>
      </c>
      <c r="P1060" t="s">
        <v>2482</v>
      </c>
      <c r="Q1060" s="5">
        <v>1.214</v>
      </c>
      <c r="R1060" s="5" t="str">
        <f t="shared" si="64"/>
        <v>Unsafe</v>
      </c>
      <c r="S1060" s="5">
        <v>0</v>
      </c>
      <c r="T1060" s="5" t="str">
        <f t="shared" si="65"/>
        <v>Safe</v>
      </c>
      <c r="U1060" s="7">
        <v>0</v>
      </c>
      <c r="V1060" s="7" t="str">
        <f t="shared" si="66"/>
        <v>Abscent</v>
      </c>
      <c r="W1060" s="7">
        <v>800</v>
      </c>
      <c r="X1060" t="str">
        <f t="shared" si="67"/>
        <v>High Depth 400+</v>
      </c>
    </row>
    <row r="1061" spans="1:24" x14ac:dyDescent="0.35">
      <c r="A1061" t="s">
        <v>2463</v>
      </c>
      <c r="B1061" t="s">
        <v>70</v>
      </c>
      <c r="D1061" t="s">
        <v>71</v>
      </c>
      <c r="E1061" t="s">
        <v>90</v>
      </c>
      <c r="F1061" t="s">
        <v>74</v>
      </c>
      <c r="G1061" t="s">
        <v>172</v>
      </c>
      <c r="H1061" t="s">
        <v>190</v>
      </c>
      <c r="I1061" t="s">
        <v>2483</v>
      </c>
      <c r="J1061" t="s">
        <v>95</v>
      </c>
      <c r="N1061" t="s">
        <v>2484</v>
      </c>
      <c r="O1061" t="s">
        <v>98</v>
      </c>
      <c r="P1061" t="s">
        <v>2485</v>
      </c>
      <c r="Q1061" s="5">
        <v>1.0960000000000001</v>
      </c>
      <c r="R1061" s="5" t="str">
        <f t="shared" si="64"/>
        <v>Unsafe</v>
      </c>
      <c r="S1061" s="5">
        <v>0</v>
      </c>
      <c r="T1061" s="5" t="str">
        <f t="shared" si="65"/>
        <v>Safe</v>
      </c>
      <c r="U1061" s="7">
        <v>0</v>
      </c>
      <c r="V1061" s="7" t="str">
        <f t="shared" si="66"/>
        <v>Abscent</v>
      </c>
      <c r="W1061" s="7">
        <v>400</v>
      </c>
      <c r="X1061" t="str">
        <f t="shared" si="67"/>
        <v>Mid Depth 100+</v>
      </c>
    </row>
    <row r="1062" spans="1:24" x14ac:dyDescent="0.35">
      <c r="A1062" t="s">
        <v>2463</v>
      </c>
      <c r="B1062" t="s">
        <v>70</v>
      </c>
      <c r="D1062" t="s">
        <v>71</v>
      </c>
      <c r="E1062" t="s">
        <v>96</v>
      </c>
      <c r="F1062" t="s">
        <v>74</v>
      </c>
      <c r="G1062" t="s">
        <v>172</v>
      </c>
      <c r="H1062" t="s">
        <v>190</v>
      </c>
      <c r="I1062" t="s">
        <v>2483</v>
      </c>
      <c r="J1062" t="s">
        <v>95</v>
      </c>
      <c r="N1062" t="s">
        <v>2486</v>
      </c>
      <c r="O1062" t="s">
        <v>98</v>
      </c>
      <c r="P1062" t="s">
        <v>2487</v>
      </c>
      <c r="Q1062" s="5">
        <v>1.3580000000000001</v>
      </c>
      <c r="R1062" s="5" t="str">
        <f t="shared" si="64"/>
        <v>Unsafe</v>
      </c>
      <c r="S1062" s="5">
        <v>0</v>
      </c>
      <c r="T1062" s="5" t="str">
        <f t="shared" si="65"/>
        <v>Safe</v>
      </c>
      <c r="U1062" s="7">
        <v>0</v>
      </c>
      <c r="V1062" s="7" t="str">
        <f t="shared" si="66"/>
        <v>Abscent</v>
      </c>
      <c r="W1062" s="7">
        <v>800</v>
      </c>
      <c r="X1062" t="str">
        <f t="shared" si="67"/>
        <v>High Depth 400+</v>
      </c>
    </row>
    <row r="1063" spans="1:24" x14ac:dyDescent="0.35">
      <c r="A1063" t="s">
        <v>2488</v>
      </c>
      <c r="B1063" t="s">
        <v>70</v>
      </c>
      <c r="D1063" t="s">
        <v>71</v>
      </c>
      <c r="E1063" t="s">
        <v>90</v>
      </c>
      <c r="F1063" t="s">
        <v>117</v>
      </c>
      <c r="G1063" t="s">
        <v>350</v>
      </c>
      <c r="H1063" t="s">
        <v>1439</v>
      </c>
      <c r="I1063" t="s">
        <v>1460</v>
      </c>
      <c r="J1063" t="s">
        <v>95</v>
      </c>
      <c r="N1063" t="s">
        <v>2489</v>
      </c>
      <c r="O1063" t="s">
        <v>98</v>
      </c>
      <c r="P1063" t="s">
        <v>2490</v>
      </c>
      <c r="Q1063" s="5">
        <v>1.17</v>
      </c>
      <c r="R1063" s="5" t="str">
        <f t="shared" si="64"/>
        <v>Unsafe</v>
      </c>
      <c r="S1063" s="5">
        <v>4.0000000000000001E-3</v>
      </c>
      <c r="T1063" s="5" t="str">
        <f t="shared" si="65"/>
        <v>Safe</v>
      </c>
      <c r="U1063" s="7">
        <v>0</v>
      </c>
      <c r="V1063" s="7" t="str">
        <f t="shared" si="66"/>
        <v>Abscent</v>
      </c>
      <c r="W1063" s="7">
        <v>0</v>
      </c>
      <c r="X1063" t="str">
        <f t="shared" si="67"/>
        <v>No Information</v>
      </c>
    </row>
    <row r="1064" spans="1:24" x14ac:dyDescent="0.35">
      <c r="A1064" t="s">
        <v>2488</v>
      </c>
      <c r="B1064" t="s">
        <v>70</v>
      </c>
      <c r="D1064" t="s">
        <v>71</v>
      </c>
      <c r="E1064" t="s">
        <v>90</v>
      </c>
      <c r="F1064" t="s">
        <v>117</v>
      </c>
      <c r="G1064" t="s">
        <v>350</v>
      </c>
      <c r="H1064" t="s">
        <v>1439</v>
      </c>
      <c r="I1064" t="s">
        <v>1460</v>
      </c>
      <c r="J1064" t="s">
        <v>95</v>
      </c>
      <c r="N1064" t="s">
        <v>2491</v>
      </c>
      <c r="O1064" t="s">
        <v>98</v>
      </c>
      <c r="P1064" t="s">
        <v>2492</v>
      </c>
      <c r="Q1064" s="5">
        <v>1.3580000000000001</v>
      </c>
      <c r="R1064" s="5" t="str">
        <f t="shared" si="64"/>
        <v>Unsafe</v>
      </c>
      <c r="S1064" s="5">
        <v>6.0000000000000001E-3</v>
      </c>
      <c r="T1064" s="5" t="str">
        <f t="shared" si="65"/>
        <v>Safe</v>
      </c>
      <c r="U1064" s="7">
        <v>0</v>
      </c>
      <c r="V1064" s="7" t="str">
        <f t="shared" si="66"/>
        <v>Abscent</v>
      </c>
      <c r="W1064" s="7">
        <v>0</v>
      </c>
      <c r="X1064" t="str">
        <f t="shared" si="67"/>
        <v>No Information</v>
      </c>
    </row>
    <row r="1065" spans="1:24" x14ac:dyDescent="0.35">
      <c r="A1065" t="s">
        <v>2488</v>
      </c>
      <c r="B1065" t="s">
        <v>70</v>
      </c>
      <c r="D1065" t="s">
        <v>71</v>
      </c>
      <c r="E1065" t="s">
        <v>90</v>
      </c>
      <c r="F1065" t="s">
        <v>117</v>
      </c>
      <c r="G1065" t="s">
        <v>350</v>
      </c>
      <c r="H1065" t="s">
        <v>1439</v>
      </c>
      <c r="I1065" t="s">
        <v>1460</v>
      </c>
      <c r="J1065" t="s">
        <v>95</v>
      </c>
      <c r="N1065" t="s">
        <v>2493</v>
      </c>
      <c r="O1065" t="s">
        <v>98</v>
      </c>
      <c r="P1065" t="s">
        <v>2494</v>
      </c>
      <c r="Q1065" s="5">
        <v>2.7040000000000002</v>
      </c>
      <c r="R1065" s="5" t="str">
        <f t="shared" si="64"/>
        <v>Unsafe</v>
      </c>
      <c r="S1065" s="5">
        <v>3.5999999999999997E-2</v>
      </c>
      <c r="T1065" s="5" t="str">
        <f t="shared" si="65"/>
        <v>Unsafe</v>
      </c>
      <c r="U1065" s="7">
        <v>0</v>
      </c>
      <c r="V1065" s="7" t="str">
        <f t="shared" si="66"/>
        <v>Abscent</v>
      </c>
      <c r="W1065" s="7">
        <v>0</v>
      </c>
      <c r="X1065" t="str">
        <f t="shared" si="67"/>
        <v>No Information</v>
      </c>
    </row>
    <row r="1066" spans="1:24" x14ac:dyDescent="0.35">
      <c r="A1066" t="s">
        <v>2488</v>
      </c>
      <c r="B1066" t="s">
        <v>70</v>
      </c>
      <c r="D1066" t="s">
        <v>71</v>
      </c>
      <c r="E1066" t="s">
        <v>90</v>
      </c>
      <c r="F1066" t="s">
        <v>117</v>
      </c>
      <c r="G1066" t="s">
        <v>350</v>
      </c>
      <c r="H1066" t="s">
        <v>1439</v>
      </c>
      <c r="I1066" t="s">
        <v>530</v>
      </c>
      <c r="J1066" t="s">
        <v>95</v>
      </c>
      <c r="N1066" t="s">
        <v>2495</v>
      </c>
      <c r="O1066" t="s">
        <v>98</v>
      </c>
      <c r="P1066" t="s">
        <v>2496</v>
      </c>
      <c r="Q1066" s="5">
        <v>0.79900000000000004</v>
      </c>
      <c r="R1066" s="5" t="str">
        <f t="shared" si="64"/>
        <v>Safe</v>
      </c>
      <c r="S1066" s="5">
        <v>5.0000000000000001E-3</v>
      </c>
      <c r="T1066" s="5" t="str">
        <f t="shared" si="65"/>
        <v>Safe</v>
      </c>
      <c r="U1066" s="7">
        <v>0</v>
      </c>
      <c r="V1066" s="7" t="str">
        <f t="shared" si="66"/>
        <v>Abscent</v>
      </c>
      <c r="W1066" s="7">
        <v>0</v>
      </c>
      <c r="X1066" t="str">
        <f t="shared" si="67"/>
        <v>No Information</v>
      </c>
    </row>
    <row r="1067" spans="1:24" x14ac:dyDescent="0.35">
      <c r="A1067" t="s">
        <v>2488</v>
      </c>
      <c r="B1067" t="s">
        <v>70</v>
      </c>
      <c r="D1067" t="s">
        <v>71</v>
      </c>
      <c r="E1067" t="s">
        <v>90</v>
      </c>
      <c r="F1067" t="s">
        <v>117</v>
      </c>
      <c r="G1067" t="s">
        <v>350</v>
      </c>
      <c r="H1067" t="s">
        <v>1439</v>
      </c>
      <c r="I1067" t="s">
        <v>1460</v>
      </c>
      <c r="J1067" t="s">
        <v>95</v>
      </c>
      <c r="N1067" t="s">
        <v>2497</v>
      </c>
      <c r="O1067" t="s">
        <v>98</v>
      </c>
      <c r="P1067" t="s">
        <v>2498</v>
      </c>
      <c r="Q1067" s="5">
        <v>0.997</v>
      </c>
      <c r="R1067" s="5" t="str">
        <f t="shared" si="64"/>
        <v>Safe</v>
      </c>
      <c r="S1067" s="5">
        <v>5.0000000000000001E-3</v>
      </c>
      <c r="T1067" s="5" t="str">
        <f t="shared" si="65"/>
        <v>Safe</v>
      </c>
      <c r="U1067" s="7">
        <v>2</v>
      </c>
      <c r="V1067" s="7" t="str">
        <f t="shared" si="66"/>
        <v>Present</v>
      </c>
      <c r="W1067" s="7">
        <v>0</v>
      </c>
      <c r="X1067" t="str">
        <f t="shared" si="67"/>
        <v>No Information</v>
      </c>
    </row>
    <row r="1068" spans="1:24" x14ac:dyDescent="0.35">
      <c r="A1068" t="s">
        <v>2488</v>
      </c>
      <c r="B1068" t="s">
        <v>70</v>
      </c>
      <c r="D1068" t="s">
        <v>71</v>
      </c>
      <c r="E1068" t="s">
        <v>96</v>
      </c>
      <c r="F1068" t="s">
        <v>117</v>
      </c>
      <c r="G1068" t="s">
        <v>350</v>
      </c>
      <c r="H1068" t="s">
        <v>1439</v>
      </c>
      <c r="I1068" t="s">
        <v>1460</v>
      </c>
      <c r="J1068" t="s">
        <v>78</v>
      </c>
      <c r="N1068" t="s">
        <v>2499</v>
      </c>
      <c r="O1068" t="s">
        <v>98</v>
      </c>
      <c r="P1068" t="s">
        <v>2500</v>
      </c>
      <c r="Q1068" s="5">
        <v>1.7869999999999999</v>
      </c>
      <c r="R1068" s="5" t="str">
        <f t="shared" si="64"/>
        <v>Unsafe</v>
      </c>
      <c r="S1068" s="5">
        <v>6.0000000000000001E-3</v>
      </c>
      <c r="T1068" s="5" t="str">
        <f t="shared" si="65"/>
        <v>Safe</v>
      </c>
      <c r="U1068" s="7">
        <v>0</v>
      </c>
      <c r="V1068" s="7" t="str">
        <f t="shared" si="66"/>
        <v>Abscent</v>
      </c>
      <c r="W1068" s="7">
        <v>0</v>
      </c>
      <c r="X1068" t="str">
        <f t="shared" si="67"/>
        <v>No Information</v>
      </c>
    </row>
    <row r="1069" spans="1:24" x14ac:dyDescent="0.35">
      <c r="A1069" t="s">
        <v>2488</v>
      </c>
      <c r="B1069" t="s">
        <v>70</v>
      </c>
      <c r="D1069" t="s">
        <v>71</v>
      </c>
      <c r="E1069" t="s">
        <v>96</v>
      </c>
      <c r="F1069" t="s">
        <v>117</v>
      </c>
      <c r="G1069" t="s">
        <v>350</v>
      </c>
      <c r="H1069" t="s">
        <v>1439</v>
      </c>
      <c r="I1069" t="s">
        <v>1460</v>
      </c>
      <c r="J1069" t="s">
        <v>78</v>
      </c>
      <c r="N1069" t="s">
        <v>2501</v>
      </c>
      <c r="O1069" t="s">
        <v>98</v>
      </c>
      <c r="P1069" t="s">
        <v>2502</v>
      </c>
      <c r="Q1069" s="5">
        <v>2.58</v>
      </c>
      <c r="R1069" s="5" t="str">
        <f t="shared" si="64"/>
        <v>Unsafe</v>
      </c>
      <c r="S1069" s="5">
        <v>0</v>
      </c>
      <c r="T1069" s="5" t="str">
        <f t="shared" si="65"/>
        <v>Safe</v>
      </c>
      <c r="U1069" s="7">
        <v>0</v>
      </c>
      <c r="V1069" s="7" t="str">
        <f t="shared" si="66"/>
        <v>Abscent</v>
      </c>
      <c r="W1069" s="7">
        <v>0</v>
      </c>
      <c r="X1069" t="str">
        <f t="shared" si="67"/>
        <v>No Information</v>
      </c>
    </row>
    <row r="1070" spans="1:24" x14ac:dyDescent="0.35">
      <c r="A1070" t="s">
        <v>2488</v>
      </c>
      <c r="B1070" t="s">
        <v>70</v>
      </c>
      <c r="D1070" t="s">
        <v>71</v>
      </c>
      <c r="E1070" t="s">
        <v>96</v>
      </c>
      <c r="F1070" t="s">
        <v>117</v>
      </c>
      <c r="G1070" t="s">
        <v>350</v>
      </c>
      <c r="H1070" t="s">
        <v>1439</v>
      </c>
      <c r="I1070" t="s">
        <v>662</v>
      </c>
      <c r="J1070" t="s">
        <v>95</v>
      </c>
      <c r="N1070" t="s">
        <v>2503</v>
      </c>
      <c r="O1070" t="s">
        <v>98</v>
      </c>
      <c r="P1070" t="s">
        <v>2504</v>
      </c>
      <c r="Q1070" s="5">
        <v>6.1390000000000002</v>
      </c>
      <c r="R1070" s="5" t="str">
        <f t="shared" si="64"/>
        <v>Unsafe</v>
      </c>
      <c r="S1070" s="5">
        <v>8.0000000000000002E-3</v>
      </c>
      <c r="T1070" s="5" t="str">
        <f t="shared" si="65"/>
        <v>Safe</v>
      </c>
      <c r="U1070" s="7">
        <v>0</v>
      </c>
      <c r="V1070" s="7" t="str">
        <f t="shared" si="66"/>
        <v>Abscent</v>
      </c>
      <c r="W1070" s="7">
        <v>0</v>
      </c>
      <c r="X1070" t="str">
        <f t="shared" si="67"/>
        <v>No Information</v>
      </c>
    </row>
    <row r="1071" spans="1:24" x14ac:dyDescent="0.35">
      <c r="A1071" t="s">
        <v>2488</v>
      </c>
      <c r="B1071" t="s">
        <v>70</v>
      </c>
      <c r="D1071" t="s">
        <v>71</v>
      </c>
      <c r="E1071" t="s">
        <v>90</v>
      </c>
      <c r="F1071" t="s">
        <v>117</v>
      </c>
      <c r="G1071" t="s">
        <v>350</v>
      </c>
      <c r="H1071" t="s">
        <v>1439</v>
      </c>
      <c r="I1071" t="s">
        <v>662</v>
      </c>
      <c r="J1071" t="s">
        <v>95</v>
      </c>
      <c r="N1071" t="s">
        <v>2505</v>
      </c>
      <c r="O1071" t="s">
        <v>98</v>
      </c>
      <c r="P1071" t="s">
        <v>2506</v>
      </c>
      <c r="Q1071" s="5">
        <v>5.1950000000000003</v>
      </c>
      <c r="R1071" s="5" t="str">
        <f t="shared" si="64"/>
        <v>Unsafe</v>
      </c>
      <c r="S1071" s="5">
        <v>0.16900000000000001</v>
      </c>
      <c r="T1071" s="5" t="str">
        <f t="shared" si="65"/>
        <v>Unsafe</v>
      </c>
      <c r="U1071" s="7">
        <v>0</v>
      </c>
      <c r="V1071" s="7" t="str">
        <f t="shared" si="66"/>
        <v>Abscent</v>
      </c>
      <c r="W1071" s="7">
        <v>0</v>
      </c>
      <c r="X1071" t="str">
        <f t="shared" si="67"/>
        <v>No Information</v>
      </c>
    </row>
    <row r="1072" spans="1:24" x14ac:dyDescent="0.35">
      <c r="A1072" t="s">
        <v>2488</v>
      </c>
      <c r="B1072" t="s">
        <v>70</v>
      </c>
      <c r="D1072" t="s">
        <v>71</v>
      </c>
      <c r="E1072" t="s">
        <v>96</v>
      </c>
      <c r="F1072" t="s">
        <v>117</v>
      </c>
      <c r="G1072" t="s">
        <v>350</v>
      </c>
      <c r="H1072" t="s">
        <v>1439</v>
      </c>
      <c r="I1072" t="s">
        <v>1460</v>
      </c>
      <c r="J1072" t="s">
        <v>95</v>
      </c>
      <c r="N1072" t="s">
        <v>2507</v>
      </c>
      <c r="O1072" t="s">
        <v>98</v>
      </c>
      <c r="P1072" t="s">
        <v>2508</v>
      </c>
      <c r="Q1072" s="5">
        <v>6.2460000000000004</v>
      </c>
      <c r="R1072" s="5" t="str">
        <f t="shared" si="64"/>
        <v>Unsafe</v>
      </c>
      <c r="S1072" s="5">
        <v>0</v>
      </c>
      <c r="T1072" s="5" t="str">
        <f t="shared" si="65"/>
        <v>Safe</v>
      </c>
      <c r="U1072" s="7">
        <v>0</v>
      </c>
      <c r="V1072" s="7" t="str">
        <f t="shared" si="66"/>
        <v>Abscent</v>
      </c>
      <c r="W1072" s="7">
        <v>0</v>
      </c>
      <c r="X1072" t="str">
        <f t="shared" si="67"/>
        <v>No Information</v>
      </c>
    </row>
    <row r="1073" spans="1:24" x14ac:dyDescent="0.35">
      <c r="A1073" t="s">
        <v>2488</v>
      </c>
      <c r="B1073" t="s">
        <v>70</v>
      </c>
      <c r="D1073" t="s">
        <v>71</v>
      </c>
      <c r="E1073" t="s">
        <v>90</v>
      </c>
      <c r="F1073" t="s">
        <v>117</v>
      </c>
      <c r="G1073" t="s">
        <v>350</v>
      </c>
      <c r="H1073" t="s">
        <v>1439</v>
      </c>
      <c r="I1073" t="s">
        <v>1460</v>
      </c>
      <c r="J1073" t="s">
        <v>95</v>
      </c>
      <c r="N1073" t="s">
        <v>2509</v>
      </c>
      <c r="O1073" t="s">
        <v>98</v>
      </c>
      <c r="P1073" t="s">
        <v>2510</v>
      </c>
      <c r="Q1073" s="5">
        <v>1.5409999999999999</v>
      </c>
      <c r="R1073" s="5" t="str">
        <f t="shared" si="64"/>
        <v>Unsafe</v>
      </c>
      <c r="S1073" s="5">
        <v>0</v>
      </c>
      <c r="T1073" s="5" t="str">
        <f t="shared" si="65"/>
        <v>Safe</v>
      </c>
      <c r="U1073" s="7">
        <v>0</v>
      </c>
      <c r="V1073" s="7" t="str">
        <f t="shared" si="66"/>
        <v>Abscent</v>
      </c>
      <c r="W1073" s="7">
        <v>0</v>
      </c>
      <c r="X1073" t="str">
        <f t="shared" si="67"/>
        <v>No Information</v>
      </c>
    </row>
    <row r="1074" spans="1:24" x14ac:dyDescent="0.35">
      <c r="A1074" t="s">
        <v>2488</v>
      </c>
      <c r="B1074" t="s">
        <v>70</v>
      </c>
      <c r="D1074" t="s">
        <v>71</v>
      </c>
      <c r="E1074" t="s">
        <v>96</v>
      </c>
      <c r="F1074" t="s">
        <v>117</v>
      </c>
      <c r="G1074" t="s">
        <v>350</v>
      </c>
      <c r="H1074" t="s">
        <v>1439</v>
      </c>
      <c r="I1074" t="s">
        <v>1460</v>
      </c>
      <c r="J1074" t="s">
        <v>95</v>
      </c>
      <c r="N1074" t="s">
        <v>2511</v>
      </c>
      <c r="O1074" t="s">
        <v>98</v>
      </c>
      <c r="P1074" t="s">
        <v>2512</v>
      </c>
      <c r="Q1074" s="5">
        <v>1.3089999999999999</v>
      </c>
      <c r="R1074" s="5" t="str">
        <f t="shared" si="64"/>
        <v>Unsafe</v>
      </c>
      <c r="S1074" s="5">
        <v>0</v>
      </c>
      <c r="T1074" s="5" t="str">
        <f t="shared" si="65"/>
        <v>Safe</v>
      </c>
      <c r="U1074" s="7">
        <v>0</v>
      </c>
      <c r="V1074" s="7" t="str">
        <f t="shared" si="66"/>
        <v>Abscent</v>
      </c>
      <c r="W1074" s="7">
        <v>0</v>
      </c>
      <c r="X1074" t="str">
        <f t="shared" si="67"/>
        <v>No Information</v>
      </c>
    </row>
    <row r="1075" spans="1:24" x14ac:dyDescent="0.35">
      <c r="A1075" t="s">
        <v>2488</v>
      </c>
      <c r="B1075" t="s">
        <v>70</v>
      </c>
      <c r="D1075" t="s">
        <v>71</v>
      </c>
      <c r="E1075" t="s">
        <v>90</v>
      </c>
      <c r="F1075" t="s">
        <v>117</v>
      </c>
      <c r="G1075" t="s">
        <v>350</v>
      </c>
      <c r="H1075" t="s">
        <v>1439</v>
      </c>
      <c r="I1075" t="s">
        <v>1460</v>
      </c>
      <c r="J1075" t="s">
        <v>95</v>
      </c>
      <c r="N1075" t="s">
        <v>2513</v>
      </c>
      <c r="O1075" t="s">
        <v>98</v>
      </c>
      <c r="P1075" t="s">
        <v>2514</v>
      </c>
      <c r="Q1075" s="5">
        <v>1.675</v>
      </c>
      <c r="R1075" s="5" t="str">
        <f t="shared" si="64"/>
        <v>Unsafe</v>
      </c>
      <c r="S1075" s="5">
        <v>7.0000000000000001E-3</v>
      </c>
      <c r="T1075" s="5" t="str">
        <f t="shared" si="65"/>
        <v>Safe</v>
      </c>
      <c r="U1075" s="7">
        <v>0</v>
      </c>
      <c r="V1075" s="7" t="str">
        <f t="shared" si="66"/>
        <v>Abscent</v>
      </c>
      <c r="W1075" s="7">
        <v>0</v>
      </c>
      <c r="X1075" t="str">
        <f t="shared" si="67"/>
        <v>No Information</v>
      </c>
    </row>
    <row r="1076" spans="1:24" x14ac:dyDescent="0.35">
      <c r="A1076" t="s">
        <v>2488</v>
      </c>
      <c r="B1076" t="s">
        <v>70</v>
      </c>
      <c r="D1076" t="s">
        <v>71</v>
      </c>
      <c r="E1076" t="s">
        <v>90</v>
      </c>
      <c r="F1076" t="s">
        <v>117</v>
      </c>
      <c r="G1076" t="s">
        <v>350</v>
      </c>
      <c r="H1076" t="s">
        <v>1439</v>
      </c>
      <c r="I1076" t="s">
        <v>530</v>
      </c>
      <c r="J1076" t="s">
        <v>95</v>
      </c>
      <c r="N1076" t="s">
        <v>2515</v>
      </c>
      <c r="O1076" t="s">
        <v>98</v>
      </c>
      <c r="P1076" t="s">
        <v>2516</v>
      </c>
      <c r="Q1076" s="5">
        <v>1.6160000000000001</v>
      </c>
      <c r="R1076" s="5" t="str">
        <f t="shared" si="64"/>
        <v>Unsafe</v>
      </c>
      <c r="S1076" s="5">
        <v>0</v>
      </c>
      <c r="T1076" s="5" t="str">
        <f t="shared" si="65"/>
        <v>Safe</v>
      </c>
      <c r="U1076" s="7">
        <v>0</v>
      </c>
      <c r="V1076" s="7" t="str">
        <f t="shared" si="66"/>
        <v>Abscent</v>
      </c>
      <c r="W1076" s="7">
        <v>0</v>
      </c>
      <c r="X1076" t="str">
        <f t="shared" si="67"/>
        <v>No Information</v>
      </c>
    </row>
    <row r="1077" spans="1:24" x14ac:dyDescent="0.35">
      <c r="A1077" t="s">
        <v>2488</v>
      </c>
      <c r="B1077" t="s">
        <v>70</v>
      </c>
      <c r="D1077" t="s">
        <v>71</v>
      </c>
      <c r="E1077" t="s">
        <v>90</v>
      </c>
      <c r="F1077" t="s">
        <v>117</v>
      </c>
      <c r="G1077" t="s">
        <v>350</v>
      </c>
      <c r="H1077" t="s">
        <v>1439</v>
      </c>
      <c r="I1077" t="s">
        <v>662</v>
      </c>
      <c r="J1077" t="s">
        <v>95</v>
      </c>
      <c r="N1077" t="s">
        <v>2517</v>
      </c>
      <c r="O1077" t="s">
        <v>98</v>
      </c>
      <c r="P1077" t="s">
        <v>2518</v>
      </c>
      <c r="Q1077" s="5">
        <v>0.84299999999999997</v>
      </c>
      <c r="R1077" s="5" t="str">
        <f t="shared" si="64"/>
        <v>Safe</v>
      </c>
      <c r="S1077" s="5">
        <v>8.0000000000000002E-3</v>
      </c>
      <c r="T1077" s="5" t="str">
        <f t="shared" si="65"/>
        <v>Safe</v>
      </c>
      <c r="U1077" s="7">
        <v>0</v>
      </c>
      <c r="V1077" s="7" t="str">
        <f t="shared" si="66"/>
        <v>Abscent</v>
      </c>
      <c r="W1077" s="7">
        <v>0</v>
      </c>
      <c r="X1077" t="str">
        <f t="shared" si="67"/>
        <v>No Information</v>
      </c>
    </row>
    <row r="1078" spans="1:24" x14ac:dyDescent="0.35">
      <c r="A1078" t="s">
        <v>2519</v>
      </c>
      <c r="B1078" t="s">
        <v>70</v>
      </c>
      <c r="D1078" t="s">
        <v>71</v>
      </c>
      <c r="E1078" t="s">
        <v>96</v>
      </c>
      <c r="F1078" t="s">
        <v>74</v>
      </c>
      <c r="G1078" t="s">
        <v>212</v>
      </c>
      <c r="H1078" t="s">
        <v>2520</v>
      </c>
      <c r="I1078" t="s">
        <v>1486</v>
      </c>
      <c r="J1078" t="s">
        <v>95</v>
      </c>
      <c r="N1078" t="s">
        <v>2521</v>
      </c>
      <c r="O1078" t="s">
        <v>92</v>
      </c>
      <c r="P1078" t="s">
        <v>2522</v>
      </c>
      <c r="Q1078" s="5">
        <v>3.1339999999999999</v>
      </c>
      <c r="R1078" s="5" t="str">
        <f t="shared" si="64"/>
        <v>Unsafe</v>
      </c>
      <c r="S1078" s="5">
        <v>0</v>
      </c>
      <c r="T1078" s="5" t="str">
        <f t="shared" si="65"/>
        <v>Safe</v>
      </c>
      <c r="U1078" s="7">
        <v>0</v>
      </c>
      <c r="V1078" s="7" t="str">
        <f t="shared" si="66"/>
        <v>Abscent</v>
      </c>
      <c r="W1078" s="7">
        <v>500</v>
      </c>
      <c r="X1078" t="str">
        <f t="shared" si="67"/>
        <v>High Depth 400+</v>
      </c>
    </row>
    <row r="1079" spans="1:24" x14ac:dyDescent="0.35">
      <c r="A1079" t="s">
        <v>2519</v>
      </c>
      <c r="B1079" t="s">
        <v>70</v>
      </c>
      <c r="D1079" t="s">
        <v>71</v>
      </c>
      <c r="E1079" t="s">
        <v>96</v>
      </c>
      <c r="F1079" t="s">
        <v>74</v>
      </c>
      <c r="G1079" t="s">
        <v>212</v>
      </c>
      <c r="H1079" t="s">
        <v>2520</v>
      </c>
      <c r="I1079" t="s">
        <v>1486</v>
      </c>
      <c r="J1079" t="s">
        <v>95</v>
      </c>
      <c r="N1079" t="s">
        <v>2523</v>
      </c>
      <c r="O1079" t="s">
        <v>98</v>
      </c>
      <c r="P1079" t="s">
        <v>2524</v>
      </c>
      <c r="Q1079" s="5">
        <v>4.5970000000000004</v>
      </c>
      <c r="R1079" s="5" t="str">
        <f t="shared" si="64"/>
        <v>Unsafe</v>
      </c>
      <c r="S1079" s="5">
        <v>0</v>
      </c>
      <c r="T1079" s="5" t="str">
        <f t="shared" si="65"/>
        <v>Safe</v>
      </c>
      <c r="U1079" s="7">
        <v>0</v>
      </c>
      <c r="V1079" s="7" t="str">
        <f t="shared" si="66"/>
        <v>Abscent</v>
      </c>
      <c r="W1079" s="7">
        <v>560</v>
      </c>
      <c r="X1079" t="str">
        <f t="shared" si="67"/>
        <v>High Depth 400+</v>
      </c>
    </row>
    <row r="1080" spans="1:24" x14ac:dyDescent="0.35">
      <c r="A1080" t="s">
        <v>2519</v>
      </c>
      <c r="B1080" t="s">
        <v>70</v>
      </c>
      <c r="D1080" t="s">
        <v>71</v>
      </c>
      <c r="E1080" t="s">
        <v>96</v>
      </c>
      <c r="F1080" t="s">
        <v>74</v>
      </c>
      <c r="G1080" t="s">
        <v>212</v>
      </c>
      <c r="H1080" t="s">
        <v>2520</v>
      </c>
      <c r="I1080" t="s">
        <v>1486</v>
      </c>
      <c r="J1080" t="s">
        <v>95</v>
      </c>
      <c r="N1080" t="s">
        <v>2525</v>
      </c>
      <c r="O1080" t="s">
        <v>98</v>
      </c>
      <c r="P1080" t="s">
        <v>2526</v>
      </c>
      <c r="Q1080" s="5">
        <v>5.58</v>
      </c>
      <c r="R1080" s="5" t="str">
        <f t="shared" si="64"/>
        <v>Unsafe</v>
      </c>
      <c r="S1080" s="5">
        <v>8.9999999999999993E-3</v>
      </c>
      <c r="T1080" s="5" t="str">
        <f t="shared" si="65"/>
        <v>Safe</v>
      </c>
      <c r="U1080" s="7">
        <v>0</v>
      </c>
      <c r="V1080" s="7" t="str">
        <f t="shared" si="66"/>
        <v>Abscent</v>
      </c>
      <c r="W1080" s="7">
        <v>500</v>
      </c>
      <c r="X1080" t="str">
        <f t="shared" si="67"/>
        <v>High Depth 400+</v>
      </c>
    </row>
    <row r="1081" spans="1:24" x14ac:dyDescent="0.35">
      <c r="A1081" t="s">
        <v>2519</v>
      </c>
      <c r="B1081" t="s">
        <v>70</v>
      </c>
      <c r="D1081" t="s">
        <v>71</v>
      </c>
      <c r="E1081" t="s">
        <v>90</v>
      </c>
      <c r="F1081" t="s">
        <v>74</v>
      </c>
      <c r="G1081" t="s">
        <v>212</v>
      </c>
      <c r="H1081" t="s">
        <v>2520</v>
      </c>
      <c r="I1081" t="s">
        <v>2251</v>
      </c>
      <c r="J1081" t="s">
        <v>95</v>
      </c>
      <c r="N1081" t="s">
        <v>2527</v>
      </c>
      <c r="O1081" t="s">
        <v>98</v>
      </c>
      <c r="P1081" t="s">
        <v>2528</v>
      </c>
      <c r="Q1081" s="5">
        <v>3.742</v>
      </c>
      <c r="R1081" s="5" t="str">
        <f t="shared" si="64"/>
        <v>Unsafe</v>
      </c>
      <c r="S1081" s="5">
        <v>3.4000000000000002E-2</v>
      </c>
      <c r="T1081" s="5" t="str">
        <f t="shared" si="65"/>
        <v>Unsafe</v>
      </c>
      <c r="U1081" s="7">
        <v>0</v>
      </c>
      <c r="V1081" s="7" t="str">
        <f t="shared" si="66"/>
        <v>Abscent</v>
      </c>
      <c r="W1081" s="7">
        <v>300</v>
      </c>
      <c r="X1081" t="str">
        <f t="shared" si="67"/>
        <v>Mid Depth 100+</v>
      </c>
    </row>
    <row r="1082" spans="1:24" x14ac:dyDescent="0.35">
      <c r="A1082" t="s">
        <v>2519</v>
      </c>
      <c r="B1082" t="s">
        <v>70</v>
      </c>
      <c r="D1082" t="s">
        <v>71</v>
      </c>
      <c r="E1082" t="s">
        <v>90</v>
      </c>
      <c r="F1082" t="s">
        <v>74</v>
      </c>
      <c r="G1082" t="s">
        <v>212</v>
      </c>
      <c r="H1082" t="s">
        <v>2520</v>
      </c>
      <c r="I1082" t="s">
        <v>2251</v>
      </c>
      <c r="J1082" t="s">
        <v>95</v>
      </c>
      <c r="N1082" t="s">
        <v>2529</v>
      </c>
      <c r="O1082" t="s">
        <v>98</v>
      </c>
      <c r="P1082" t="s">
        <v>2530</v>
      </c>
      <c r="Q1082" s="5">
        <v>0.748</v>
      </c>
      <c r="R1082" s="5" t="str">
        <f t="shared" si="64"/>
        <v>Safe</v>
      </c>
      <c r="S1082" s="5">
        <v>0</v>
      </c>
      <c r="T1082" s="5" t="str">
        <f t="shared" si="65"/>
        <v>Safe</v>
      </c>
      <c r="U1082" s="7">
        <v>217</v>
      </c>
      <c r="V1082" s="7" t="str">
        <f t="shared" si="66"/>
        <v>Present</v>
      </c>
      <c r="W1082" s="7">
        <v>300</v>
      </c>
      <c r="X1082" t="str">
        <f t="shared" si="67"/>
        <v>Mid Depth 100+</v>
      </c>
    </row>
    <row r="1083" spans="1:24" x14ac:dyDescent="0.35">
      <c r="A1083" t="s">
        <v>2519</v>
      </c>
      <c r="B1083" t="s">
        <v>70</v>
      </c>
      <c r="D1083" t="s">
        <v>71</v>
      </c>
      <c r="E1083" t="s">
        <v>140</v>
      </c>
      <c r="F1083" t="s">
        <v>117</v>
      </c>
      <c r="G1083" t="s">
        <v>350</v>
      </c>
      <c r="H1083" t="s">
        <v>351</v>
      </c>
      <c r="I1083" t="s">
        <v>120</v>
      </c>
      <c r="J1083" t="s">
        <v>78</v>
      </c>
      <c r="K1083" t="s">
        <v>144</v>
      </c>
      <c r="N1083" t="s">
        <v>1466</v>
      </c>
      <c r="P1083" t="s">
        <v>2531</v>
      </c>
      <c r="R1083" s="5" t="str">
        <f t="shared" si="64"/>
        <v>Safe</v>
      </c>
      <c r="T1083" s="5" t="str">
        <f t="shared" si="65"/>
        <v>Safe</v>
      </c>
      <c r="U1083" s="7">
        <v>0</v>
      </c>
      <c r="V1083" s="7" t="str">
        <f t="shared" si="66"/>
        <v>Abscent</v>
      </c>
      <c r="W1083" s="7">
        <v>0</v>
      </c>
      <c r="X1083" t="str">
        <f t="shared" si="67"/>
        <v>No Information</v>
      </c>
    </row>
    <row r="1084" spans="1:24" x14ac:dyDescent="0.35">
      <c r="A1084" t="s">
        <v>2519</v>
      </c>
      <c r="B1084" t="s">
        <v>70</v>
      </c>
      <c r="D1084" t="s">
        <v>71</v>
      </c>
      <c r="E1084" t="s">
        <v>140</v>
      </c>
      <c r="F1084" t="s">
        <v>117</v>
      </c>
      <c r="G1084" t="s">
        <v>350</v>
      </c>
      <c r="H1084" t="s">
        <v>351</v>
      </c>
      <c r="I1084" t="s">
        <v>352</v>
      </c>
      <c r="J1084" t="s">
        <v>78</v>
      </c>
      <c r="K1084" t="s">
        <v>144</v>
      </c>
      <c r="N1084" t="s">
        <v>380</v>
      </c>
      <c r="P1084" t="s">
        <v>2532</v>
      </c>
      <c r="R1084" s="5" t="str">
        <f t="shared" si="64"/>
        <v>Safe</v>
      </c>
      <c r="T1084" s="5" t="str">
        <f t="shared" si="65"/>
        <v>Safe</v>
      </c>
      <c r="U1084" s="7">
        <v>0</v>
      </c>
      <c r="V1084" s="7" t="str">
        <f t="shared" si="66"/>
        <v>Abscent</v>
      </c>
      <c r="W1084" s="7">
        <v>0</v>
      </c>
      <c r="X1084" t="str">
        <f t="shared" si="67"/>
        <v>No Information</v>
      </c>
    </row>
    <row r="1085" spans="1:24" x14ac:dyDescent="0.35">
      <c r="A1085" t="s">
        <v>2519</v>
      </c>
      <c r="B1085" t="s">
        <v>70</v>
      </c>
      <c r="D1085" t="s">
        <v>71</v>
      </c>
      <c r="E1085" t="s">
        <v>96</v>
      </c>
      <c r="F1085" t="s">
        <v>117</v>
      </c>
      <c r="G1085" t="s">
        <v>350</v>
      </c>
      <c r="H1085" t="s">
        <v>351</v>
      </c>
      <c r="I1085" t="s">
        <v>352</v>
      </c>
      <c r="J1085" t="s">
        <v>95</v>
      </c>
      <c r="N1085" t="s">
        <v>2533</v>
      </c>
      <c r="O1085" t="s">
        <v>98</v>
      </c>
      <c r="P1085" t="s">
        <v>2534</v>
      </c>
      <c r="Q1085" s="5">
        <v>1.6220000000000001</v>
      </c>
      <c r="R1085" s="5" t="str">
        <f t="shared" si="64"/>
        <v>Unsafe</v>
      </c>
      <c r="S1085" s="5">
        <v>4.3999999999999997E-2</v>
      </c>
      <c r="T1085" s="5" t="str">
        <f t="shared" si="65"/>
        <v>Unsafe</v>
      </c>
      <c r="U1085" s="7">
        <v>0</v>
      </c>
      <c r="V1085" s="7" t="str">
        <f t="shared" si="66"/>
        <v>Abscent</v>
      </c>
      <c r="W1085" s="7">
        <v>0</v>
      </c>
      <c r="X1085" t="str">
        <f t="shared" si="67"/>
        <v>No Information</v>
      </c>
    </row>
    <row r="1086" spans="1:24" x14ac:dyDescent="0.35">
      <c r="A1086" t="s">
        <v>2519</v>
      </c>
      <c r="B1086" t="s">
        <v>70</v>
      </c>
      <c r="D1086" t="s">
        <v>71</v>
      </c>
      <c r="E1086" t="s">
        <v>90</v>
      </c>
      <c r="F1086" t="s">
        <v>117</v>
      </c>
      <c r="G1086" t="s">
        <v>350</v>
      </c>
      <c r="H1086" t="s">
        <v>351</v>
      </c>
      <c r="I1086" t="s">
        <v>2535</v>
      </c>
      <c r="J1086" t="s">
        <v>95</v>
      </c>
      <c r="N1086" t="s">
        <v>2536</v>
      </c>
      <c r="O1086" t="s">
        <v>98</v>
      </c>
      <c r="P1086" t="s">
        <v>2537</v>
      </c>
      <c r="Q1086" s="5">
        <v>0.752</v>
      </c>
      <c r="R1086" s="5" t="str">
        <f t="shared" si="64"/>
        <v>Safe</v>
      </c>
      <c r="S1086" s="5">
        <v>3.0000000000000001E-3</v>
      </c>
      <c r="T1086" s="5" t="str">
        <f t="shared" si="65"/>
        <v>Safe</v>
      </c>
      <c r="U1086" s="7">
        <v>0</v>
      </c>
      <c r="V1086" s="7" t="str">
        <f t="shared" si="66"/>
        <v>Abscent</v>
      </c>
      <c r="W1086" s="7">
        <v>0</v>
      </c>
      <c r="X1086" t="str">
        <f t="shared" si="67"/>
        <v>No Information</v>
      </c>
    </row>
    <row r="1087" spans="1:24" x14ac:dyDescent="0.35">
      <c r="A1087" t="s">
        <v>2519</v>
      </c>
      <c r="B1087" t="s">
        <v>70</v>
      </c>
      <c r="D1087" t="s">
        <v>71</v>
      </c>
      <c r="E1087" t="s">
        <v>140</v>
      </c>
      <c r="F1087" t="s">
        <v>117</v>
      </c>
      <c r="G1087" t="s">
        <v>350</v>
      </c>
      <c r="H1087" t="s">
        <v>351</v>
      </c>
      <c r="I1087" t="s">
        <v>120</v>
      </c>
      <c r="J1087" t="s">
        <v>78</v>
      </c>
      <c r="K1087" t="s">
        <v>355</v>
      </c>
      <c r="N1087" t="s">
        <v>2538</v>
      </c>
      <c r="P1087" t="s">
        <v>2539</v>
      </c>
      <c r="Q1087" s="5">
        <v>1.105</v>
      </c>
      <c r="R1087" s="5" t="str">
        <f t="shared" si="64"/>
        <v>Unsafe</v>
      </c>
      <c r="S1087" s="5">
        <v>0</v>
      </c>
      <c r="T1087" s="5" t="str">
        <f t="shared" si="65"/>
        <v>Safe</v>
      </c>
      <c r="V1087" s="7" t="str">
        <f t="shared" si="66"/>
        <v>Abscent</v>
      </c>
      <c r="W1087" s="7">
        <v>0</v>
      </c>
      <c r="X1087" t="str">
        <f t="shared" si="67"/>
        <v>No Information</v>
      </c>
    </row>
    <row r="1088" spans="1:24" x14ac:dyDescent="0.35">
      <c r="A1088" t="s">
        <v>2519</v>
      </c>
      <c r="B1088" t="s">
        <v>70</v>
      </c>
      <c r="D1088" t="s">
        <v>71</v>
      </c>
      <c r="E1088" t="s">
        <v>140</v>
      </c>
      <c r="F1088" t="s">
        <v>117</v>
      </c>
      <c r="G1088" t="s">
        <v>350</v>
      </c>
      <c r="H1088" t="s">
        <v>351</v>
      </c>
      <c r="I1088" t="s">
        <v>120</v>
      </c>
      <c r="J1088" t="s">
        <v>78</v>
      </c>
      <c r="K1088" t="s">
        <v>355</v>
      </c>
      <c r="N1088" t="s">
        <v>2540</v>
      </c>
      <c r="P1088" t="s">
        <v>2541</v>
      </c>
      <c r="Q1088" s="5">
        <v>1.1950000000000001</v>
      </c>
      <c r="R1088" s="5" t="str">
        <f t="shared" si="64"/>
        <v>Unsafe</v>
      </c>
      <c r="S1088" s="5">
        <v>0</v>
      </c>
      <c r="T1088" s="5" t="str">
        <f t="shared" si="65"/>
        <v>Safe</v>
      </c>
      <c r="V1088" s="7" t="str">
        <f t="shared" si="66"/>
        <v>Abscent</v>
      </c>
      <c r="W1088" s="7">
        <v>0</v>
      </c>
      <c r="X1088" t="str">
        <f t="shared" si="67"/>
        <v>No Information</v>
      </c>
    </row>
    <row r="1089" spans="1:24" x14ac:dyDescent="0.35">
      <c r="A1089" t="s">
        <v>2519</v>
      </c>
      <c r="B1089" t="s">
        <v>70</v>
      </c>
      <c r="D1089" t="s">
        <v>71</v>
      </c>
      <c r="E1089" t="s">
        <v>140</v>
      </c>
      <c r="F1089" t="s">
        <v>117</v>
      </c>
      <c r="G1089" t="s">
        <v>350</v>
      </c>
      <c r="H1089" t="s">
        <v>351</v>
      </c>
      <c r="I1089" t="s">
        <v>120</v>
      </c>
      <c r="J1089" t="s">
        <v>78</v>
      </c>
      <c r="K1089" t="s">
        <v>355</v>
      </c>
      <c r="N1089" t="s">
        <v>358</v>
      </c>
      <c r="P1089" t="s">
        <v>2542</v>
      </c>
      <c r="Q1089" s="5">
        <v>3.5670000000000002</v>
      </c>
      <c r="R1089" s="5" t="str">
        <f t="shared" si="64"/>
        <v>Unsafe</v>
      </c>
      <c r="S1089" s="5">
        <v>8.9999999999999993E-3</v>
      </c>
      <c r="T1089" s="5" t="str">
        <f t="shared" si="65"/>
        <v>Safe</v>
      </c>
      <c r="V1089" s="7" t="str">
        <f t="shared" si="66"/>
        <v>Abscent</v>
      </c>
      <c r="W1089" s="7">
        <v>0</v>
      </c>
      <c r="X1089" t="str">
        <f t="shared" si="67"/>
        <v>No Information</v>
      </c>
    </row>
    <row r="1090" spans="1:24" x14ac:dyDescent="0.35">
      <c r="A1090" t="s">
        <v>2519</v>
      </c>
      <c r="B1090" t="s">
        <v>70</v>
      </c>
      <c r="D1090" t="s">
        <v>71</v>
      </c>
      <c r="E1090" t="s">
        <v>140</v>
      </c>
      <c r="F1090" t="s">
        <v>117</v>
      </c>
      <c r="G1090" t="s">
        <v>350</v>
      </c>
      <c r="H1090" t="s">
        <v>351</v>
      </c>
      <c r="I1090" t="s">
        <v>218</v>
      </c>
      <c r="J1090" t="s">
        <v>78</v>
      </c>
      <c r="K1090" t="s">
        <v>144</v>
      </c>
      <c r="N1090" t="s">
        <v>2543</v>
      </c>
      <c r="P1090" t="s">
        <v>2544</v>
      </c>
      <c r="R1090" s="5" t="str">
        <f t="shared" si="64"/>
        <v>Safe</v>
      </c>
      <c r="T1090" s="5" t="str">
        <f t="shared" si="65"/>
        <v>Safe</v>
      </c>
      <c r="U1090" s="7">
        <v>0</v>
      </c>
      <c r="V1090" s="7" t="str">
        <f t="shared" si="66"/>
        <v>Abscent</v>
      </c>
      <c r="W1090" s="7">
        <v>0</v>
      </c>
      <c r="X1090" t="str">
        <f t="shared" si="67"/>
        <v>No Information</v>
      </c>
    </row>
    <row r="1091" spans="1:24" x14ac:dyDescent="0.35">
      <c r="A1091" t="s">
        <v>2519</v>
      </c>
      <c r="B1091" t="s">
        <v>70</v>
      </c>
      <c r="D1091" t="s">
        <v>71</v>
      </c>
      <c r="E1091" t="s">
        <v>140</v>
      </c>
      <c r="F1091" t="s">
        <v>117</v>
      </c>
      <c r="G1091" t="s">
        <v>350</v>
      </c>
      <c r="H1091" t="s">
        <v>351</v>
      </c>
      <c r="I1091" t="s">
        <v>352</v>
      </c>
      <c r="J1091" t="s">
        <v>78</v>
      </c>
      <c r="K1091" t="s">
        <v>144</v>
      </c>
      <c r="N1091" t="s">
        <v>2545</v>
      </c>
      <c r="P1091" t="s">
        <v>2546</v>
      </c>
      <c r="R1091" s="5" t="str">
        <f t="shared" ref="R1091:R1154" si="68">IF(Q1091&lt;1,"Safe","Unsafe")</f>
        <v>Safe</v>
      </c>
      <c r="T1091" s="5" t="str">
        <f t="shared" ref="T1091:T1154" si="69">IF(S1091&lt;0.01,"Safe","Unsafe")</f>
        <v>Safe</v>
      </c>
      <c r="U1091" s="7">
        <v>0</v>
      </c>
      <c r="V1091" s="7" t="str">
        <f t="shared" ref="V1091:V1154" si="70">IF(U1091&gt;0,"Present","Abscent")</f>
        <v>Abscent</v>
      </c>
      <c r="W1091" s="7">
        <v>0</v>
      </c>
      <c r="X1091" t="str">
        <f t="shared" ref="X1091:X1154" si="71">IF(W1091=0,"No Information",IF(W1091&gt;400,"High Depth 400+", IF(W1091&gt;=101,"Mid Depth 100+",IF(W1091&lt;101,"Low Depth","invalid"))))</f>
        <v>No Information</v>
      </c>
    </row>
    <row r="1092" spans="1:24" x14ac:dyDescent="0.35">
      <c r="A1092" t="s">
        <v>2519</v>
      </c>
      <c r="B1092" t="s">
        <v>70</v>
      </c>
      <c r="D1092" t="s">
        <v>71</v>
      </c>
      <c r="E1092" t="s">
        <v>140</v>
      </c>
      <c r="F1092" t="s">
        <v>117</v>
      </c>
      <c r="G1092" t="s">
        <v>350</v>
      </c>
      <c r="H1092" t="s">
        <v>351</v>
      </c>
      <c r="I1092" t="s">
        <v>352</v>
      </c>
      <c r="J1092" t="s">
        <v>78</v>
      </c>
      <c r="K1092" t="s">
        <v>144</v>
      </c>
      <c r="N1092" t="s">
        <v>2547</v>
      </c>
      <c r="P1092" t="s">
        <v>2548</v>
      </c>
      <c r="R1092" s="5" t="str">
        <f t="shared" si="68"/>
        <v>Safe</v>
      </c>
      <c r="T1092" s="5" t="str">
        <f t="shared" si="69"/>
        <v>Safe</v>
      </c>
      <c r="U1092" s="7">
        <v>0</v>
      </c>
      <c r="V1092" s="7" t="str">
        <f t="shared" si="70"/>
        <v>Abscent</v>
      </c>
      <c r="W1092" s="7">
        <v>0</v>
      </c>
      <c r="X1092" t="str">
        <f t="shared" si="71"/>
        <v>No Information</v>
      </c>
    </row>
    <row r="1093" spans="1:24" x14ac:dyDescent="0.35">
      <c r="A1093" t="s">
        <v>2519</v>
      </c>
      <c r="B1093" t="s">
        <v>70</v>
      </c>
      <c r="D1093" t="s">
        <v>71</v>
      </c>
      <c r="E1093" t="s">
        <v>140</v>
      </c>
      <c r="F1093" t="s">
        <v>117</v>
      </c>
      <c r="G1093" t="s">
        <v>350</v>
      </c>
      <c r="H1093" t="s">
        <v>351</v>
      </c>
      <c r="I1093" t="s">
        <v>352</v>
      </c>
      <c r="J1093" t="s">
        <v>78</v>
      </c>
      <c r="K1093" t="s">
        <v>144</v>
      </c>
      <c r="N1093" t="s">
        <v>2549</v>
      </c>
      <c r="P1093" t="s">
        <v>2550</v>
      </c>
      <c r="R1093" s="5" t="str">
        <f t="shared" si="68"/>
        <v>Safe</v>
      </c>
      <c r="T1093" s="5" t="str">
        <f t="shared" si="69"/>
        <v>Safe</v>
      </c>
      <c r="U1093" s="7">
        <v>0</v>
      </c>
      <c r="V1093" s="7" t="str">
        <f t="shared" si="70"/>
        <v>Abscent</v>
      </c>
      <c r="W1093" s="7">
        <v>0</v>
      </c>
      <c r="X1093" t="str">
        <f t="shared" si="71"/>
        <v>No Information</v>
      </c>
    </row>
    <row r="1094" spans="1:24" x14ac:dyDescent="0.35">
      <c r="A1094" t="s">
        <v>2519</v>
      </c>
      <c r="B1094" t="s">
        <v>70</v>
      </c>
      <c r="D1094" t="s">
        <v>71</v>
      </c>
      <c r="E1094" t="s">
        <v>140</v>
      </c>
      <c r="F1094" t="s">
        <v>117</v>
      </c>
      <c r="G1094" t="s">
        <v>350</v>
      </c>
      <c r="H1094" t="s">
        <v>351</v>
      </c>
      <c r="I1094" t="s">
        <v>120</v>
      </c>
      <c r="J1094" t="s">
        <v>78</v>
      </c>
      <c r="K1094" t="s">
        <v>144</v>
      </c>
      <c r="N1094" t="s">
        <v>370</v>
      </c>
      <c r="P1094" t="s">
        <v>2551</v>
      </c>
      <c r="R1094" s="5" t="str">
        <f t="shared" si="68"/>
        <v>Safe</v>
      </c>
      <c r="T1094" s="5" t="str">
        <f t="shared" si="69"/>
        <v>Safe</v>
      </c>
      <c r="U1094" s="7">
        <v>2</v>
      </c>
      <c r="V1094" s="7" t="str">
        <f t="shared" si="70"/>
        <v>Present</v>
      </c>
      <c r="W1094" s="7">
        <v>0</v>
      </c>
      <c r="X1094" t="str">
        <f t="shared" si="71"/>
        <v>No Information</v>
      </c>
    </row>
    <row r="1095" spans="1:24" x14ac:dyDescent="0.35">
      <c r="A1095" t="s">
        <v>2519</v>
      </c>
      <c r="B1095" t="s">
        <v>70</v>
      </c>
      <c r="D1095" t="s">
        <v>71</v>
      </c>
      <c r="E1095" t="s">
        <v>140</v>
      </c>
      <c r="F1095" t="s">
        <v>117</v>
      </c>
      <c r="G1095" t="s">
        <v>350</v>
      </c>
      <c r="H1095" t="s">
        <v>351</v>
      </c>
      <c r="I1095" t="s">
        <v>120</v>
      </c>
      <c r="J1095" t="s">
        <v>78</v>
      </c>
      <c r="K1095" t="s">
        <v>144</v>
      </c>
      <c r="N1095" t="s">
        <v>366</v>
      </c>
      <c r="P1095" t="s">
        <v>2552</v>
      </c>
      <c r="R1095" s="5" t="str">
        <f t="shared" si="68"/>
        <v>Safe</v>
      </c>
      <c r="T1095" s="5" t="str">
        <f t="shared" si="69"/>
        <v>Safe</v>
      </c>
      <c r="U1095" s="7">
        <v>0</v>
      </c>
      <c r="V1095" s="7" t="str">
        <f t="shared" si="70"/>
        <v>Abscent</v>
      </c>
      <c r="W1095" s="7">
        <v>0</v>
      </c>
      <c r="X1095" t="str">
        <f t="shared" si="71"/>
        <v>No Information</v>
      </c>
    </row>
    <row r="1096" spans="1:24" x14ac:dyDescent="0.35">
      <c r="A1096" t="s">
        <v>2519</v>
      </c>
      <c r="B1096" t="s">
        <v>70</v>
      </c>
      <c r="D1096" t="s">
        <v>71</v>
      </c>
      <c r="E1096" t="s">
        <v>140</v>
      </c>
      <c r="F1096" t="s">
        <v>117</v>
      </c>
      <c r="G1096" t="s">
        <v>350</v>
      </c>
      <c r="H1096" t="s">
        <v>351</v>
      </c>
      <c r="I1096" t="s">
        <v>352</v>
      </c>
      <c r="J1096" t="s">
        <v>78</v>
      </c>
      <c r="K1096" t="s">
        <v>144</v>
      </c>
      <c r="N1096" t="s">
        <v>364</v>
      </c>
      <c r="P1096" t="s">
        <v>2553</v>
      </c>
      <c r="R1096" s="5" t="str">
        <f t="shared" si="68"/>
        <v>Safe</v>
      </c>
      <c r="T1096" s="5" t="str">
        <f t="shared" si="69"/>
        <v>Safe</v>
      </c>
      <c r="U1096" s="7">
        <v>10</v>
      </c>
      <c r="V1096" s="7" t="str">
        <f t="shared" si="70"/>
        <v>Present</v>
      </c>
      <c r="W1096" s="7">
        <v>0</v>
      </c>
      <c r="X1096" t="str">
        <f t="shared" si="71"/>
        <v>No Information</v>
      </c>
    </row>
    <row r="1097" spans="1:24" x14ac:dyDescent="0.35">
      <c r="A1097" t="s">
        <v>2519</v>
      </c>
      <c r="B1097" t="s">
        <v>70</v>
      </c>
      <c r="D1097" t="s">
        <v>71</v>
      </c>
      <c r="E1097" t="s">
        <v>96</v>
      </c>
      <c r="F1097" t="s">
        <v>117</v>
      </c>
      <c r="G1097" t="s">
        <v>350</v>
      </c>
      <c r="H1097" t="s">
        <v>351</v>
      </c>
      <c r="I1097" t="s">
        <v>2535</v>
      </c>
      <c r="J1097" t="s">
        <v>78</v>
      </c>
      <c r="N1097" t="s">
        <v>2554</v>
      </c>
      <c r="O1097" t="s">
        <v>98</v>
      </c>
      <c r="P1097" t="s">
        <v>2555</v>
      </c>
      <c r="Q1097" s="5">
        <v>2.9369999999999998</v>
      </c>
      <c r="R1097" s="5" t="str">
        <f t="shared" si="68"/>
        <v>Unsafe</v>
      </c>
      <c r="S1097" s="5">
        <v>4.7E-2</v>
      </c>
      <c r="T1097" s="5" t="str">
        <f t="shared" si="69"/>
        <v>Unsafe</v>
      </c>
      <c r="U1097" s="7">
        <v>9</v>
      </c>
      <c r="V1097" s="7" t="str">
        <f t="shared" si="70"/>
        <v>Present</v>
      </c>
      <c r="W1097" s="7">
        <v>0</v>
      </c>
      <c r="X1097" t="str">
        <f t="shared" si="71"/>
        <v>No Information</v>
      </c>
    </row>
    <row r="1098" spans="1:24" x14ac:dyDescent="0.35">
      <c r="A1098" t="s">
        <v>2556</v>
      </c>
      <c r="B1098" t="s">
        <v>70</v>
      </c>
      <c r="D1098" t="s">
        <v>71</v>
      </c>
      <c r="E1098" t="s">
        <v>90</v>
      </c>
      <c r="F1098" t="s">
        <v>117</v>
      </c>
      <c r="G1098" t="s">
        <v>387</v>
      </c>
      <c r="H1098" t="s">
        <v>2250</v>
      </c>
      <c r="I1098" t="s">
        <v>2557</v>
      </c>
      <c r="J1098" t="s">
        <v>95</v>
      </c>
      <c r="L1098" t="s">
        <v>124</v>
      </c>
      <c r="N1098" t="s">
        <v>2558</v>
      </c>
      <c r="O1098" t="s">
        <v>98</v>
      </c>
      <c r="P1098" t="s">
        <v>2559</v>
      </c>
      <c r="Q1098" s="5">
        <v>4.83</v>
      </c>
      <c r="R1098" s="5" t="str">
        <f t="shared" si="68"/>
        <v>Unsafe</v>
      </c>
      <c r="S1098" s="5">
        <v>0</v>
      </c>
      <c r="T1098" s="5" t="str">
        <f t="shared" si="69"/>
        <v>Safe</v>
      </c>
      <c r="U1098" s="7">
        <v>0</v>
      </c>
      <c r="V1098" s="7" t="str">
        <f t="shared" si="70"/>
        <v>Abscent</v>
      </c>
      <c r="W1098" s="7">
        <v>400</v>
      </c>
      <c r="X1098" t="str">
        <f t="shared" si="71"/>
        <v>Mid Depth 100+</v>
      </c>
    </row>
    <row r="1099" spans="1:24" x14ac:dyDescent="0.35">
      <c r="A1099" t="s">
        <v>2556</v>
      </c>
      <c r="B1099" t="s">
        <v>70</v>
      </c>
      <c r="D1099" t="s">
        <v>71</v>
      </c>
      <c r="E1099" t="s">
        <v>90</v>
      </c>
      <c r="F1099" t="s">
        <v>117</v>
      </c>
      <c r="G1099" t="s">
        <v>387</v>
      </c>
      <c r="H1099" t="s">
        <v>2250</v>
      </c>
      <c r="I1099" t="s">
        <v>2557</v>
      </c>
      <c r="J1099" t="s">
        <v>95</v>
      </c>
      <c r="N1099" t="s">
        <v>2560</v>
      </c>
      <c r="O1099" t="s">
        <v>98</v>
      </c>
      <c r="P1099" t="s">
        <v>2561</v>
      </c>
      <c r="Q1099" s="5">
        <v>4.2240000000000002</v>
      </c>
      <c r="R1099" s="5" t="str">
        <f t="shared" si="68"/>
        <v>Unsafe</v>
      </c>
      <c r="S1099" s="5">
        <v>9.0999999999999998E-2</v>
      </c>
      <c r="T1099" s="5" t="str">
        <f t="shared" si="69"/>
        <v>Unsafe</v>
      </c>
      <c r="U1099" s="7">
        <v>0</v>
      </c>
      <c r="V1099" s="7" t="str">
        <f t="shared" si="70"/>
        <v>Abscent</v>
      </c>
      <c r="W1099" s="7">
        <v>300</v>
      </c>
      <c r="X1099" t="str">
        <f t="shared" si="71"/>
        <v>Mid Depth 100+</v>
      </c>
    </row>
    <row r="1100" spans="1:24" x14ac:dyDescent="0.35">
      <c r="A1100" t="s">
        <v>2556</v>
      </c>
      <c r="B1100" t="s">
        <v>70</v>
      </c>
      <c r="D1100" t="s">
        <v>71</v>
      </c>
      <c r="E1100" t="s">
        <v>90</v>
      </c>
      <c r="F1100" t="s">
        <v>117</v>
      </c>
      <c r="G1100" t="s">
        <v>387</v>
      </c>
      <c r="H1100" t="s">
        <v>2250</v>
      </c>
      <c r="I1100" t="s">
        <v>2557</v>
      </c>
      <c r="J1100" t="s">
        <v>95</v>
      </c>
      <c r="L1100" t="s">
        <v>124</v>
      </c>
      <c r="N1100" t="s">
        <v>2562</v>
      </c>
      <c r="O1100" t="s">
        <v>98</v>
      </c>
      <c r="P1100" t="s">
        <v>2563</v>
      </c>
      <c r="Q1100" s="5">
        <v>0.874</v>
      </c>
      <c r="R1100" s="5" t="str">
        <f t="shared" si="68"/>
        <v>Safe</v>
      </c>
      <c r="S1100" s="5">
        <v>0</v>
      </c>
      <c r="T1100" s="5" t="str">
        <f t="shared" si="69"/>
        <v>Safe</v>
      </c>
      <c r="U1100" s="7">
        <v>0</v>
      </c>
      <c r="V1100" s="7" t="str">
        <f t="shared" si="70"/>
        <v>Abscent</v>
      </c>
      <c r="W1100" s="7">
        <v>300</v>
      </c>
      <c r="X1100" t="str">
        <f t="shared" si="71"/>
        <v>Mid Depth 100+</v>
      </c>
    </row>
    <row r="1101" spans="1:24" x14ac:dyDescent="0.35">
      <c r="A1101" t="s">
        <v>2556</v>
      </c>
      <c r="B1101" t="s">
        <v>70</v>
      </c>
      <c r="D1101" t="s">
        <v>71</v>
      </c>
      <c r="E1101" t="s">
        <v>90</v>
      </c>
      <c r="F1101" t="s">
        <v>117</v>
      </c>
      <c r="G1101" t="s">
        <v>387</v>
      </c>
      <c r="H1101" t="s">
        <v>2250</v>
      </c>
      <c r="I1101" t="s">
        <v>2557</v>
      </c>
      <c r="J1101" t="s">
        <v>95</v>
      </c>
      <c r="N1101" t="s">
        <v>393</v>
      </c>
      <c r="O1101" t="s">
        <v>98</v>
      </c>
      <c r="P1101" t="s">
        <v>2564</v>
      </c>
      <c r="Q1101" s="5">
        <v>4.3170000000000002</v>
      </c>
      <c r="R1101" s="5" t="str">
        <f t="shared" si="68"/>
        <v>Unsafe</v>
      </c>
      <c r="S1101" s="5">
        <v>9.5000000000000001E-2</v>
      </c>
      <c r="T1101" s="5" t="str">
        <f t="shared" si="69"/>
        <v>Unsafe</v>
      </c>
      <c r="U1101" s="7">
        <v>0</v>
      </c>
      <c r="V1101" s="7" t="str">
        <f t="shared" si="70"/>
        <v>Abscent</v>
      </c>
      <c r="W1101" s="7">
        <v>300</v>
      </c>
      <c r="X1101" t="str">
        <f t="shared" si="71"/>
        <v>Mid Depth 100+</v>
      </c>
    </row>
    <row r="1102" spans="1:24" x14ac:dyDescent="0.35">
      <c r="A1102" t="s">
        <v>2556</v>
      </c>
      <c r="B1102" t="s">
        <v>70</v>
      </c>
      <c r="D1102" t="s">
        <v>71</v>
      </c>
      <c r="E1102" t="s">
        <v>90</v>
      </c>
      <c r="F1102" t="s">
        <v>117</v>
      </c>
      <c r="G1102" t="s">
        <v>387</v>
      </c>
      <c r="H1102" t="s">
        <v>2250</v>
      </c>
      <c r="I1102" t="s">
        <v>2557</v>
      </c>
      <c r="J1102" t="s">
        <v>95</v>
      </c>
      <c r="L1102" t="s">
        <v>124</v>
      </c>
      <c r="N1102" t="s">
        <v>2565</v>
      </c>
      <c r="O1102" t="s">
        <v>98</v>
      </c>
      <c r="P1102" t="s">
        <v>2566</v>
      </c>
      <c r="Q1102" s="5">
        <v>1.119</v>
      </c>
      <c r="R1102" s="5" t="str">
        <f t="shared" si="68"/>
        <v>Unsafe</v>
      </c>
      <c r="S1102" s="5">
        <v>0</v>
      </c>
      <c r="T1102" s="5" t="str">
        <f t="shared" si="69"/>
        <v>Safe</v>
      </c>
      <c r="U1102" s="7">
        <v>0</v>
      </c>
      <c r="V1102" s="7" t="str">
        <f t="shared" si="70"/>
        <v>Abscent</v>
      </c>
      <c r="W1102" s="7">
        <v>400</v>
      </c>
      <c r="X1102" t="str">
        <f t="shared" si="71"/>
        <v>Mid Depth 100+</v>
      </c>
    </row>
    <row r="1103" spans="1:24" x14ac:dyDescent="0.35">
      <c r="A1103" t="s">
        <v>2556</v>
      </c>
      <c r="B1103" t="s">
        <v>70</v>
      </c>
      <c r="D1103" t="s">
        <v>71</v>
      </c>
      <c r="E1103" t="s">
        <v>90</v>
      </c>
      <c r="F1103" t="s">
        <v>117</v>
      </c>
      <c r="G1103" t="s">
        <v>387</v>
      </c>
      <c r="H1103" t="s">
        <v>2250</v>
      </c>
      <c r="I1103" t="s">
        <v>2557</v>
      </c>
      <c r="J1103" t="s">
        <v>95</v>
      </c>
      <c r="N1103" t="s">
        <v>2567</v>
      </c>
      <c r="O1103" t="s">
        <v>98</v>
      </c>
      <c r="P1103" t="s">
        <v>2568</v>
      </c>
      <c r="Q1103" s="5">
        <v>1.2010000000000001</v>
      </c>
      <c r="R1103" s="5" t="str">
        <f t="shared" si="68"/>
        <v>Unsafe</v>
      </c>
      <c r="S1103" s="5">
        <v>0</v>
      </c>
      <c r="T1103" s="5" t="str">
        <f t="shared" si="69"/>
        <v>Safe</v>
      </c>
      <c r="U1103" s="7">
        <v>0</v>
      </c>
      <c r="V1103" s="7" t="str">
        <f t="shared" si="70"/>
        <v>Abscent</v>
      </c>
      <c r="W1103" s="7">
        <v>400</v>
      </c>
      <c r="X1103" t="str">
        <f t="shared" si="71"/>
        <v>Mid Depth 100+</v>
      </c>
    </row>
    <row r="1104" spans="1:24" x14ac:dyDescent="0.35">
      <c r="A1104" t="s">
        <v>2556</v>
      </c>
      <c r="B1104" t="s">
        <v>70</v>
      </c>
      <c r="D1104" t="s">
        <v>71</v>
      </c>
      <c r="E1104" t="s">
        <v>90</v>
      </c>
      <c r="F1104" t="s">
        <v>117</v>
      </c>
      <c r="G1104" t="s">
        <v>387</v>
      </c>
      <c r="H1104" t="s">
        <v>2250</v>
      </c>
      <c r="I1104" t="s">
        <v>2557</v>
      </c>
      <c r="J1104" t="s">
        <v>95</v>
      </c>
      <c r="N1104" t="s">
        <v>2569</v>
      </c>
      <c r="O1104" t="s">
        <v>98</v>
      </c>
      <c r="P1104" t="s">
        <v>2570</v>
      </c>
      <c r="Q1104" s="5">
        <v>0.95599999999999996</v>
      </c>
      <c r="R1104" s="5" t="str">
        <f t="shared" si="68"/>
        <v>Safe</v>
      </c>
      <c r="S1104" s="5">
        <v>0</v>
      </c>
      <c r="T1104" s="5" t="str">
        <f t="shared" si="69"/>
        <v>Safe</v>
      </c>
      <c r="U1104" s="7">
        <v>0</v>
      </c>
      <c r="V1104" s="7" t="str">
        <f t="shared" si="70"/>
        <v>Abscent</v>
      </c>
      <c r="W1104" s="7">
        <v>300</v>
      </c>
      <c r="X1104" t="str">
        <f t="shared" si="71"/>
        <v>Mid Depth 100+</v>
      </c>
    </row>
    <row r="1105" spans="1:24" x14ac:dyDescent="0.35">
      <c r="A1105" t="s">
        <v>2556</v>
      </c>
      <c r="B1105" t="s">
        <v>70</v>
      </c>
      <c r="D1105" t="s">
        <v>71</v>
      </c>
      <c r="E1105" t="s">
        <v>90</v>
      </c>
      <c r="F1105" t="s">
        <v>117</v>
      </c>
      <c r="G1105" t="s">
        <v>387</v>
      </c>
      <c r="H1105" t="s">
        <v>2250</v>
      </c>
      <c r="I1105" t="s">
        <v>2557</v>
      </c>
      <c r="J1105" t="s">
        <v>95</v>
      </c>
      <c r="L1105" t="s">
        <v>124</v>
      </c>
      <c r="N1105" t="s">
        <v>2571</v>
      </c>
      <c r="O1105" t="s">
        <v>98</v>
      </c>
      <c r="P1105" t="s">
        <v>2572</v>
      </c>
      <c r="Q1105" s="5">
        <v>1.216</v>
      </c>
      <c r="R1105" s="5" t="str">
        <f t="shared" si="68"/>
        <v>Unsafe</v>
      </c>
      <c r="S1105" s="5">
        <v>0</v>
      </c>
      <c r="T1105" s="5" t="str">
        <f t="shared" si="69"/>
        <v>Safe</v>
      </c>
      <c r="U1105" s="7">
        <v>0</v>
      </c>
      <c r="V1105" s="7" t="str">
        <f t="shared" si="70"/>
        <v>Abscent</v>
      </c>
      <c r="W1105" s="7">
        <v>400</v>
      </c>
      <c r="X1105" t="str">
        <f t="shared" si="71"/>
        <v>Mid Depth 100+</v>
      </c>
    </row>
    <row r="1106" spans="1:24" x14ac:dyDescent="0.35">
      <c r="A1106" t="s">
        <v>2556</v>
      </c>
      <c r="B1106" t="s">
        <v>70</v>
      </c>
      <c r="D1106" t="s">
        <v>71</v>
      </c>
      <c r="E1106" t="s">
        <v>90</v>
      </c>
      <c r="F1106" t="s">
        <v>117</v>
      </c>
      <c r="G1106" t="s">
        <v>387</v>
      </c>
      <c r="H1106" t="s">
        <v>2250</v>
      </c>
      <c r="I1106" t="s">
        <v>2557</v>
      </c>
      <c r="J1106" t="s">
        <v>95</v>
      </c>
      <c r="L1106" t="s">
        <v>124</v>
      </c>
      <c r="N1106" t="s">
        <v>2573</v>
      </c>
      <c r="O1106" t="s">
        <v>98</v>
      </c>
      <c r="P1106" t="s">
        <v>2574</v>
      </c>
      <c r="Q1106" s="5">
        <v>2.875</v>
      </c>
      <c r="R1106" s="5" t="str">
        <f t="shared" si="68"/>
        <v>Unsafe</v>
      </c>
      <c r="S1106" s="5">
        <v>0.16400000000000001</v>
      </c>
      <c r="T1106" s="5" t="str">
        <f t="shared" si="69"/>
        <v>Unsafe</v>
      </c>
      <c r="U1106" s="7">
        <v>0</v>
      </c>
      <c r="V1106" s="7" t="str">
        <f t="shared" si="70"/>
        <v>Abscent</v>
      </c>
      <c r="W1106" s="7">
        <v>300</v>
      </c>
      <c r="X1106" t="str">
        <f t="shared" si="71"/>
        <v>Mid Depth 100+</v>
      </c>
    </row>
    <row r="1107" spans="1:24" x14ac:dyDescent="0.35">
      <c r="A1107" t="s">
        <v>2556</v>
      </c>
      <c r="B1107" t="s">
        <v>70</v>
      </c>
      <c r="D1107" t="s">
        <v>71</v>
      </c>
      <c r="E1107" t="s">
        <v>90</v>
      </c>
      <c r="F1107" t="s">
        <v>117</v>
      </c>
      <c r="G1107" t="s">
        <v>387</v>
      </c>
      <c r="H1107" t="s">
        <v>2250</v>
      </c>
      <c r="I1107" t="s">
        <v>2557</v>
      </c>
      <c r="J1107" t="s">
        <v>95</v>
      </c>
      <c r="L1107" t="s">
        <v>124</v>
      </c>
      <c r="N1107" t="s">
        <v>2575</v>
      </c>
      <c r="O1107" t="s">
        <v>98</v>
      </c>
      <c r="P1107" t="s">
        <v>2576</v>
      </c>
      <c r="Q1107" s="5">
        <v>1.323</v>
      </c>
      <c r="R1107" s="5" t="str">
        <f t="shared" si="68"/>
        <v>Unsafe</v>
      </c>
      <c r="S1107" s="5">
        <v>0</v>
      </c>
      <c r="T1107" s="5" t="str">
        <f t="shared" si="69"/>
        <v>Safe</v>
      </c>
      <c r="U1107" s="7">
        <v>0</v>
      </c>
      <c r="V1107" s="7" t="str">
        <f t="shared" si="70"/>
        <v>Abscent</v>
      </c>
      <c r="W1107" s="7">
        <v>400</v>
      </c>
      <c r="X1107" t="str">
        <f t="shared" si="71"/>
        <v>Mid Depth 100+</v>
      </c>
    </row>
    <row r="1108" spans="1:24" x14ac:dyDescent="0.35">
      <c r="A1108" t="s">
        <v>2556</v>
      </c>
      <c r="B1108" t="s">
        <v>70</v>
      </c>
      <c r="D1108" t="s">
        <v>71</v>
      </c>
      <c r="E1108" t="s">
        <v>96</v>
      </c>
      <c r="F1108" t="s">
        <v>117</v>
      </c>
      <c r="G1108" t="s">
        <v>387</v>
      </c>
      <c r="H1108" t="s">
        <v>2250</v>
      </c>
      <c r="I1108" t="s">
        <v>2557</v>
      </c>
      <c r="J1108" t="s">
        <v>95</v>
      </c>
      <c r="L1108" t="s">
        <v>124</v>
      </c>
      <c r="N1108" t="s">
        <v>586</v>
      </c>
      <c r="O1108" t="s">
        <v>98</v>
      </c>
      <c r="P1108" t="s">
        <v>2577</v>
      </c>
      <c r="Q1108" s="5">
        <v>3.2389999999999999</v>
      </c>
      <c r="R1108" s="5" t="str">
        <f t="shared" si="68"/>
        <v>Unsafe</v>
      </c>
      <c r="S1108" s="5">
        <v>0</v>
      </c>
      <c r="T1108" s="5" t="str">
        <f t="shared" si="69"/>
        <v>Safe</v>
      </c>
      <c r="U1108" s="7">
        <v>0</v>
      </c>
      <c r="V1108" s="7" t="str">
        <f t="shared" si="70"/>
        <v>Abscent</v>
      </c>
      <c r="W1108" s="7">
        <v>400</v>
      </c>
      <c r="X1108" t="str">
        <f t="shared" si="71"/>
        <v>Mid Depth 100+</v>
      </c>
    </row>
    <row r="1109" spans="1:24" x14ac:dyDescent="0.35">
      <c r="A1109" t="s">
        <v>2556</v>
      </c>
      <c r="B1109" t="s">
        <v>70</v>
      </c>
      <c r="D1109" t="s">
        <v>71</v>
      </c>
      <c r="E1109" t="s">
        <v>90</v>
      </c>
      <c r="F1109" t="s">
        <v>117</v>
      </c>
      <c r="G1109" t="s">
        <v>387</v>
      </c>
      <c r="H1109" t="s">
        <v>2250</v>
      </c>
      <c r="I1109" t="s">
        <v>2557</v>
      </c>
      <c r="J1109" t="s">
        <v>78</v>
      </c>
      <c r="L1109" t="s">
        <v>124</v>
      </c>
      <c r="N1109" t="s">
        <v>2578</v>
      </c>
      <c r="O1109" t="s">
        <v>98</v>
      </c>
      <c r="P1109" t="s">
        <v>2579</v>
      </c>
      <c r="Q1109" s="5">
        <v>1.07</v>
      </c>
      <c r="R1109" s="5" t="str">
        <f t="shared" si="68"/>
        <v>Unsafe</v>
      </c>
      <c r="S1109" s="5">
        <v>0</v>
      </c>
      <c r="T1109" s="5" t="str">
        <f t="shared" si="69"/>
        <v>Safe</v>
      </c>
      <c r="U1109" s="7">
        <v>0</v>
      </c>
      <c r="V1109" s="7" t="str">
        <f t="shared" si="70"/>
        <v>Abscent</v>
      </c>
      <c r="W1109" s="7">
        <v>300</v>
      </c>
      <c r="X1109" t="str">
        <f t="shared" si="71"/>
        <v>Mid Depth 100+</v>
      </c>
    </row>
    <row r="1110" spans="1:24" x14ac:dyDescent="0.35">
      <c r="A1110" t="s">
        <v>2556</v>
      </c>
      <c r="B1110" t="s">
        <v>70</v>
      </c>
      <c r="D1110" t="s">
        <v>71</v>
      </c>
      <c r="E1110" t="s">
        <v>90</v>
      </c>
      <c r="F1110" t="s">
        <v>117</v>
      </c>
      <c r="G1110" t="s">
        <v>387</v>
      </c>
      <c r="H1110" t="s">
        <v>2250</v>
      </c>
      <c r="I1110" t="s">
        <v>2557</v>
      </c>
      <c r="J1110" t="s">
        <v>95</v>
      </c>
      <c r="L1110" t="s">
        <v>124</v>
      </c>
      <c r="N1110" t="s">
        <v>2580</v>
      </c>
      <c r="O1110" t="s">
        <v>98</v>
      </c>
      <c r="P1110" t="s">
        <v>2581</v>
      </c>
      <c r="Q1110" s="5">
        <v>1.9970000000000001</v>
      </c>
      <c r="R1110" s="5" t="str">
        <f t="shared" si="68"/>
        <v>Unsafe</v>
      </c>
      <c r="S1110" s="5">
        <v>0</v>
      </c>
      <c r="T1110" s="5" t="str">
        <f t="shared" si="69"/>
        <v>Safe</v>
      </c>
      <c r="U1110" s="7">
        <v>0</v>
      </c>
      <c r="V1110" s="7" t="str">
        <f t="shared" si="70"/>
        <v>Abscent</v>
      </c>
      <c r="W1110" s="7">
        <v>300</v>
      </c>
      <c r="X1110" t="str">
        <f t="shared" si="71"/>
        <v>Mid Depth 100+</v>
      </c>
    </row>
    <row r="1111" spans="1:24" x14ac:dyDescent="0.35">
      <c r="A1111" t="s">
        <v>2556</v>
      </c>
      <c r="B1111" t="s">
        <v>70</v>
      </c>
      <c r="D1111" t="s">
        <v>71</v>
      </c>
      <c r="E1111" t="s">
        <v>90</v>
      </c>
      <c r="F1111" t="s">
        <v>74</v>
      </c>
      <c r="G1111" t="s">
        <v>212</v>
      </c>
      <c r="H1111" t="s">
        <v>2520</v>
      </c>
      <c r="I1111" t="s">
        <v>2251</v>
      </c>
      <c r="J1111" t="s">
        <v>95</v>
      </c>
      <c r="N1111" t="s">
        <v>2582</v>
      </c>
      <c r="O1111" t="s">
        <v>98</v>
      </c>
      <c r="P1111" t="s">
        <v>2583</v>
      </c>
      <c r="Q1111" s="5">
        <v>1.206</v>
      </c>
      <c r="R1111" s="5" t="str">
        <f t="shared" si="68"/>
        <v>Unsafe</v>
      </c>
      <c r="S1111" s="5">
        <v>0</v>
      </c>
      <c r="T1111" s="5" t="str">
        <f t="shared" si="69"/>
        <v>Safe</v>
      </c>
      <c r="U1111" s="7">
        <v>0</v>
      </c>
      <c r="V1111" s="7" t="str">
        <f t="shared" si="70"/>
        <v>Abscent</v>
      </c>
      <c r="W1111" s="7">
        <v>300</v>
      </c>
      <c r="X1111" t="str">
        <f t="shared" si="71"/>
        <v>Mid Depth 100+</v>
      </c>
    </row>
    <row r="1112" spans="1:24" x14ac:dyDescent="0.35">
      <c r="A1112" t="s">
        <v>2556</v>
      </c>
      <c r="B1112" t="s">
        <v>70</v>
      </c>
      <c r="C1112" t="s">
        <v>475</v>
      </c>
      <c r="D1112" t="s">
        <v>71</v>
      </c>
      <c r="E1112" t="s">
        <v>96</v>
      </c>
      <c r="F1112" t="s">
        <v>117</v>
      </c>
      <c r="G1112" t="s">
        <v>350</v>
      </c>
      <c r="H1112" t="s">
        <v>1445</v>
      </c>
      <c r="I1112" t="s">
        <v>1446</v>
      </c>
      <c r="J1112" t="s">
        <v>78</v>
      </c>
      <c r="O1112" t="s">
        <v>98</v>
      </c>
      <c r="P1112" t="s">
        <v>2584</v>
      </c>
      <c r="Q1112" s="5">
        <v>0.107</v>
      </c>
      <c r="R1112" s="5" t="str">
        <f t="shared" si="68"/>
        <v>Safe</v>
      </c>
      <c r="S1112" s="5">
        <v>7.0000000000000001E-3</v>
      </c>
      <c r="T1112" s="5" t="str">
        <f t="shared" si="69"/>
        <v>Safe</v>
      </c>
      <c r="V1112" s="7" t="str">
        <f t="shared" si="70"/>
        <v>Abscent</v>
      </c>
      <c r="W1112" s="7">
        <v>0</v>
      </c>
      <c r="X1112" t="str">
        <f t="shared" si="71"/>
        <v>No Information</v>
      </c>
    </row>
    <row r="1113" spans="1:24" x14ac:dyDescent="0.35">
      <c r="A1113" t="s">
        <v>2556</v>
      </c>
      <c r="B1113" t="s">
        <v>70</v>
      </c>
      <c r="D1113" t="s">
        <v>71</v>
      </c>
      <c r="E1113" t="s">
        <v>90</v>
      </c>
      <c r="F1113" t="s">
        <v>74</v>
      </c>
      <c r="G1113" t="s">
        <v>212</v>
      </c>
      <c r="H1113" t="s">
        <v>2520</v>
      </c>
      <c r="I1113" t="s">
        <v>2251</v>
      </c>
      <c r="J1113" t="s">
        <v>95</v>
      </c>
      <c r="N1113" t="s">
        <v>2585</v>
      </c>
      <c r="O1113" t="s">
        <v>98</v>
      </c>
      <c r="P1113" t="s">
        <v>2586</v>
      </c>
      <c r="Q1113" s="5">
        <v>0.89200000000000002</v>
      </c>
      <c r="R1113" s="5" t="str">
        <f t="shared" si="68"/>
        <v>Safe</v>
      </c>
      <c r="S1113" s="5">
        <v>0</v>
      </c>
      <c r="T1113" s="5" t="str">
        <f t="shared" si="69"/>
        <v>Safe</v>
      </c>
      <c r="U1113" s="7">
        <v>0</v>
      </c>
      <c r="V1113" s="7" t="str">
        <f t="shared" si="70"/>
        <v>Abscent</v>
      </c>
      <c r="W1113" s="7">
        <v>300</v>
      </c>
      <c r="X1113" t="str">
        <f t="shared" si="71"/>
        <v>Mid Depth 100+</v>
      </c>
    </row>
    <row r="1114" spans="1:24" x14ac:dyDescent="0.35">
      <c r="A1114" t="s">
        <v>2556</v>
      </c>
      <c r="B1114" t="s">
        <v>70</v>
      </c>
      <c r="D1114" t="s">
        <v>71</v>
      </c>
      <c r="E1114" t="s">
        <v>90</v>
      </c>
      <c r="F1114" t="s">
        <v>74</v>
      </c>
      <c r="G1114" t="s">
        <v>212</v>
      </c>
      <c r="H1114" t="s">
        <v>2520</v>
      </c>
      <c r="I1114" t="s">
        <v>2251</v>
      </c>
      <c r="J1114" t="s">
        <v>95</v>
      </c>
      <c r="N1114" t="s">
        <v>2587</v>
      </c>
      <c r="O1114" t="s">
        <v>98</v>
      </c>
      <c r="P1114" t="s">
        <v>2588</v>
      </c>
      <c r="Q1114" s="5">
        <v>1.669</v>
      </c>
      <c r="R1114" s="5" t="str">
        <f t="shared" si="68"/>
        <v>Unsafe</v>
      </c>
      <c r="S1114" s="5">
        <v>0</v>
      </c>
      <c r="T1114" s="5" t="str">
        <f t="shared" si="69"/>
        <v>Safe</v>
      </c>
      <c r="U1114" s="7">
        <v>0</v>
      </c>
      <c r="V1114" s="7" t="str">
        <f t="shared" si="70"/>
        <v>Abscent</v>
      </c>
      <c r="W1114" s="7">
        <v>300</v>
      </c>
      <c r="X1114" t="str">
        <f t="shared" si="71"/>
        <v>Mid Depth 100+</v>
      </c>
    </row>
    <row r="1115" spans="1:24" x14ac:dyDescent="0.35">
      <c r="A1115" t="s">
        <v>2556</v>
      </c>
      <c r="B1115" t="s">
        <v>70</v>
      </c>
      <c r="D1115" t="s">
        <v>71</v>
      </c>
      <c r="E1115" t="s">
        <v>96</v>
      </c>
      <c r="F1115" t="s">
        <v>74</v>
      </c>
      <c r="G1115" t="s">
        <v>212</v>
      </c>
      <c r="H1115" t="s">
        <v>2520</v>
      </c>
      <c r="I1115" t="s">
        <v>2251</v>
      </c>
      <c r="J1115" t="s">
        <v>95</v>
      </c>
      <c r="N1115" t="s">
        <v>2589</v>
      </c>
      <c r="O1115" t="s">
        <v>98</v>
      </c>
      <c r="P1115" t="s">
        <v>2590</v>
      </c>
      <c r="Q1115" s="5">
        <v>1.335</v>
      </c>
      <c r="R1115" s="5" t="str">
        <f t="shared" si="68"/>
        <v>Unsafe</v>
      </c>
      <c r="S1115" s="5">
        <v>0</v>
      </c>
      <c r="T1115" s="5" t="str">
        <f t="shared" si="69"/>
        <v>Safe</v>
      </c>
      <c r="U1115" s="7">
        <v>0</v>
      </c>
      <c r="V1115" s="7" t="str">
        <f t="shared" si="70"/>
        <v>Abscent</v>
      </c>
      <c r="W1115" s="7">
        <v>500</v>
      </c>
      <c r="X1115" t="str">
        <f t="shared" si="71"/>
        <v>High Depth 400+</v>
      </c>
    </row>
    <row r="1116" spans="1:24" x14ac:dyDescent="0.35">
      <c r="A1116" t="s">
        <v>2556</v>
      </c>
      <c r="B1116" t="s">
        <v>70</v>
      </c>
      <c r="D1116" t="s">
        <v>71</v>
      </c>
      <c r="E1116" t="s">
        <v>90</v>
      </c>
      <c r="F1116" t="s">
        <v>74</v>
      </c>
      <c r="G1116" t="s">
        <v>212</v>
      </c>
      <c r="H1116" t="s">
        <v>2520</v>
      </c>
      <c r="I1116" t="s">
        <v>2251</v>
      </c>
      <c r="J1116" t="s">
        <v>95</v>
      </c>
      <c r="N1116" t="s">
        <v>2591</v>
      </c>
      <c r="O1116" t="s">
        <v>98</v>
      </c>
      <c r="P1116" t="s">
        <v>2592</v>
      </c>
      <c r="Q1116" s="5">
        <v>4.0759999999999996</v>
      </c>
      <c r="R1116" s="5" t="str">
        <f t="shared" si="68"/>
        <v>Unsafe</v>
      </c>
      <c r="S1116" s="5">
        <v>4.3999999999999997E-2</v>
      </c>
      <c r="T1116" s="5" t="str">
        <f t="shared" si="69"/>
        <v>Unsafe</v>
      </c>
      <c r="U1116" s="7">
        <v>0</v>
      </c>
      <c r="V1116" s="7" t="str">
        <f t="shared" si="70"/>
        <v>Abscent</v>
      </c>
      <c r="W1116" s="7">
        <v>300</v>
      </c>
      <c r="X1116" t="str">
        <f t="shared" si="71"/>
        <v>Mid Depth 100+</v>
      </c>
    </row>
    <row r="1117" spans="1:24" x14ac:dyDescent="0.35">
      <c r="A1117" t="s">
        <v>2556</v>
      </c>
      <c r="B1117" t="s">
        <v>70</v>
      </c>
      <c r="D1117" t="s">
        <v>71</v>
      </c>
      <c r="E1117" t="s">
        <v>96</v>
      </c>
      <c r="F1117" t="s">
        <v>117</v>
      </c>
      <c r="G1117" t="s">
        <v>350</v>
      </c>
      <c r="H1117" t="s">
        <v>1445</v>
      </c>
      <c r="I1117" t="s">
        <v>1446</v>
      </c>
      <c r="J1117" t="s">
        <v>95</v>
      </c>
      <c r="N1117" t="s">
        <v>2593</v>
      </c>
      <c r="O1117" t="s">
        <v>98</v>
      </c>
      <c r="P1117" t="s">
        <v>2594</v>
      </c>
      <c r="Q1117" s="5">
        <v>0.107</v>
      </c>
      <c r="R1117" s="5" t="str">
        <f t="shared" si="68"/>
        <v>Safe</v>
      </c>
      <c r="S1117" s="5">
        <v>7.0000000000000001E-3</v>
      </c>
      <c r="T1117" s="5" t="str">
        <f t="shared" si="69"/>
        <v>Safe</v>
      </c>
      <c r="V1117" s="7" t="str">
        <f t="shared" si="70"/>
        <v>Abscent</v>
      </c>
      <c r="W1117" s="7">
        <v>0</v>
      </c>
      <c r="X1117" t="str">
        <f t="shared" si="71"/>
        <v>No Information</v>
      </c>
    </row>
    <row r="1118" spans="1:24" x14ac:dyDescent="0.35">
      <c r="A1118" t="s">
        <v>2556</v>
      </c>
      <c r="B1118" t="s">
        <v>70</v>
      </c>
      <c r="C1118" t="s">
        <v>475</v>
      </c>
      <c r="D1118" t="s">
        <v>71</v>
      </c>
      <c r="E1118" t="s">
        <v>96</v>
      </c>
      <c r="F1118" t="s">
        <v>117</v>
      </c>
      <c r="G1118" t="s">
        <v>350</v>
      </c>
      <c r="H1118" t="s">
        <v>1442</v>
      </c>
      <c r="I1118" t="s">
        <v>1442</v>
      </c>
      <c r="J1118" t="s">
        <v>78</v>
      </c>
      <c r="N1118" t="s">
        <v>2595</v>
      </c>
      <c r="O1118" t="s">
        <v>557</v>
      </c>
      <c r="P1118" t="s">
        <v>2596</v>
      </c>
      <c r="Q1118" s="5">
        <v>0.65900000000000003</v>
      </c>
      <c r="R1118" s="5" t="str">
        <f t="shared" si="68"/>
        <v>Safe</v>
      </c>
      <c r="S1118" s="5">
        <v>8.9999999999999993E-3</v>
      </c>
      <c r="T1118" s="5" t="str">
        <f t="shared" si="69"/>
        <v>Safe</v>
      </c>
      <c r="V1118" s="7" t="str">
        <f t="shared" si="70"/>
        <v>Abscent</v>
      </c>
      <c r="W1118" s="7">
        <v>0</v>
      </c>
      <c r="X1118" t="str">
        <f t="shared" si="71"/>
        <v>No Information</v>
      </c>
    </row>
    <row r="1119" spans="1:24" x14ac:dyDescent="0.35">
      <c r="A1119" t="s">
        <v>2556</v>
      </c>
      <c r="B1119" t="s">
        <v>70</v>
      </c>
      <c r="D1119" t="s">
        <v>71</v>
      </c>
      <c r="E1119" t="s">
        <v>90</v>
      </c>
      <c r="F1119" t="s">
        <v>117</v>
      </c>
      <c r="G1119" t="s">
        <v>387</v>
      </c>
      <c r="H1119" t="s">
        <v>2250</v>
      </c>
      <c r="I1119" t="s">
        <v>2557</v>
      </c>
      <c r="J1119" t="s">
        <v>95</v>
      </c>
      <c r="N1119" t="s">
        <v>2597</v>
      </c>
      <c r="O1119" t="s">
        <v>92</v>
      </c>
      <c r="P1119" t="s">
        <v>2598</v>
      </c>
      <c r="Q1119" s="5">
        <v>1.238</v>
      </c>
      <c r="R1119" s="5" t="str">
        <f t="shared" si="68"/>
        <v>Unsafe</v>
      </c>
      <c r="S1119" s="5">
        <v>0</v>
      </c>
      <c r="T1119" s="5" t="str">
        <f t="shared" si="69"/>
        <v>Safe</v>
      </c>
      <c r="U1119" s="7">
        <v>0</v>
      </c>
      <c r="V1119" s="7" t="str">
        <f t="shared" si="70"/>
        <v>Abscent</v>
      </c>
      <c r="W1119" s="7">
        <v>0</v>
      </c>
      <c r="X1119" t="str">
        <f t="shared" si="71"/>
        <v>No Information</v>
      </c>
    </row>
    <row r="1120" spans="1:24" x14ac:dyDescent="0.35">
      <c r="A1120" t="s">
        <v>2556</v>
      </c>
      <c r="B1120" t="s">
        <v>70</v>
      </c>
      <c r="D1120" t="s">
        <v>71</v>
      </c>
      <c r="E1120" t="s">
        <v>90</v>
      </c>
      <c r="F1120" t="s">
        <v>117</v>
      </c>
      <c r="G1120" t="s">
        <v>387</v>
      </c>
      <c r="H1120" t="s">
        <v>2250</v>
      </c>
      <c r="I1120" t="s">
        <v>2557</v>
      </c>
      <c r="J1120" t="s">
        <v>95</v>
      </c>
      <c r="N1120" t="s">
        <v>2599</v>
      </c>
      <c r="O1120" t="s">
        <v>92</v>
      </c>
      <c r="P1120" t="s">
        <v>2600</v>
      </c>
      <c r="Q1120" s="5">
        <v>1.2430000000000001</v>
      </c>
      <c r="R1120" s="5" t="str">
        <f t="shared" si="68"/>
        <v>Unsafe</v>
      </c>
      <c r="S1120" s="5">
        <v>0</v>
      </c>
      <c r="T1120" s="5" t="str">
        <f t="shared" si="69"/>
        <v>Safe</v>
      </c>
      <c r="U1120" s="7">
        <v>0</v>
      </c>
      <c r="V1120" s="7" t="str">
        <f t="shared" si="70"/>
        <v>Abscent</v>
      </c>
      <c r="W1120" s="7">
        <v>0</v>
      </c>
      <c r="X1120" t="str">
        <f t="shared" si="71"/>
        <v>No Information</v>
      </c>
    </row>
    <row r="1121" spans="1:24" x14ac:dyDescent="0.35">
      <c r="A1121" t="s">
        <v>2601</v>
      </c>
      <c r="B1121" t="s">
        <v>70</v>
      </c>
      <c r="D1121" t="s">
        <v>71</v>
      </c>
      <c r="E1121" t="s">
        <v>90</v>
      </c>
      <c r="F1121" t="s">
        <v>74</v>
      </c>
      <c r="G1121" t="s">
        <v>212</v>
      </c>
      <c r="H1121" t="s">
        <v>2602</v>
      </c>
      <c r="I1121" t="s">
        <v>389</v>
      </c>
      <c r="J1121" t="s">
        <v>78</v>
      </c>
      <c r="N1121" t="s">
        <v>2603</v>
      </c>
      <c r="O1121" t="s">
        <v>92</v>
      </c>
      <c r="P1121" t="s">
        <v>2604</v>
      </c>
      <c r="Q1121" s="5">
        <v>1.022</v>
      </c>
      <c r="R1121" s="5" t="str">
        <f t="shared" si="68"/>
        <v>Unsafe</v>
      </c>
      <c r="S1121" s="5">
        <v>0</v>
      </c>
      <c r="T1121" s="5" t="str">
        <f t="shared" si="69"/>
        <v>Safe</v>
      </c>
      <c r="U1121" s="7">
        <v>0</v>
      </c>
      <c r="V1121" s="7" t="str">
        <f t="shared" si="70"/>
        <v>Abscent</v>
      </c>
      <c r="W1121" s="7">
        <v>0</v>
      </c>
      <c r="X1121" t="str">
        <f t="shared" si="71"/>
        <v>No Information</v>
      </c>
    </row>
    <row r="1122" spans="1:24" x14ac:dyDescent="0.35">
      <c r="A1122" t="s">
        <v>2601</v>
      </c>
      <c r="B1122" t="s">
        <v>70</v>
      </c>
      <c r="D1122" t="s">
        <v>71</v>
      </c>
      <c r="E1122" t="s">
        <v>96</v>
      </c>
      <c r="F1122" t="s">
        <v>74</v>
      </c>
      <c r="G1122" t="s">
        <v>212</v>
      </c>
      <c r="H1122" t="s">
        <v>2602</v>
      </c>
      <c r="I1122" t="s">
        <v>389</v>
      </c>
      <c r="J1122" t="s">
        <v>95</v>
      </c>
      <c r="N1122" t="s">
        <v>2605</v>
      </c>
      <c r="O1122" t="s">
        <v>92</v>
      </c>
      <c r="P1122" t="s">
        <v>2606</v>
      </c>
      <c r="Q1122" s="5">
        <v>4.3339999999999996</v>
      </c>
      <c r="R1122" s="5" t="str">
        <f t="shared" si="68"/>
        <v>Unsafe</v>
      </c>
      <c r="S1122" s="5">
        <v>0</v>
      </c>
      <c r="T1122" s="5" t="str">
        <f t="shared" si="69"/>
        <v>Safe</v>
      </c>
      <c r="U1122" s="7">
        <v>0</v>
      </c>
      <c r="V1122" s="7" t="str">
        <f t="shared" si="70"/>
        <v>Abscent</v>
      </c>
      <c r="W1122" s="7">
        <v>0</v>
      </c>
      <c r="X1122" t="str">
        <f t="shared" si="71"/>
        <v>No Information</v>
      </c>
    </row>
    <row r="1123" spans="1:24" x14ac:dyDescent="0.35">
      <c r="A1123" t="s">
        <v>2601</v>
      </c>
      <c r="B1123" t="s">
        <v>70</v>
      </c>
      <c r="D1123" t="s">
        <v>71</v>
      </c>
      <c r="E1123" t="s">
        <v>96</v>
      </c>
      <c r="F1123" t="s">
        <v>74</v>
      </c>
      <c r="G1123" t="s">
        <v>212</v>
      </c>
      <c r="H1123" t="s">
        <v>2602</v>
      </c>
      <c r="I1123" t="s">
        <v>2607</v>
      </c>
      <c r="J1123" t="s">
        <v>95</v>
      </c>
      <c r="N1123" t="s">
        <v>2608</v>
      </c>
      <c r="O1123" t="s">
        <v>92</v>
      </c>
      <c r="P1123" t="s">
        <v>2609</v>
      </c>
      <c r="Q1123" s="5">
        <v>1.6240000000000001</v>
      </c>
      <c r="R1123" s="5" t="str">
        <f t="shared" si="68"/>
        <v>Unsafe</v>
      </c>
      <c r="S1123" s="5">
        <v>0</v>
      </c>
      <c r="T1123" s="5" t="str">
        <f t="shared" si="69"/>
        <v>Safe</v>
      </c>
      <c r="U1123" s="7">
        <v>0</v>
      </c>
      <c r="V1123" s="7" t="str">
        <f t="shared" si="70"/>
        <v>Abscent</v>
      </c>
      <c r="W1123" s="7">
        <v>0</v>
      </c>
      <c r="X1123" t="str">
        <f t="shared" si="71"/>
        <v>No Information</v>
      </c>
    </row>
    <row r="1124" spans="1:24" x14ac:dyDescent="0.35">
      <c r="A1124" t="s">
        <v>2601</v>
      </c>
      <c r="B1124" t="s">
        <v>70</v>
      </c>
      <c r="D1124" t="s">
        <v>71</v>
      </c>
      <c r="E1124" t="s">
        <v>90</v>
      </c>
      <c r="F1124" t="s">
        <v>74</v>
      </c>
      <c r="G1124" t="s">
        <v>212</v>
      </c>
      <c r="H1124" t="s">
        <v>2602</v>
      </c>
      <c r="I1124" t="s">
        <v>389</v>
      </c>
      <c r="J1124" t="s">
        <v>78</v>
      </c>
      <c r="N1124" t="s">
        <v>2610</v>
      </c>
      <c r="O1124" t="s">
        <v>92</v>
      </c>
      <c r="P1124" t="s">
        <v>2611</v>
      </c>
      <c r="Q1124" s="5">
        <v>0.876</v>
      </c>
      <c r="R1124" s="5" t="str">
        <f t="shared" si="68"/>
        <v>Safe</v>
      </c>
      <c r="S1124" s="5">
        <v>0</v>
      </c>
      <c r="T1124" s="5" t="str">
        <f t="shared" si="69"/>
        <v>Safe</v>
      </c>
      <c r="U1124" s="7">
        <v>1</v>
      </c>
      <c r="V1124" s="7" t="str">
        <f t="shared" si="70"/>
        <v>Present</v>
      </c>
      <c r="W1124" s="7">
        <v>0</v>
      </c>
      <c r="X1124" t="str">
        <f t="shared" si="71"/>
        <v>No Information</v>
      </c>
    </row>
    <row r="1125" spans="1:24" x14ac:dyDescent="0.35">
      <c r="A1125" t="s">
        <v>2601</v>
      </c>
      <c r="B1125" t="s">
        <v>70</v>
      </c>
      <c r="D1125" t="s">
        <v>71</v>
      </c>
      <c r="E1125" t="s">
        <v>90</v>
      </c>
      <c r="F1125" t="s">
        <v>74</v>
      </c>
      <c r="G1125" t="s">
        <v>212</v>
      </c>
      <c r="H1125" t="s">
        <v>2602</v>
      </c>
      <c r="I1125" t="s">
        <v>2602</v>
      </c>
      <c r="J1125" t="s">
        <v>95</v>
      </c>
      <c r="N1125" t="s">
        <v>2612</v>
      </c>
      <c r="O1125" t="s">
        <v>92</v>
      </c>
      <c r="P1125" t="s">
        <v>2613</v>
      </c>
      <c r="Q1125" s="5">
        <v>0.46</v>
      </c>
      <c r="R1125" s="5" t="str">
        <f t="shared" si="68"/>
        <v>Safe</v>
      </c>
      <c r="S1125" s="5">
        <v>0</v>
      </c>
      <c r="T1125" s="5" t="str">
        <f t="shared" si="69"/>
        <v>Safe</v>
      </c>
      <c r="U1125" s="7">
        <v>0</v>
      </c>
      <c r="V1125" s="7" t="str">
        <f t="shared" si="70"/>
        <v>Abscent</v>
      </c>
      <c r="W1125" s="7">
        <v>0</v>
      </c>
      <c r="X1125" t="str">
        <f t="shared" si="71"/>
        <v>No Information</v>
      </c>
    </row>
    <row r="1126" spans="1:24" x14ac:dyDescent="0.35">
      <c r="A1126" t="s">
        <v>2601</v>
      </c>
      <c r="B1126" t="s">
        <v>70</v>
      </c>
      <c r="D1126" t="s">
        <v>71</v>
      </c>
      <c r="E1126" t="s">
        <v>90</v>
      </c>
      <c r="F1126" t="s">
        <v>74</v>
      </c>
      <c r="G1126" t="s">
        <v>212</v>
      </c>
      <c r="H1126" t="s">
        <v>2602</v>
      </c>
      <c r="I1126" t="s">
        <v>2602</v>
      </c>
      <c r="J1126" t="s">
        <v>95</v>
      </c>
      <c r="N1126" t="s">
        <v>2614</v>
      </c>
      <c r="O1126" t="s">
        <v>92</v>
      </c>
      <c r="P1126" t="s">
        <v>2615</v>
      </c>
      <c r="Q1126" s="5">
        <v>0.81399999999999995</v>
      </c>
      <c r="R1126" s="5" t="str">
        <f t="shared" si="68"/>
        <v>Safe</v>
      </c>
      <c r="S1126" s="5">
        <v>0</v>
      </c>
      <c r="T1126" s="5" t="str">
        <f t="shared" si="69"/>
        <v>Safe</v>
      </c>
      <c r="U1126" s="7">
        <v>2</v>
      </c>
      <c r="V1126" s="7" t="str">
        <f t="shared" si="70"/>
        <v>Present</v>
      </c>
      <c r="W1126" s="7">
        <v>0</v>
      </c>
      <c r="X1126" t="str">
        <f t="shared" si="71"/>
        <v>No Information</v>
      </c>
    </row>
    <row r="1127" spans="1:24" x14ac:dyDescent="0.35">
      <c r="A1127" t="s">
        <v>2601</v>
      </c>
      <c r="B1127" t="s">
        <v>70</v>
      </c>
      <c r="D1127" t="s">
        <v>71</v>
      </c>
      <c r="E1127" t="s">
        <v>90</v>
      </c>
      <c r="F1127" t="s">
        <v>74</v>
      </c>
      <c r="G1127" t="s">
        <v>212</v>
      </c>
      <c r="H1127" t="s">
        <v>2602</v>
      </c>
      <c r="I1127" t="s">
        <v>2602</v>
      </c>
      <c r="J1127" t="s">
        <v>95</v>
      </c>
      <c r="N1127" t="s">
        <v>2616</v>
      </c>
      <c r="O1127" t="s">
        <v>92</v>
      </c>
      <c r="P1127" t="s">
        <v>2617</v>
      </c>
      <c r="Q1127" s="5">
        <v>4.1000000000000002E-2</v>
      </c>
      <c r="R1127" s="5" t="str">
        <f t="shared" si="68"/>
        <v>Safe</v>
      </c>
      <c r="S1127" s="5">
        <v>0</v>
      </c>
      <c r="T1127" s="5" t="str">
        <f t="shared" si="69"/>
        <v>Safe</v>
      </c>
      <c r="U1127" s="7">
        <v>0</v>
      </c>
      <c r="V1127" s="7" t="str">
        <f t="shared" si="70"/>
        <v>Abscent</v>
      </c>
      <c r="W1127" s="7">
        <v>0</v>
      </c>
      <c r="X1127" t="str">
        <f t="shared" si="71"/>
        <v>No Information</v>
      </c>
    </row>
    <row r="1128" spans="1:24" x14ac:dyDescent="0.35">
      <c r="A1128" t="s">
        <v>2601</v>
      </c>
      <c r="B1128" t="s">
        <v>70</v>
      </c>
      <c r="D1128" t="s">
        <v>71</v>
      </c>
      <c r="E1128" t="s">
        <v>90</v>
      </c>
      <c r="F1128" t="s">
        <v>74</v>
      </c>
      <c r="G1128" t="s">
        <v>212</v>
      </c>
      <c r="H1128" t="s">
        <v>2602</v>
      </c>
      <c r="I1128" t="s">
        <v>459</v>
      </c>
      <c r="J1128" t="s">
        <v>95</v>
      </c>
      <c r="N1128" t="s">
        <v>2618</v>
      </c>
      <c r="O1128" t="s">
        <v>92</v>
      </c>
      <c r="P1128" t="s">
        <v>2619</v>
      </c>
      <c r="Q1128" s="5">
        <v>1.4590000000000001</v>
      </c>
      <c r="R1128" s="5" t="str">
        <f t="shared" si="68"/>
        <v>Unsafe</v>
      </c>
      <c r="S1128" s="5">
        <v>0</v>
      </c>
      <c r="T1128" s="5" t="str">
        <f t="shared" si="69"/>
        <v>Safe</v>
      </c>
      <c r="U1128" s="7">
        <v>2</v>
      </c>
      <c r="V1128" s="7" t="str">
        <f t="shared" si="70"/>
        <v>Present</v>
      </c>
      <c r="W1128" s="7">
        <v>0</v>
      </c>
      <c r="X1128" t="str">
        <f t="shared" si="71"/>
        <v>No Information</v>
      </c>
    </row>
    <row r="1129" spans="1:24" x14ac:dyDescent="0.35">
      <c r="A1129" t="s">
        <v>2601</v>
      </c>
      <c r="B1129" t="s">
        <v>70</v>
      </c>
      <c r="D1129" t="s">
        <v>71</v>
      </c>
      <c r="E1129" t="s">
        <v>96</v>
      </c>
      <c r="F1129" t="s">
        <v>74</v>
      </c>
      <c r="G1129" t="s">
        <v>212</v>
      </c>
      <c r="H1129" t="s">
        <v>2602</v>
      </c>
      <c r="I1129" t="s">
        <v>389</v>
      </c>
      <c r="J1129" t="s">
        <v>95</v>
      </c>
      <c r="N1129" t="s">
        <v>2620</v>
      </c>
      <c r="O1129" t="s">
        <v>92</v>
      </c>
      <c r="P1129" t="s">
        <v>2621</v>
      </c>
      <c r="Q1129" s="5">
        <v>0.97499999999999998</v>
      </c>
      <c r="R1129" s="5" t="str">
        <f t="shared" si="68"/>
        <v>Safe</v>
      </c>
      <c r="S1129" s="5">
        <v>0</v>
      </c>
      <c r="T1129" s="5" t="str">
        <f t="shared" si="69"/>
        <v>Safe</v>
      </c>
      <c r="U1129" s="7">
        <v>0</v>
      </c>
      <c r="V1129" s="7" t="str">
        <f t="shared" si="70"/>
        <v>Abscent</v>
      </c>
      <c r="W1129" s="7">
        <v>0</v>
      </c>
      <c r="X1129" t="str">
        <f t="shared" si="71"/>
        <v>No Information</v>
      </c>
    </row>
    <row r="1130" spans="1:24" x14ac:dyDescent="0.35">
      <c r="A1130" t="s">
        <v>2601</v>
      </c>
      <c r="B1130" t="s">
        <v>70</v>
      </c>
      <c r="D1130" t="s">
        <v>71</v>
      </c>
      <c r="E1130" t="s">
        <v>90</v>
      </c>
      <c r="F1130" t="s">
        <v>74</v>
      </c>
      <c r="G1130" t="s">
        <v>212</v>
      </c>
      <c r="H1130" t="s">
        <v>2602</v>
      </c>
      <c r="I1130" t="s">
        <v>459</v>
      </c>
      <c r="J1130" t="s">
        <v>95</v>
      </c>
      <c r="N1130" t="s">
        <v>2622</v>
      </c>
      <c r="O1130" t="s">
        <v>92</v>
      </c>
      <c r="P1130" t="s">
        <v>2623</v>
      </c>
      <c r="Q1130" s="5">
        <v>0.71499999999999997</v>
      </c>
      <c r="R1130" s="5" t="str">
        <f t="shared" si="68"/>
        <v>Safe</v>
      </c>
      <c r="S1130" s="5">
        <v>0</v>
      </c>
      <c r="T1130" s="5" t="str">
        <f t="shared" si="69"/>
        <v>Safe</v>
      </c>
      <c r="U1130" s="7">
        <v>4</v>
      </c>
      <c r="V1130" s="7" t="str">
        <f t="shared" si="70"/>
        <v>Present</v>
      </c>
      <c r="W1130" s="7">
        <v>0</v>
      </c>
      <c r="X1130" t="str">
        <f t="shared" si="71"/>
        <v>No Information</v>
      </c>
    </row>
    <row r="1131" spans="1:24" x14ac:dyDescent="0.35">
      <c r="A1131" t="s">
        <v>2624</v>
      </c>
      <c r="B1131" t="s">
        <v>70</v>
      </c>
      <c r="D1131" t="s">
        <v>71</v>
      </c>
      <c r="E1131" t="s">
        <v>90</v>
      </c>
      <c r="F1131" t="s">
        <v>117</v>
      </c>
      <c r="G1131" t="s">
        <v>518</v>
      </c>
      <c r="H1131" t="s">
        <v>2625</v>
      </c>
      <c r="I1131" t="s">
        <v>2626</v>
      </c>
      <c r="J1131" t="s">
        <v>95</v>
      </c>
      <c r="N1131" t="s">
        <v>2627</v>
      </c>
      <c r="O1131" t="s">
        <v>98</v>
      </c>
      <c r="P1131" t="s">
        <v>2628</v>
      </c>
      <c r="Q1131" s="5">
        <v>3.6469999999999998</v>
      </c>
      <c r="R1131" s="5" t="str">
        <f t="shared" si="68"/>
        <v>Unsafe</v>
      </c>
      <c r="S1131" s="5">
        <v>0</v>
      </c>
      <c r="T1131" s="5" t="str">
        <f t="shared" si="69"/>
        <v>Safe</v>
      </c>
      <c r="U1131" s="7">
        <v>0</v>
      </c>
      <c r="V1131" s="7" t="str">
        <f t="shared" si="70"/>
        <v>Abscent</v>
      </c>
      <c r="W1131" s="7">
        <v>300</v>
      </c>
      <c r="X1131" t="str">
        <f t="shared" si="71"/>
        <v>Mid Depth 100+</v>
      </c>
    </row>
    <row r="1132" spans="1:24" x14ac:dyDescent="0.35">
      <c r="A1132" t="s">
        <v>2624</v>
      </c>
      <c r="B1132" t="s">
        <v>70</v>
      </c>
      <c r="D1132" t="s">
        <v>71</v>
      </c>
      <c r="E1132" t="s">
        <v>90</v>
      </c>
      <c r="F1132" t="s">
        <v>117</v>
      </c>
      <c r="G1132" t="s">
        <v>518</v>
      </c>
      <c r="H1132" t="s">
        <v>2625</v>
      </c>
      <c r="I1132" t="s">
        <v>2626</v>
      </c>
      <c r="J1132" t="s">
        <v>95</v>
      </c>
      <c r="N1132" t="s">
        <v>2629</v>
      </c>
      <c r="O1132" t="s">
        <v>98</v>
      </c>
      <c r="P1132" t="s">
        <v>2630</v>
      </c>
      <c r="Q1132" s="5">
        <v>2.0750000000000002</v>
      </c>
      <c r="R1132" s="5" t="str">
        <f t="shared" si="68"/>
        <v>Unsafe</v>
      </c>
      <c r="S1132" s="5">
        <v>0</v>
      </c>
      <c r="T1132" s="5" t="str">
        <f t="shared" si="69"/>
        <v>Safe</v>
      </c>
      <c r="U1132" s="7">
        <v>0</v>
      </c>
      <c r="V1132" s="7" t="str">
        <f t="shared" si="70"/>
        <v>Abscent</v>
      </c>
      <c r="W1132" s="7">
        <v>380</v>
      </c>
      <c r="X1132" t="str">
        <f t="shared" si="71"/>
        <v>Mid Depth 100+</v>
      </c>
    </row>
    <row r="1133" spans="1:24" x14ac:dyDescent="0.35">
      <c r="A1133" t="s">
        <v>2624</v>
      </c>
      <c r="B1133" t="s">
        <v>70</v>
      </c>
      <c r="D1133" t="s">
        <v>71</v>
      </c>
      <c r="E1133" t="s">
        <v>90</v>
      </c>
      <c r="F1133" t="s">
        <v>117</v>
      </c>
      <c r="G1133" t="s">
        <v>518</v>
      </c>
      <c r="H1133" t="s">
        <v>2625</v>
      </c>
      <c r="I1133" t="s">
        <v>2626</v>
      </c>
      <c r="J1133" t="s">
        <v>95</v>
      </c>
      <c r="N1133" t="s">
        <v>2631</v>
      </c>
      <c r="O1133" t="s">
        <v>98</v>
      </c>
      <c r="P1133" t="s">
        <v>2632</v>
      </c>
      <c r="Q1133" s="5">
        <v>2.3290000000000002</v>
      </c>
      <c r="R1133" s="5" t="str">
        <f t="shared" si="68"/>
        <v>Unsafe</v>
      </c>
      <c r="S1133" s="5">
        <v>0</v>
      </c>
      <c r="T1133" s="5" t="str">
        <f t="shared" si="69"/>
        <v>Safe</v>
      </c>
      <c r="U1133" s="7">
        <v>0</v>
      </c>
      <c r="V1133" s="7" t="str">
        <f t="shared" si="70"/>
        <v>Abscent</v>
      </c>
      <c r="W1133" s="7">
        <v>300</v>
      </c>
      <c r="X1133" t="str">
        <f t="shared" si="71"/>
        <v>Mid Depth 100+</v>
      </c>
    </row>
    <row r="1134" spans="1:24" x14ac:dyDescent="0.35">
      <c r="A1134" t="s">
        <v>2624</v>
      </c>
      <c r="B1134" t="s">
        <v>70</v>
      </c>
      <c r="D1134" t="s">
        <v>71</v>
      </c>
      <c r="E1134" t="s">
        <v>90</v>
      </c>
      <c r="F1134" t="s">
        <v>117</v>
      </c>
      <c r="G1134" t="s">
        <v>518</v>
      </c>
      <c r="H1134" t="s">
        <v>2625</v>
      </c>
      <c r="I1134" t="s">
        <v>2626</v>
      </c>
      <c r="J1134" t="s">
        <v>95</v>
      </c>
      <c r="N1134" t="s">
        <v>2633</v>
      </c>
      <c r="O1134" t="s">
        <v>98</v>
      </c>
      <c r="P1134" t="s">
        <v>2634</v>
      </c>
      <c r="Q1134" s="5">
        <v>1.175</v>
      </c>
      <c r="R1134" s="5" t="str">
        <f t="shared" si="68"/>
        <v>Unsafe</v>
      </c>
      <c r="S1134" s="5">
        <v>0</v>
      </c>
      <c r="T1134" s="5" t="str">
        <f t="shared" si="69"/>
        <v>Safe</v>
      </c>
      <c r="U1134" s="7">
        <v>0</v>
      </c>
      <c r="V1134" s="7" t="str">
        <f t="shared" si="70"/>
        <v>Abscent</v>
      </c>
      <c r="W1134" s="7">
        <v>380</v>
      </c>
      <c r="X1134" t="str">
        <f t="shared" si="71"/>
        <v>Mid Depth 100+</v>
      </c>
    </row>
    <row r="1135" spans="1:24" x14ac:dyDescent="0.35">
      <c r="A1135" t="s">
        <v>2624</v>
      </c>
      <c r="B1135" t="s">
        <v>70</v>
      </c>
      <c r="D1135" t="s">
        <v>71</v>
      </c>
      <c r="E1135" t="s">
        <v>90</v>
      </c>
      <c r="F1135" t="s">
        <v>117</v>
      </c>
      <c r="G1135" t="s">
        <v>518</v>
      </c>
      <c r="H1135" t="s">
        <v>2625</v>
      </c>
      <c r="I1135" t="s">
        <v>2626</v>
      </c>
      <c r="J1135" t="s">
        <v>95</v>
      </c>
      <c r="N1135" t="s">
        <v>2635</v>
      </c>
      <c r="O1135" t="s">
        <v>98</v>
      </c>
      <c r="P1135" t="s">
        <v>2636</v>
      </c>
      <c r="Q1135" s="5">
        <v>2.4980000000000002</v>
      </c>
      <c r="R1135" s="5" t="str">
        <f t="shared" si="68"/>
        <v>Unsafe</v>
      </c>
      <c r="S1135" s="5">
        <v>0</v>
      </c>
      <c r="T1135" s="5" t="str">
        <f t="shared" si="69"/>
        <v>Safe</v>
      </c>
      <c r="U1135" s="7">
        <v>0</v>
      </c>
      <c r="V1135" s="7" t="str">
        <f t="shared" si="70"/>
        <v>Abscent</v>
      </c>
      <c r="W1135" s="7">
        <v>400</v>
      </c>
      <c r="X1135" t="str">
        <f t="shared" si="71"/>
        <v>Mid Depth 100+</v>
      </c>
    </row>
    <row r="1136" spans="1:24" x14ac:dyDescent="0.35">
      <c r="A1136" t="s">
        <v>2624</v>
      </c>
      <c r="B1136" t="s">
        <v>70</v>
      </c>
      <c r="D1136" t="s">
        <v>71</v>
      </c>
      <c r="E1136" t="s">
        <v>90</v>
      </c>
      <c r="F1136" t="s">
        <v>117</v>
      </c>
      <c r="G1136" t="s">
        <v>518</v>
      </c>
      <c r="H1136" t="s">
        <v>2625</v>
      </c>
      <c r="I1136" t="s">
        <v>2626</v>
      </c>
      <c r="J1136" t="s">
        <v>95</v>
      </c>
      <c r="N1136" t="s">
        <v>2415</v>
      </c>
      <c r="O1136" t="s">
        <v>98</v>
      </c>
      <c r="P1136" t="s">
        <v>2637</v>
      </c>
      <c r="Q1136" s="5">
        <v>1.7</v>
      </c>
      <c r="R1136" s="5" t="str">
        <f t="shared" si="68"/>
        <v>Unsafe</v>
      </c>
      <c r="S1136" s="5">
        <v>0</v>
      </c>
      <c r="T1136" s="5" t="str">
        <f t="shared" si="69"/>
        <v>Safe</v>
      </c>
      <c r="U1136" s="7">
        <v>0</v>
      </c>
      <c r="V1136" s="7" t="str">
        <f t="shared" si="70"/>
        <v>Abscent</v>
      </c>
      <c r="W1136" s="7">
        <v>380</v>
      </c>
      <c r="X1136" t="str">
        <f t="shared" si="71"/>
        <v>Mid Depth 100+</v>
      </c>
    </row>
    <row r="1137" spans="1:24" x14ac:dyDescent="0.35">
      <c r="A1137" t="s">
        <v>2624</v>
      </c>
      <c r="B1137" t="s">
        <v>70</v>
      </c>
      <c r="D1137" t="s">
        <v>71</v>
      </c>
      <c r="E1137" t="s">
        <v>90</v>
      </c>
      <c r="F1137" t="s">
        <v>117</v>
      </c>
      <c r="G1137" t="s">
        <v>518</v>
      </c>
      <c r="H1137" t="s">
        <v>2625</v>
      </c>
      <c r="I1137" t="s">
        <v>2626</v>
      </c>
      <c r="J1137" t="s">
        <v>78</v>
      </c>
      <c r="N1137" t="s">
        <v>2638</v>
      </c>
      <c r="O1137" t="s">
        <v>98</v>
      </c>
      <c r="P1137" t="s">
        <v>2639</v>
      </c>
      <c r="Q1137" s="5">
        <v>1.5429999999999999</v>
      </c>
      <c r="R1137" s="5" t="str">
        <f t="shared" si="68"/>
        <v>Unsafe</v>
      </c>
      <c r="S1137" s="5">
        <v>0</v>
      </c>
      <c r="T1137" s="5" t="str">
        <f t="shared" si="69"/>
        <v>Safe</v>
      </c>
      <c r="U1137" s="7">
        <v>0</v>
      </c>
      <c r="V1137" s="7" t="str">
        <f t="shared" si="70"/>
        <v>Abscent</v>
      </c>
      <c r="W1137" s="7">
        <v>360</v>
      </c>
      <c r="X1137" t="str">
        <f t="shared" si="71"/>
        <v>Mid Depth 100+</v>
      </c>
    </row>
    <row r="1138" spans="1:24" x14ac:dyDescent="0.35">
      <c r="A1138" t="s">
        <v>2624</v>
      </c>
      <c r="B1138" t="s">
        <v>70</v>
      </c>
      <c r="D1138" t="s">
        <v>71</v>
      </c>
      <c r="E1138" t="s">
        <v>90</v>
      </c>
      <c r="F1138" t="s">
        <v>117</v>
      </c>
      <c r="G1138" t="s">
        <v>387</v>
      </c>
      <c r="H1138" t="s">
        <v>653</v>
      </c>
      <c r="I1138" t="s">
        <v>2640</v>
      </c>
      <c r="J1138" t="s">
        <v>95</v>
      </c>
      <c r="N1138" t="s">
        <v>713</v>
      </c>
      <c r="O1138" t="s">
        <v>98</v>
      </c>
      <c r="P1138" t="s">
        <v>2641</v>
      </c>
      <c r="Q1138" s="5">
        <v>1.64</v>
      </c>
      <c r="R1138" s="5" t="str">
        <f t="shared" si="68"/>
        <v>Unsafe</v>
      </c>
      <c r="S1138" s="5">
        <v>8.0000000000000002E-3</v>
      </c>
      <c r="T1138" s="5" t="str">
        <f t="shared" si="69"/>
        <v>Safe</v>
      </c>
      <c r="U1138" s="7">
        <v>0</v>
      </c>
      <c r="V1138" s="7" t="str">
        <f t="shared" si="70"/>
        <v>Abscent</v>
      </c>
      <c r="W1138" s="7">
        <v>400</v>
      </c>
      <c r="X1138" t="str">
        <f t="shared" si="71"/>
        <v>Mid Depth 100+</v>
      </c>
    </row>
    <row r="1139" spans="1:24" x14ac:dyDescent="0.35">
      <c r="A1139" t="s">
        <v>2624</v>
      </c>
      <c r="B1139" t="s">
        <v>70</v>
      </c>
      <c r="D1139" t="s">
        <v>71</v>
      </c>
      <c r="E1139" t="s">
        <v>90</v>
      </c>
      <c r="F1139" t="s">
        <v>117</v>
      </c>
      <c r="G1139" t="s">
        <v>387</v>
      </c>
      <c r="H1139" t="s">
        <v>653</v>
      </c>
      <c r="I1139" t="s">
        <v>2640</v>
      </c>
      <c r="J1139" t="s">
        <v>95</v>
      </c>
      <c r="N1139" t="s">
        <v>2642</v>
      </c>
      <c r="O1139" t="s">
        <v>98</v>
      </c>
      <c r="P1139" t="s">
        <v>2643</v>
      </c>
      <c r="Q1139" s="5">
        <v>1.0649999999999999</v>
      </c>
      <c r="R1139" s="5" t="str">
        <f t="shared" si="68"/>
        <v>Unsafe</v>
      </c>
      <c r="S1139" s="5">
        <v>6.0000000000000001E-3</v>
      </c>
      <c r="T1139" s="5" t="str">
        <f t="shared" si="69"/>
        <v>Safe</v>
      </c>
      <c r="U1139" s="7">
        <v>41</v>
      </c>
      <c r="V1139" s="7" t="str">
        <f t="shared" si="70"/>
        <v>Present</v>
      </c>
      <c r="W1139" s="7">
        <v>400</v>
      </c>
      <c r="X1139" t="str">
        <f t="shared" si="71"/>
        <v>Mid Depth 100+</v>
      </c>
    </row>
    <row r="1140" spans="1:24" x14ac:dyDescent="0.35">
      <c r="A1140" t="s">
        <v>2624</v>
      </c>
      <c r="B1140" t="s">
        <v>70</v>
      </c>
      <c r="D1140" t="s">
        <v>71</v>
      </c>
      <c r="E1140" t="s">
        <v>90</v>
      </c>
      <c r="F1140" t="s">
        <v>117</v>
      </c>
      <c r="G1140" t="s">
        <v>387</v>
      </c>
      <c r="H1140" t="s">
        <v>653</v>
      </c>
      <c r="I1140" t="s">
        <v>2640</v>
      </c>
      <c r="J1140" t="s">
        <v>95</v>
      </c>
      <c r="N1140" t="s">
        <v>2644</v>
      </c>
      <c r="O1140" t="s">
        <v>98</v>
      </c>
      <c r="P1140" t="s">
        <v>2645</v>
      </c>
      <c r="Q1140" s="5">
        <v>1.323</v>
      </c>
      <c r="R1140" s="5" t="str">
        <f t="shared" si="68"/>
        <v>Unsafe</v>
      </c>
      <c r="S1140" s="5">
        <v>0</v>
      </c>
      <c r="T1140" s="5" t="str">
        <f t="shared" si="69"/>
        <v>Safe</v>
      </c>
      <c r="U1140" s="7">
        <v>0</v>
      </c>
      <c r="V1140" s="7" t="str">
        <f t="shared" si="70"/>
        <v>Abscent</v>
      </c>
      <c r="W1140" s="7">
        <v>400</v>
      </c>
      <c r="X1140" t="str">
        <f t="shared" si="71"/>
        <v>Mid Depth 100+</v>
      </c>
    </row>
    <row r="1141" spans="1:24" x14ac:dyDescent="0.35">
      <c r="A1141" t="s">
        <v>2624</v>
      </c>
      <c r="B1141" t="s">
        <v>70</v>
      </c>
      <c r="D1141" t="s">
        <v>71</v>
      </c>
      <c r="E1141" t="s">
        <v>96</v>
      </c>
      <c r="F1141" t="s">
        <v>117</v>
      </c>
      <c r="G1141" t="s">
        <v>387</v>
      </c>
      <c r="H1141" t="s">
        <v>653</v>
      </c>
      <c r="I1141" t="s">
        <v>2640</v>
      </c>
      <c r="J1141" t="s">
        <v>95</v>
      </c>
      <c r="N1141" t="s">
        <v>2646</v>
      </c>
      <c r="O1141" t="s">
        <v>98</v>
      </c>
      <c r="P1141" t="s">
        <v>2647</v>
      </c>
      <c r="Q1141" s="5">
        <v>1.69</v>
      </c>
      <c r="R1141" s="5" t="str">
        <f t="shared" si="68"/>
        <v>Unsafe</v>
      </c>
      <c r="S1141" s="5">
        <v>0</v>
      </c>
      <c r="T1141" s="5" t="str">
        <f t="shared" si="69"/>
        <v>Safe</v>
      </c>
      <c r="U1141" s="7">
        <v>0</v>
      </c>
      <c r="V1141" s="7" t="str">
        <f t="shared" si="70"/>
        <v>Abscent</v>
      </c>
      <c r="W1141" s="7">
        <v>500</v>
      </c>
      <c r="X1141" t="str">
        <f t="shared" si="71"/>
        <v>High Depth 400+</v>
      </c>
    </row>
    <row r="1142" spans="1:24" x14ac:dyDescent="0.35">
      <c r="A1142" t="s">
        <v>2624</v>
      </c>
      <c r="B1142" t="s">
        <v>70</v>
      </c>
      <c r="D1142" t="s">
        <v>71</v>
      </c>
      <c r="E1142" t="s">
        <v>90</v>
      </c>
      <c r="F1142" t="s">
        <v>117</v>
      </c>
      <c r="G1142" t="s">
        <v>387</v>
      </c>
      <c r="H1142" t="s">
        <v>653</v>
      </c>
      <c r="I1142" t="s">
        <v>2640</v>
      </c>
      <c r="J1142" t="s">
        <v>95</v>
      </c>
      <c r="N1142" t="s">
        <v>2648</v>
      </c>
      <c r="O1142" t="s">
        <v>98</v>
      </c>
      <c r="P1142" t="s">
        <v>2649</v>
      </c>
      <c r="Q1142" s="5">
        <v>5.117</v>
      </c>
      <c r="R1142" s="5" t="str">
        <f t="shared" si="68"/>
        <v>Unsafe</v>
      </c>
      <c r="S1142" s="5">
        <v>8.9999999999999993E-3</v>
      </c>
      <c r="T1142" s="5" t="str">
        <f t="shared" si="69"/>
        <v>Safe</v>
      </c>
      <c r="U1142" s="7">
        <v>0</v>
      </c>
      <c r="V1142" s="7" t="str">
        <f t="shared" si="70"/>
        <v>Abscent</v>
      </c>
      <c r="W1142" s="7">
        <v>300</v>
      </c>
      <c r="X1142" t="str">
        <f t="shared" si="71"/>
        <v>Mid Depth 100+</v>
      </c>
    </row>
    <row r="1143" spans="1:24" x14ac:dyDescent="0.35">
      <c r="A1143" t="s">
        <v>2624</v>
      </c>
      <c r="B1143" t="s">
        <v>70</v>
      </c>
      <c r="D1143" t="s">
        <v>71</v>
      </c>
      <c r="E1143" t="s">
        <v>90</v>
      </c>
      <c r="F1143" t="s">
        <v>117</v>
      </c>
      <c r="G1143" t="s">
        <v>387</v>
      </c>
      <c r="H1143" t="s">
        <v>653</v>
      </c>
      <c r="I1143" t="s">
        <v>2640</v>
      </c>
      <c r="J1143" t="s">
        <v>95</v>
      </c>
      <c r="N1143" t="s">
        <v>2650</v>
      </c>
      <c r="O1143" t="s">
        <v>98</v>
      </c>
      <c r="P1143" t="s">
        <v>2651</v>
      </c>
      <c r="Q1143" s="5">
        <v>1.71</v>
      </c>
      <c r="R1143" s="5" t="str">
        <f t="shared" si="68"/>
        <v>Unsafe</v>
      </c>
      <c r="S1143" s="5">
        <v>0</v>
      </c>
      <c r="T1143" s="5" t="str">
        <f t="shared" si="69"/>
        <v>Safe</v>
      </c>
      <c r="U1143" s="7">
        <v>0</v>
      </c>
      <c r="V1143" s="7" t="str">
        <f t="shared" si="70"/>
        <v>Abscent</v>
      </c>
      <c r="W1143" s="7">
        <v>400</v>
      </c>
      <c r="X1143" t="str">
        <f t="shared" si="71"/>
        <v>Mid Depth 100+</v>
      </c>
    </row>
    <row r="1144" spans="1:24" x14ac:dyDescent="0.35">
      <c r="A1144" t="s">
        <v>2624</v>
      </c>
      <c r="B1144" t="s">
        <v>70</v>
      </c>
      <c r="D1144" t="s">
        <v>71</v>
      </c>
      <c r="E1144" t="s">
        <v>90</v>
      </c>
      <c r="F1144" t="s">
        <v>117</v>
      </c>
      <c r="G1144" t="s">
        <v>387</v>
      </c>
      <c r="H1144" t="s">
        <v>653</v>
      </c>
      <c r="I1144" t="s">
        <v>2640</v>
      </c>
      <c r="J1144" t="s">
        <v>95</v>
      </c>
      <c r="N1144" t="s">
        <v>390</v>
      </c>
      <c r="O1144" t="s">
        <v>98</v>
      </c>
      <c r="P1144" t="s">
        <v>2652</v>
      </c>
      <c r="Q1144" s="5">
        <v>5.6710000000000003</v>
      </c>
      <c r="R1144" s="5" t="str">
        <f t="shared" si="68"/>
        <v>Unsafe</v>
      </c>
      <c r="S1144" s="5">
        <v>2.3E-2</v>
      </c>
      <c r="T1144" s="5" t="str">
        <f t="shared" si="69"/>
        <v>Unsafe</v>
      </c>
      <c r="U1144" s="7">
        <v>0</v>
      </c>
      <c r="V1144" s="7" t="str">
        <f t="shared" si="70"/>
        <v>Abscent</v>
      </c>
      <c r="W1144" s="7">
        <v>300</v>
      </c>
      <c r="X1144" t="str">
        <f t="shared" si="71"/>
        <v>Mid Depth 100+</v>
      </c>
    </row>
    <row r="1145" spans="1:24" x14ac:dyDescent="0.35">
      <c r="A1145" t="s">
        <v>2624</v>
      </c>
      <c r="B1145" t="s">
        <v>70</v>
      </c>
      <c r="D1145" t="s">
        <v>71</v>
      </c>
      <c r="E1145" t="s">
        <v>96</v>
      </c>
      <c r="F1145" t="s">
        <v>117</v>
      </c>
      <c r="G1145" t="s">
        <v>387</v>
      </c>
      <c r="H1145" t="s">
        <v>653</v>
      </c>
      <c r="I1145" t="s">
        <v>2640</v>
      </c>
      <c r="J1145" t="s">
        <v>95</v>
      </c>
      <c r="N1145" t="s">
        <v>2653</v>
      </c>
      <c r="O1145" t="s">
        <v>98</v>
      </c>
      <c r="P1145" t="s">
        <v>2654</v>
      </c>
      <c r="Q1145" s="5">
        <v>2.8929999999999998</v>
      </c>
      <c r="R1145" s="5" t="str">
        <f t="shared" si="68"/>
        <v>Unsafe</v>
      </c>
      <c r="S1145" s="5">
        <v>0</v>
      </c>
      <c r="T1145" s="5" t="str">
        <f t="shared" si="69"/>
        <v>Safe</v>
      </c>
      <c r="U1145" s="7">
        <v>0</v>
      </c>
      <c r="V1145" s="7" t="str">
        <f t="shared" si="70"/>
        <v>Abscent</v>
      </c>
      <c r="W1145" s="7">
        <v>400</v>
      </c>
      <c r="X1145" t="str">
        <f t="shared" si="71"/>
        <v>Mid Depth 100+</v>
      </c>
    </row>
    <row r="1146" spans="1:24" x14ac:dyDescent="0.35">
      <c r="A1146" t="s">
        <v>2624</v>
      </c>
      <c r="B1146" t="s">
        <v>70</v>
      </c>
      <c r="D1146" t="s">
        <v>71</v>
      </c>
      <c r="E1146" t="s">
        <v>90</v>
      </c>
      <c r="F1146" t="s">
        <v>117</v>
      </c>
      <c r="G1146" t="s">
        <v>387</v>
      </c>
      <c r="H1146" t="s">
        <v>653</v>
      </c>
      <c r="I1146" t="s">
        <v>2640</v>
      </c>
      <c r="J1146" t="s">
        <v>95</v>
      </c>
      <c r="N1146" t="s">
        <v>2655</v>
      </c>
      <c r="O1146" t="s">
        <v>98</v>
      </c>
      <c r="P1146" t="s">
        <v>2656</v>
      </c>
      <c r="Q1146" s="5">
        <v>0.97099999999999997</v>
      </c>
      <c r="R1146" s="5" t="str">
        <f t="shared" si="68"/>
        <v>Safe</v>
      </c>
      <c r="S1146" s="5">
        <v>0</v>
      </c>
      <c r="T1146" s="5" t="str">
        <f t="shared" si="69"/>
        <v>Safe</v>
      </c>
      <c r="U1146" s="7">
        <v>0</v>
      </c>
      <c r="V1146" s="7" t="str">
        <f t="shared" si="70"/>
        <v>Abscent</v>
      </c>
      <c r="W1146" s="7">
        <v>300</v>
      </c>
      <c r="X1146" t="str">
        <f t="shared" si="71"/>
        <v>Mid Depth 100+</v>
      </c>
    </row>
    <row r="1147" spans="1:24" x14ac:dyDescent="0.35">
      <c r="A1147" t="s">
        <v>2624</v>
      </c>
      <c r="B1147" t="s">
        <v>70</v>
      </c>
      <c r="D1147" t="s">
        <v>71</v>
      </c>
      <c r="E1147" t="s">
        <v>90</v>
      </c>
      <c r="F1147" t="s">
        <v>117</v>
      </c>
      <c r="G1147" t="s">
        <v>387</v>
      </c>
      <c r="H1147" t="s">
        <v>653</v>
      </c>
      <c r="I1147" t="s">
        <v>2640</v>
      </c>
      <c r="J1147" t="s">
        <v>78</v>
      </c>
      <c r="N1147" t="s">
        <v>2657</v>
      </c>
      <c r="O1147" t="s">
        <v>98</v>
      </c>
      <c r="P1147" t="s">
        <v>2658</v>
      </c>
      <c r="Q1147" s="5">
        <v>1.5740000000000001</v>
      </c>
      <c r="R1147" s="5" t="str">
        <f t="shared" si="68"/>
        <v>Unsafe</v>
      </c>
      <c r="S1147" s="5">
        <v>8.9999999999999993E-3</v>
      </c>
      <c r="T1147" s="5" t="str">
        <f t="shared" si="69"/>
        <v>Safe</v>
      </c>
      <c r="U1147" s="7">
        <v>0</v>
      </c>
      <c r="V1147" s="7" t="str">
        <f t="shared" si="70"/>
        <v>Abscent</v>
      </c>
      <c r="W1147" s="7">
        <v>400</v>
      </c>
      <c r="X1147" t="str">
        <f t="shared" si="71"/>
        <v>Mid Depth 100+</v>
      </c>
    </row>
    <row r="1148" spans="1:24" x14ac:dyDescent="0.35">
      <c r="A1148" t="s">
        <v>2624</v>
      </c>
      <c r="B1148" t="s">
        <v>70</v>
      </c>
      <c r="D1148" t="s">
        <v>71</v>
      </c>
      <c r="E1148" t="s">
        <v>90</v>
      </c>
      <c r="F1148" t="s">
        <v>117</v>
      </c>
      <c r="G1148" t="s">
        <v>387</v>
      </c>
      <c r="H1148" t="s">
        <v>653</v>
      </c>
      <c r="I1148" t="s">
        <v>120</v>
      </c>
      <c r="J1148" t="s">
        <v>95</v>
      </c>
      <c r="N1148" t="s">
        <v>2659</v>
      </c>
      <c r="O1148" t="s">
        <v>98</v>
      </c>
      <c r="P1148" t="s">
        <v>2660</v>
      </c>
      <c r="Q1148" s="5">
        <v>4.9640000000000004</v>
      </c>
      <c r="R1148" s="5" t="str">
        <f t="shared" si="68"/>
        <v>Unsafe</v>
      </c>
      <c r="S1148" s="5">
        <v>1.9E-2</v>
      </c>
      <c r="T1148" s="5" t="str">
        <f t="shared" si="69"/>
        <v>Unsafe</v>
      </c>
      <c r="U1148" s="7">
        <v>3</v>
      </c>
      <c r="V1148" s="7" t="str">
        <f t="shared" si="70"/>
        <v>Present</v>
      </c>
      <c r="W1148" s="7">
        <v>400</v>
      </c>
      <c r="X1148" t="str">
        <f t="shared" si="71"/>
        <v>Mid Depth 100+</v>
      </c>
    </row>
    <row r="1149" spans="1:24" x14ac:dyDescent="0.35">
      <c r="A1149" t="s">
        <v>2624</v>
      </c>
      <c r="B1149" t="s">
        <v>70</v>
      </c>
      <c r="D1149" t="s">
        <v>71</v>
      </c>
      <c r="E1149" t="s">
        <v>90</v>
      </c>
      <c r="F1149" t="s">
        <v>117</v>
      </c>
      <c r="G1149" t="s">
        <v>387</v>
      </c>
      <c r="H1149" t="s">
        <v>653</v>
      </c>
      <c r="I1149" t="s">
        <v>2640</v>
      </c>
      <c r="J1149" t="s">
        <v>95</v>
      </c>
      <c r="N1149" t="s">
        <v>2661</v>
      </c>
      <c r="O1149" t="s">
        <v>98</v>
      </c>
      <c r="P1149" t="s">
        <v>2662</v>
      </c>
      <c r="Q1149" s="5">
        <v>6.6070000000000002</v>
      </c>
      <c r="R1149" s="5" t="str">
        <f t="shared" si="68"/>
        <v>Unsafe</v>
      </c>
      <c r="S1149" s="5">
        <v>6.4000000000000001E-2</v>
      </c>
      <c r="T1149" s="5" t="str">
        <f t="shared" si="69"/>
        <v>Unsafe</v>
      </c>
      <c r="U1149" s="7">
        <v>0</v>
      </c>
      <c r="V1149" s="7" t="str">
        <f t="shared" si="70"/>
        <v>Abscent</v>
      </c>
      <c r="W1149" s="7">
        <v>400</v>
      </c>
      <c r="X1149" t="str">
        <f t="shared" si="71"/>
        <v>Mid Depth 100+</v>
      </c>
    </row>
    <row r="1150" spans="1:24" x14ac:dyDescent="0.35">
      <c r="A1150" t="s">
        <v>2624</v>
      </c>
      <c r="B1150" t="s">
        <v>70</v>
      </c>
      <c r="D1150" t="s">
        <v>71</v>
      </c>
      <c r="E1150" t="s">
        <v>90</v>
      </c>
      <c r="F1150" t="s">
        <v>117</v>
      </c>
      <c r="G1150" t="s">
        <v>387</v>
      </c>
      <c r="H1150" t="s">
        <v>653</v>
      </c>
      <c r="I1150" t="s">
        <v>2640</v>
      </c>
      <c r="J1150" t="s">
        <v>95</v>
      </c>
      <c r="N1150" t="s">
        <v>2663</v>
      </c>
      <c r="O1150" t="s">
        <v>98</v>
      </c>
      <c r="P1150" t="s">
        <v>2664</v>
      </c>
      <c r="Q1150" s="5">
        <v>1.1020000000000001</v>
      </c>
      <c r="R1150" s="5" t="str">
        <f t="shared" si="68"/>
        <v>Unsafe</v>
      </c>
      <c r="S1150" s="5">
        <v>0</v>
      </c>
      <c r="T1150" s="5" t="str">
        <f t="shared" si="69"/>
        <v>Safe</v>
      </c>
      <c r="U1150" s="7">
        <v>0</v>
      </c>
      <c r="V1150" s="7" t="str">
        <f t="shared" si="70"/>
        <v>Abscent</v>
      </c>
      <c r="W1150" s="7">
        <v>300</v>
      </c>
      <c r="X1150" t="str">
        <f t="shared" si="71"/>
        <v>Mid Depth 100+</v>
      </c>
    </row>
    <row r="1151" spans="1:24" x14ac:dyDescent="0.35">
      <c r="A1151" t="s">
        <v>2624</v>
      </c>
      <c r="B1151" t="s">
        <v>70</v>
      </c>
      <c r="D1151" t="s">
        <v>71</v>
      </c>
      <c r="E1151" t="s">
        <v>90</v>
      </c>
      <c r="F1151" t="s">
        <v>117</v>
      </c>
      <c r="G1151" t="s">
        <v>387</v>
      </c>
      <c r="H1151" t="s">
        <v>653</v>
      </c>
      <c r="I1151" t="s">
        <v>120</v>
      </c>
      <c r="J1151" t="s">
        <v>95</v>
      </c>
      <c r="N1151" t="s">
        <v>2665</v>
      </c>
      <c r="O1151" t="s">
        <v>98</v>
      </c>
      <c r="P1151" t="s">
        <v>2666</v>
      </c>
      <c r="Q1151" s="5">
        <v>4.2389999999999999</v>
      </c>
      <c r="R1151" s="5" t="str">
        <f t="shared" si="68"/>
        <v>Unsafe</v>
      </c>
      <c r="S1151" s="5">
        <v>9.5000000000000001E-2</v>
      </c>
      <c r="T1151" s="5" t="str">
        <f t="shared" si="69"/>
        <v>Unsafe</v>
      </c>
      <c r="U1151" s="7">
        <v>0</v>
      </c>
      <c r="V1151" s="7" t="str">
        <f t="shared" si="70"/>
        <v>Abscent</v>
      </c>
      <c r="W1151" s="7">
        <v>400</v>
      </c>
      <c r="X1151" t="str">
        <f t="shared" si="71"/>
        <v>Mid Depth 100+</v>
      </c>
    </row>
    <row r="1152" spans="1:24" x14ac:dyDescent="0.35">
      <c r="A1152" t="s">
        <v>2624</v>
      </c>
      <c r="B1152" t="s">
        <v>70</v>
      </c>
      <c r="D1152" t="s">
        <v>71</v>
      </c>
      <c r="E1152" t="s">
        <v>90</v>
      </c>
      <c r="F1152" t="s">
        <v>117</v>
      </c>
      <c r="G1152" t="s">
        <v>387</v>
      </c>
      <c r="H1152" t="s">
        <v>653</v>
      </c>
      <c r="I1152" t="s">
        <v>2640</v>
      </c>
      <c r="J1152" t="s">
        <v>95</v>
      </c>
      <c r="N1152" t="s">
        <v>2667</v>
      </c>
      <c r="O1152" t="s">
        <v>92</v>
      </c>
      <c r="P1152" t="s">
        <v>2668</v>
      </c>
      <c r="Q1152" s="5">
        <v>1.335</v>
      </c>
      <c r="R1152" s="5" t="str">
        <f t="shared" si="68"/>
        <v>Unsafe</v>
      </c>
      <c r="S1152" s="5">
        <v>0</v>
      </c>
      <c r="T1152" s="5" t="str">
        <f t="shared" si="69"/>
        <v>Safe</v>
      </c>
      <c r="U1152" s="7">
        <v>0</v>
      </c>
      <c r="V1152" s="7" t="str">
        <f t="shared" si="70"/>
        <v>Abscent</v>
      </c>
      <c r="W1152" s="7">
        <v>0</v>
      </c>
      <c r="X1152" t="str">
        <f t="shared" si="71"/>
        <v>No Information</v>
      </c>
    </row>
    <row r="1153" spans="1:24" x14ac:dyDescent="0.35">
      <c r="A1153" t="s">
        <v>2669</v>
      </c>
      <c r="B1153" t="s">
        <v>70</v>
      </c>
      <c r="D1153" t="s">
        <v>71</v>
      </c>
      <c r="E1153" t="s">
        <v>140</v>
      </c>
      <c r="F1153" t="s">
        <v>117</v>
      </c>
      <c r="G1153" t="s">
        <v>518</v>
      </c>
      <c r="H1153" t="s">
        <v>2670</v>
      </c>
      <c r="I1153" t="s">
        <v>352</v>
      </c>
      <c r="J1153" t="s">
        <v>78</v>
      </c>
      <c r="K1153" t="s">
        <v>144</v>
      </c>
      <c r="N1153" t="s">
        <v>2671</v>
      </c>
      <c r="P1153" t="s">
        <v>2672</v>
      </c>
      <c r="R1153" s="5" t="str">
        <f t="shared" si="68"/>
        <v>Safe</v>
      </c>
      <c r="T1153" s="5" t="str">
        <f t="shared" si="69"/>
        <v>Safe</v>
      </c>
      <c r="U1153" s="7">
        <v>3</v>
      </c>
      <c r="V1153" s="7" t="str">
        <f t="shared" si="70"/>
        <v>Present</v>
      </c>
      <c r="W1153" s="7">
        <v>0</v>
      </c>
      <c r="X1153" t="str">
        <f t="shared" si="71"/>
        <v>No Information</v>
      </c>
    </row>
    <row r="1154" spans="1:24" x14ac:dyDescent="0.35">
      <c r="A1154" t="s">
        <v>2669</v>
      </c>
      <c r="B1154" t="s">
        <v>70</v>
      </c>
      <c r="D1154" t="s">
        <v>71</v>
      </c>
      <c r="E1154" t="s">
        <v>140</v>
      </c>
      <c r="F1154" t="s">
        <v>117</v>
      </c>
      <c r="G1154" t="s">
        <v>518</v>
      </c>
      <c r="H1154" t="s">
        <v>2670</v>
      </c>
      <c r="I1154" t="s">
        <v>352</v>
      </c>
      <c r="J1154" t="s">
        <v>78</v>
      </c>
      <c r="K1154" t="s">
        <v>144</v>
      </c>
      <c r="N1154" t="s">
        <v>2673</v>
      </c>
      <c r="P1154" t="s">
        <v>2674</v>
      </c>
      <c r="R1154" s="5" t="str">
        <f t="shared" si="68"/>
        <v>Safe</v>
      </c>
      <c r="T1154" s="5" t="str">
        <f t="shared" si="69"/>
        <v>Safe</v>
      </c>
      <c r="U1154" s="7">
        <v>2</v>
      </c>
      <c r="V1154" s="7" t="str">
        <f t="shared" si="70"/>
        <v>Present</v>
      </c>
      <c r="W1154" s="7">
        <v>0</v>
      </c>
      <c r="X1154" t="str">
        <f t="shared" si="71"/>
        <v>No Information</v>
      </c>
    </row>
    <row r="1155" spans="1:24" x14ac:dyDescent="0.35">
      <c r="A1155" t="s">
        <v>2669</v>
      </c>
      <c r="B1155" t="s">
        <v>70</v>
      </c>
      <c r="D1155" t="s">
        <v>71</v>
      </c>
      <c r="E1155" t="s">
        <v>90</v>
      </c>
      <c r="F1155" t="s">
        <v>117</v>
      </c>
      <c r="G1155" t="s">
        <v>518</v>
      </c>
      <c r="H1155" t="s">
        <v>560</v>
      </c>
      <c r="I1155" t="s">
        <v>564</v>
      </c>
      <c r="J1155" t="s">
        <v>95</v>
      </c>
      <c r="N1155" t="s">
        <v>600</v>
      </c>
      <c r="O1155" t="s">
        <v>92</v>
      </c>
      <c r="P1155" t="s">
        <v>2675</v>
      </c>
      <c r="Q1155" s="5">
        <v>1.298</v>
      </c>
      <c r="R1155" s="5" t="str">
        <f t="shared" ref="R1155:R1218" si="72">IF(Q1155&lt;1,"Safe","Unsafe")</f>
        <v>Unsafe</v>
      </c>
      <c r="S1155" s="5">
        <v>0</v>
      </c>
      <c r="T1155" s="5" t="str">
        <f t="shared" ref="T1155:T1218" si="73">IF(S1155&lt;0.01,"Safe","Unsafe")</f>
        <v>Safe</v>
      </c>
      <c r="U1155" s="7">
        <v>0</v>
      </c>
      <c r="V1155" s="7" t="str">
        <f t="shared" ref="V1155:V1218" si="74">IF(U1155&gt;0,"Present","Abscent")</f>
        <v>Abscent</v>
      </c>
      <c r="W1155" s="7">
        <v>0</v>
      </c>
      <c r="X1155" t="str">
        <f t="shared" ref="X1155:X1218" si="75">IF(W1155=0,"No Information",IF(W1155&gt;400,"High Depth 400+", IF(W1155&gt;=101,"Mid Depth 100+",IF(W1155&lt;101,"Low Depth","invalid"))))</f>
        <v>No Information</v>
      </c>
    </row>
    <row r="1156" spans="1:24" x14ac:dyDescent="0.35">
      <c r="A1156" t="s">
        <v>2669</v>
      </c>
      <c r="B1156" t="s">
        <v>70</v>
      </c>
      <c r="D1156" t="s">
        <v>71</v>
      </c>
      <c r="E1156" t="s">
        <v>140</v>
      </c>
      <c r="F1156" t="s">
        <v>117</v>
      </c>
      <c r="G1156" t="s">
        <v>518</v>
      </c>
      <c r="H1156" t="s">
        <v>560</v>
      </c>
      <c r="I1156" t="s">
        <v>561</v>
      </c>
      <c r="J1156" t="s">
        <v>78</v>
      </c>
      <c r="K1156" t="s">
        <v>144</v>
      </c>
      <c r="N1156" t="s">
        <v>2676</v>
      </c>
      <c r="P1156" t="s">
        <v>2677</v>
      </c>
      <c r="R1156" s="5" t="str">
        <f t="shared" si="72"/>
        <v>Safe</v>
      </c>
      <c r="T1156" s="5" t="str">
        <f t="shared" si="73"/>
        <v>Safe</v>
      </c>
      <c r="U1156" s="7">
        <v>0</v>
      </c>
      <c r="V1156" s="7" t="str">
        <f t="shared" si="74"/>
        <v>Abscent</v>
      </c>
      <c r="W1156" s="7">
        <v>0</v>
      </c>
      <c r="X1156" t="str">
        <f t="shared" si="75"/>
        <v>No Information</v>
      </c>
    </row>
    <row r="1157" spans="1:24" x14ac:dyDescent="0.35">
      <c r="A1157" t="s">
        <v>2669</v>
      </c>
      <c r="B1157" t="s">
        <v>70</v>
      </c>
      <c r="D1157" t="s">
        <v>71</v>
      </c>
      <c r="E1157" t="s">
        <v>90</v>
      </c>
      <c r="F1157" t="s">
        <v>117</v>
      </c>
      <c r="G1157" t="s">
        <v>518</v>
      </c>
      <c r="H1157" t="s">
        <v>560</v>
      </c>
      <c r="I1157" t="s">
        <v>564</v>
      </c>
      <c r="J1157" t="s">
        <v>95</v>
      </c>
      <c r="N1157" t="s">
        <v>2678</v>
      </c>
      <c r="O1157" t="s">
        <v>92</v>
      </c>
      <c r="P1157" t="s">
        <v>2679</v>
      </c>
      <c r="Q1157" s="5">
        <v>1.28</v>
      </c>
      <c r="R1157" s="5" t="str">
        <f t="shared" si="72"/>
        <v>Unsafe</v>
      </c>
      <c r="S1157" s="5">
        <v>0</v>
      </c>
      <c r="T1157" s="5" t="str">
        <f t="shared" si="73"/>
        <v>Safe</v>
      </c>
      <c r="U1157" s="7">
        <v>3</v>
      </c>
      <c r="V1157" s="7" t="str">
        <f t="shared" si="74"/>
        <v>Present</v>
      </c>
      <c r="W1157" s="7">
        <v>0</v>
      </c>
      <c r="X1157" t="str">
        <f t="shared" si="75"/>
        <v>No Information</v>
      </c>
    </row>
    <row r="1158" spans="1:24" x14ac:dyDescent="0.35">
      <c r="A1158" t="s">
        <v>2669</v>
      </c>
      <c r="B1158" t="s">
        <v>70</v>
      </c>
      <c r="D1158" t="s">
        <v>71</v>
      </c>
      <c r="E1158" t="s">
        <v>140</v>
      </c>
      <c r="F1158" t="s">
        <v>117</v>
      </c>
      <c r="G1158" t="s">
        <v>518</v>
      </c>
      <c r="H1158" t="s">
        <v>560</v>
      </c>
      <c r="I1158" t="s">
        <v>561</v>
      </c>
      <c r="J1158" t="s">
        <v>78</v>
      </c>
      <c r="K1158" t="s">
        <v>355</v>
      </c>
      <c r="N1158" t="s">
        <v>1993</v>
      </c>
      <c r="P1158" t="s">
        <v>2680</v>
      </c>
      <c r="Q1158" s="5">
        <v>0.96</v>
      </c>
      <c r="R1158" s="5" t="str">
        <f t="shared" si="72"/>
        <v>Safe</v>
      </c>
      <c r="S1158" s="5">
        <v>0</v>
      </c>
      <c r="T1158" s="5" t="str">
        <f t="shared" si="73"/>
        <v>Safe</v>
      </c>
      <c r="V1158" s="7" t="str">
        <f t="shared" si="74"/>
        <v>Abscent</v>
      </c>
      <c r="W1158" s="7">
        <v>0</v>
      </c>
      <c r="X1158" t="str">
        <f t="shared" si="75"/>
        <v>No Information</v>
      </c>
    </row>
    <row r="1159" spans="1:24" x14ac:dyDescent="0.35">
      <c r="A1159" t="s">
        <v>2669</v>
      </c>
      <c r="B1159" t="s">
        <v>70</v>
      </c>
      <c r="D1159" t="s">
        <v>71</v>
      </c>
      <c r="E1159" t="s">
        <v>140</v>
      </c>
      <c r="F1159" t="s">
        <v>117</v>
      </c>
      <c r="G1159" t="s">
        <v>518</v>
      </c>
      <c r="H1159" t="s">
        <v>560</v>
      </c>
      <c r="I1159" t="s">
        <v>561</v>
      </c>
      <c r="J1159" t="s">
        <v>78</v>
      </c>
      <c r="K1159" t="s">
        <v>144</v>
      </c>
      <c r="N1159" t="s">
        <v>2681</v>
      </c>
      <c r="P1159" t="s">
        <v>2682</v>
      </c>
      <c r="Q1159" s="5">
        <v>0.43099999999999999</v>
      </c>
      <c r="R1159" s="5" t="str">
        <f t="shared" si="72"/>
        <v>Safe</v>
      </c>
      <c r="S1159" s="5">
        <v>1.9E-2</v>
      </c>
      <c r="T1159" s="5" t="str">
        <f t="shared" si="73"/>
        <v>Unsafe</v>
      </c>
      <c r="V1159" s="7" t="str">
        <f t="shared" si="74"/>
        <v>Abscent</v>
      </c>
      <c r="W1159" s="7">
        <v>0</v>
      </c>
      <c r="X1159" t="str">
        <f t="shared" si="75"/>
        <v>No Information</v>
      </c>
    </row>
    <row r="1160" spans="1:24" x14ac:dyDescent="0.35">
      <c r="A1160" t="s">
        <v>2669</v>
      </c>
      <c r="B1160" t="s">
        <v>70</v>
      </c>
      <c r="D1160" t="s">
        <v>71</v>
      </c>
      <c r="E1160" t="s">
        <v>140</v>
      </c>
      <c r="F1160" t="s">
        <v>117</v>
      </c>
      <c r="G1160" t="s">
        <v>518</v>
      </c>
      <c r="H1160" t="s">
        <v>560</v>
      </c>
      <c r="I1160" t="s">
        <v>561</v>
      </c>
      <c r="J1160" t="s">
        <v>78</v>
      </c>
      <c r="K1160" t="s">
        <v>144</v>
      </c>
      <c r="N1160" t="s">
        <v>2683</v>
      </c>
      <c r="P1160" t="s">
        <v>2684</v>
      </c>
      <c r="R1160" s="5" t="str">
        <f t="shared" si="72"/>
        <v>Safe</v>
      </c>
      <c r="T1160" s="5" t="str">
        <f t="shared" si="73"/>
        <v>Safe</v>
      </c>
      <c r="U1160" s="7">
        <v>2</v>
      </c>
      <c r="V1160" s="7" t="str">
        <f t="shared" si="74"/>
        <v>Present</v>
      </c>
      <c r="W1160" s="7">
        <v>0</v>
      </c>
      <c r="X1160" t="str">
        <f t="shared" si="75"/>
        <v>No Information</v>
      </c>
    </row>
    <row r="1161" spans="1:24" x14ac:dyDescent="0.35">
      <c r="A1161" t="s">
        <v>2669</v>
      </c>
      <c r="B1161" t="s">
        <v>70</v>
      </c>
      <c r="D1161" t="s">
        <v>71</v>
      </c>
      <c r="E1161" t="s">
        <v>90</v>
      </c>
      <c r="F1161" t="s">
        <v>117</v>
      </c>
      <c r="G1161" t="s">
        <v>518</v>
      </c>
      <c r="H1161" t="s">
        <v>560</v>
      </c>
      <c r="I1161" t="s">
        <v>564</v>
      </c>
      <c r="J1161" t="s">
        <v>78</v>
      </c>
      <c r="N1161" t="s">
        <v>592</v>
      </c>
      <c r="O1161" t="s">
        <v>92</v>
      </c>
      <c r="P1161" t="s">
        <v>2685</v>
      </c>
      <c r="Q1161" s="5">
        <v>1.6419999999999999</v>
      </c>
      <c r="R1161" s="5" t="str">
        <f t="shared" si="72"/>
        <v>Unsafe</v>
      </c>
      <c r="S1161" s="5">
        <v>0</v>
      </c>
      <c r="T1161" s="5" t="str">
        <f t="shared" si="73"/>
        <v>Safe</v>
      </c>
      <c r="U1161" s="7">
        <v>0</v>
      </c>
      <c r="V1161" s="7" t="str">
        <f t="shared" si="74"/>
        <v>Abscent</v>
      </c>
      <c r="W1161" s="7">
        <v>360</v>
      </c>
      <c r="X1161" t="str">
        <f t="shared" si="75"/>
        <v>Mid Depth 100+</v>
      </c>
    </row>
    <row r="1162" spans="1:24" x14ac:dyDescent="0.35">
      <c r="A1162" t="s">
        <v>2669</v>
      </c>
      <c r="B1162" t="s">
        <v>70</v>
      </c>
      <c r="D1162" t="s">
        <v>71</v>
      </c>
      <c r="E1162" t="s">
        <v>90</v>
      </c>
      <c r="F1162" t="s">
        <v>117</v>
      </c>
      <c r="G1162" t="s">
        <v>518</v>
      </c>
      <c r="H1162" t="s">
        <v>560</v>
      </c>
      <c r="I1162" t="s">
        <v>564</v>
      </c>
      <c r="J1162" t="s">
        <v>95</v>
      </c>
      <c r="N1162" t="s">
        <v>565</v>
      </c>
      <c r="O1162" t="s">
        <v>92</v>
      </c>
      <c r="P1162" t="s">
        <v>2686</v>
      </c>
      <c r="Q1162" s="5">
        <v>1.125</v>
      </c>
      <c r="R1162" s="5" t="str">
        <f t="shared" si="72"/>
        <v>Unsafe</v>
      </c>
      <c r="S1162" s="5">
        <v>0</v>
      </c>
      <c r="T1162" s="5" t="str">
        <f t="shared" si="73"/>
        <v>Safe</v>
      </c>
      <c r="U1162" s="7">
        <v>0</v>
      </c>
      <c r="V1162" s="7" t="str">
        <f t="shared" si="74"/>
        <v>Abscent</v>
      </c>
      <c r="W1162" s="7">
        <v>300</v>
      </c>
      <c r="X1162" t="str">
        <f t="shared" si="75"/>
        <v>Mid Depth 100+</v>
      </c>
    </row>
    <row r="1163" spans="1:24" x14ac:dyDescent="0.35">
      <c r="A1163" t="s">
        <v>2669</v>
      </c>
      <c r="B1163" t="s">
        <v>70</v>
      </c>
      <c r="D1163" t="s">
        <v>71</v>
      </c>
      <c r="E1163" t="s">
        <v>90</v>
      </c>
      <c r="F1163" t="s">
        <v>117</v>
      </c>
      <c r="G1163" t="s">
        <v>518</v>
      </c>
      <c r="H1163" t="s">
        <v>560</v>
      </c>
      <c r="I1163" t="s">
        <v>561</v>
      </c>
      <c r="J1163" t="s">
        <v>95</v>
      </c>
      <c r="N1163" t="s">
        <v>594</v>
      </c>
      <c r="O1163" t="s">
        <v>98</v>
      </c>
      <c r="P1163" t="s">
        <v>2687</v>
      </c>
      <c r="Q1163" s="5">
        <v>1.5129999999999999</v>
      </c>
      <c r="R1163" s="5" t="str">
        <f t="shared" si="72"/>
        <v>Unsafe</v>
      </c>
      <c r="S1163" s="5">
        <v>1E-3</v>
      </c>
      <c r="T1163" s="5" t="str">
        <f t="shared" si="73"/>
        <v>Safe</v>
      </c>
      <c r="U1163" s="7">
        <v>0</v>
      </c>
      <c r="V1163" s="7" t="str">
        <f t="shared" si="74"/>
        <v>Abscent</v>
      </c>
      <c r="W1163" s="7">
        <v>300</v>
      </c>
      <c r="X1163" t="str">
        <f t="shared" si="75"/>
        <v>Mid Depth 100+</v>
      </c>
    </row>
    <row r="1164" spans="1:24" x14ac:dyDescent="0.35">
      <c r="A1164" t="s">
        <v>2669</v>
      </c>
      <c r="B1164" t="s">
        <v>70</v>
      </c>
      <c r="D1164" t="s">
        <v>71</v>
      </c>
      <c r="E1164" t="s">
        <v>140</v>
      </c>
      <c r="F1164" t="s">
        <v>117</v>
      </c>
      <c r="G1164" t="s">
        <v>518</v>
      </c>
      <c r="H1164" t="s">
        <v>560</v>
      </c>
      <c r="I1164" t="s">
        <v>561</v>
      </c>
      <c r="J1164" t="s">
        <v>78</v>
      </c>
      <c r="K1164" t="s">
        <v>144</v>
      </c>
      <c r="N1164" t="s">
        <v>575</v>
      </c>
      <c r="P1164" t="s">
        <v>2688</v>
      </c>
      <c r="R1164" s="5" t="str">
        <f t="shared" si="72"/>
        <v>Safe</v>
      </c>
      <c r="T1164" s="5" t="str">
        <f t="shared" si="73"/>
        <v>Safe</v>
      </c>
      <c r="U1164" s="7">
        <v>0</v>
      </c>
      <c r="V1164" s="7" t="str">
        <f t="shared" si="74"/>
        <v>Abscent</v>
      </c>
      <c r="W1164" s="7">
        <v>0</v>
      </c>
      <c r="X1164" t="str">
        <f t="shared" si="75"/>
        <v>No Information</v>
      </c>
    </row>
    <row r="1165" spans="1:24" x14ac:dyDescent="0.35">
      <c r="A1165" t="s">
        <v>2669</v>
      </c>
      <c r="B1165" t="s">
        <v>70</v>
      </c>
      <c r="D1165" t="s">
        <v>71</v>
      </c>
      <c r="E1165" t="s">
        <v>140</v>
      </c>
      <c r="F1165" t="s">
        <v>117</v>
      </c>
      <c r="G1165" t="s">
        <v>518</v>
      </c>
      <c r="H1165" t="s">
        <v>560</v>
      </c>
      <c r="I1165" t="s">
        <v>561</v>
      </c>
      <c r="J1165" t="s">
        <v>78</v>
      </c>
      <c r="K1165" t="s">
        <v>144</v>
      </c>
      <c r="N1165" t="s">
        <v>2689</v>
      </c>
      <c r="P1165" t="s">
        <v>2690</v>
      </c>
      <c r="R1165" s="5" t="str">
        <f t="shared" si="72"/>
        <v>Safe</v>
      </c>
      <c r="T1165" s="5" t="str">
        <f t="shared" si="73"/>
        <v>Safe</v>
      </c>
      <c r="U1165" s="7">
        <v>231</v>
      </c>
      <c r="V1165" s="7" t="str">
        <f t="shared" si="74"/>
        <v>Present</v>
      </c>
      <c r="W1165" s="7">
        <v>0</v>
      </c>
      <c r="X1165" t="str">
        <f t="shared" si="75"/>
        <v>No Information</v>
      </c>
    </row>
    <row r="1166" spans="1:24" x14ac:dyDescent="0.35">
      <c r="A1166" t="s">
        <v>2669</v>
      </c>
      <c r="B1166" t="s">
        <v>70</v>
      </c>
      <c r="D1166" t="s">
        <v>71</v>
      </c>
      <c r="E1166" t="s">
        <v>90</v>
      </c>
      <c r="F1166" t="s">
        <v>117</v>
      </c>
      <c r="G1166" t="s">
        <v>518</v>
      </c>
      <c r="H1166" t="s">
        <v>560</v>
      </c>
      <c r="I1166" t="s">
        <v>564</v>
      </c>
      <c r="J1166" t="s">
        <v>78</v>
      </c>
      <c r="N1166" t="s">
        <v>590</v>
      </c>
      <c r="O1166" t="s">
        <v>92</v>
      </c>
      <c r="P1166" t="s">
        <v>2691</v>
      </c>
      <c r="Q1166" s="5">
        <v>1.4710000000000001</v>
      </c>
      <c r="R1166" s="5" t="str">
        <f t="shared" si="72"/>
        <v>Unsafe</v>
      </c>
      <c r="S1166" s="5">
        <v>0</v>
      </c>
      <c r="T1166" s="5" t="str">
        <f t="shared" si="73"/>
        <v>Safe</v>
      </c>
      <c r="U1166" s="7">
        <v>0</v>
      </c>
      <c r="V1166" s="7" t="str">
        <f t="shared" si="74"/>
        <v>Abscent</v>
      </c>
      <c r="W1166" s="7">
        <v>300</v>
      </c>
      <c r="X1166" t="str">
        <f t="shared" si="75"/>
        <v>Mid Depth 100+</v>
      </c>
    </row>
    <row r="1167" spans="1:24" x14ac:dyDescent="0.35">
      <c r="A1167" t="s">
        <v>2669</v>
      </c>
      <c r="B1167" t="s">
        <v>70</v>
      </c>
      <c r="D1167" t="s">
        <v>71</v>
      </c>
      <c r="E1167" t="s">
        <v>90</v>
      </c>
      <c r="F1167" t="s">
        <v>117</v>
      </c>
      <c r="G1167" t="s">
        <v>518</v>
      </c>
      <c r="H1167" t="s">
        <v>560</v>
      </c>
      <c r="I1167" t="s">
        <v>561</v>
      </c>
      <c r="J1167" t="s">
        <v>95</v>
      </c>
      <c r="N1167" t="s">
        <v>2692</v>
      </c>
      <c r="O1167" t="s">
        <v>98</v>
      </c>
      <c r="P1167" t="s">
        <v>2693</v>
      </c>
      <c r="Q1167" s="5">
        <v>1.008</v>
      </c>
      <c r="R1167" s="5" t="str">
        <f t="shared" si="72"/>
        <v>Unsafe</v>
      </c>
      <c r="S1167" s="5">
        <v>0</v>
      </c>
      <c r="T1167" s="5" t="str">
        <f t="shared" si="73"/>
        <v>Safe</v>
      </c>
      <c r="U1167" s="7">
        <v>0</v>
      </c>
      <c r="V1167" s="7" t="str">
        <f t="shared" si="74"/>
        <v>Abscent</v>
      </c>
      <c r="W1167" s="7">
        <v>380</v>
      </c>
      <c r="X1167" t="str">
        <f t="shared" si="75"/>
        <v>Mid Depth 100+</v>
      </c>
    </row>
    <row r="1168" spans="1:24" x14ac:dyDescent="0.35">
      <c r="A1168" t="s">
        <v>2669</v>
      </c>
      <c r="B1168" t="s">
        <v>70</v>
      </c>
      <c r="D1168" t="s">
        <v>71</v>
      </c>
      <c r="E1168" t="s">
        <v>90</v>
      </c>
      <c r="F1168" t="s">
        <v>117</v>
      </c>
      <c r="G1168" t="s">
        <v>518</v>
      </c>
      <c r="H1168" t="s">
        <v>2625</v>
      </c>
      <c r="I1168" t="s">
        <v>2626</v>
      </c>
      <c r="J1168" t="s">
        <v>78</v>
      </c>
      <c r="N1168" t="s">
        <v>2694</v>
      </c>
      <c r="O1168" t="s">
        <v>98</v>
      </c>
      <c r="P1168" t="s">
        <v>2695</v>
      </c>
      <c r="Q1168" s="5">
        <v>0.97899999999999998</v>
      </c>
      <c r="R1168" s="5" t="str">
        <f t="shared" si="72"/>
        <v>Safe</v>
      </c>
      <c r="S1168" s="5">
        <v>0</v>
      </c>
      <c r="T1168" s="5" t="str">
        <f t="shared" si="73"/>
        <v>Safe</v>
      </c>
      <c r="U1168" s="7">
        <v>0</v>
      </c>
      <c r="V1168" s="7" t="str">
        <f t="shared" si="74"/>
        <v>Abscent</v>
      </c>
      <c r="W1168" s="7">
        <v>320</v>
      </c>
      <c r="X1168" t="str">
        <f t="shared" si="75"/>
        <v>Mid Depth 100+</v>
      </c>
    </row>
    <row r="1169" spans="1:24" x14ac:dyDescent="0.35">
      <c r="A1169" t="s">
        <v>2669</v>
      </c>
      <c r="B1169" t="s">
        <v>70</v>
      </c>
      <c r="D1169" t="s">
        <v>71</v>
      </c>
      <c r="E1169" t="s">
        <v>90</v>
      </c>
      <c r="F1169" t="s">
        <v>117</v>
      </c>
      <c r="G1169" t="s">
        <v>518</v>
      </c>
      <c r="H1169" t="s">
        <v>2625</v>
      </c>
      <c r="I1169" t="s">
        <v>2626</v>
      </c>
      <c r="J1169" t="s">
        <v>95</v>
      </c>
      <c r="N1169" t="s">
        <v>2696</v>
      </c>
      <c r="O1169" t="s">
        <v>98</v>
      </c>
      <c r="P1169" t="s">
        <v>2697</v>
      </c>
      <c r="Q1169" s="5">
        <v>1.21</v>
      </c>
      <c r="R1169" s="5" t="str">
        <f t="shared" si="72"/>
        <v>Unsafe</v>
      </c>
      <c r="S1169" s="5">
        <v>0</v>
      </c>
      <c r="T1169" s="5" t="str">
        <f t="shared" si="73"/>
        <v>Safe</v>
      </c>
      <c r="U1169" s="7">
        <v>0</v>
      </c>
      <c r="V1169" s="7" t="str">
        <f t="shared" si="74"/>
        <v>Abscent</v>
      </c>
      <c r="W1169" s="7">
        <v>320</v>
      </c>
      <c r="X1169" t="str">
        <f t="shared" si="75"/>
        <v>Mid Depth 100+</v>
      </c>
    </row>
    <row r="1170" spans="1:24" x14ac:dyDescent="0.35">
      <c r="A1170" t="s">
        <v>2669</v>
      </c>
      <c r="B1170" t="s">
        <v>70</v>
      </c>
      <c r="D1170" t="s">
        <v>71</v>
      </c>
      <c r="E1170" t="s">
        <v>90</v>
      </c>
      <c r="F1170" t="s">
        <v>117</v>
      </c>
      <c r="G1170" t="s">
        <v>518</v>
      </c>
      <c r="H1170" t="s">
        <v>2625</v>
      </c>
      <c r="I1170" t="s">
        <v>2626</v>
      </c>
      <c r="J1170" t="s">
        <v>95</v>
      </c>
      <c r="N1170" t="s">
        <v>2698</v>
      </c>
      <c r="O1170" t="s">
        <v>98</v>
      </c>
      <c r="P1170" t="s">
        <v>2699</v>
      </c>
      <c r="Q1170" s="5">
        <v>3.3980000000000001</v>
      </c>
      <c r="R1170" s="5" t="str">
        <f t="shared" si="72"/>
        <v>Unsafe</v>
      </c>
      <c r="S1170" s="5">
        <v>0</v>
      </c>
      <c r="T1170" s="5" t="str">
        <f t="shared" si="73"/>
        <v>Safe</v>
      </c>
      <c r="U1170" s="7">
        <v>0</v>
      </c>
      <c r="V1170" s="7" t="str">
        <f t="shared" si="74"/>
        <v>Abscent</v>
      </c>
      <c r="W1170" s="7">
        <v>340</v>
      </c>
      <c r="X1170" t="str">
        <f t="shared" si="75"/>
        <v>Mid Depth 100+</v>
      </c>
    </row>
    <row r="1171" spans="1:24" x14ac:dyDescent="0.35">
      <c r="A1171" t="s">
        <v>2669</v>
      </c>
      <c r="B1171" t="s">
        <v>70</v>
      </c>
      <c r="D1171" t="s">
        <v>71</v>
      </c>
      <c r="E1171" t="s">
        <v>90</v>
      </c>
      <c r="F1171" t="s">
        <v>117</v>
      </c>
      <c r="G1171" t="s">
        <v>518</v>
      </c>
      <c r="H1171" t="s">
        <v>2625</v>
      </c>
      <c r="I1171" t="s">
        <v>2626</v>
      </c>
      <c r="J1171" t="s">
        <v>95</v>
      </c>
      <c r="N1171" t="s">
        <v>2700</v>
      </c>
      <c r="O1171" t="s">
        <v>98</v>
      </c>
      <c r="P1171" t="s">
        <v>2701</v>
      </c>
      <c r="Q1171" s="5">
        <v>1.44</v>
      </c>
      <c r="R1171" s="5" t="str">
        <f t="shared" si="72"/>
        <v>Unsafe</v>
      </c>
      <c r="S1171" s="5">
        <v>0</v>
      </c>
      <c r="T1171" s="5" t="str">
        <f t="shared" si="73"/>
        <v>Safe</v>
      </c>
      <c r="U1171" s="7">
        <v>0</v>
      </c>
      <c r="V1171" s="7" t="str">
        <f t="shared" si="74"/>
        <v>Abscent</v>
      </c>
      <c r="W1171" s="7">
        <v>320</v>
      </c>
      <c r="X1171" t="str">
        <f t="shared" si="75"/>
        <v>Mid Depth 100+</v>
      </c>
    </row>
    <row r="1172" spans="1:24" x14ac:dyDescent="0.35">
      <c r="A1172" t="s">
        <v>2669</v>
      </c>
      <c r="B1172" t="s">
        <v>70</v>
      </c>
      <c r="D1172" t="s">
        <v>71</v>
      </c>
      <c r="E1172" t="s">
        <v>90</v>
      </c>
      <c r="F1172" t="s">
        <v>117</v>
      </c>
      <c r="G1172" t="s">
        <v>518</v>
      </c>
      <c r="H1172" t="s">
        <v>2625</v>
      </c>
      <c r="I1172" t="s">
        <v>561</v>
      </c>
      <c r="J1172" t="s">
        <v>95</v>
      </c>
      <c r="N1172" t="s">
        <v>2702</v>
      </c>
      <c r="O1172" t="s">
        <v>98</v>
      </c>
      <c r="P1172" t="s">
        <v>2703</v>
      </c>
      <c r="Q1172" s="5">
        <v>1.8069999999999999</v>
      </c>
      <c r="R1172" s="5" t="str">
        <f t="shared" si="72"/>
        <v>Unsafe</v>
      </c>
      <c r="S1172" s="5">
        <v>1.7000000000000001E-2</v>
      </c>
      <c r="T1172" s="5" t="str">
        <f t="shared" si="73"/>
        <v>Unsafe</v>
      </c>
      <c r="U1172" s="7">
        <v>0</v>
      </c>
      <c r="V1172" s="7" t="str">
        <f t="shared" si="74"/>
        <v>Abscent</v>
      </c>
      <c r="W1172" s="7">
        <v>300</v>
      </c>
      <c r="X1172" t="str">
        <f t="shared" si="75"/>
        <v>Mid Depth 100+</v>
      </c>
    </row>
    <row r="1173" spans="1:24" x14ac:dyDescent="0.35">
      <c r="A1173" t="s">
        <v>2669</v>
      </c>
      <c r="B1173" t="s">
        <v>70</v>
      </c>
      <c r="D1173" t="s">
        <v>71</v>
      </c>
      <c r="E1173" t="s">
        <v>90</v>
      </c>
      <c r="F1173" t="s">
        <v>117</v>
      </c>
      <c r="G1173" t="s">
        <v>518</v>
      </c>
      <c r="H1173" t="s">
        <v>2625</v>
      </c>
      <c r="I1173" t="s">
        <v>2626</v>
      </c>
      <c r="J1173" t="s">
        <v>95</v>
      </c>
      <c r="N1173" t="s">
        <v>1769</v>
      </c>
      <c r="O1173" t="s">
        <v>98</v>
      </c>
      <c r="P1173" t="s">
        <v>2704</v>
      </c>
      <c r="Q1173" s="5">
        <v>1.0960000000000001</v>
      </c>
      <c r="R1173" s="5" t="str">
        <f t="shared" si="72"/>
        <v>Unsafe</v>
      </c>
      <c r="S1173" s="5">
        <v>0</v>
      </c>
      <c r="T1173" s="5" t="str">
        <f t="shared" si="73"/>
        <v>Safe</v>
      </c>
      <c r="U1173" s="7">
        <v>0</v>
      </c>
      <c r="V1173" s="7" t="str">
        <f t="shared" si="74"/>
        <v>Abscent</v>
      </c>
      <c r="W1173" s="7">
        <v>360</v>
      </c>
      <c r="X1173" t="str">
        <f t="shared" si="75"/>
        <v>Mid Depth 100+</v>
      </c>
    </row>
    <row r="1174" spans="1:24" x14ac:dyDescent="0.35">
      <c r="A1174" t="s">
        <v>2669</v>
      </c>
      <c r="B1174" t="s">
        <v>70</v>
      </c>
      <c r="D1174" t="s">
        <v>71</v>
      </c>
      <c r="E1174" t="s">
        <v>90</v>
      </c>
      <c r="F1174" t="s">
        <v>117</v>
      </c>
      <c r="G1174" t="s">
        <v>518</v>
      </c>
      <c r="H1174" t="s">
        <v>2625</v>
      </c>
      <c r="I1174" t="s">
        <v>2626</v>
      </c>
      <c r="J1174" t="s">
        <v>95</v>
      </c>
      <c r="N1174" t="s">
        <v>2705</v>
      </c>
      <c r="O1174" t="s">
        <v>98</v>
      </c>
      <c r="P1174" t="s">
        <v>2706</v>
      </c>
      <c r="Q1174" s="5">
        <v>0.95399999999999996</v>
      </c>
      <c r="R1174" s="5" t="str">
        <f t="shared" si="72"/>
        <v>Safe</v>
      </c>
      <c r="S1174" s="5">
        <v>0</v>
      </c>
      <c r="T1174" s="5" t="str">
        <f t="shared" si="73"/>
        <v>Safe</v>
      </c>
      <c r="U1174" s="7">
        <v>0</v>
      </c>
      <c r="V1174" s="7" t="str">
        <f t="shared" si="74"/>
        <v>Abscent</v>
      </c>
      <c r="W1174" s="7">
        <v>300</v>
      </c>
      <c r="X1174" t="str">
        <f t="shared" si="75"/>
        <v>Mid Depth 100+</v>
      </c>
    </row>
    <row r="1175" spans="1:24" x14ac:dyDescent="0.35">
      <c r="A1175" t="s">
        <v>2669</v>
      </c>
      <c r="B1175" t="s">
        <v>70</v>
      </c>
      <c r="D1175" t="s">
        <v>71</v>
      </c>
      <c r="E1175" t="s">
        <v>90</v>
      </c>
      <c r="F1175" t="s">
        <v>117</v>
      </c>
      <c r="G1175" t="s">
        <v>518</v>
      </c>
      <c r="H1175" t="s">
        <v>2625</v>
      </c>
      <c r="I1175" t="s">
        <v>561</v>
      </c>
      <c r="J1175" t="s">
        <v>78</v>
      </c>
      <c r="N1175" t="s">
        <v>2707</v>
      </c>
      <c r="O1175" t="s">
        <v>98</v>
      </c>
      <c r="P1175" t="s">
        <v>2708</v>
      </c>
      <c r="Q1175" s="5">
        <v>4.8739999999999997</v>
      </c>
      <c r="R1175" s="5" t="str">
        <f t="shared" si="72"/>
        <v>Unsafe</v>
      </c>
      <c r="S1175" s="5">
        <v>1.4999999999999999E-2</v>
      </c>
      <c r="T1175" s="5" t="str">
        <f t="shared" si="73"/>
        <v>Unsafe</v>
      </c>
      <c r="U1175" s="7">
        <v>0</v>
      </c>
      <c r="V1175" s="7" t="str">
        <f t="shared" si="74"/>
        <v>Abscent</v>
      </c>
      <c r="W1175" s="7">
        <v>380</v>
      </c>
      <c r="X1175" t="str">
        <f t="shared" si="75"/>
        <v>Mid Depth 100+</v>
      </c>
    </row>
    <row r="1176" spans="1:24" x14ac:dyDescent="0.35">
      <c r="A1176" t="s">
        <v>2709</v>
      </c>
      <c r="B1176" t="s">
        <v>1807</v>
      </c>
      <c r="C1176" t="s">
        <v>2710</v>
      </c>
      <c r="D1176" t="s">
        <v>2711</v>
      </c>
      <c r="E1176" t="s">
        <v>2712</v>
      </c>
      <c r="J1176" t="s">
        <v>78</v>
      </c>
      <c r="N1176" t="s">
        <v>2713</v>
      </c>
      <c r="P1176" t="s">
        <v>2714</v>
      </c>
      <c r="R1176" s="5" t="str">
        <f t="shared" si="72"/>
        <v>Safe</v>
      </c>
      <c r="T1176" s="5" t="str">
        <f t="shared" si="73"/>
        <v>Safe</v>
      </c>
      <c r="U1176" s="7">
        <v>10</v>
      </c>
      <c r="V1176" s="7" t="str">
        <f t="shared" si="74"/>
        <v>Present</v>
      </c>
      <c r="W1176" s="7">
        <v>0</v>
      </c>
      <c r="X1176" t="str">
        <f t="shared" si="75"/>
        <v>No Information</v>
      </c>
    </row>
    <row r="1177" spans="1:24" x14ac:dyDescent="0.35">
      <c r="A1177" t="s">
        <v>2709</v>
      </c>
      <c r="B1177" t="s">
        <v>1807</v>
      </c>
      <c r="C1177" t="s">
        <v>2710</v>
      </c>
      <c r="D1177" t="s">
        <v>2711</v>
      </c>
      <c r="E1177" t="s">
        <v>2712</v>
      </c>
      <c r="J1177" t="s">
        <v>78</v>
      </c>
      <c r="N1177" t="s">
        <v>2715</v>
      </c>
      <c r="P1177" t="s">
        <v>2716</v>
      </c>
      <c r="R1177" s="5" t="str">
        <f t="shared" si="72"/>
        <v>Safe</v>
      </c>
      <c r="T1177" s="5" t="str">
        <f t="shared" si="73"/>
        <v>Safe</v>
      </c>
      <c r="U1177" s="7">
        <v>5</v>
      </c>
      <c r="V1177" s="7" t="str">
        <f t="shared" si="74"/>
        <v>Present</v>
      </c>
      <c r="W1177" s="7">
        <v>0</v>
      </c>
      <c r="X1177" t="str">
        <f t="shared" si="75"/>
        <v>No Information</v>
      </c>
    </row>
    <row r="1178" spans="1:24" x14ac:dyDescent="0.35">
      <c r="A1178" t="s">
        <v>2709</v>
      </c>
      <c r="B1178" t="s">
        <v>1807</v>
      </c>
      <c r="C1178" t="s">
        <v>2710</v>
      </c>
      <c r="D1178" t="s">
        <v>2711</v>
      </c>
      <c r="E1178" t="s">
        <v>2712</v>
      </c>
      <c r="J1178" t="s">
        <v>78</v>
      </c>
      <c r="N1178" t="s">
        <v>2717</v>
      </c>
      <c r="P1178" t="s">
        <v>2718</v>
      </c>
      <c r="R1178" s="5" t="str">
        <f t="shared" si="72"/>
        <v>Safe</v>
      </c>
      <c r="T1178" s="5" t="str">
        <f t="shared" si="73"/>
        <v>Safe</v>
      </c>
      <c r="U1178" s="7">
        <v>347</v>
      </c>
      <c r="V1178" s="7" t="str">
        <f t="shared" si="74"/>
        <v>Present</v>
      </c>
      <c r="W1178" s="7">
        <v>0</v>
      </c>
      <c r="X1178" t="str">
        <f t="shared" si="75"/>
        <v>No Information</v>
      </c>
    </row>
    <row r="1179" spans="1:24" x14ac:dyDescent="0.35">
      <c r="A1179" t="s">
        <v>2709</v>
      </c>
      <c r="B1179" t="s">
        <v>1807</v>
      </c>
      <c r="C1179" t="s">
        <v>2710</v>
      </c>
      <c r="D1179" t="s">
        <v>71</v>
      </c>
      <c r="E1179" t="s">
        <v>823</v>
      </c>
      <c r="F1179" t="s">
        <v>74</v>
      </c>
      <c r="G1179" t="s">
        <v>172</v>
      </c>
      <c r="H1179" t="s">
        <v>190</v>
      </c>
      <c r="I1179" t="s">
        <v>172</v>
      </c>
      <c r="J1179" t="s">
        <v>78</v>
      </c>
      <c r="L1179" t="s">
        <v>2719</v>
      </c>
      <c r="N1179" t="s">
        <v>2720</v>
      </c>
      <c r="P1179" t="s">
        <v>2721</v>
      </c>
      <c r="R1179" s="5" t="str">
        <f t="shared" si="72"/>
        <v>Safe</v>
      </c>
      <c r="T1179" s="5" t="str">
        <f t="shared" si="73"/>
        <v>Safe</v>
      </c>
      <c r="U1179" s="7">
        <v>26</v>
      </c>
      <c r="V1179" s="7" t="str">
        <f t="shared" si="74"/>
        <v>Present</v>
      </c>
      <c r="W1179" s="7">
        <v>0</v>
      </c>
      <c r="X1179" t="str">
        <f t="shared" si="75"/>
        <v>No Information</v>
      </c>
    </row>
    <row r="1180" spans="1:24" x14ac:dyDescent="0.35">
      <c r="A1180" t="s">
        <v>2709</v>
      </c>
      <c r="B1180" t="s">
        <v>1807</v>
      </c>
      <c r="C1180" t="s">
        <v>2710</v>
      </c>
      <c r="D1180" t="s">
        <v>71</v>
      </c>
      <c r="E1180" t="s">
        <v>823</v>
      </c>
      <c r="F1180" t="s">
        <v>74</v>
      </c>
      <c r="G1180" t="s">
        <v>172</v>
      </c>
      <c r="H1180" t="s">
        <v>190</v>
      </c>
      <c r="I1180" t="s">
        <v>172</v>
      </c>
      <c r="J1180" t="s">
        <v>78</v>
      </c>
      <c r="L1180" t="s">
        <v>2719</v>
      </c>
      <c r="N1180" t="s">
        <v>2722</v>
      </c>
      <c r="P1180" t="s">
        <v>2723</v>
      </c>
      <c r="R1180" s="5" t="str">
        <f t="shared" si="72"/>
        <v>Safe</v>
      </c>
      <c r="T1180" s="5" t="str">
        <f t="shared" si="73"/>
        <v>Safe</v>
      </c>
      <c r="U1180" s="7">
        <v>10</v>
      </c>
      <c r="V1180" s="7" t="str">
        <f t="shared" si="74"/>
        <v>Present</v>
      </c>
      <c r="W1180" s="7">
        <v>0</v>
      </c>
      <c r="X1180" t="str">
        <f t="shared" si="75"/>
        <v>No Information</v>
      </c>
    </row>
    <row r="1181" spans="1:24" x14ac:dyDescent="0.35">
      <c r="A1181" t="s">
        <v>2724</v>
      </c>
      <c r="B1181" t="s">
        <v>70</v>
      </c>
      <c r="D1181" t="s">
        <v>71</v>
      </c>
      <c r="E1181" t="s">
        <v>96</v>
      </c>
      <c r="F1181" t="s">
        <v>74</v>
      </c>
      <c r="G1181" t="s">
        <v>75</v>
      </c>
      <c r="H1181" t="s">
        <v>75</v>
      </c>
      <c r="I1181" t="s">
        <v>2725</v>
      </c>
      <c r="J1181" t="s">
        <v>95</v>
      </c>
      <c r="N1181" t="s">
        <v>2726</v>
      </c>
      <c r="O1181" t="s">
        <v>98</v>
      </c>
      <c r="P1181" t="s">
        <v>2727</v>
      </c>
      <c r="Q1181" s="5">
        <v>1.2509999999999999</v>
      </c>
      <c r="R1181" s="5" t="str">
        <f t="shared" si="72"/>
        <v>Unsafe</v>
      </c>
      <c r="S1181" s="5">
        <v>0</v>
      </c>
      <c r="T1181" s="5" t="str">
        <f t="shared" si="73"/>
        <v>Safe</v>
      </c>
      <c r="U1181" s="7">
        <v>0</v>
      </c>
      <c r="V1181" s="7" t="str">
        <f t="shared" si="74"/>
        <v>Abscent</v>
      </c>
      <c r="W1181" s="7">
        <v>700</v>
      </c>
      <c r="X1181" t="str">
        <f t="shared" si="75"/>
        <v>High Depth 400+</v>
      </c>
    </row>
    <row r="1182" spans="1:24" x14ac:dyDescent="0.35">
      <c r="A1182" t="s">
        <v>2724</v>
      </c>
      <c r="B1182" t="s">
        <v>70</v>
      </c>
      <c r="D1182" t="s">
        <v>71</v>
      </c>
      <c r="E1182" t="s">
        <v>90</v>
      </c>
      <c r="F1182" t="s">
        <v>74</v>
      </c>
      <c r="G1182" t="s">
        <v>75</v>
      </c>
      <c r="H1182" t="s">
        <v>75</v>
      </c>
      <c r="I1182" t="s">
        <v>2725</v>
      </c>
      <c r="J1182" t="s">
        <v>95</v>
      </c>
      <c r="N1182" t="s">
        <v>2728</v>
      </c>
      <c r="O1182" t="s">
        <v>98</v>
      </c>
      <c r="P1182" t="s">
        <v>2729</v>
      </c>
      <c r="Q1182" s="5">
        <v>3.839</v>
      </c>
      <c r="R1182" s="5" t="str">
        <f t="shared" si="72"/>
        <v>Unsafe</v>
      </c>
      <c r="S1182" s="5">
        <v>2.5000000000000001E-2</v>
      </c>
      <c r="T1182" s="5" t="str">
        <f t="shared" si="73"/>
        <v>Unsafe</v>
      </c>
      <c r="U1182" s="7">
        <v>0</v>
      </c>
      <c r="V1182" s="7" t="str">
        <f t="shared" si="74"/>
        <v>Abscent</v>
      </c>
      <c r="W1182" s="7">
        <v>100</v>
      </c>
      <c r="X1182" t="str">
        <f t="shared" si="75"/>
        <v>Low Depth</v>
      </c>
    </row>
    <row r="1183" spans="1:24" x14ac:dyDescent="0.35">
      <c r="A1183" t="s">
        <v>2724</v>
      </c>
      <c r="B1183" t="s">
        <v>70</v>
      </c>
      <c r="D1183" t="s">
        <v>71</v>
      </c>
      <c r="E1183" t="s">
        <v>96</v>
      </c>
      <c r="F1183" t="s">
        <v>74</v>
      </c>
      <c r="G1183" t="s">
        <v>75</v>
      </c>
      <c r="H1183" t="s">
        <v>75</v>
      </c>
      <c r="I1183" t="s">
        <v>2730</v>
      </c>
      <c r="J1183" t="s">
        <v>95</v>
      </c>
      <c r="N1183" t="s">
        <v>2731</v>
      </c>
      <c r="O1183" t="s">
        <v>98</v>
      </c>
      <c r="P1183" t="s">
        <v>2732</v>
      </c>
      <c r="Q1183" s="5">
        <v>3.4620000000000002</v>
      </c>
      <c r="R1183" s="5" t="str">
        <f t="shared" si="72"/>
        <v>Unsafe</v>
      </c>
      <c r="S1183" s="5">
        <v>0</v>
      </c>
      <c r="T1183" s="5" t="str">
        <f t="shared" si="73"/>
        <v>Safe</v>
      </c>
      <c r="U1183" s="7">
        <v>0</v>
      </c>
      <c r="V1183" s="7" t="str">
        <f t="shared" si="74"/>
        <v>Abscent</v>
      </c>
      <c r="W1183" s="7">
        <v>400</v>
      </c>
      <c r="X1183" t="str">
        <f t="shared" si="75"/>
        <v>Mid Depth 100+</v>
      </c>
    </row>
    <row r="1184" spans="1:24" x14ac:dyDescent="0.35">
      <c r="A1184" t="s">
        <v>2724</v>
      </c>
      <c r="B1184" t="s">
        <v>70</v>
      </c>
      <c r="D1184" t="s">
        <v>71</v>
      </c>
      <c r="E1184" t="s">
        <v>90</v>
      </c>
      <c r="F1184" t="s">
        <v>74</v>
      </c>
      <c r="G1184" t="s">
        <v>75</v>
      </c>
      <c r="H1184" t="s">
        <v>75</v>
      </c>
      <c r="I1184" t="s">
        <v>2730</v>
      </c>
      <c r="J1184" t="s">
        <v>95</v>
      </c>
      <c r="N1184" t="s">
        <v>2733</v>
      </c>
      <c r="O1184" t="s">
        <v>98</v>
      </c>
      <c r="P1184" t="s">
        <v>2734</v>
      </c>
      <c r="Q1184" s="5">
        <v>5.7160000000000002</v>
      </c>
      <c r="R1184" s="5" t="str">
        <f t="shared" si="72"/>
        <v>Unsafe</v>
      </c>
      <c r="S1184" s="5">
        <v>4.8000000000000001E-2</v>
      </c>
      <c r="T1184" s="5" t="str">
        <f t="shared" si="73"/>
        <v>Unsafe</v>
      </c>
      <c r="U1184" s="7">
        <v>0</v>
      </c>
      <c r="V1184" s="7" t="str">
        <f t="shared" si="74"/>
        <v>Abscent</v>
      </c>
      <c r="W1184" s="7">
        <v>100</v>
      </c>
      <c r="X1184" t="str">
        <f t="shared" si="75"/>
        <v>Low Depth</v>
      </c>
    </row>
    <row r="1185" spans="1:24" x14ac:dyDescent="0.35">
      <c r="A1185" t="s">
        <v>2724</v>
      </c>
      <c r="B1185" t="s">
        <v>70</v>
      </c>
      <c r="D1185" t="s">
        <v>71</v>
      </c>
      <c r="E1185" t="s">
        <v>90</v>
      </c>
      <c r="F1185" t="s">
        <v>74</v>
      </c>
      <c r="G1185" t="s">
        <v>75</v>
      </c>
      <c r="H1185" t="s">
        <v>75</v>
      </c>
      <c r="I1185" t="s">
        <v>2725</v>
      </c>
      <c r="J1185" t="s">
        <v>95</v>
      </c>
      <c r="N1185" t="s">
        <v>2735</v>
      </c>
      <c r="O1185" t="s">
        <v>98</v>
      </c>
      <c r="P1185" t="s">
        <v>2736</v>
      </c>
      <c r="Q1185" s="5">
        <v>0.72699999999999998</v>
      </c>
      <c r="R1185" s="5" t="str">
        <f t="shared" si="72"/>
        <v>Safe</v>
      </c>
      <c r="S1185" s="5">
        <v>0</v>
      </c>
      <c r="T1185" s="5" t="str">
        <f t="shared" si="73"/>
        <v>Safe</v>
      </c>
      <c r="U1185" s="7">
        <v>5</v>
      </c>
      <c r="V1185" s="7" t="str">
        <f t="shared" si="74"/>
        <v>Present</v>
      </c>
      <c r="W1185" s="7">
        <v>500</v>
      </c>
      <c r="X1185" t="str">
        <f t="shared" si="75"/>
        <v>High Depth 400+</v>
      </c>
    </row>
    <row r="1186" spans="1:24" x14ac:dyDescent="0.35">
      <c r="A1186" t="s">
        <v>2724</v>
      </c>
      <c r="B1186" t="s">
        <v>70</v>
      </c>
      <c r="D1186" t="s">
        <v>71</v>
      </c>
      <c r="E1186" t="s">
        <v>90</v>
      </c>
      <c r="F1186" t="s">
        <v>74</v>
      </c>
      <c r="G1186" t="s">
        <v>75</v>
      </c>
      <c r="H1186" t="s">
        <v>2737</v>
      </c>
      <c r="I1186" t="s">
        <v>2738</v>
      </c>
      <c r="J1186" t="s">
        <v>95</v>
      </c>
      <c r="N1186" t="s">
        <v>2739</v>
      </c>
      <c r="O1186" t="s">
        <v>98</v>
      </c>
      <c r="P1186" t="s">
        <v>2740</v>
      </c>
      <c r="Q1186" s="5">
        <v>0.78300000000000003</v>
      </c>
      <c r="R1186" s="5" t="str">
        <f t="shared" si="72"/>
        <v>Safe</v>
      </c>
      <c r="S1186" s="5">
        <v>1.4E-2</v>
      </c>
      <c r="T1186" s="5" t="str">
        <f t="shared" si="73"/>
        <v>Unsafe</v>
      </c>
      <c r="U1186" s="7">
        <v>0</v>
      </c>
      <c r="V1186" s="7" t="str">
        <f t="shared" si="74"/>
        <v>Abscent</v>
      </c>
      <c r="W1186" s="7">
        <v>500</v>
      </c>
      <c r="X1186" t="str">
        <f t="shared" si="75"/>
        <v>High Depth 400+</v>
      </c>
    </row>
    <row r="1187" spans="1:24" x14ac:dyDescent="0.35">
      <c r="A1187" t="s">
        <v>2724</v>
      </c>
      <c r="B1187" t="s">
        <v>70</v>
      </c>
      <c r="D1187" t="s">
        <v>71</v>
      </c>
      <c r="E1187" t="s">
        <v>90</v>
      </c>
      <c r="F1187" t="s">
        <v>74</v>
      </c>
      <c r="G1187" t="s">
        <v>75</v>
      </c>
      <c r="H1187" t="s">
        <v>2741</v>
      </c>
      <c r="I1187" t="s">
        <v>2742</v>
      </c>
      <c r="J1187" t="s">
        <v>78</v>
      </c>
      <c r="N1187" t="s">
        <v>2743</v>
      </c>
      <c r="O1187" t="s">
        <v>98</v>
      </c>
      <c r="P1187" t="s">
        <v>2744</v>
      </c>
      <c r="Q1187" s="5">
        <v>5.335</v>
      </c>
      <c r="R1187" s="5" t="str">
        <f t="shared" si="72"/>
        <v>Unsafe</v>
      </c>
      <c r="S1187" s="5">
        <v>2.9000000000000001E-2</v>
      </c>
      <c r="T1187" s="5" t="str">
        <f t="shared" si="73"/>
        <v>Unsafe</v>
      </c>
      <c r="U1187" s="7">
        <v>0</v>
      </c>
      <c r="V1187" s="7" t="str">
        <f t="shared" si="74"/>
        <v>Abscent</v>
      </c>
      <c r="W1187" s="7">
        <v>80</v>
      </c>
      <c r="X1187" t="str">
        <f t="shared" si="75"/>
        <v>Low Depth</v>
      </c>
    </row>
    <row r="1188" spans="1:24" x14ac:dyDescent="0.35">
      <c r="A1188" t="s">
        <v>2724</v>
      </c>
      <c r="B1188" t="s">
        <v>70</v>
      </c>
      <c r="D1188" t="s">
        <v>71</v>
      </c>
      <c r="E1188" t="s">
        <v>90</v>
      </c>
      <c r="F1188" t="s">
        <v>74</v>
      </c>
      <c r="G1188" t="s">
        <v>75</v>
      </c>
      <c r="H1188" t="s">
        <v>2741</v>
      </c>
      <c r="I1188" t="s">
        <v>2742</v>
      </c>
      <c r="J1188" t="s">
        <v>95</v>
      </c>
      <c r="N1188" t="s">
        <v>2745</v>
      </c>
      <c r="O1188" t="s">
        <v>98</v>
      </c>
      <c r="P1188" t="s">
        <v>2746</v>
      </c>
      <c r="Q1188" s="5">
        <v>5.9489999999999998</v>
      </c>
      <c r="R1188" s="5" t="str">
        <f t="shared" si="72"/>
        <v>Unsafe</v>
      </c>
      <c r="S1188" s="5">
        <v>0.02</v>
      </c>
      <c r="T1188" s="5" t="str">
        <f t="shared" si="73"/>
        <v>Unsafe</v>
      </c>
      <c r="U1188" s="7">
        <v>0</v>
      </c>
      <c r="V1188" s="7" t="str">
        <f t="shared" si="74"/>
        <v>Abscent</v>
      </c>
      <c r="W1188" s="7">
        <v>500</v>
      </c>
      <c r="X1188" t="str">
        <f t="shared" si="75"/>
        <v>High Depth 400+</v>
      </c>
    </row>
    <row r="1189" spans="1:24" x14ac:dyDescent="0.35">
      <c r="A1189" t="s">
        <v>2724</v>
      </c>
      <c r="B1189" t="s">
        <v>70</v>
      </c>
      <c r="D1189" t="s">
        <v>71</v>
      </c>
      <c r="E1189" t="s">
        <v>90</v>
      </c>
      <c r="F1189" t="s">
        <v>74</v>
      </c>
      <c r="G1189" t="s">
        <v>75</v>
      </c>
      <c r="H1189" t="s">
        <v>2737</v>
      </c>
      <c r="I1189" t="s">
        <v>292</v>
      </c>
      <c r="J1189" t="s">
        <v>95</v>
      </c>
      <c r="N1189" t="s">
        <v>2747</v>
      </c>
      <c r="O1189" t="s">
        <v>98</v>
      </c>
      <c r="P1189" t="s">
        <v>2748</v>
      </c>
      <c r="Q1189" s="5">
        <v>6.18</v>
      </c>
      <c r="R1189" s="5" t="str">
        <f t="shared" si="72"/>
        <v>Unsafe</v>
      </c>
      <c r="S1189" s="5">
        <v>3.0000000000000001E-3</v>
      </c>
      <c r="T1189" s="5" t="str">
        <f t="shared" si="73"/>
        <v>Safe</v>
      </c>
      <c r="U1189" s="7">
        <v>0</v>
      </c>
      <c r="V1189" s="7" t="str">
        <f t="shared" si="74"/>
        <v>Abscent</v>
      </c>
      <c r="W1189" s="7">
        <v>80</v>
      </c>
      <c r="X1189" t="str">
        <f t="shared" si="75"/>
        <v>Low Depth</v>
      </c>
    </row>
    <row r="1190" spans="1:24" x14ac:dyDescent="0.35">
      <c r="A1190" t="s">
        <v>2724</v>
      </c>
      <c r="B1190" t="s">
        <v>70</v>
      </c>
      <c r="D1190" t="s">
        <v>71</v>
      </c>
      <c r="E1190" t="s">
        <v>90</v>
      </c>
      <c r="F1190" t="s">
        <v>74</v>
      </c>
      <c r="G1190" t="s">
        <v>75</v>
      </c>
      <c r="H1190" t="s">
        <v>2737</v>
      </c>
      <c r="I1190" t="s">
        <v>2738</v>
      </c>
      <c r="J1190" t="s">
        <v>95</v>
      </c>
      <c r="N1190" t="s">
        <v>2749</v>
      </c>
      <c r="O1190" t="s">
        <v>98</v>
      </c>
      <c r="P1190" t="s">
        <v>2750</v>
      </c>
      <c r="Q1190" s="5">
        <v>5.758</v>
      </c>
      <c r="R1190" s="5" t="str">
        <f t="shared" si="72"/>
        <v>Unsafe</v>
      </c>
      <c r="S1190" s="5">
        <v>0</v>
      </c>
      <c r="T1190" s="5" t="str">
        <f t="shared" si="73"/>
        <v>Safe</v>
      </c>
      <c r="U1190" s="7">
        <v>0</v>
      </c>
      <c r="V1190" s="7" t="str">
        <f t="shared" si="74"/>
        <v>Abscent</v>
      </c>
      <c r="W1190" s="7">
        <v>100</v>
      </c>
      <c r="X1190" t="str">
        <f t="shared" si="75"/>
        <v>Low Depth</v>
      </c>
    </row>
    <row r="1191" spans="1:24" x14ac:dyDescent="0.35">
      <c r="A1191" t="s">
        <v>2724</v>
      </c>
      <c r="B1191" t="s">
        <v>70</v>
      </c>
      <c r="D1191" t="s">
        <v>71</v>
      </c>
      <c r="E1191" t="s">
        <v>96</v>
      </c>
      <c r="F1191" t="s">
        <v>74</v>
      </c>
      <c r="G1191" t="s">
        <v>75</v>
      </c>
      <c r="H1191" t="s">
        <v>2741</v>
      </c>
      <c r="I1191" t="s">
        <v>2742</v>
      </c>
      <c r="J1191" t="s">
        <v>78</v>
      </c>
      <c r="N1191" t="s">
        <v>2751</v>
      </c>
      <c r="O1191" t="s">
        <v>98</v>
      </c>
      <c r="P1191" t="s">
        <v>2752</v>
      </c>
      <c r="Q1191" s="5">
        <v>2.9340000000000002</v>
      </c>
      <c r="R1191" s="5" t="str">
        <f t="shared" si="72"/>
        <v>Unsafe</v>
      </c>
      <c r="S1191" s="5">
        <v>0</v>
      </c>
      <c r="T1191" s="5" t="str">
        <f t="shared" si="73"/>
        <v>Safe</v>
      </c>
      <c r="U1191" s="7">
        <v>0</v>
      </c>
      <c r="V1191" s="7" t="str">
        <f t="shared" si="74"/>
        <v>Abscent</v>
      </c>
      <c r="W1191" s="7">
        <v>500</v>
      </c>
      <c r="X1191" t="str">
        <f t="shared" si="75"/>
        <v>High Depth 400+</v>
      </c>
    </row>
    <row r="1192" spans="1:24" x14ac:dyDescent="0.35">
      <c r="A1192" t="s">
        <v>2724</v>
      </c>
      <c r="B1192" t="s">
        <v>70</v>
      </c>
      <c r="D1192" t="s">
        <v>71</v>
      </c>
      <c r="E1192" t="s">
        <v>90</v>
      </c>
      <c r="F1192" t="s">
        <v>74</v>
      </c>
      <c r="G1192" t="s">
        <v>75</v>
      </c>
      <c r="H1192" t="s">
        <v>2737</v>
      </c>
      <c r="I1192" t="s">
        <v>2738</v>
      </c>
      <c r="J1192" t="s">
        <v>95</v>
      </c>
      <c r="N1192" t="s">
        <v>2753</v>
      </c>
      <c r="O1192" t="s">
        <v>98</v>
      </c>
      <c r="P1192" t="s">
        <v>2754</v>
      </c>
      <c r="Q1192" s="5">
        <v>2.988</v>
      </c>
      <c r="R1192" s="5" t="str">
        <f t="shared" si="72"/>
        <v>Unsafe</v>
      </c>
      <c r="S1192" s="5">
        <v>1.4E-2</v>
      </c>
      <c r="T1192" s="5" t="str">
        <f t="shared" si="73"/>
        <v>Unsafe</v>
      </c>
      <c r="U1192" s="7">
        <v>8</v>
      </c>
      <c r="V1192" s="7" t="str">
        <f t="shared" si="74"/>
        <v>Present</v>
      </c>
      <c r="W1192" s="7">
        <v>160</v>
      </c>
      <c r="X1192" t="str">
        <f t="shared" si="75"/>
        <v>Mid Depth 100+</v>
      </c>
    </row>
    <row r="1193" spans="1:24" x14ac:dyDescent="0.35">
      <c r="A1193" t="s">
        <v>2724</v>
      </c>
      <c r="B1193" t="s">
        <v>70</v>
      </c>
      <c r="D1193" t="s">
        <v>71</v>
      </c>
      <c r="E1193" t="s">
        <v>90</v>
      </c>
      <c r="F1193" t="s">
        <v>74</v>
      </c>
      <c r="G1193" t="s">
        <v>75</v>
      </c>
      <c r="H1193" t="s">
        <v>2737</v>
      </c>
      <c r="I1193" t="s">
        <v>2738</v>
      </c>
      <c r="J1193" t="s">
        <v>78</v>
      </c>
      <c r="N1193" t="s">
        <v>2755</v>
      </c>
      <c r="O1193" t="s">
        <v>98</v>
      </c>
      <c r="P1193" t="s">
        <v>2756</v>
      </c>
      <c r="Q1193" s="5">
        <v>0.99099999999999999</v>
      </c>
      <c r="R1193" s="5" t="str">
        <f t="shared" si="72"/>
        <v>Safe</v>
      </c>
      <c r="S1193" s="5">
        <v>0</v>
      </c>
      <c r="T1193" s="5" t="str">
        <f t="shared" si="73"/>
        <v>Safe</v>
      </c>
      <c r="U1193" s="7">
        <v>0</v>
      </c>
      <c r="V1193" s="7" t="str">
        <f t="shared" si="74"/>
        <v>Abscent</v>
      </c>
      <c r="W1193" s="7">
        <v>500</v>
      </c>
      <c r="X1193" t="str">
        <f t="shared" si="75"/>
        <v>High Depth 400+</v>
      </c>
    </row>
    <row r="1194" spans="1:24" x14ac:dyDescent="0.35">
      <c r="A1194" t="s">
        <v>2724</v>
      </c>
      <c r="B1194" t="s">
        <v>70</v>
      </c>
      <c r="D1194" t="s">
        <v>71</v>
      </c>
      <c r="E1194" t="s">
        <v>90</v>
      </c>
      <c r="F1194" t="s">
        <v>74</v>
      </c>
      <c r="G1194" t="s">
        <v>75</v>
      </c>
      <c r="H1194" t="s">
        <v>2737</v>
      </c>
      <c r="I1194" t="s">
        <v>2738</v>
      </c>
      <c r="J1194" t="s">
        <v>95</v>
      </c>
      <c r="N1194" t="s">
        <v>2757</v>
      </c>
      <c r="O1194" t="s">
        <v>98</v>
      </c>
      <c r="P1194" t="s">
        <v>2758</v>
      </c>
      <c r="Q1194" s="5">
        <v>5.8570000000000002</v>
      </c>
      <c r="R1194" s="5" t="str">
        <f t="shared" si="72"/>
        <v>Unsafe</v>
      </c>
      <c r="S1194" s="5">
        <v>3.9E-2</v>
      </c>
      <c r="T1194" s="5" t="str">
        <f t="shared" si="73"/>
        <v>Unsafe</v>
      </c>
      <c r="U1194" s="7">
        <v>0</v>
      </c>
      <c r="V1194" s="7" t="str">
        <f t="shared" si="74"/>
        <v>Abscent</v>
      </c>
      <c r="W1194" s="7">
        <v>80</v>
      </c>
      <c r="X1194" t="str">
        <f t="shared" si="75"/>
        <v>Low Depth</v>
      </c>
    </row>
    <row r="1195" spans="1:24" x14ac:dyDescent="0.35">
      <c r="A1195" t="s">
        <v>2724</v>
      </c>
      <c r="B1195" t="s">
        <v>70</v>
      </c>
      <c r="D1195" t="s">
        <v>71</v>
      </c>
      <c r="E1195" t="s">
        <v>90</v>
      </c>
      <c r="F1195" t="s">
        <v>74</v>
      </c>
      <c r="G1195" t="s">
        <v>75</v>
      </c>
      <c r="H1195" t="s">
        <v>75</v>
      </c>
      <c r="I1195" t="s">
        <v>306</v>
      </c>
      <c r="J1195" t="s">
        <v>95</v>
      </c>
      <c r="N1195" t="s">
        <v>2759</v>
      </c>
      <c r="O1195" t="s">
        <v>98</v>
      </c>
      <c r="P1195" t="s">
        <v>2760</v>
      </c>
      <c r="Q1195" s="5">
        <v>6.0419999999999998</v>
      </c>
      <c r="R1195" s="5" t="str">
        <f t="shared" si="72"/>
        <v>Unsafe</v>
      </c>
      <c r="S1195" s="5">
        <v>0</v>
      </c>
      <c r="T1195" s="5" t="str">
        <f t="shared" si="73"/>
        <v>Safe</v>
      </c>
      <c r="U1195" s="7">
        <v>81</v>
      </c>
      <c r="V1195" s="7" t="str">
        <f t="shared" si="74"/>
        <v>Present</v>
      </c>
      <c r="W1195" s="7">
        <v>340</v>
      </c>
      <c r="X1195" t="str">
        <f t="shared" si="75"/>
        <v>Mid Depth 100+</v>
      </c>
    </row>
    <row r="1196" spans="1:24" x14ac:dyDescent="0.35">
      <c r="A1196" t="s">
        <v>2724</v>
      </c>
      <c r="B1196" t="s">
        <v>70</v>
      </c>
      <c r="D1196" t="s">
        <v>71</v>
      </c>
      <c r="E1196" t="s">
        <v>90</v>
      </c>
      <c r="F1196" t="s">
        <v>74</v>
      </c>
      <c r="G1196" t="s">
        <v>75</v>
      </c>
      <c r="H1196" t="s">
        <v>75</v>
      </c>
      <c r="I1196" t="s">
        <v>306</v>
      </c>
      <c r="J1196" t="s">
        <v>95</v>
      </c>
      <c r="N1196" t="s">
        <v>2761</v>
      </c>
      <c r="O1196" t="s">
        <v>98</v>
      </c>
      <c r="P1196" t="s">
        <v>2762</v>
      </c>
      <c r="Q1196" s="5">
        <v>1.08</v>
      </c>
      <c r="R1196" s="5" t="str">
        <f t="shared" si="72"/>
        <v>Unsafe</v>
      </c>
      <c r="S1196" s="5">
        <v>0</v>
      </c>
      <c r="T1196" s="5" t="str">
        <f t="shared" si="73"/>
        <v>Safe</v>
      </c>
      <c r="U1196" s="7">
        <v>9</v>
      </c>
      <c r="V1196" s="7" t="str">
        <f t="shared" si="74"/>
        <v>Present</v>
      </c>
      <c r="W1196" s="7">
        <v>500</v>
      </c>
      <c r="X1196" t="str">
        <f t="shared" si="75"/>
        <v>High Depth 400+</v>
      </c>
    </row>
    <row r="1197" spans="1:24" x14ac:dyDescent="0.35">
      <c r="A1197" t="s">
        <v>2724</v>
      </c>
      <c r="B1197" t="s">
        <v>70</v>
      </c>
      <c r="D1197" t="s">
        <v>71</v>
      </c>
      <c r="E1197" t="s">
        <v>96</v>
      </c>
      <c r="F1197" t="s">
        <v>74</v>
      </c>
      <c r="G1197" t="s">
        <v>75</v>
      </c>
      <c r="H1197" t="s">
        <v>75</v>
      </c>
      <c r="I1197" t="s">
        <v>2725</v>
      </c>
      <c r="J1197" t="s">
        <v>95</v>
      </c>
      <c r="N1197" t="s">
        <v>2763</v>
      </c>
      <c r="O1197" t="s">
        <v>98</v>
      </c>
      <c r="P1197" t="s">
        <v>2764</v>
      </c>
      <c r="Q1197" s="5">
        <v>1.018</v>
      </c>
      <c r="R1197" s="5" t="str">
        <f t="shared" si="72"/>
        <v>Unsafe</v>
      </c>
      <c r="S1197" s="5">
        <v>5.0000000000000001E-3</v>
      </c>
      <c r="T1197" s="5" t="str">
        <f t="shared" si="73"/>
        <v>Safe</v>
      </c>
      <c r="U1197" s="7">
        <v>8</v>
      </c>
      <c r="V1197" s="7" t="str">
        <f t="shared" si="74"/>
        <v>Present</v>
      </c>
      <c r="W1197" s="7">
        <v>1000</v>
      </c>
      <c r="X1197" t="str">
        <f t="shared" si="75"/>
        <v>High Depth 400+</v>
      </c>
    </row>
    <row r="1198" spans="1:24" x14ac:dyDescent="0.35">
      <c r="A1198" t="s">
        <v>2724</v>
      </c>
      <c r="B1198" t="s">
        <v>70</v>
      </c>
      <c r="D1198" t="s">
        <v>71</v>
      </c>
      <c r="E1198" t="s">
        <v>90</v>
      </c>
      <c r="F1198" t="s">
        <v>74</v>
      </c>
      <c r="G1198" t="s">
        <v>75</v>
      </c>
      <c r="H1198" t="s">
        <v>2737</v>
      </c>
      <c r="I1198" t="s">
        <v>2738</v>
      </c>
      <c r="J1198" t="s">
        <v>95</v>
      </c>
      <c r="N1198" t="s">
        <v>2765</v>
      </c>
      <c r="O1198" t="s">
        <v>92</v>
      </c>
      <c r="P1198" t="s">
        <v>2766</v>
      </c>
      <c r="Q1198" s="5">
        <v>4.274</v>
      </c>
      <c r="R1198" s="5" t="str">
        <f t="shared" si="72"/>
        <v>Unsafe</v>
      </c>
      <c r="S1198" s="5">
        <v>0</v>
      </c>
      <c r="T1198" s="5" t="str">
        <f t="shared" si="73"/>
        <v>Safe</v>
      </c>
      <c r="U1198" s="7">
        <v>11</v>
      </c>
      <c r="V1198" s="7" t="str">
        <f t="shared" si="74"/>
        <v>Present</v>
      </c>
      <c r="W1198" s="7">
        <v>0</v>
      </c>
      <c r="X1198" t="str">
        <f t="shared" si="75"/>
        <v>No Information</v>
      </c>
    </row>
    <row r="1199" spans="1:24" x14ac:dyDescent="0.35">
      <c r="A1199" t="s">
        <v>2767</v>
      </c>
      <c r="B1199" t="s">
        <v>70</v>
      </c>
      <c r="D1199" t="s">
        <v>71</v>
      </c>
      <c r="E1199" t="s">
        <v>90</v>
      </c>
      <c r="F1199" t="s">
        <v>117</v>
      </c>
      <c r="G1199" t="s">
        <v>118</v>
      </c>
      <c r="H1199" t="s">
        <v>2768</v>
      </c>
      <c r="I1199" t="s">
        <v>218</v>
      </c>
      <c r="J1199" t="s">
        <v>95</v>
      </c>
      <c r="N1199" t="s">
        <v>2769</v>
      </c>
      <c r="O1199" t="s">
        <v>98</v>
      </c>
      <c r="P1199" t="s">
        <v>2770</v>
      </c>
      <c r="Q1199" s="5">
        <v>1.9330000000000001</v>
      </c>
      <c r="R1199" s="5" t="str">
        <f t="shared" si="72"/>
        <v>Unsafe</v>
      </c>
      <c r="S1199" s="5">
        <v>3.2000000000000001E-2</v>
      </c>
      <c r="T1199" s="5" t="str">
        <f t="shared" si="73"/>
        <v>Unsafe</v>
      </c>
      <c r="U1199" s="7">
        <v>0</v>
      </c>
      <c r="V1199" s="7" t="str">
        <f t="shared" si="74"/>
        <v>Abscent</v>
      </c>
      <c r="W1199" s="7">
        <v>180</v>
      </c>
      <c r="X1199" t="str">
        <f t="shared" si="75"/>
        <v>Mid Depth 100+</v>
      </c>
    </row>
    <row r="1200" spans="1:24" x14ac:dyDescent="0.35">
      <c r="A1200" t="s">
        <v>2767</v>
      </c>
      <c r="B1200" t="s">
        <v>70</v>
      </c>
      <c r="D1200" t="s">
        <v>71</v>
      </c>
      <c r="E1200" t="s">
        <v>90</v>
      </c>
      <c r="F1200" t="s">
        <v>117</v>
      </c>
      <c r="G1200" t="s">
        <v>118</v>
      </c>
      <c r="H1200" t="s">
        <v>2768</v>
      </c>
      <c r="I1200" t="s">
        <v>218</v>
      </c>
      <c r="J1200" t="s">
        <v>95</v>
      </c>
      <c r="N1200" t="s">
        <v>2771</v>
      </c>
      <c r="O1200" t="s">
        <v>98</v>
      </c>
      <c r="P1200" t="s">
        <v>2772</v>
      </c>
      <c r="Q1200" s="5">
        <v>9.0999999999999998E-2</v>
      </c>
      <c r="R1200" s="5" t="str">
        <f t="shared" si="72"/>
        <v>Safe</v>
      </c>
      <c r="S1200" s="5">
        <v>0</v>
      </c>
      <c r="T1200" s="5" t="str">
        <f t="shared" si="73"/>
        <v>Safe</v>
      </c>
      <c r="U1200" s="7">
        <v>0</v>
      </c>
      <c r="V1200" s="7" t="str">
        <f t="shared" si="74"/>
        <v>Abscent</v>
      </c>
      <c r="W1200" s="7">
        <v>180</v>
      </c>
      <c r="X1200" t="str">
        <f t="shared" si="75"/>
        <v>Mid Depth 100+</v>
      </c>
    </row>
    <row r="1201" spans="1:24" x14ac:dyDescent="0.35">
      <c r="A1201" t="s">
        <v>2767</v>
      </c>
      <c r="B1201" t="s">
        <v>70</v>
      </c>
      <c r="D1201" t="s">
        <v>71</v>
      </c>
      <c r="E1201" t="s">
        <v>90</v>
      </c>
      <c r="F1201" t="s">
        <v>117</v>
      </c>
      <c r="G1201" t="s">
        <v>118</v>
      </c>
      <c r="H1201" t="s">
        <v>2768</v>
      </c>
      <c r="I1201" t="s">
        <v>218</v>
      </c>
      <c r="J1201" t="s">
        <v>95</v>
      </c>
      <c r="N1201" t="s">
        <v>2773</v>
      </c>
      <c r="O1201" t="s">
        <v>98</v>
      </c>
      <c r="P1201" t="s">
        <v>2774</v>
      </c>
      <c r="Q1201" s="5">
        <v>1.323</v>
      </c>
      <c r="R1201" s="5" t="str">
        <f t="shared" si="72"/>
        <v>Unsafe</v>
      </c>
      <c r="S1201" s="5">
        <v>2.5000000000000001E-2</v>
      </c>
      <c r="T1201" s="5" t="str">
        <f t="shared" si="73"/>
        <v>Unsafe</v>
      </c>
      <c r="U1201" s="7">
        <v>0</v>
      </c>
      <c r="V1201" s="7" t="str">
        <f t="shared" si="74"/>
        <v>Abscent</v>
      </c>
      <c r="W1201" s="7">
        <v>180</v>
      </c>
      <c r="X1201" t="str">
        <f t="shared" si="75"/>
        <v>Mid Depth 100+</v>
      </c>
    </row>
    <row r="1202" spans="1:24" x14ac:dyDescent="0.35">
      <c r="A1202" t="s">
        <v>2767</v>
      </c>
      <c r="B1202" t="s">
        <v>70</v>
      </c>
      <c r="D1202" t="s">
        <v>71</v>
      </c>
      <c r="E1202" t="s">
        <v>90</v>
      </c>
      <c r="F1202" t="s">
        <v>117</v>
      </c>
      <c r="G1202" t="s">
        <v>118</v>
      </c>
      <c r="H1202" t="s">
        <v>2768</v>
      </c>
      <c r="I1202" t="s">
        <v>218</v>
      </c>
      <c r="J1202" t="s">
        <v>95</v>
      </c>
      <c r="N1202" t="s">
        <v>2775</v>
      </c>
      <c r="O1202" t="s">
        <v>98</v>
      </c>
      <c r="P1202" t="s">
        <v>2776</v>
      </c>
      <c r="Q1202" s="5">
        <v>1.19</v>
      </c>
      <c r="R1202" s="5" t="str">
        <f t="shared" si="72"/>
        <v>Unsafe</v>
      </c>
      <c r="S1202" s="5">
        <v>3.9E-2</v>
      </c>
      <c r="T1202" s="5" t="str">
        <f t="shared" si="73"/>
        <v>Unsafe</v>
      </c>
      <c r="U1202" s="7">
        <v>0</v>
      </c>
      <c r="V1202" s="7" t="str">
        <f t="shared" si="74"/>
        <v>Abscent</v>
      </c>
      <c r="W1202" s="7">
        <v>180</v>
      </c>
      <c r="X1202" t="str">
        <f t="shared" si="75"/>
        <v>Mid Depth 100+</v>
      </c>
    </row>
    <row r="1203" spans="1:24" x14ac:dyDescent="0.35">
      <c r="A1203" t="s">
        <v>2767</v>
      </c>
      <c r="B1203" t="s">
        <v>70</v>
      </c>
      <c r="D1203" t="s">
        <v>71</v>
      </c>
      <c r="E1203" t="s">
        <v>90</v>
      </c>
      <c r="F1203" t="s">
        <v>117</v>
      </c>
      <c r="G1203" t="s">
        <v>118</v>
      </c>
      <c r="H1203" t="s">
        <v>2768</v>
      </c>
      <c r="I1203" t="s">
        <v>662</v>
      </c>
      <c r="J1203" t="s">
        <v>95</v>
      </c>
      <c r="N1203" t="s">
        <v>2777</v>
      </c>
      <c r="O1203" t="s">
        <v>98</v>
      </c>
      <c r="P1203" t="s">
        <v>2778</v>
      </c>
      <c r="Q1203" s="5">
        <v>1.306</v>
      </c>
      <c r="R1203" s="5" t="str">
        <f t="shared" si="72"/>
        <v>Unsafe</v>
      </c>
      <c r="S1203" s="5">
        <v>3.3000000000000002E-2</v>
      </c>
      <c r="T1203" s="5" t="str">
        <f t="shared" si="73"/>
        <v>Unsafe</v>
      </c>
      <c r="U1203" s="7">
        <v>0</v>
      </c>
      <c r="V1203" s="7" t="str">
        <f t="shared" si="74"/>
        <v>Abscent</v>
      </c>
      <c r="W1203" s="7">
        <v>180</v>
      </c>
      <c r="X1203" t="str">
        <f t="shared" si="75"/>
        <v>Mid Depth 100+</v>
      </c>
    </row>
    <row r="1204" spans="1:24" x14ac:dyDescent="0.35">
      <c r="A1204" t="s">
        <v>2767</v>
      </c>
      <c r="B1204" t="s">
        <v>70</v>
      </c>
      <c r="D1204" t="s">
        <v>71</v>
      </c>
      <c r="E1204" t="s">
        <v>96</v>
      </c>
      <c r="F1204" t="s">
        <v>117</v>
      </c>
      <c r="G1204" t="s">
        <v>118</v>
      </c>
      <c r="H1204" t="s">
        <v>2768</v>
      </c>
      <c r="I1204" t="s">
        <v>218</v>
      </c>
      <c r="J1204" t="s">
        <v>95</v>
      </c>
      <c r="N1204" t="s">
        <v>2779</v>
      </c>
      <c r="O1204" t="s">
        <v>98</v>
      </c>
      <c r="P1204" t="s">
        <v>2780</v>
      </c>
      <c r="Q1204" s="5">
        <v>5.9429999999999996</v>
      </c>
      <c r="R1204" s="5" t="str">
        <f t="shared" si="72"/>
        <v>Unsafe</v>
      </c>
      <c r="S1204" s="5">
        <v>2.4E-2</v>
      </c>
      <c r="T1204" s="5" t="str">
        <f t="shared" si="73"/>
        <v>Unsafe</v>
      </c>
      <c r="U1204" s="7">
        <v>0</v>
      </c>
      <c r="V1204" s="7" t="str">
        <f t="shared" si="74"/>
        <v>Abscent</v>
      </c>
      <c r="W1204" s="7">
        <v>300</v>
      </c>
      <c r="X1204" t="str">
        <f t="shared" si="75"/>
        <v>Mid Depth 100+</v>
      </c>
    </row>
    <row r="1205" spans="1:24" x14ac:dyDescent="0.35">
      <c r="A1205" t="s">
        <v>2767</v>
      </c>
      <c r="B1205" t="s">
        <v>70</v>
      </c>
      <c r="D1205" t="s">
        <v>71</v>
      </c>
      <c r="E1205" t="s">
        <v>96</v>
      </c>
      <c r="F1205" t="s">
        <v>117</v>
      </c>
      <c r="G1205" t="s">
        <v>118</v>
      </c>
      <c r="H1205" t="s">
        <v>2768</v>
      </c>
      <c r="I1205" t="s">
        <v>662</v>
      </c>
      <c r="J1205" t="s">
        <v>95</v>
      </c>
      <c r="N1205" t="s">
        <v>2781</v>
      </c>
      <c r="O1205" t="s">
        <v>98</v>
      </c>
      <c r="P1205" t="s">
        <v>2782</v>
      </c>
      <c r="Q1205" s="5">
        <v>4.2290000000000001</v>
      </c>
      <c r="R1205" s="5" t="str">
        <f t="shared" si="72"/>
        <v>Unsafe</v>
      </c>
      <c r="S1205" s="5">
        <v>0.03</v>
      </c>
      <c r="T1205" s="5" t="str">
        <f t="shared" si="73"/>
        <v>Unsafe</v>
      </c>
      <c r="U1205" s="7">
        <v>0</v>
      </c>
      <c r="V1205" s="7" t="str">
        <f t="shared" si="74"/>
        <v>Abscent</v>
      </c>
      <c r="W1205" s="7">
        <v>300</v>
      </c>
      <c r="X1205" t="str">
        <f t="shared" si="75"/>
        <v>Mid Depth 100+</v>
      </c>
    </row>
    <row r="1206" spans="1:24" x14ac:dyDescent="0.35">
      <c r="A1206" t="s">
        <v>2767</v>
      </c>
      <c r="B1206" t="s">
        <v>70</v>
      </c>
      <c r="D1206" t="s">
        <v>71</v>
      </c>
      <c r="E1206" t="s">
        <v>96</v>
      </c>
      <c r="F1206" t="s">
        <v>117</v>
      </c>
      <c r="G1206" t="s">
        <v>118</v>
      </c>
      <c r="H1206" t="s">
        <v>2768</v>
      </c>
      <c r="I1206" t="s">
        <v>662</v>
      </c>
      <c r="J1206" t="s">
        <v>95</v>
      </c>
      <c r="N1206" t="s">
        <v>2783</v>
      </c>
      <c r="O1206" t="s">
        <v>98</v>
      </c>
      <c r="P1206" t="s">
        <v>2784</v>
      </c>
      <c r="Q1206" s="5">
        <v>5.4219999999999997</v>
      </c>
      <c r="R1206" s="5" t="str">
        <f t="shared" si="72"/>
        <v>Unsafe</v>
      </c>
      <c r="S1206" s="5">
        <v>2.5000000000000001E-2</v>
      </c>
      <c r="T1206" s="5" t="str">
        <f t="shared" si="73"/>
        <v>Unsafe</v>
      </c>
      <c r="U1206" s="7">
        <v>1</v>
      </c>
      <c r="V1206" s="7" t="str">
        <f t="shared" si="74"/>
        <v>Present</v>
      </c>
      <c r="W1206" s="7">
        <v>240</v>
      </c>
      <c r="X1206" t="str">
        <f t="shared" si="75"/>
        <v>Mid Depth 100+</v>
      </c>
    </row>
    <row r="1207" spans="1:24" x14ac:dyDescent="0.35">
      <c r="A1207" t="s">
        <v>2767</v>
      </c>
      <c r="B1207" t="s">
        <v>70</v>
      </c>
      <c r="D1207" t="s">
        <v>71</v>
      </c>
      <c r="E1207" t="s">
        <v>90</v>
      </c>
      <c r="F1207" t="s">
        <v>117</v>
      </c>
      <c r="G1207" t="s">
        <v>118</v>
      </c>
      <c r="H1207" t="s">
        <v>2768</v>
      </c>
      <c r="I1207" t="s">
        <v>2785</v>
      </c>
      <c r="J1207" t="s">
        <v>95</v>
      </c>
      <c r="N1207" t="s">
        <v>2786</v>
      </c>
      <c r="O1207" t="s">
        <v>98</v>
      </c>
      <c r="P1207" t="s">
        <v>2787</v>
      </c>
      <c r="Q1207" s="5">
        <v>1.1599999999999999</v>
      </c>
      <c r="R1207" s="5" t="str">
        <f t="shared" si="72"/>
        <v>Unsafe</v>
      </c>
      <c r="S1207" s="5">
        <v>2.8000000000000001E-2</v>
      </c>
      <c r="T1207" s="5" t="str">
        <f t="shared" si="73"/>
        <v>Unsafe</v>
      </c>
      <c r="U1207" s="7">
        <v>0</v>
      </c>
      <c r="V1207" s="7" t="str">
        <f t="shared" si="74"/>
        <v>Abscent</v>
      </c>
      <c r="W1207" s="7">
        <v>180</v>
      </c>
      <c r="X1207" t="str">
        <f t="shared" si="75"/>
        <v>Mid Depth 100+</v>
      </c>
    </row>
    <row r="1208" spans="1:24" x14ac:dyDescent="0.35">
      <c r="A1208" t="s">
        <v>2767</v>
      </c>
      <c r="B1208" t="s">
        <v>70</v>
      </c>
      <c r="D1208" t="s">
        <v>71</v>
      </c>
      <c r="E1208" t="s">
        <v>90</v>
      </c>
      <c r="F1208" t="s">
        <v>117</v>
      </c>
      <c r="G1208" t="s">
        <v>118</v>
      </c>
      <c r="H1208" t="s">
        <v>2768</v>
      </c>
      <c r="I1208" t="s">
        <v>218</v>
      </c>
      <c r="J1208" t="s">
        <v>95</v>
      </c>
      <c r="N1208" t="s">
        <v>2788</v>
      </c>
      <c r="O1208" t="s">
        <v>98</v>
      </c>
      <c r="P1208" t="s">
        <v>2789</v>
      </c>
      <c r="Q1208" s="5">
        <v>1.302</v>
      </c>
      <c r="R1208" s="5" t="str">
        <f t="shared" si="72"/>
        <v>Unsafe</v>
      </c>
      <c r="S1208" s="5">
        <v>3.5000000000000003E-2</v>
      </c>
      <c r="T1208" s="5" t="str">
        <f t="shared" si="73"/>
        <v>Unsafe</v>
      </c>
      <c r="U1208" s="7">
        <v>0</v>
      </c>
      <c r="V1208" s="7" t="str">
        <f t="shared" si="74"/>
        <v>Abscent</v>
      </c>
      <c r="W1208" s="7">
        <v>180</v>
      </c>
      <c r="X1208" t="str">
        <f t="shared" si="75"/>
        <v>Mid Depth 100+</v>
      </c>
    </row>
    <row r="1209" spans="1:24" x14ac:dyDescent="0.35">
      <c r="A1209" t="s">
        <v>2767</v>
      </c>
      <c r="B1209" t="s">
        <v>70</v>
      </c>
      <c r="D1209" t="s">
        <v>71</v>
      </c>
      <c r="E1209" t="s">
        <v>90</v>
      </c>
      <c r="F1209" t="s">
        <v>74</v>
      </c>
      <c r="G1209" t="s">
        <v>75</v>
      </c>
      <c r="H1209" t="s">
        <v>75</v>
      </c>
      <c r="I1209" t="s">
        <v>2725</v>
      </c>
      <c r="J1209" t="s">
        <v>95</v>
      </c>
      <c r="N1209" t="s">
        <v>2790</v>
      </c>
      <c r="O1209" t="s">
        <v>98</v>
      </c>
      <c r="P1209" t="s">
        <v>2791</v>
      </c>
      <c r="Q1209" s="5">
        <v>1.679</v>
      </c>
      <c r="R1209" s="5" t="str">
        <f t="shared" si="72"/>
        <v>Unsafe</v>
      </c>
      <c r="S1209" s="5">
        <v>5.8000000000000003E-2</v>
      </c>
      <c r="T1209" s="5" t="str">
        <f t="shared" si="73"/>
        <v>Unsafe</v>
      </c>
      <c r="U1209" s="7">
        <v>1</v>
      </c>
      <c r="V1209" s="7" t="str">
        <f t="shared" si="74"/>
        <v>Present</v>
      </c>
      <c r="W1209" s="7">
        <v>60</v>
      </c>
      <c r="X1209" t="str">
        <f t="shared" si="75"/>
        <v>Low Depth</v>
      </c>
    </row>
    <row r="1210" spans="1:24" x14ac:dyDescent="0.35">
      <c r="A1210" t="s">
        <v>2767</v>
      </c>
      <c r="B1210" t="s">
        <v>70</v>
      </c>
      <c r="D1210" t="s">
        <v>71</v>
      </c>
      <c r="E1210" t="s">
        <v>96</v>
      </c>
      <c r="F1210" t="s">
        <v>74</v>
      </c>
      <c r="G1210" t="s">
        <v>75</v>
      </c>
      <c r="H1210" t="s">
        <v>75</v>
      </c>
      <c r="I1210" t="s">
        <v>2725</v>
      </c>
      <c r="J1210" t="s">
        <v>95</v>
      </c>
      <c r="N1210" t="s">
        <v>2792</v>
      </c>
      <c r="O1210" t="s">
        <v>98</v>
      </c>
      <c r="P1210" t="s">
        <v>2793</v>
      </c>
      <c r="Q1210" s="5">
        <v>5.5019999999999998</v>
      </c>
      <c r="R1210" s="5" t="str">
        <f t="shared" si="72"/>
        <v>Unsafe</v>
      </c>
      <c r="S1210" s="5">
        <v>1.4999999999999999E-2</v>
      </c>
      <c r="T1210" s="5" t="str">
        <f t="shared" si="73"/>
        <v>Unsafe</v>
      </c>
      <c r="U1210" s="7">
        <v>0</v>
      </c>
      <c r="V1210" s="7" t="str">
        <f t="shared" si="74"/>
        <v>Abscent</v>
      </c>
      <c r="W1210" s="7">
        <v>500</v>
      </c>
      <c r="X1210" t="str">
        <f t="shared" si="75"/>
        <v>High Depth 400+</v>
      </c>
    </row>
    <row r="1211" spans="1:24" x14ac:dyDescent="0.35">
      <c r="A1211" t="s">
        <v>2794</v>
      </c>
      <c r="B1211" t="s">
        <v>70</v>
      </c>
      <c r="D1211" t="s">
        <v>71</v>
      </c>
      <c r="E1211" t="s">
        <v>140</v>
      </c>
      <c r="F1211" t="s">
        <v>74</v>
      </c>
      <c r="G1211" t="s">
        <v>141</v>
      </c>
      <c r="H1211" t="s">
        <v>142</v>
      </c>
      <c r="I1211" t="s">
        <v>143</v>
      </c>
      <c r="J1211" t="s">
        <v>78</v>
      </c>
      <c r="K1211" t="s">
        <v>144</v>
      </c>
      <c r="N1211" t="s">
        <v>2797</v>
      </c>
      <c r="P1211" t="s">
        <v>2798</v>
      </c>
      <c r="R1211" s="5" t="str">
        <f t="shared" si="72"/>
        <v>Safe</v>
      </c>
      <c r="T1211" s="5" t="str">
        <f t="shared" si="73"/>
        <v>Safe</v>
      </c>
      <c r="U1211" s="7">
        <v>3</v>
      </c>
      <c r="V1211" s="7" t="str">
        <f t="shared" si="74"/>
        <v>Present</v>
      </c>
      <c r="W1211" s="7">
        <v>0</v>
      </c>
      <c r="X1211" t="str">
        <f t="shared" si="75"/>
        <v>No Information</v>
      </c>
    </row>
    <row r="1212" spans="1:24" x14ac:dyDescent="0.35">
      <c r="A1212" t="s">
        <v>2794</v>
      </c>
      <c r="B1212" t="s">
        <v>70</v>
      </c>
      <c r="D1212" t="s">
        <v>71</v>
      </c>
      <c r="E1212" t="s">
        <v>140</v>
      </c>
      <c r="F1212" t="s">
        <v>74</v>
      </c>
      <c r="G1212" t="s">
        <v>141</v>
      </c>
      <c r="H1212" t="s">
        <v>142</v>
      </c>
      <c r="I1212" t="s">
        <v>143</v>
      </c>
      <c r="J1212" t="s">
        <v>78</v>
      </c>
      <c r="K1212" t="s">
        <v>144</v>
      </c>
      <c r="N1212" t="s">
        <v>2799</v>
      </c>
      <c r="P1212" t="s">
        <v>2800</v>
      </c>
      <c r="R1212" s="5" t="str">
        <f t="shared" si="72"/>
        <v>Safe</v>
      </c>
      <c r="T1212" s="5" t="str">
        <f t="shared" si="73"/>
        <v>Safe</v>
      </c>
      <c r="U1212" s="7">
        <v>12</v>
      </c>
      <c r="V1212" s="7" t="str">
        <f t="shared" si="74"/>
        <v>Present</v>
      </c>
      <c r="W1212" s="7">
        <v>0</v>
      </c>
      <c r="X1212" t="str">
        <f t="shared" si="75"/>
        <v>No Information</v>
      </c>
    </row>
    <row r="1213" spans="1:24" x14ac:dyDescent="0.35">
      <c r="A1213" t="s">
        <v>2794</v>
      </c>
      <c r="B1213" t="s">
        <v>70</v>
      </c>
      <c r="D1213" t="s">
        <v>71</v>
      </c>
      <c r="E1213" t="s">
        <v>140</v>
      </c>
      <c r="F1213" t="s">
        <v>74</v>
      </c>
      <c r="G1213" t="s">
        <v>141</v>
      </c>
      <c r="H1213" t="s">
        <v>142</v>
      </c>
      <c r="I1213" t="s">
        <v>143</v>
      </c>
      <c r="J1213" t="s">
        <v>78</v>
      </c>
      <c r="K1213" t="s">
        <v>144</v>
      </c>
      <c r="N1213" t="s">
        <v>2801</v>
      </c>
      <c r="P1213" t="s">
        <v>2802</v>
      </c>
      <c r="R1213" s="5" t="str">
        <f t="shared" si="72"/>
        <v>Safe</v>
      </c>
      <c r="T1213" s="5" t="str">
        <f t="shared" si="73"/>
        <v>Safe</v>
      </c>
      <c r="U1213" s="7">
        <v>187</v>
      </c>
      <c r="V1213" s="7" t="str">
        <f t="shared" si="74"/>
        <v>Present</v>
      </c>
      <c r="W1213" s="7">
        <v>0</v>
      </c>
      <c r="X1213" t="str">
        <f t="shared" si="75"/>
        <v>No Information</v>
      </c>
    </row>
    <row r="1214" spans="1:24" x14ac:dyDescent="0.35">
      <c r="A1214" t="s">
        <v>2794</v>
      </c>
      <c r="B1214" t="s">
        <v>70</v>
      </c>
      <c r="D1214" t="s">
        <v>71</v>
      </c>
      <c r="E1214" t="s">
        <v>140</v>
      </c>
      <c r="F1214" t="s">
        <v>74</v>
      </c>
      <c r="G1214" t="s">
        <v>141</v>
      </c>
      <c r="H1214" t="s">
        <v>142</v>
      </c>
      <c r="I1214" t="s">
        <v>143</v>
      </c>
      <c r="J1214" t="s">
        <v>78</v>
      </c>
      <c r="K1214" t="s">
        <v>144</v>
      </c>
      <c r="N1214" t="s">
        <v>2803</v>
      </c>
      <c r="P1214" t="s">
        <v>2804</v>
      </c>
      <c r="R1214" s="5" t="str">
        <f t="shared" si="72"/>
        <v>Safe</v>
      </c>
      <c r="T1214" s="5" t="str">
        <f t="shared" si="73"/>
        <v>Safe</v>
      </c>
      <c r="U1214" s="7">
        <v>0</v>
      </c>
      <c r="V1214" s="7" t="str">
        <f t="shared" si="74"/>
        <v>Abscent</v>
      </c>
      <c r="W1214" s="7">
        <v>0</v>
      </c>
      <c r="X1214" t="str">
        <f t="shared" si="75"/>
        <v>No Information</v>
      </c>
    </row>
    <row r="1215" spans="1:24" x14ac:dyDescent="0.35">
      <c r="A1215" t="s">
        <v>2794</v>
      </c>
      <c r="B1215" t="s">
        <v>70</v>
      </c>
      <c r="D1215" t="s">
        <v>71</v>
      </c>
      <c r="E1215" t="s">
        <v>140</v>
      </c>
      <c r="F1215" t="s">
        <v>74</v>
      </c>
      <c r="G1215" t="s">
        <v>141</v>
      </c>
      <c r="H1215" t="s">
        <v>142</v>
      </c>
      <c r="I1215" t="s">
        <v>143</v>
      </c>
      <c r="J1215" t="s">
        <v>78</v>
      </c>
      <c r="K1215" t="s">
        <v>144</v>
      </c>
      <c r="N1215" t="s">
        <v>2805</v>
      </c>
      <c r="P1215" t="s">
        <v>2806</v>
      </c>
      <c r="R1215" s="5" t="str">
        <f t="shared" si="72"/>
        <v>Safe</v>
      </c>
      <c r="T1215" s="5" t="str">
        <f t="shared" si="73"/>
        <v>Safe</v>
      </c>
      <c r="U1215" s="7">
        <v>0</v>
      </c>
      <c r="V1215" s="7" t="str">
        <f t="shared" si="74"/>
        <v>Abscent</v>
      </c>
      <c r="W1215" s="7">
        <v>0</v>
      </c>
      <c r="X1215" t="str">
        <f t="shared" si="75"/>
        <v>No Information</v>
      </c>
    </row>
    <row r="1216" spans="1:24" x14ac:dyDescent="0.35">
      <c r="A1216" t="s">
        <v>2794</v>
      </c>
      <c r="B1216" t="s">
        <v>70</v>
      </c>
      <c r="D1216" t="s">
        <v>71</v>
      </c>
      <c r="E1216" t="s">
        <v>140</v>
      </c>
      <c r="F1216" t="s">
        <v>74</v>
      </c>
      <c r="G1216" t="s">
        <v>141</v>
      </c>
      <c r="H1216" t="s">
        <v>142</v>
      </c>
      <c r="I1216" t="s">
        <v>143</v>
      </c>
      <c r="J1216" t="s">
        <v>78</v>
      </c>
      <c r="K1216" t="s">
        <v>355</v>
      </c>
      <c r="N1216" t="s">
        <v>2807</v>
      </c>
      <c r="P1216" t="s">
        <v>2808</v>
      </c>
      <c r="Q1216" s="5">
        <v>0.56699999999999995</v>
      </c>
      <c r="R1216" s="5" t="str">
        <f t="shared" si="72"/>
        <v>Safe</v>
      </c>
      <c r="S1216" s="5">
        <v>0</v>
      </c>
      <c r="T1216" s="5" t="str">
        <f t="shared" si="73"/>
        <v>Safe</v>
      </c>
      <c r="V1216" s="7" t="str">
        <f t="shared" si="74"/>
        <v>Abscent</v>
      </c>
      <c r="W1216" s="7">
        <v>0</v>
      </c>
      <c r="X1216" t="str">
        <f t="shared" si="75"/>
        <v>No Information</v>
      </c>
    </row>
    <row r="1217" spans="1:24" x14ac:dyDescent="0.35">
      <c r="A1217" t="s">
        <v>2794</v>
      </c>
      <c r="B1217" t="s">
        <v>70</v>
      </c>
      <c r="D1217" t="s">
        <v>71</v>
      </c>
      <c r="E1217" t="s">
        <v>140</v>
      </c>
      <c r="F1217" t="s">
        <v>74</v>
      </c>
      <c r="G1217" t="s">
        <v>141</v>
      </c>
      <c r="H1217" t="s">
        <v>142</v>
      </c>
      <c r="I1217" t="s">
        <v>143</v>
      </c>
      <c r="J1217" t="s">
        <v>78</v>
      </c>
      <c r="K1217" t="s">
        <v>355</v>
      </c>
      <c r="N1217" t="s">
        <v>2809</v>
      </c>
      <c r="P1217" t="s">
        <v>2810</v>
      </c>
      <c r="Q1217" s="5">
        <v>0.34</v>
      </c>
      <c r="R1217" s="5" t="str">
        <f t="shared" si="72"/>
        <v>Safe</v>
      </c>
      <c r="S1217" s="5">
        <v>0</v>
      </c>
      <c r="T1217" s="5" t="str">
        <f t="shared" si="73"/>
        <v>Safe</v>
      </c>
      <c r="V1217" s="7" t="str">
        <f t="shared" si="74"/>
        <v>Abscent</v>
      </c>
      <c r="W1217" s="7">
        <v>0</v>
      </c>
      <c r="X1217" t="str">
        <f t="shared" si="75"/>
        <v>No Information</v>
      </c>
    </row>
    <row r="1218" spans="1:24" x14ac:dyDescent="0.35">
      <c r="A1218" t="s">
        <v>2794</v>
      </c>
      <c r="B1218" t="s">
        <v>70</v>
      </c>
      <c r="D1218" t="s">
        <v>71</v>
      </c>
      <c r="E1218" t="s">
        <v>140</v>
      </c>
      <c r="F1218" t="s">
        <v>74</v>
      </c>
      <c r="G1218" t="s">
        <v>141</v>
      </c>
      <c r="H1218" t="s">
        <v>142</v>
      </c>
      <c r="I1218" t="s">
        <v>143</v>
      </c>
      <c r="J1218" t="s">
        <v>78</v>
      </c>
      <c r="K1218" t="s">
        <v>355</v>
      </c>
      <c r="N1218" t="s">
        <v>2811</v>
      </c>
      <c r="P1218" t="s">
        <v>2812</v>
      </c>
      <c r="Q1218" s="5">
        <v>0.56699999999999995</v>
      </c>
      <c r="R1218" s="5" t="str">
        <f t="shared" si="72"/>
        <v>Safe</v>
      </c>
      <c r="S1218" s="5">
        <v>0</v>
      </c>
      <c r="T1218" s="5" t="str">
        <f t="shared" si="73"/>
        <v>Safe</v>
      </c>
      <c r="V1218" s="7" t="str">
        <f t="shared" si="74"/>
        <v>Abscent</v>
      </c>
      <c r="W1218" s="7">
        <v>0</v>
      </c>
      <c r="X1218" t="str">
        <f t="shared" si="75"/>
        <v>No Information</v>
      </c>
    </row>
    <row r="1219" spans="1:24" x14ac:dyDescent="0.35">
      <c r="A1219" t="s">
        <v>2794</v>
      </c>
      <c r="B1219" t="s">
        <v>70</v>
      </c>
      <c r="D1219" t="s">
        <v>71</v>
      </c>
      <c r="E1219" t="s">
        <v>140</v>
      </c>
      <c r="F1219" t="s">
        <v>74</v>
      </c>
      <c r="G1219" t="s">
        <v>141</v>
      </c>
      <c r="H1219" t="s">
        <v>142</v>
      </c>
      <c r="I1219" t="s">
        <v>143</v>
      </c>
      <c r="J1219" t="s">
        <v>78</v>
      </c>
      <c r="K1219" t="s">
        <v>144</v>
      </c>
      <c r="N1219" t="s">
        <v>2813</v>
      </c>
      <c r="P1219" t="s">
        <v>2814</v>
      </c>
      <c r="R1219" s="5" t="str">
        <f t="shared" ref="R1219:R1282" si="76">IF(Q1219&lt;1,"Safe","Unsafe")</f>
        <v>Safe</v>
      </c>
      <c r="T1219" s="5" t="str">
        <f t="shared" ref="T1219:T1282" si="77">IF(S1219&lt;0.01,"Safe","Unsafe")</f>
        <v>Safe</v>
      </c>
      <c r="U1219" s="7">
        <v>0</v>
      </c>
      <c r="V1219" s="7" t="str">
        <f t="shared" ref="V1219:V1282" si="78">IF(U1219&gt;0,"Present","Abscent")</f>
        <v>Abscent</v>
      </c>
      <c r="W1219" s="7">
        <v>0</v>
      </c>
      <c r="X1219" t="str">
        <f t="shared" ref="X1219:X1282" si="79">IF(W1219=0,"No Information",IF(W1219&gt;400,"High Depth 400+", IF(W1219&gt;=101,"Mid Depth 100+",IF(W1219&lt;101,"Low Depth","invalid"))))</f>
        <v>No Information</v>
      </c>
    </row>
    <row r="1220" spans="1:24" x14ac:dyDescent="0.35">
      <c r="A1220" t="s">
        <v>2794</v>
      </c>
      <c r="B1220" t="s">
        <v>70</v>
      </c>
      <c r="D1220" t="s">
        <v>71</v>
      </c>
      <c r="E1220" t="s">
        <v>140</v>
      </c>
      <c r="F1220" t="s">
        <v>74</v>
      </c>
      <c r="G1220" t="s">
        <v>141</v>
      </c>
      <c r="H1220" t="s">
        <v>142</v>
      </c>
      <c r="I1220" t="s">
        <v>143</v>
      </c>
      <c r="J1220" t="s">
        <v>78</v>
      </c>
      <c r="K1220" t="s">
        <v>144</v>
      </c>
      <c r="N1220" t="s">
        <v>2815</v>
      </c>
      <c r="P1220" t="s">
        <v>2816</v>
      </c>
      <c r="R1220" s="5" t="str">
        <f t="shared" si="76"/>
        <v>Safe</v>
      </c>
      <c r="T1220" s="5" t="str">
        <f t="shared" si="77"/>
        <v>Safe</v>
      </c>
      <c r="U1220" s="7">
        <v>0</v>
      </c>
      <c r="V1220" s="7" t="str">
        <f t="shared" si="78"/>
        <v>Abscent</v>
      </c>
      <c r="W1220" s="7">
        <v>0</v>
      </c>
      <c r="X1220" t="str">
        <f t="shared" si="79"/>
        <v>No Information</v>
      </c>
    </row>
    <row r="1221" spans="1:24" x14ac:dyDescent="0.35">
      <c r="A1221" t="s">
        <v>2794</v>
      </c>
      <c r="B1221" t="s">
        <v>70</v>
      </c>
      <c r="D1221" t="s">
        <v>71</v>
      </c>
      <c r="E1221" t="s">
        <v>140</v>
      </c>
      <c r="F1221" t="s">
        <v>74</v>
      </c>
      <c r="G1221" t="s">
        <v>141</v>
      </c>
      <c r="H1221" t="s">
        <v>142</v>
      </c>
      <c r="I1221" t="s">
        <v>143</v>
      </c>
      <c r="J1221" t="s">
        <v>78</v>
      </c>
      <c r="K1221" t="s">
        <v>144</v>
      </c>
      <c r="N1221" t="s">
        <v>2817</v>
      </c>
      <c r="P1221" t="s">
        <v>2818</v>
      </c>
      <c r="R1221" s="5" t="str">
        <f t="shared" si="76"/>
        <v>Safe</v>
      </c>
      <c r="T1221" s="5" t="str">
        <f t="shared" si="77"/>
        <v>Safe</v>
      </c>
      <c r="U1221" s="7">
        <v>0</v>
      </c>
      <c r="V1221" s="7" t="str">
        <f t="shared" si="78"/>
        <v>Abscent</v>
      </c>
      <c r="W1221" s="7">
        <v>0</v>
      </c>
      <c r="X1221" t="str">
        <f t="shared" si="79"/>
        <v>No Information</v>
      </c>
    </row>
    <row r="1222" spans="1:24" x14ac:dyDescent="0.35">
      <c r="A1222" t="s">
        <v>2794</v>
      </c>
      <c r="B1222" t="s">
        <v>70</v>
      </c>
      <c r="D1222" t="s">
        <v>71</v>
      </c>
      <c r="E1222" t="s">
        <v>140</v>
      </c>
      <c r="F1222" t="s">
        <v>74</v>
      </c>
      <c r="G1222" t="s">
        <v>141</v>
      </c>
      <c r="H1222" t="s">
        <v>142</v>
      </c>
      <c r="I1222" t="s">
        <v>143</v>
      </c>
      <c r="J1222" t="s">
        <v>78</v>
      </c>
      <c r="K1222" t="s">
        <v>144</v>
      </c>
      <c r="N1222" t="s">
        <v>2819</v>
      </c>
      <c r="P1222" t="s">
        <v>2820</v>
      </c>
      <c r="R1222" s="5" t="str">
        <f t="shared" si="76"/>
        <v>Safe</v>
      </c>
      <c r="T1222" s="5" t="str">
        <f t="shared" si="77"/>
        <v>Safe</v>
      </c>
      <c r="U1222" s="7">
        <v>1</v>
      </c>
      <c r="V1222" s="7" t="str">
        <f t="shared" si="78"/>
        <v>Present</v>
      </c>
      <c r="W1222" s="7">
        <v>0</v>
      </c>
      <c r="X1222" t="str">
        <f t="shared" si="79"/>
        <v>No Information</v>
      </c>
    </row>
    <row r="1223" spans="1:24" x14ac:dyDescent="0.35">
      <c r="A1223" t="s">
        <v>2821</v>
      </c>
      <c r="B1223" t="s">
        <v>70</v>
      </c>
      <c r="D1223" t="s">
        <v>71</v>
      </c>
      <c r="E1223" t="s">
        <v>90</v>
      </c>
      <c r="F1223" t="s">
        <v>74</v>
      </c>
      <c r="G1223" t="s">
        <v>212</v>
      </c>
      <c r="H1223" t="s">
        <v>2822</v>
      </c>
      <c r="I1223" t="s">
        <v>2822</v>
      </c>
      <c r="J1223" t="s">
        <v>95</v>
      </c>
      <c r="N1223" t="s">
        <v>2823</v>
      </c>
      <c r="O1223" t="s">
        <v>98</v>
      </c>
      <c r="P1223" t="s">
        <v>2824</v>
      </c>
      <c r="Q1223" s="5">
        <v>0.96399999999999997</v>
      </c>
      <c r="R1223" s="5" t="str">
        <f t="shared" si="76"/>
        <v>Safe</v>
      </c>
      <c r="S1223" s="5">
        <v>0</v>
      </c>
      <c r="T1223" s="5" t="str">
        <f t="shared" si="77"/>
        <v>Safe</v>
      </c>
      <c r="U1223" s="7">
        <v>0</v>
      </c>
      <c r="V1223" s="7" t="str">
        <f t="shared" si="78"/>
        <v>Abscent</v>
      </c>
      <c r="W1223" s="7">
        <v>300</v>
      </c>
      <c r="X1223" t="str">
        <f t="shared" si="79"/>
        <v>Mid Depth 100+</v>
      </c>
    </row>
    <row r="1224" spans="1:24" x14ac:dyDescent="0.35">
      <c r="A1224" t="s">
        <v>2821</v>
      </c>
      <c r="B1224" t="s">
        <v>70</v>
      </c>
      <c r="D1224" t="s">
        <v>71</v>
      </c>
      <c r="E1224" t="s">
        <v>96</v>
      </c>
      <c r="F1224" t="s">
        <v>74</v>
      </c>
      <c r="G1224" t="s">
        <v>212</v>
      </c>
      <c r="H1224" t="s">
        <v>2825</v>
      </c>
      <c r="I1224" t="s">
        <v>2826</v>
      </c>
      <c r="J1224" t="s">
        <v>95</v>
      </c>
      <c r="N1224" t="s">
        <v>1132</v>
      </c>
      <c r="O1224" t="s">
        <v>98</v>
      </c>
      <c r="P1224" t="s">
        <v>2827</v>
      </c>
      <c r="Q1224" s="5">
        <v>1.0389999999999999</v>
      </c>
      <c r="R1224" s="5" t="str">
        <f t="shared" si="76"/>
        <v>Unsafe</v>
      </c>
      <c r="S1224" s="5">
        <v>0</v>
      </c>
      <c r="T1224" s="5" t="str">
        <f t="shared" si="77"/>
        <v>Safe</v>
      </c>
      <c r="U1224" s="7">
        <v>0</v>
      </c>
      <c r="V1224" s="7" t="str">
        <f t="shared" si="78"/>
        <v>Abscent</v>
      </c>
      <c r="W1224" s="7">
        <v>500</v>
      </c>
      <c r="X1224" t="str">
        <f t="shared" si="79"/>
        <v>High Depth 400+</v>
      </c>
    </row>
    <row r="1225" spans="1:24" x14ac:dyDescent="0.35">
      <c r="A1225" t="s">
        <v>2821</v>
      </c>
      <c r="B1225" t="s">
        <v>70</v>
      </c>
      <c r="D1225" t="s">
        <v>71</v>
      </c>
      <c r="E1225" t="s">
        <v>90</v>
      </c>
      <c r="F1225" t="s">
        <v>74</v>
      </c>
      <c r="G1225" t="s">
        <v>212</v>
      </c>
      <c r="H1225" t="s">
        <v>2825</v>
      </c>
      <c r="I1225" t="s">
        <v>2826</v>
      </c>
      <c r="J1225" t="s">
        <v>95</v>
      </c>
      <c r="N1225" t="s">
        <v>2828</v>
      </c>
      <c r="O1225" t="s">
        <v>98</v>
      </c>
      <c r="P1225" t="s">
        <v>2829</v>
      </c>
      <c r="Q1225" s="5">
        <v>5.8479999999999999</v>
      </c>
      <c r="R1225" s="5" t="str">
        <f t="shared" si="76"/>
        <v>Unsafe</v>
      </c>
      <c r="S1225" s="5">
        <v>0.109</v>
      </c>
      <c r="T1225" s="5" t="str">
        <f t="shared" si="77"/>
        <v>Unsafe</v>
      </c>
      <c r="U1225" s="7">
        <v>0</v>
      </c>
      <c r="V1225" s="7" t="str">
        <f t="shared" si="78"/>
        <v>Abscent</v>
      </c>
      <c r="W1225" s="7">
        <v>300</v>
      </c>
      <c r="X1225" t="str">
        <f t="shared" si="79"/>
        <v>Mid Depth 100+</v>
      </c>
    </row>
    <row r="1226" spans="1:24" x14ac:dyDescent="0.35">
      <c r="A1226" t="s">
        <v>2821</v>
      </c>
      <c r="B1226" t="s">
        <v>70</v>
      </c>
      <c r="D1226" t="s">
        <v>71</v>
      </c>
      <c r="E1226" t="s">
        <v>90</v>
      </c>
      <c r="F1226" t="s">
        <v>74</v>
      </c>
      <c r="G1226" t="s">
        <v>212</v>
      </c>
      <c r="H1226" t="s">
        <v>2825</v>
      </c>
      <c r="I1226" t="s">
        <v>2826</v>
      </c>
      <c r="J1226" t="s">
        <v>78</v>
      </c>
      <c r="N1226" t="s">
        <v>2830</v>
      </c>
      <c r="O1226" t="s">
        <v>98</v>
      </c>
      <c r="P1226" t="s">
        <v>2831</v>
      </c>
      <c r="Q1226" s="5">
        <v>3.637</v>
      </c>
      <c r="R1226" s="5" t="str">
        <f t="shared" si="76"/>
        <v>Unsafe</v>
      </c>
      <c r="S1226" s="5">
        <v>0.109</v>
      </c>
      <c r="T1226" s="5" t="str">
        <f t="shared" si="77"/>
        <v>Unsafe</v>
      </c>
      <c r="U1226" s="7">
        <v>3</v>
      </c>
      <c r="V1226" s="7" t="str">
        <f t="shared" si="78"/>
        <v>Present</v>
      </c>
      <c r="W1226" s="7">
        <v>300</v>
      </c>
      <c r="X1226" t="str">
        <f t="shared" si="79"/>
        <v>Mid Depth 100+</v>
      </c>
    </row>
    <row r="1227" spans="1:24" x14ac:dyDescent="0.35">
      <c r="A1227" t="s">
        <v>2821</v>
      </c>
      <c r="B1227" t="s">
        <v>70</v>
      </c>
      <c r="D1227" t="s">
        <v>71</v>
      </c>
      <c r="E1227" t="s">
        <v>96</v>
      </c>
      <c r="F1227" t="s">
        <v>74</v>
      </c>
      <c r="G1227" t="s">
        <v>212</v>
      </c>
      <c r="H1227" t="s">
        <v>2822</v>
      </c>
      <c r="I1227" t="s">
        <v>2832</v>
      </c>
      <c r="J1227" t="s">
        <v>95</v>
      </c>
      <c r="N1227" t="s">
        <v>2833</v>
      </c>
      <c r="O1227" t="s">
        <v>98</v>
      </c>
      <c r="P1227" t="s">
        <v>2834</v>
      </c>
      <c r="Q1227" s="5">
        <v>4.4000000000000004</v>
      </c>
      <c r="R1227" s="5" t="str">
        <f t="shared" si="76"/>
        <v>Unsafe</v>
      </c>
      <c r="S1227" s="5">
        <v>0</v>
      </c>
      <c r="T1227" s="5" t="str">
        <f t="shared" si="77"/>
        <v>Safe</v>
      </c>
      <c r="U1227" s="7">
        <v>0</v>
      </c>
      <c r="V1227" s="7" t="str">
        <f t="shared" si="78"/>
        <v>Abscent</v>
      </c>
      <c r="W1227" s="7">
        <v>500</v>
      </c>
      <c r="X1227" t="str">
        <f t="shared" si="79"/>
        <v>High Depth 400+</v>
      </c>
    </row>
    <row r="1228" spans="1:24" x14ac:dyDescent="0.35">
      <c r="A1228" t="s">
        <v>2821</v>
      </c>
      <c r="B1228" t="s">
        <v>70</v>
      </c>
      <c r="D1228" t="s">
        <v>71</v>
      </c>
      <c r="E1228" t="s">
        <v>90</v>
      </c>
      <c r="F1228" t="s">
        <v>74</v>
      </c>
      <c r="G1228" t="s">
        <v>212</v>
      </c>
      <c r="H1228" t="s">
        <v>2822</v>
      </c>
      <c r="I1228" t="s">
        <v>2822</v>
      </c>
      <c r="J1228" t="s">
        <v>78</v>
      </c>
      <c r="N1228" t="s">
        <v>2835</v>
      </c>
      <c r="O1228" t="s">
        <v>98</v>
      </c>
      <c r="P1228" t="s">
        <v>2836</v>
      </c>
      <c r="Q1228" s="5">
        <v>0.70099999999999996</v>
      </c>
      <c r="R1228" s="5" t="str">
        <f t="shared" si="76"/>
        <v>Safe</v>
      </c>
      <c r="S1228" s="5">
        <v>0</v>
      </c>
      <c r="T1228" s="5" t="str">
        <f t="shared" si="77"/>
        <v>Safe</v>
      </c>
      <c r="U1228" s="7">
        <v>0</v>
      </c>
      <c r="V1228" s="7" t="str">
        <f t="shared" si="78"/>
        <v>Abscent</v>
      </c>
      <c r="W1228" s="7">
        <v>300</v>
      </c>
      <c r="X1228" t="str">
        <f t="shared" si="79"/>
        <v>Mid Depth 100+</v>
      </c>
    </row>
    <row r="1229" spans="1:24" x14ac:dyDescent="0.35">
      <c r="A1229" t="s">
        <v>2821</v>
      </c>
      <c r="B1229" t="s">
        <v>70</v>
      </c>
      <c r="D1229" t="s">
        <v>71</v>
      </c>
      <c r="E1229" t="s">
        <v>90</v>
      </c>
      <c r="F1229" t="s">
        <v>74</v>
      </c>
      <c r="G1229" t="s">
        <v>212</v>
      </c>
      <c r="H1229" t="s">
        <v>2822</v>
      </c>
      <c r="I1229" t="s">
        <v>2822</v>
      </c>
      <c r="J1229" t="s">
        <v>78</v>
      </c>
      <c r="N1229" t="s">
        <v>2837</v>
      </c>
      <c r="O1229" t="s">
        <v>98</v>
      </c>
      <c r="P1229" t="s">
        <v>2838</v>
      </c>
      <c r="Q1229" s="5">
        <v>1.2450000000000001</v>
      </c>
      <c r="R1229" s="5" t="str">
        <f t="shared" si="76"/>
        <v>Unsafe</v>
      </c>
      <c r="S1229" s="5">
        <v>4.0000000000000001E-3</v>
      </c>
      <c r="T1229" s="5" t="str">
        <f t="shared" si="77"/>
        <v>Safe</v>
      </c>
      <c r="U1229" s="7">
        <v>0</v>
      </c>
      <c r="V1229" s="7" t="str">
        <f t="shared" si="78"/>
        <v>Abscent</v>
      </c>
      <c r="W1229" s="7">
        <v>300</v>
      </c>
      <c r="X1229" t="str">
        <f t="shared" si="79"/>
        <v>Mid Depth 100+</v>
      </c>
    </row>
    <row r="1230" spans="1:24" x14ac:dyDescent="0.35">
      <c r="A1230" t="s">
        <v>2821</v>
      </c>
      <c r="B1230" t="s">
        <v>70</v>
      </c>
      <c r="D1230" t="s">
        <v>71</v>
      </c>
      <c r="E1230" t="s">
        <v>96</v>
      </c>
      <c r="F1230" t="s">
        <v>74</v>
      </c>
      <c r="G1230" t="s">
        <v>212</v>
      </c>
      <c r="H1230" t="s">
        <v>2825</v>
      </c>
      <c r="I1230" t="s">
        <v>2826</v>
      </c>
      <c r="J1230" t="s">
        <v>95</v>
      </c>
      <c r="N1230" t="s">
        <v>2839</v>
      </c>
      <c r="O1230" t="s">
        <v>98</v>
      </c>
      <c r="P1230" t="s">
        <v>2840</v>
      </c>
      <c r="Q1230" s="5">
        <v>2.504</v>
      </c>
      <c r="R1230" s="5" t="str">
        <f t="shared" si="76"/>
        <v>Unsafe</v>
      </c>
      <c r="S1230" s="5">
        <v>0</v>
      </c>
      <c r="T1230" s="5" t="str">
        <f t="shared" si="77"/>
        <v>Safe</v>
      </c>
      <c r="U1230" s="7">
        <v>0</v>
      </c>
      <c r="V1230" s="7" t="str">
        <f t="shared" si="78"/>
        <v>Abscent</v>
      </c>
      <c r="W1230" s="7">
        <v>500</v>
      </c>
      <c r="X1230" t="str">
        <f t="shared" si="79"/>
        <v>High Depth 400+</v>
      </c>
    </row>
    <row r="1231" spans="1:24" x14ac:dyDescent="0.35">
      <c r="A1231" t="s">
        <v>2821</v>
      </c>
      <c r="B1231" t="s">
        <v>70</v>
      </c>
      <c r="D1231" t="s">
        <v>71</v>
      </c>
      <c r="E1231" t="s">
        <v>90</v>
      </c>
      <c r="F1231" t="s">
        <v>74</v>
      </c>
      <c r="G1231" t="s">
        <v>212</v>
      </c>
      <c r="H1231" t="s">
        <v>2822</v>
      </c>
      <c r="I1231" t="s">
        <v>2822</v>
      </c>
      <c r="J1231" t="s">
        <v>95</v>
      </c>
      <c r="N1231" t="s">
        <v>2841</v>
      </c>
      <c r="O1231" t="s">
        <v>98</v>
      </c>
      <c r="P1231" t="s">
        <v>2842</v>
      </c>
      <c r="Q1231" s="5">
        <v>0.95199999999999996</v>
      </c>
      <c r="R1231" s="5" t="str">
        <f t="shared" si="76"/>
        <v>Safe</v>
      </c>
      <c r="S1231" s="5">
        <v>0</v>
      </c>
      <c r="T1231" s="5" t="str">
        <f t="shared" si="77"/>
        <v>Safe</v>
      </c>
      <c r="U1231" s="7">
        <v>0</v>
      </c>
      <c r="V1231" s="7" t="str">
        <f t="shared" si="78"/>
        <v>Abscent</v>
      </c>
      <c r="W1231" s="7">
        <v>300</v>
      </c>
      <c r="X1231" t="str">
        <f t="shared" si="79"/>
        <v>Mid Depth 100+</v>
      </c>
    </row>
    <row r="1232" spans="1:24" x14ac:dyDescent="0.35">
      <c r="A1232" t="s">
        <v>2821</v>
      </c>
      <c r="B1232" t="s">
        <v>70</v>
      </c>
      <c r="D1232" t="s">
        <v>71</v>
      </c>
      <c r="E1232" t="s">
        <v>90</v>
      </c>
      <c r="F1232" t="s">
        <v>74</v>
      </c>
      <c r="G1232" t="s">
        <v>212</v>
      </c>
      <c r="H1232" t="s">
        <v>2822</v>
      </c>
      <c r="I1232" t="s">
        <v>2822</v>
      </c>
      <c r="J1232" t="s">
        <v>95</v>
      </c>
      <c r="N1232" t="s">
        <v>2843</v>
      </c>
      <c r="O1232" t="s">
        <v>98</v>
      </c>
      <c r="P1232" t="s">
        <v>2844</v>
      </c>
      <c r="Q1232" s="5">
        <v>0.89800000000000002</v>
      </c>
      <c r="R1232" s="5" t="str">
        <f t="shared" si="76"/>
        <v>Safe</v>
      </c>
      <c r="S1232" s="5">
        <v>0</v>
      </c>
      <c r="T1232" s="5" t="str">
        <f t="shared" si="77"/>
        <v>Safe</v>
      </c>
      <c r="U1232" s="7">
        <v>0</v>
      </c>
      <c r="V1232" s="7" t="str">
        <f t="shared" si="78"/>
        <v>Abscent</v>
      </c>
      <c r="W1232" s="7">
        <v>300</v>
      </c>
      <c r="X1232" t="str">
        <f t="shared" si="79"/>
        <v>Mid Depth 100+</v>
      </c>
    </row>
    <row r="1233" spans="1:24" x14ac:dyDescent="0.35">
      <c r="A1233" t="s">
        <v>2821</v>
      </c>
      <c r="B1233" t="s">
        <v>70</v>
      </c>
      <c r="D1233" t="s">
        <v>71</v>
      </c>
      <c r="E1233" t="s">
        <v>140</v>
      </c>
      <c r="F1233" t="s">
        <v>74</v>
      </c>
      <c r="G1233" t="s">
        <v>172</v>
      </c>
      <c r="H1233" t="s">
        <v>179</v>
      </c>
      <c r="I1233" t="s">
        <v>179</v>
      </c>
      <c r="J1233" t="s">
        <v>78</v>
      </c>
      <c r="K1233" t="s">
        <v>355</v>
      </c>
      <c r="N1233" t="s">
        <v>2371</v>
      </c>
      <c r="P1233" t="s">
        <v>2845</v>
      </c>
      <c r="Q1233" s="5">
        <v>2.8090000000000002</v>
      </c>
      <c r="R1233" s="5" t="str">
        <f t="shared" si="76"/>
        <v>Unsafe</v>
      </c>
      <c r="S1233" s="5">
        <v>5.8999999999999997E-2</v>
      </c>
      <c r="T1233" s="5" t="str">
        <f t="shared" si="77"/>
        <v>Unsafe</v>
      </c>
      <c r="V1233" s="7" t="str">
        <f t="shared" si="78"/>
        <v>Abscent</v>
      </c>
      <c r="W1233" s="7">
        <v>0</v>
      </c>
      <c r="X1233" t="str">
        <f t="shared" si="79"/>
        <v>No Information</v>
      </c>
    </row>
    <row r="1234" spans="1:24" x14ac:dyDescent="0.35">
      <c r="A1234" t="s">
        <v>2821</v>
      </c>
      <c r="B1234" t="s">
        <v>70</v>
      </c>
      <c r="D1234" t="s">
        <v>71</v>
      </c>
      <c r="E1234" t="s">
        <v>140</v>
      </c>
      <c r="F1234" t="s">
        <v>74</v>
      </c>
      <c r="G1234" t="s">
        <v>172</v>
      </c>
      <c r="H1234" t="s">
        <v>179</v>
      </c>
      <c r="I1234" t="s">
        <v>179</v>
      </c>
      <c r="J1234" t="s">
        <v>78</v>
      </c>
      <c r="K1234" t="s">
        <v>144</v>
      </c>
      <c r="N1234" t="s">
        <v>485</v>
      </c>
      <c r="P1234" t="s">
        <v>2846</v>
      </c>
      <c r="R1234" s="5" t="str">
        <f t="shared" si="76"/>
        <v>Safe</v>
      </c>
      <c r="T1234" s="5" t="str">
        <f t="shared" si="77"/>
        <v>Safe</v>
      </c>
      <c r="U1234" s="7">
        <v>2</v>
      </c>
      <c r="V1234" s="7" t="str">
        <f t="shared" si="78"/>
        <v>Present</v>
      </c>
      <c r="W1234" s="7">
        <v>0</v>
      </c>
      <c r="X1234" t="str">
        <f t="shared" si="79"/>
        <v>No Information</v>
      </c>
    </row>
    <row r="1235" spans="1:24" x14ac:dyDescent="0.35">
      <c r="A1235" t="s">
        <v>2821</v>
      </c>
      <c r="B1235" t="s">
        <v>424</v>
      </c>
      <c r="C1235" t="s">
        <v>475</v>
      </c>
      <c r="D1235" t="s">
        <v>71</v>
      </c>
      <c r="E1235" t="s">
        <v>96</v>
      </c>
      <c r="F1235" t="s">
        <v>74</v>
      </c>
      <c r="G1235" t="s">
        <v>172</v>
      </c>
      <c r="H1235" t="s">
        <v>190</v>
      </c>
      <c r="I1235" t="s">
        <v>172</v>
      </c>
      <c r="J1235" t="s">
        <v>78</v>
      </c>
      <c r="M1235" t="s">
        <v>476</v>
      </c>
      <c r="N1235" t="s">
        <v>477</v>
      </c>
      <c r="O1235" t="s">
        <v>98</v>
      </c>
      <c r="P1235">
        <v>830235</v>
      </c>
      <c r="Q1235" s="5">
        <v>6.5650000000000004</v>
      </c>
      <c r="R1235" s="5" t="str">
        <f t="shared" si="76"/>
        <v>Unsafe</v>
      </c>
      <c r="S1235" s="5">
        <v>1.4999999999999999E-2</v>
      </c>
      <c r="T1235" s="5" t="str">
        <f t="shared" si="77"/>
        <v>Unsafe</v>
      </c>
      <c r="U1235" s="7">
        <v>0</v>
      </c>
      <c r="V1235" s="7" t="str">
        <f t="shared" si="78"/>
        <v>Abscent</v>
      </c>
      <c r="W1235" s="7">
        <v>800</v>
      </c>
      <c r="X1235" t="str">
        <f t="shared" si="79"/>
        <v>High Depth 400+</v>
      </c>
    </row>
    <row r="1236" spans="1:24" x14ac:dyDescent="0.35">
      <c r="A1236" t="s">
        <v>2821</v>
      </c>
      <c r="B1236" t="s">
        <v>70</v>
      </c>
      <c r="D1236" t="s">
        <v>71</v>
      </c>
      <c r="E1236" t="s">
        <v>140</v>
      </c>
      <c r="F1236" t="s">
        <v>74</v>
      </c>
      <c r="G1236" t="s">
        <v>172</v>
      </c>
      <c r="H1236" t="s">
        <v>173</v>
      </c>
      <c r="I1236" t="s">
        <v>205</v>
      </c>
      <c r="J1236" t="s">
        <v>78</v>
      </c>
      <c r="K1236" t="s">
        <v>144</v>
      </c>
      <c r="N1236" t="s">
        <v>247</v>
      </c>
      <c r="P1236" t="s">
        <v>2847</v>
      </c>
      <c r="R1236" s="5" t="str">
        <f t="shared" si="76"/>
        <v>Safe</v>
      </c>
      <c r="T1236" s="5" t="str">
        <f t="shared" si="77"/>
        <v>Safe</v>
      </c>
      <c r="U1236" s="7">
        <v>5</v>
      </c>
      <c r="V1236" s="7" t="str">
        <f t="shared" si="78"/>
        <v>Present</v>
      </c>
      <c r="W1236" s="7">
        <v>0</v>
      </c>
      <c r="X1236" t="str">
        <f t="shared" si="79"/>
        <v>No Information</v>
      </c>
    </row>
    <row r="1237" spans="1:24" x14ac:dyDescent="0.35">
      <c r="A1237" t="s">
        <v>2821</v>
      </c>
      <c r="B1237" t="s">
        <v>70</v>
      </c>
      <c r="D1237" t="s">
        <v>71</v>
      </c>
      <c r="E1237" t="s">
        <v>140</v>
      </c>
      <c r="F1237" t="s">
        <v>74</v>
      </c>
      <c r="G1237" t="s">
        <v>172</v>
      </c>
      <c r="H1237" t="s">
        <v>173</v>
      </c>
      <c r="I1237" t="s">
        <v>205</v>
      </c>
      <c r="J1237" t="s">
        <v>78</v>
      </c>
      <c r="K1237" t="s">
        <v>144</v>
      </c>
      <c r="N1237" t="s">
        <v>243</v>
      </c>
      <c r="P1237" t="s">
        <v>2848</v>
      </c>
      <c r="R1237" s="5" t="str">
        <f t="shared" si="76"/>
        <v>Safe</v>
      </c>
      <c r="T1237" s="5" t="str">
        <f t="shared" si="77"/>
        <v>Safe</v>
      </c>
      <c r="U1237" s="7">
        <v>42</v>
      </c>
      <c r="V1237" s="7" t="str">
        <f t="shared" si="78"/>
        <v>Present</v>
      </c>
      <c r="W1237" s="7">
        <v>0</v>
      </c>
      <c r="X1237" t="str">
        <f t="shared" si="79"/>
        <v>No Information</v>
      </c>
    </row>
    <row r="1238" spans="1:24" x14ac:dyDescent="0.35">
      <c r="A1238" t="s">
        <v>2821</v>
      </c>
      <c r="B1238" t="s">
        <v>70</v>
      </c>
      <c r="D1238" t="s">
        <v>71</v>
      </c>
      <c r="E1238" t="s">
        <v>140</v>
      </c>
      <c r="F1238" t="s">
        <v>74</v>
      </c>
      <c r="G1238" t="s">
        <v>172</v>
      </c>
      <c r="H1238" t="s">
        <v>173</v>
      </c>
      <c r="I1238" t="s">
        <v>205</v>
      </c>
      <c r="J1238" t="s">
        <v>78</v>
      </c>
      <c r="K1238" t="s">
        <v>144</v>
      </c>
      <c r="N1238" t="s">
        <v>2359</v>
      </c>
      <c r="P1238" t="s">
        <v>2849</v>
      </c>
      <c r="R1238" s="5" t="str">
        <f t="shared" si="76"/>
        <v>Safe</v>
      </c>
      <c r="T1238" s="5" t="str">
        <f t="shared" si="77"/>
        <v>Safe</v>
      </c>
      <c r="U1238" s="7">
        <v>0</v>
      </c>
      <c r="V1238" s="7" t="str">
        <f t="shared" si="78"/>
        <v>Abscent</v>
      </c>
      <c r="W1238" s="7">
        <v>0</v>
      </c>
      <c r="X1238" t="str">
        <f t="shared" si="79"/>
        <v>No Information</v>
      </c>
    </row>
    <row r="1239" spans="1:24" x14ac:dyDescent="0.35">
      <c r="A1239" t="s">
        <v>2821</v>
      </c>
      <c r="B1239" t="s">
        <v>70</v>
      </c>
      <c r="C1239" t="s">
        <v>475</v>
      </c>
      <c r="D1239" t="s">
        <v>71</v>
      </c>
      <c r="E1239" t="s">
        <v>96</v>
      </c>
      <c r="F1239" t="s">
        <v>74</v>
      </c>
      <c r="G1239" t="s">
        <v>172</v>
      </c>
      <c r="H1239" t="s">
        <v>190</v>
      </c>
      <c r="I1239" t="s">
        <v>172</v>
      </c>
      <c r="J1239" t="s">
        <v>95</v>
      </c>
      <c r="N1239" t="s">
        <v>2850</v>
      </c>
      <c r="O1239" t="s">
        <v>98</v>
      </c>
      <c r="P1239" t="s">
        <v>2851</v>
      </c>
      <c r="Q1239" s="5">
        <v>4.7560000000000002</v>
      </c>
      <c r="R1239" s="5" t="str">
        <f t="shared" si="76"/>
        <v>Unsafe</v>
      </c>
      <c r="S1239" s="5">
        <v>1.6E-2</v>
      </c>
      <c r="T1239" s="5" t="str">
        <f t="shared" si="77"/>
        <v>Unsafe</v>
      </c>
      <c r="U1239" s="7">
        <v>0</v>
      </c>
      <c r="V1239" s="7" t="str">
        <f t="shared" si="78"/>
        <v>Abscent</v>
      </c>
      <c r="W1239" s="7">
        <v>800</v>
      </c>
      <c r="X1239" t="str">
        <f t="shared" si="79"/>
        <v>High Depth 400+</v>
      </c>
    </row>
    <row r="1240" spans="1:24" x14ac:dyDescent="0.35">
      <c r="A1240" t="s">
        <v>2821</v>
      </c>
      <c r="B1240" t="s">
        <v>70</v>
      </c>
      <c r="D1240" t="s">
        <v>71</v>
      </c>
      <c r="E1240" t="s">
        <v>140</v>
      </c>
      <c r="F1240" t="s">
        <v>74</v>
      </c>
      <c r="G1240" t="s">
        <v>172</v>
      </c>
      <c r="H1240" t="s">
        <v>173</v>
      </c>
      <c r="I1240" t="s">
        <v>205</v>
      </c>
      <c r="J1240" t="s">
        <v>78</v>
      </c>
      <c r="K1240" t="s">
        <v>144</v>
      </c>
      <c r="N1240" t="s">
        <v>2357</v>
      </c>
      <c r="P1240" t="s">
        <v>2852</v>
      </c>
      <c r="R1240" s="5" t="str">
        <f t="shared" si="76"/>
        <v>Safe</v>
      </c>
      <c r="T1240" s="5" t="str">
        <f t="shared" si="77"/>
        <v>Safe</v>
      </c>
      <c r="U1240" s="7">
        <v>0</v>
      </c>
      <c r="V1240" s="7" t="str">
        <f t="shared" si="78"/>
        <v>Abscent</v>
      </c>
      <c r="W1240" s="7">
        <v>0</v>
      </c>
      <c r="X1240" t="str">
        <f t="shared" si="79"/>
        <v>No Information</v>
      </c>
    </row>
    <row r="1241" spans="1:24" x14ac:dyDescent="0.35">
      <c r="A1241" t="s">
        <v>2821</v>
      </c>
      <c r="B1241" t="s">
        <v>70</v>
      </c>
      <c r="D1241" t="s">
        <v>71</v>
      </c>
      <c r="E1241" t="s">
        <v>140</v>
      </c>
      <c r="F1241" t="s">
        <v>74</v>
      </c>
      <c r="G1241" t="s">
        <v>172</v>
      </c>
      <c r="H1241" t="s">
        <v>173</v>
      </c>
      <c r="I1241" t="s">
        <v>205</v>
      </c>
      <c r="J1241" t="s">
        <v>78</v>
      </c>
      <c r="K1241" t="s">
        <v>144</v>
      </c>
      <c r="N1241" t="s">
        <v>2853</v>
      </c>
      <c r="P1241" t="s">
        <v>2854</v>
      </c>
      <c r="R1241" s="5" t="str">
        <f t="shared" si="76"/>
        <v>Safe</v>
      </c>
      <c r="T1241" s="5" t="str">
        <f t="shared" si="77"/>
        <v>Safe</v>
      </c>
      <c r="U1241" s="7">
        <v>0</v>
      </c>
      <c r="V1241" s="7" t="str">
        <f t="shared" si="78"/>
        <v>Abscent</v>
      </c>
      <c r="W1241" s="7">
        <v>0</v>
      </c>
      <c r="X1241" t="str">
        <f t="shared" si="79"/>
        <v>No Information</v>
      </c>
    </row>
    <row r="1242" spans="1:24" x14ac:dyDescent="0.35">
      <c r="A1242" t="s">
        <v>2821</v>
      </c>
      <c r="B1242" t="s">
        <v>70</v>
      </c>
      <c r="D1242" t="s">
        <v>71</v>
      </c>
      <c r="E1242" t="s">
        <v>140</v>
      </c>
      <c r="F1242" t="s">
        <v>74</v>
      </c>
      <c r="G1242" t="s">
        <v>172</v>
      </c>
      <c r="H1242" t="s">
        <v>173</v>
      </c>
      <c r="I1242" t="s">
        <v>205</v>
      </c>
      <c r="J1242" t="s">
        <v>78</v>
      </c>
      <c r="K1242" t="s">
        <v>355</v>
      </c>
      <c r="N1242" t="s">
        <v>2855</v>
      </c>
      <c r="P1242" t="s">
        <v>2856</v>
      </c>
      <c r="Q1242" s="5">
        <v>1.663</v>
      </c>
      <c r="R1242" s="5" t="str">
        <f t="shared" si="76"/>
        <v>Unsafe</v>
      </c>
      <c r="S1242" s="5">
        <v>8.0000000000000002E-3</v>
      </c>
      <c r="T1242" s="5" t="str">
        <f t="shared" si="77"/>
        <v>Safe</v>
      </c>
      <c r="V1242" s="7" t="str">
        <f t="shared" si="78"/>
        <v>Abscent</v>
      </c>
      <c r="W1242" s="7">
        <v>0</v>
      </c>
      <c r="X1242" t="str">
        <f t="shared" si="79"/>
        <v>No Information</v>
      </c>
    </row>
    <row r="1243" spans="1:24" x14ac:dyDescent="0.35">
      <c r="A1243" t="s">
        <v>2821</v>
      </c>
      <c r="B1243" t="s">
        <v>70</v>
      </c>
      <c r="D1243" t="s">
        <v>71</v>
      </c>
      <c r="E1243" t="s">
        <v>140</v>
      </c>
      <c r="F1243" t="s">
        <v>74</v>
      </c>
      <c r="G1243" t="s">
        <v>172</v>
      </c>
      <c r="H1243" t="s">
        <v>173</v>
      </c>
      <c r="I1243" t="s">
        <v>205</v>
      </c>
      <c r="J1243" t="s">
        <v>78</v>
      </c>
      <c r="K1243" t="s">
        <v>355</v>
      </c>
      <c r="N1243" t="s">
        <v>2364</v>
      </c>
      <c r="P1243" t="s">
        <v>2857</v>
      </c>
      <c r="Q1243" s="5">
        <v>1.4159999999999999</v>
      </c>
      <c r="R1243" s="5" t="str">
        <f t="shared" si="76"/>
        <v>Unsafe</v>
      </c>
      <c r="S1243" s="5">
        <v>5.0000000000000001E-3</v>
      </c>
      <c r="T1243" s="5" t="str">
        <f t="shared" si="77"/>
        <v>Safe</v>
      </c>
      <c r="V1243" s="7" t="str">
        <f t="shared" si="78"/>
        <v>Abscent</v>
      </c>
      <c r="W1243" s="7">
        <v>0</v>
      </c>
      <c r="X1243" t="str">
        <f t="shared" si="79"/>
        <v>No Information</v>
      </c>
    </row>
    <row r="1244" spans="1:24" x14ac:dyDescent="0.35">
      <c r="A1244" t="s">
        <v>2821</v>
      </c>
      <c r="B1244" t="s">
        <v>70</v>
      </c>
      <c r="D1244" t="s">
        <v>71</v>
      </c>
      <c r="E1244" t="s">
        <v>140</v>
      </c>
      <c r="F1244" t="s">
        <v>74</v>
      </c>
      <c r="G1244" t="s">
        <v>172</v>
      </c>
      <c r="H1244" t="s">
        <v>179</v>
      </c>
      <c r="I1244" t="s">
        <v>179</v>
      </c>
      <c r="J1244" t="s">
        <v>78</v>
      </c>
      <c r="K1244" t="s">
        <v>355</v>
      </c>
      <c r="N1244" t="s">
        <v>2367</v>
      </c>
      <c r="P1244" t="s">
        <v>2858</v>
      </c>
      <c r="Q1244" s="5">
        <v>8.6999999999999994E-2</v>
      </c>
      <c r="R1244" s="5" t="str">
        <f t="shared" si="76"/>
        <v>Safe</v>
      </c>
      <c r="S1244" s="5">
        <v>3.1E-2</v>
      </c>
      <c r="T1244" s="5" t="str">
        <f t="shared" si="77"/>
        <v>Unsafe</v>
      </c>
      <c r="V1244" s="7" t="str">
        <f t="shared" si="78"/>
        <v>Abscent</v>
      </c>
      <c r="W1244" s="7">
        <v>0</v>
      </c>
      <c r="X1244" t="str">
        <f t="shared" si="79"/>
        <v>No Information</v>
      </c>
    </row>
    <row r="1245" spans="1:24" x14ac:dyDescent="0.35">
      <c r="A1245" t="s">
        <v>2821</v>
      </c>
      <c r="B1245" t="s">
        <v>70</v>
      </c>
      <c r="C1245" t="s">
        <v>475</v>
      </c>
      <c r="D1245" t="s">
        <v>71</v>
      </c>
      <c r="E1245" t="s">
        <v>96</v>
      </c>
      <c r="F1245" t="s">
        <v>74</v>
      </c>
      <c r="G1245" t="s">
        <v>172</v>
      </c>
      <c r="H1245" t="s">
        <v>190</v>
      </c>
      <c r="I1245" t="s">
        <v>172</v>
      </c>
      <c r="J1245" t="s">
        <v>78</v>
      </c>
      <c r="N1245" t="s">
        <v>2859</v>
      </c>
      <c r="O1245" t="s">
        <v>98</v>
      </c>
      <c r="P1245" t="s">
        <v>2860</v>
      </c>
      <c r="Q1245" s="5">
        <v>5.96</v>
      </c>
      <c r="R1245" s="5" t="str">
        <f t="shared" si="76"/>
        <v>Unsafe</v>
      </c>
      <c r="S1245" s="5">
        <v>8.9999999999999993E-3</v>
      </c>
      <c r="T1245" s="5" t="str">
        <f t="shared" si="77"/>
        <v>Safe</v>
      </c>
      <c r="U1245" s="7">
        <v>0</v>
      </c>
      <c r="V1245" s="7" t="str">
        <f t="shared" si="78"/>
        <v>Abscent</v>
      </c>
      <c r="W1245" s="7">
        <v>800</v>
      </c>
      <c r="X1245" t="str">
        <f t="shared" si="79"/>
        <v>High Depth 400+</v>
      </c>
    </row>
    <row r="1246" spans="1:24" x14ac:dyDescent="0.35">
      <c r="A1246" t="s">
        <v>2861</v>
      </c>
      <c r="B1246" t="s">
        <v>70</v>
      </c>
      <c r="D1246" t="s">
        <v>71</v>
      </c>
      <c r="E1246" t="s">
        <v>90</v>
      </c>
      <c r="F1246" t="s">
        <v>117</v>
      </c>
      <c r="G1246" t="s">
        <v>350</v>
      </c>
      <c r="H1246" t="s">
        <v>480</v>
      </c>
      <c r="I1246" t="s">
        <v>218</v>
      </c>
      <c r="J1246" t="s">
        <v>95</v>
      </c>
      <c r="N1246" t="s">
        <v>2862</v>
      </c>
      <c r="O1246" t="s">
        <v>98</v>
      </c>
      <c r="P1246" t="s">
        <v>2863</v>
      </c>
      <c r="Q1246" s="5">
        <v>1.002</v>
      </c>
      <c r="R1246" s="5" t="str">
        <f t="shared" si="76"/>
        <v>Unsafe</v>
      </c>
      <c r="S1246" s="5">
        <v>0.02</v>
      </c>
      <c r="T1246" s="5" t="str">
        <f t="shared" si="77"/>
        <v>Unsafe</v>
      </c>
      <c r="U1246" s="7">
        <v>0</v>
      </c>
      <c r="V1246" s="7" t="str">
        <f t="shared" si="78"/>
        <v>Abscent</v>
      </c>
      <c r="W1246" s="7">
        <v>0</v>
      </c>
      <c r="X1246" t="str">
        <f t="shared" si="79"/>
        <v>No Information</v>
      </c>
    </row>
    <row r="1247" spans="1:24" x14ac:dyDescent="0.35">
      <c r="A1247" t="s">
        <v>2861</v>
      </c>
      <c r="B1247" t="s">
        <v>70</v>
      </c>
      <c r="D1247" t="s">
        <v>71</v>
      </c>
      <c r="E1247" t="s">
        <v>96</v>
      </c>
      <c r="F1247" t="s">
        <v>117</v>
      </c>
      <c r="G1247" t="s">
        <v>350</v>
      </c>
      <c r="H1247" t="s">
        <v>480</v>
      </c>
      <c r="I1247" t="s">
        <v>218</v>
      </c>
      <c r="J1247" t="s">
        <v>95</v>
      </c>
      <c r="N1247" t="s">
        <v>2864</v>
      </c>
      <c r="O1247" t="s">
        <v>98</v>
      </c>
      <c r="P1247" t="s">
        <v>2865</v>
      </c>
      <c r="Q1247" s="5">
        <v>1.698</v>
      </c>
      <c r="R1247" s="5" t="str">
        <f t="shared" si="76"/>
        <v>Unsafe</v>
      </c>
      <c r="S1247" s="5">
        <v>2.3E-2</v>
      </c>
      <c r="T1247" s="5" t="str">
        <f t="shared" si="77"/>
        <v>Unsafe</v>
      </c>
      <c r="U1247" s="7">
        <v>0</v>
      </c>
      <c r="V1247" s="7" t="str">
        <f t="shared" si="78"/>
        <v>Abscent</v>
      </c>
      <c r="W1247" s="7">
        <v>0</v>
      </c>
      <c r="X1247" t="str">
        <f t="shared" si="79"/>
        <v>No Information</v>
      </c>
    </row>
    <row r="1248" spans="1:24" x14ac:dyDescent="0.35">
      <c r="A1248" t="s">
        <v>2861</v>
      </c>
      <c r="B1248" t="s">
        <v>70</v>
      </c>
      <c r="D1248" t="s">
        <v>71</v>
      </c>
      <c r="E1248" t="s">
        <v>90</v>
      </c>
      <c r="F1248" t="s">
        <v>117</v>
      </c>
      <c r="G1248" t="s">
        <v>350</v>
      </c>
      <c r="H1248" t="s">
        <v>480</v>
      </c>
      <c r="I1248" t="s">
        <v>218</v>
      </c>
      <c r="J1248" t="s">
        <v>95</v>
      </c>
      <c r="N1248" t="s">
        <v>2866</v>
      </c>
      <c r="O1248" t="s">
        <v>98</v>
      </c>
      <c r="P1248" t="s">
        <v>2867</v>
      </c>
      <c r="Q1248" s="5">
        <v>1.611</v>
      </c>
      <c r="R1248" s="5" t="str">
        <f t="shared" si="76"/>
        <v>Unsafe</v>
      </c>
      <c r="S1248" s="5">
        <v>2.1000000000000001E-2</v>
      </c>
      <c r="T1248" s="5" t="str">
        <f t="shared" si="77"/>
        <v>Unsafe</v>
      </c>
      <c r="U1248" s="7">
        <v>2</v>
      </c>
      <c r="V1248" s="7" t="str">
        <f t="shared" si="78"/>
        <v>Present</v>
      </c>
      <c r="W1248" s="7">
        <v>0</v>
      </c>
      <c r="X1248" t="str">
        <f t="shared" si="79"/>
        <v>No Information</v>
      </c>
    </row>
    <row r="1249" spans="1:24" x14ac:dyDescent="0.35">
      <c r="A1249" t="s">
        <v>2861</v>
      </c>
      <c r="B1249" t="s">
        <v>70</v>
      </c>
      <c r="D1249" t="s">
        <v>71</v>
      </c>
      <c r="E1249" t="s">
        <v>90</v>
      </c>
      <c r="F1249" t="s">
        <v>117</v>
      </c>
      <c r="G1249" t="s">
        <v>350</v>
      </c>
      <c r="H1249" t="s">
        <v>480</v>
      </c>
      <c r="I1249" t="s">
        <v>218</v>
      </c>
      <c r="J1249" t="s">
        <v>95</v>
      </c>
      <c r="N1249" t="s">
        <v>2868</v>
      </c>
      <c r="O1249" t="s">
        <v>98</v>
      </c>
      <c r="P1249" t="s">
        <v>2869</v>
      </c>
      <c r="Q1249" s="5">
        <v>1.3440000000000001</v>
      </c>
      <c r="R1249" s="5" t="str">
        <f t="shared" si="76"/>
        <v>Unsafe</v>
      </c>
      <c r="S1249" s="5">
        <v>2.1000000000000001E-2</v>
      </c>
      <c r="T1249" s="5" t="str">
        <f t="shared" si="77"/>
        <v>Unsafe</v>
      </c>
      <c r="U1249" s="7">
        <v>0</v>
      </c>
      <c r="V1249" s="7" t="str">
        <f t="shared" si="78"/>
        <v>Abscent</v>
      </c>
      <c r="W1249" s="7">
        <v>0</v>
      </c>
      <c r="X1249" t="str">
        <f t="shared" si="79"/>
        <v>No Information</v>
      </c>
    </row>
    <row r="1250" spans="1:24" x14ac:dyDescent="0.35">
      <c r="A1250" t="s">
        <v>2861</v>
      </c>
      <c r="B1250" t="s">
        <v>70</v>
      </c>
      <c r="D1250" t="s">
        <v>71</v>
      </c>
      <c r="E1250" t="s">
        <v>90</v>
      </c>
      <c r="F1250" t="s">
        <v>117</v>
      </c>
      <c r="G1250" t="s">
        <v>350</v>
      </c>
      <c r="H1250" t="s">
        <v>480</v>
      </c>
      <c r="I1250" t="s">
        <v>218</v>
      </c>
      <c r="J1250" t="s">
        <v>95</v>
      </c>
      <c r="N1250" t="s">
        <v>2870</v>
      </c>
      <c r="O1250" t="s">
        <v>98</v>
      </c>
      <c r="P1250" t="s">
        <v>2871</v>
      </c>
      <c r="Q1250" s="5">
        <v>1.1599999999999999</v>
      </c>
      <c r="R1250" s="5" t="str">
        <f t="shared" si="76"/>
        <v>Unsafe</v>
      </c>
      <c r="S1250" s="5">
        <v>2.3E-2</v>
      </c>
      <c r="T1250" s="5" t="str">
        <f t="shared" si="77"/>
        <v>Unsafe</v>
      </c>
      <c r="U1250" s="7">
        <v>0</v>
      </c>
      <c r="V1250" s="7" t="str">
        <f t="shared" si="78"/>
        <v>Abscent</v>
      </c>
      <c r="W1250" s="7">
        <v>0</v>
      </c>
      <c r="X1250" t="str">
        <f t="shared" si="79"/>
        <v>No Information</v>
      </c>
    </row>
    <row r="1251" spans="1:24" x14ac:dyDescent="0.35">
      <c r="A1251" t="s">
        <v>2861</v>
      </c>
      <c r="B1251" t="s">
        <v>70</v>
      </c>
      <c r="D1251" t="s">
        <v>71</v>
      </c>
      <c r="E1251" t="s">
        <v>90</v>
      </c>
      <c r="F1251" t="s">
        <v>117</v>
      </c>
      <c r="G1251" t="s">
        <v>350</v>
      </c>
      <c r="H1251" t="s">
        <v>480</v>
      </c>
      <c r="I1251" t="s">
        <v>218</v>
      </c>
      <c r="J1251" t="s">
        <v>95</v>
      </c>
      <c r="N1251" t="s">
        <v>2872</v>
      </c>
      <c r="O1251" t="s">
        <v>98</v>
      </c>
      <c r="P1251" t="s">
        <v>2873</v>
      </c>
      <c r="Q1251" s="5">
        <v>0.67600000000000005</v>
      </c>
      <c r="R1251" s="5" t="str">
        <f t="shared" si="76"/>
        <v>Safe</v>
      </c>
      <c r="S1251" s="5">
        <v>1.4999999999999999E-2</v>
      </c>
      <c r="T1251" s="5" t="str">
        <f t="shared" si="77"/>
        <v>Unsafe</v>
      </c>
      <c r="U1251" s="7">
        <v>0</v>
      </c>
      <c r="V1251" s="7" t="str">
        <f t="shared" si="78"/>
        <v>Abscent</v>
      </c>
      <c r="W1251" s="7">
        <v>0</v>
      </c>
      <c r="X1251" t="str">
        <f t="shared" si="79"/>
        <v>No Information</v>
      </c>
    </row>
    <row r="1252" spans="1:24" x14ac:dyDescent="0.35">
      <c r="A1252" t="s">
        <v>2861</v>
      </c>
      <c r="B1252" t="s">
        <v>70</v>
      </c>
      <c r="D1252" t="s">
        <v>71</v>
      </c>
      <c r="E1252" t="s">
        <v>96</v>
      </c>
      <c r="F1252" t="s">
        <v>117</v>
      </c>
      <c r="G1252" t="s">
        <v>350</v>
      </c>
      <c r="H1252" t="s">
        <v>480</v>
      </c>
      <c r="I1252" t="s">
        <v>120</v>
      </c>
      <c r="J1252" t="s">
        <v>78</v>
      </c>
      <c r="N1252" t="s">
        <v>1285</v>
      </c>
      <c r="O1252" t="s">
        <v>92</v>
      </c>
      <c r="P1252" t="s">
        <v>2874</v>
      </c>
      <c r="Q1252" s="5">
        <v>0.622</v>
      </c>
      <c r="R1252" s="5" t="str">
        <f t="shared" si="76"/>
        <v>Safe</v>
      </c>
      <c r="S1252" s="5">
        <v>1.4999999999999999E-2</v>
      </c>
      <c r="T1252" s="5" t="str">
        <f t="shared" si="77"/>
        <v>Unsafe</v>
      </c>
      <c r="U1252" s="7">
        <v>0</v>
      </c>
      <c r="V1252" s="7" t="str">
        <f t="shared" si="78"/>
        <v>Abscent</v>
      </c>
      <c r="W1252" s="7">
        <v>0</v>
      </c>
      <c r="X1252" t="str">
        <f t="shared" si="79"/>
        <v>No Information</v>
      </c>
    </row>
    <row r="1253" spans="1:24" x14ac:dyDescent="0.35">
      <c r="A1253" t="s">
        <v>2861</v>
      </c>
      <c r="B1253" t="s">
        <v>70</v>
      </c>
      <c r="D1253" t="s">
        <v>71</v>
      </c>
      <c r="E1253" t="s">
        <v>90</v>
      </c>
      <c r="F1253" t="s">
        <v>117</v>
      </c>
      <c r="G1253" t="s">
        <v>350</v>
      </c>
      <c r="H1253" t="s">
        <v>480</v>
      </c>
      <c r="I1253" t="s">
        <v>2875</v>
      </c>
      <c r="J1253" t="s">
        <v>95</v>
      </c>
      <c r="N1253" t="s">
        <v>2876</v>
      </c>
      <c r="O1253" t="s">
        <v>92</v>
      </c>
      <c r="P1253" t="s">
        <v>2877</v>
      </c>
      <c r="Q1253" s="5">
        <v>1.962</v>
      </c>
      <c r="R1253" s="5" t="str">
        <f t="shared" si="76"/>
        <v>Unsafe</v>
      </c>
      <c r="S1253" s="5">
        <v>2.1000000000000001E-2</v>
      </c>
      <c r="T1253" s="5" t="str">
        <f t="shared" si="77"/>
        <v>Unsafe</v>
      </c>
      <c r="U1253" s="7">
        <v>0</v>
      </c>
      <c r="V1253" s="7" t="str">
        <f t="shared" si="78"/>
        <v>Abscent</v>
      </c>
      <c r="W1253" s="7">
        <v>0</v>
      </c>
      <c r="X1253" t="str">
        <f t="shared" si="79"/>
        <v>No Information</v>
      </c>
    </row>
    <row r="1254" spans="1:24" x14ac:dyDescent="0.35">
      <c r="A1254" t="s">
        <v>2878</v>
      </c>
      <c r="B1254" t="s">
        <v>70</v>
      </c>
      <c r="D1254" t="s">
        <v>71</v>
      </c>
      <c r="E1254" t="s">
        <v>90</v>
      </c>
      <c r="F1254" t="s">
        <v>117</v>
      </c>
      <c r="G1254" t="s">
        <v>350</v>
      </c>
      <c r="H1254" t="s">
        <v>480</v>
      </c>
      <c r="I1254" t="s">
        <v>561</v>
      </c>
      <c r="J1254" t="s">
        <v>95</v>
      </c>
      <c r="N1254" t="s">
        <v>2879</v>
      </c>
      <c r="O1254" t="s">
        <v>98</v>
      </c>
      <c r="P1254" t="s">
        <v>2880</v>
      </c>
      <c r="Q1254" s="5">
        <v>1.228</v>
      </c>
      <c r="R1254" s="5" t="str">
        <f t="shared" si="76"/>
        <v>Unsafe</v>
      </c>
      <c r="S1254" s="5">
        <v>0</v>
      </c>
      <c r="T1254" s="5" t="str">
        <f t="shared" si="77"/>
        <v>Safe</v>
      </c>
      <c r="U1254" s="7">
        <v>0</v>
      </c>
      <c r="V1254" s="7" t="str">
        <f t="shared" si="78"/>
        <v>Abscent</v>
      </c>
      <c r="W1254" s="7">
        <v>0</v>
      </c>
      <c r="X1254" t="str">
        <f t="shared" si="79"/>
        <v>No Information</v>
      </c>
    </row>
    <row r="1255" spans="1:24" x14ac:dyDescent="0.35">
      <c r="A1255" t="s">
        <v>2878</v>
      </c>
      <c r="B1255" t="s">
        <v>70</v>
      </c>
      <c r="D1255" t="s">
        <v>71</v>
      </c>
      <c r="E1255" t="s">
        <v>90</v>
      </c>
      <c r="F1255" t="s">
        <v>117</v>
      </c>
      <c r="G1255" t="s">
        <v>350</v>
      </c>
      <c r="H1255" t="s">
        <v>480</v>
      </c>
      <c r="I1255" t="s">
        <v>561</v>
      </c>
      <c r="J1255" t="s">
        <v>78</v>
      </c>
      <c r="N1255" t="s">
        <v>2881</v>
      </c>
      <c r="O1255" t="s">
        <v>98</v>
      </c>
      <c r="P1255" t="s">
        <v>2882</v>
      </c>
      <c r="Q1255" s="5">
        <v>1.377</v>
      </c>
      <c r="R1255" s="5" t="str">
        <f t="shared" si="76"/>
        <v>Unsafe</v>
      </c>
      <c r="S1255" s="5">
        <v>0</v>
      </c>
      <c r="T1255" s="5" t="str">
        <f t="shared" si="77"/>
        <v>Safe</v>
      </c>
      <c r="U1255" s="7">
        <v>0</v>
      </c>
      <c r="V1255" s="7" t="str">
        <f t="shared" si="78"/>
        <v>Abscent</v>
      </c>
      <c r="W1255" s="7">
        <v>0</v>
      </c>
      <c r="X1255" t="str">
        <f t="shared" si="79"/>
        <v>No Information</v>
      </c>
    </row>
    <row r="1256" spans="1:24" x14ac:dyDescent="0.35">
      <c r="A1256" t="s">
        <v>2878</v>
      </c>
      <c r="B1256" t="s">
        <v>70</v>
      </c>
      <c r="D1256" t="s">
        <v>71</v>
      </c>
      <c r="E1256" t="s">
        <v>90</v>
      </c>
      <c r="F1256" t="s">
        <v>117</v>
      </c>
      <c r="G1256" t="s">
        <v>350</v>
      </c>
      <c r="H1256" t="s">
        <v>480</v>
      </c>
      <c r="I1256" t="s">
        <v>561</v>
      </c>
      <c r="J1256" t="s">
        <v>78</v>
      </c>
      <c r="N1256" t="s">
        <v>2883</v>
      </c>
      <c r="O1256" t="s">
        <v>98</v>
      </c>
      <c r="P1256" t="s">
        <v>2884</v>
      </c>
      <c r="Q1256" s="5">
        <v>1.3480000000000001</v>
      </c>
      <c r="R1256" s="5" t="str">
        <f t="shared" si="76"/>
        <v>Unsafe</v>
      </c>
      <c r="S1256" s="5">
        <v>0</v>
      </c>
      <c r="T1256" s="5" t="str">
        <f t="shared" si="77"/>
        <v>Safe</v>
      </c>
      <c r="U1256" s="7">
        <v>0</v>
      </c>
      <c r="V1256" s="7" t="str">
        <f t="shared" si="78"/>
        <v>Abscent</v>
      </c>
      <c r="W1256" s="7">
        <v>0</v>
      </c>
      <c r="X1256" t="str">
        <f t="shared" si="79"/>
        <v>No Information</v>
      </c>
    </row>
    <row r="1257" spans="1:24" x14ac:dyDescent="0.35">
      <c r="A1257" t="s">
        <v>2878</v>
      </c>
      <c r="B1257" t="s">
        <v>70</v>
      </c>
      <c r="D1257" t="s">
        <v>71</v>
      </c>
      <c r="E1257" t="s">
        <v>90</v>
      </c>
      <c r="F1257" t="s">
        <v>117</v>
      </c>
      <c r="G1257" t="s">
        <v>350</v>
      </c>
      <c r="H1257" t="s">
        <v>480</v>
      </c>
      <c r="I1257" t="s">
        <v>561</v>
      </c>
      <c r="J1257" t="s">
        <v>78</v>
      </c>
      <c r="N1257" t="s">
        <v>2885</v>
      </c>
      <c r="O1257" t="s">
        <v>98</v>
      </c>
      <c r="P1257" t="s">
        <v>2886</v>
      </c>
      <c r="Q1257" s="5">
        <v>1.1990000000000001</v>
      </c>
      <c r="R1257" s="5" t="str">
        <f t="shared" si="76"/>
        <v>Unsafe</v>
      </c>
      <c r="S1257" s="5">
        <v>0</v>
      </c>
      <c r="T1257" s="5" t="str">
        <f t="shared" si="77"/>
        <v>Safe</v>
      </c>
      <c r="U1257" s="7">
        <v>0</v>
      </c>
      <c r="V1257" s="7" t="str">
        <f t="shared" si="78"/>
        <v>Abscent</v>
      </c>
      <c r="W1257" s="7">
        <v>0</v>
      </c>
      <c r="X1257" t="str">
        <f t="shared" si="79"/>
        <v>No Information</v>
      </c>
    </row>
    <row r="1258" spans="1:24" x14ac:dyDescent="0.35">
      <c r="A1258" t="s">
        <v>2878</v>
      </c>
      <c r="B1258" t="s">
        <v>70</v>
      </c>
      <c r="D1258" t="s">
        <v>71</v>
      </c>
      <c r="E1258" t="s">
        <v>90</v>
      </c>
      <c r="F1258" t="s">
        <v>117</v>
      </c>
      <c r="G1258" t="s">
        <v>350</v>
      </c>
      <c r="H1258" t="s">
        <v>480</v>
      </c>
      <c r="I1258" t="s">
        <v>120</v>
      </c>
      <c r="J1258" t="s">
        <v>78</v>
      </c>
      <c r="N1258" t="s">
        <v>2887</v>
      </c>
      <c r="O1258" t="s">
        <v>557</v>
      </c>
      <c r="P1258" t="s">
        <v>2888</v>
      </c>
      <c r="Q1258" s="5">
        <v>1.0880000000000001</v>
      </c>
      <c r="R1258" s="5" t="str">
        <f t="shared" si="76"/>
        <v>Unsafe</v>
      </c>
      <c r="S1258" s="5">
        <v>0</v>
      </c>
      <c r="T1258" s="5" t="str">
        <f t="shared" si="77"/>
        <v>Safe</v>
      </c>
      <c r="U1258" s="7">
        <v>0</v>
      </c>
      <c r="V1258" s="7" t="str">
        <f t="shared" si="78"/>
        <v>Abscent</v>
      </c>
      <c r="W1258" s="7">
        <v>0</v>
      </c>
      <c r="X1258" t="str">
        <f t="shared" si="79"/>
        <v>No Information</v>
      </c>
    </row>
    <row r="1259" spans="1:24" x14ac:dyDescent="0.35">
      <c r="A1259" t="s">
        <v>2878</v>
      </c>
      <c r="B1259" t="s">
        <v>70</v>
      </c>
      <c r="D1259" t="s">
        <v>71</v>
      </c>
      <c r="E1259" t="s">
        <v>90</v>
      </c>
      <c r="F1259" t="s">
        <v>117</v>
      </c>
      <c r="G1259" t="s">
        <v>350</v>
      </c>
      <c r="H1259" t="s">
        <v>480</v>
      </c>
      <c r="I1259" t="s">
        <v>120</v>
      </c>
      <c r="J1259" t="s">
        <v>95</v>
      </c>
      <c r="N1259" t="s">
        <v>2889</v>
      </c>
      <c r="O1259" t="s">
        <v>98</v>
      </c>
      <c r="P1259" t="s">
        <v>2890</v>
      </c>
      <c r="Q1259" s="5">
        <v>1.395</v>
      </c>
      <c r="R1259" s="5" t="str">
        <f t="shared" si="76"/>
        <v>Unsafe</v>
      </c>
      <c r="S1259" s="5">
        <v>0</v>
      </c>
      <c r="T1259" s="5" t="str">
        <f t="shared" si="77"/>
        <v>Safe</v>
      </c>
      <c r="U1259" s="7">
        <v>0</v>
      </c>
      <c r="V1259" s="7" t="str">
        <f t="shared" si="78"/>
        <v>Abscent</v>
      </c>
      <c r="W1259" s="7">
        <v>0</v>
      </c>
      <c r="X1259" t="str">
        <f t="shared" si="79"/>
        <v>No Information</v>
      </c>
    </row>
    <row r="1260" spans="1:24" x14ac:dyDescent="0.35">
      <c r="A1260" t="s">
        <v>2878</v>
      </c>
      <c r="B1260" t="s">
        <v>70</v>
      </c>
      <c r="D1260" t="s">
        <v>71</v>
      </c>
      <c r="E1260" t="s">
        <v>90</v>
      </c>
      <c r="F1260" t="s">
        <v>117</v>
      </c>
      <c r="G1260" t="s">
        <v>350</v>
      </c>
      <c r="H1260" t="s">
        <v>480</v>
      </c>
      <c r="I1260" t="s">
        <v>120</v>
      </c>
      <c r="J1260" t="s">
        <v>95</v>
      </c>
      <c r="N1260" t="s">
        <v>2891</v>
      </c>
      <c r="O1260" t="s">
        <v>98</v>
      </c>
      <c r="P1260" t="s">
        <v>2892</v>
      </c>
      <c r="Q1260" s="5">
        <v>1.37</v>
      </c>
      <c r="R1260" s="5" t="str">
        <f t="shared" si="76"/>
        <v>Unsafe</v>
      </c>
      <c r="S1260" s="5">
        <v>0</v>
      </c>
      <c r="T1260" s="5" t="str">
        <f t="shared" si="77"/>
        <v>Safe</v>
      </c>
      <c r="U1260" s="7">
        <v>0</v>
      </c>
      <c r="V1260" s="7" t="str">
        <f t="shared" si="78"/>
        <v>Abscent</v>
      </c>
      <c r="W1260" s="7">
        <v>0</v>
      </c>
      <c r="X1260" t="str">
        <f t="shared" si="79"/>
        <v>No Information</v>
      </c>
    </row>
    <row r="1261" spans="1:24" x14ac:dyDescent="0.35">
      <c r="A1261" t="s">
        <v>2893</v>
      </c>
      <c r="B1261" t="s">
        <v>70</v>
      </c>
      <c r="D1261" t="s">
        <v>71</v>
      </c>
      <c r="E1261" t="s">
        <v>90</v>
      </c>
      <c r="F1261" t="s">
        <v>117</v>
      </c>
      <c r="G1261" t="s">
        <v>387</v>
      </c>
      <c r="H1261" t="s">
        <v>653</v>
      </c>
      <c r="I1261" t="s">
        <v>120</v>
      </c>
      <c r="J1261" t="s">
        <v>95</v>
      </c>
      <c r="N1261" t="s">
        <v>2894</v>
      </c>
      <c r="O1261" t="s">
        <v>98</v>
      </c>
      <c r="P1261" t="s">
        <v>2895</v>
      </c>
      <c r="Q1261" s="5">
        <v>1.389</v>
      </c>
      <c r="R1261" s="5" t="str">
        <f t="shared" si="76"/>
        <v>Unsafe</v>
      </c>
      <c r="S1261" s="5">
        <v>0</v>
      </c>
      <c r="T1261" s="5" t="str">
        <f t="shared" si="77"/>
        <v>Safe</v>
      </c>
      <c r="U1261" s="7">
        <v>0</v>
      </c>
      <c r="V1261" s="7" t="str">
        <f t="shared" si="78"/>
        <v>Abscent</v>
      </c>
      <c r="W1261" s="7">
        <v>400</v>
      </c>
      <c r="X1261" t="str">
        <f t="shared" si="79"/>
        <v>Mid Depth 100+</v>
      </c>
    </row>
    <row r="1262" spans="1:24" x14ac:dyDescent="0.35">
      <c r="A1262" t="s">
        <v>2893</v>
      </c>
      <c r="B1262" t="s">
        <v>70</v>
      </c>
      <c r="D1262" t="s">
        <v>71</v>
      </c>
      <c r="E1262" t="s">
        <v>90</v>
      </c>
      <c r="F1262" t="s">
        <v>117</v>
      </c>
      <c r="G1262" t="s">
        <v>387</v>
      </c>
      <c r="H1262" t="s">
        <v>653</v>
      </c>
      <c r="I1262" t="s">
        <v>120</v>
      </c>
      <c r="J1262" t="s">
        <v>95</v>
      </c>
      <c r="N1262" t="s">
        <v>2896</v>
      </c>
      <c r="O1262" t="s">
        <v>98</v>
      </c>
      <c r="P1262" t="s">
        <v>2897</v>
      </c>
      <c r="Q1262" s="5">
        <v>6.0229999999999997</v>
      </c>
      <c r="R1262" s="5" t="str">
        <f t="shared" si="76"/>
        <v>Unsafe</v>
      </c>
      <c r="S1262" s="5">
        <v>8.8999999999999996E-2</v>
      </c>
      <c r="T1262" s="5" t="str">
        <f t="shared" si="77"/>
        <v>Unsafe</v>
      </c>
      <c r="U1262" s="7">
        <v>0</v>
      </c>
      <c r="V1262" s="7" t="str">
        <f t="shared" si="78"/>
        <v>Abscent</v>
      </c>
      <c r="W1262" s="7">
        <v>300</v>
      </c>
      <c r="X1262" t="str">
        <f t="shared" si="79"/>
        <v>Mid Depth 100+</v>
      </c>
    </row>
    <row r="1263" spans="1:24" x14ac:dyDescent="0.35">
      <c r="A1263" t="s">
        <v>2893</v>
      </c>
      <c r="B1263" t="s">
        <v>70</v>
      </c>
      <c r="D1263" t="s">
        <v>71</v>
      </c>
      <c r="E1263" t="s">
        <v>140</v>
      </c>
      <c r="F1263" t="s">
        <v>117</v>
      </c>
      <c r="G1263" t="s">
        <v>387</v>
      </c>
      <c r="H1263" t="s">
        <v>2265</v>
      </c>
      <c r="I1263" t="s">
        <v>120</v>
      </c>
      <c r="J1263" t="s">
        <v>78</v>
      </c>
      <c r="K1263" t="s">
        <v>355</v>
      </c>
      <c r="N1263" t="s">
        <v>2898</v>
      </c>
      <c r="P1263" t="s">
        <v>2899</v>
      </c>
      <c r="Q1263" s="5">
        <v>0.161</v>
      </c>
      <c r="R1263" s="5" t="str">
        <f t="shared" si="76"/>
        <v>Safe</v>
      </c>
      <c r="S1263" s="5">
        <v>0</v>
      </c>
      <c r="T1263" s="5" t="str">
        <f t="shared" si="77"/>
        <v>Safe</v>
      </c>
      <c r="V1263" s="7" t="str">
        <f t="shared" si="78"/>
        <v>Abscent</v>
      </c>
      <c r="W1263" s="7">
        <v>0</v>
      </c>
      <c r="X1263" t="str">
        <f t="shared" si="79"/>
        <v>No Information</v>
      </c>
    </row>
    <row r="1264" spans="1:24" x14ac:dyDescent="0.35">
      <c r="A1264" t="s">
        <v>2893</v>
      </c>
      <c r="B1264" t="s">
        <v>70</v>
      </c>
      <c r="D1264" t="s">
        <v>71</v>
      </c>
      <c r="E1264" t="s">
        <v>90</v>
      </c>
      <c r="F1264" t="s">
        <v>117</v>
      </c>
      <c r="G1264" t="s">
        <v>387</v>
      </c>
      <c r="H1264" t="s">
        <v>653</v>
      </c>
      <c r="I1264" t="s">
        <v>120</v>
      </c>
      <c r="J1264" t="s">
        <v>95</v>
      </c>
      <c r="N1264" t="s">
        <v>2900</v>
      </c>
      <c r="O1264" t="s">
        <v>98</v>
      </c>
      <c r="P1264" t="s">
        <v>2901</v>
      </c>
      <c r="Q1264" s="5">
        <v>1.2509999999999999</v>
      </c>
      <c r="R1264" s="5" t="str">
        <f t="shared" si="76"/>
        <v>Unsafe</v>
      </c>
      <c r="S1264" s="5">
        <v>0</v>
      </c>
      <c r="T1264" s="5" t="str">
        <f t="shared" si="77"/>
        <v>Safe</v>
      </c>
      <c r="U1264" s="7">
        <v>0</v>
      </c>
      <c r="V1264" s="7" t="str">
        <f t="shared" si="78"/>
        <v>Abscent</v>
      </c>
      <c r="W1264" s="7">
        <v>300</v>
      </c>
      <c r="X1264" t="str">
        <f t="shared" si="79"/>
        <v>Mid Depth 100+</v>
      </c>
    </row>
    <row r="1265" spans="1:24" x14ac:dyDescent="0.35">
      <c r="A1265" t="s">
        <v>2893</v>
      </c>
      <c r="B1265" t="s">
        <v>70</v>
      </c>
      <c r="D1265" t="s">
        <v>71</v>
      </c>
      <c r="E1265" t="s">
        <v>90</v>
      </c>
      <c r="F1265" t="s">
        <v>117</v>
      </c>
      <c r="G1265" t="s">
        <v>387</v>
      </c>
      <c r="H1265" t="s">
        <v>653</v>
      </c>
      <c r="I1265" t="s">
        <v>120</v>
      </c>
      <c r="J1265" t="s">
        <v>95</v>
      </c>
      <c r="N1265" t="s">
        <v>2902</v>
      </c>
      <c r="O1265" t="s">
        <v>98</v>
      </c>
      <c r="P1265" t="s">
        <v>2903</v>
      </c>
      <c r="Q1265" s="5">
        <v>4.133</v>
      </c>
      <c r="R1265" s="5" t="str">
        <f t="shared" si="76"/>
        <v>Unsafe</v>
      </c>
      <c r="S1265" s="5">
        <v>0.10100000000000001</v>
      </c>
      <c r="T1265" s="5" t="str">
        <f t="shared" si="77"/>
        <v>Unsafe</v>
      </c>
      <c r="U1265" s="7">
        <v>0</v>
      </c>
      <c r="V1265" s="7" t="str">
        <f t="shared" si="78"/>
        <v>Abscent</v>
      </c>
      <c r="W1265" s="7">
        <v>300</v>
      </c>
      <c r="X1265" t="str">
        <f t="shared" si="79"/>
        <v>Mid Depth 100+</v>
      </c>
    </row>
    <row r="1266" spans="1:24" x14ac:dyDescent="0.35">
      <c r="A1266" t="s">
        <v>2893</v>
      </c>
      <c r="B1266" t="s">
        <v>70</v>
      </c>
      <c r="D1266" t="s">
        <v>71</v>
      </c>
      <c r="E1266" t="s">
        <v>140</v>
      </c>
      <c r="F1266" t="s">
        <v>117</v>
      </c>
      <c r="G1266" t="s">
        <v>387</v>
      </c>
      <c r="H1266" t="s">
        <v>2265</v>
      </c>
      <c r="I1266" t="s">
        <v>2266</v>
      </c>
      <c r="J1266" t="s">
        <v>78</v>
      </c>
      <c r="K1266" t="s">
        <v>144</v>
      </c>
      <c r="N1266" t="s">
        <v>2904</v>
      </c>
      <c r="P1266" t="s">
        <v>2905</v>
      </c>
      <c r="R1266" s="5" t="str">
        <f t="shared" si="76"/>
        <v>Safe</v>
      </c>
      <c r="T1266" s="5" t="str">
        <f t="shared" si="77"/>
        <v>Safe</v>
      </c>
      <c r="U1266" s="7">
        <v>13</v>
      </c>
      <c r="V1266" s="7" t="str">
        <f t="shared" si="78"/>
        <v>Present</v>
      </c>
      <c r="W1266" s="7">
        <v>0</v>
      </c>
      <c r="X1266" t="str">
        <f t="shared" si="79"/>
        <v>No Information</v>
      </c>
    </row>
    <row r="1267" spans="1:24" x14ac:dyDescent="0.35">
      <c r="A1267" t="s">
        <v>2893</v>
      </c>
      <c r="B1267" t="s">
        <v>70</v>
      </c>
      <c r="D1267" t="s">
        <v>71</v>
      </c>
      <c r="E1267" t="s">
        <v>140</v>
      </c>
      <c r="F1267" t="s">
        <v>117</v>
      </c>
      <c r="G1267" t="s">
        <v>387</v>
      </c>
      <c r="H1267" t="s">
        <v>2265</v>
      </c>
      <c r="I1267" t="s">
        <v>2266</v>
      </c>
      <c r="J1267" t="s">
        <v>78</v>
      </c>
      <c r="K1267" t="s">
        <v>144</v>
      </c>
      <c r="N1267" t="s">
        <v>2906</v>
      </c>
      <c r="P1267" t="s">
        <v>2907</v>
      </c>
      <c r="R1267" s="5" t="str">
        <f t="shared" si="76"/>
        <v>Safe</v>
      </c>
      <c r="T1267" s="5" t="str">
        <f t="shared" si="77"/>
        <v>Safe</v>
      </c>
      <c r="U1267" s="7">
        <v>6</v>
      </c>
      <c r="V1267" s="7" t="str">
        <f t="shared" si="78"/>
        <v>Present</v>
      </c>
      <c r="W1267" s="7">
        <v>0</v>
      </c>
      <c r="X1267" t="str">
        <f t="shared" si="79"/>
        <v>No Information</v>
      </c>
    </row>
    <row r="1268" spans="1:24" x14ac:dyDescent="0.35">
      <c r="A1268" t="s">
        <v>2893</v>
      </c>
      <c r="B1268" t="s">
        <v>70</v>
      </c>
      <c r="D1268" t="s">
        <v>71</v>
      </c>
      <c r="E1268" t="s">
        <v>140</v>
      </c>
      <c r="F1268" t="s">
        <v>117</v>
      </c>
      <c r="G1268" t="s">
        <v>387</v>
      </c>
      <c r="H1268" t="s">
        <v>2265</v>
      </c>
      <c r="I1268" t="s">
        <v>120</v>
      </c>
      <c r="J1268" t="s">
        <v>78</v>
      </c>
      <c r="K1268" t="s">
        <v>144</v>
      </c>
      <c r="N1268" t="s">
        <v>2908</v>
      </c>
      <c r="P1268" t="s">
        <v>2909</v>
      </c>
      <c r="R1268" s="5" t="str">
        <f t="shared" si="76"/>
        <v>Safe</v>
      </c>
      <c r="T1268" s="5" t="str">
        <f t="shared" si="77"/>
        <v>Safe</v>
      </c>
      <c r="U1268" s="7">
        <v>7</v>
      </c>
      <c r="V1268" s="7" t="str">
        <f t="shared" si="78"/>
        <v>Present</v>
      </c>
      <c r="W1268" s="7">
        <v>0</v>
      </c>
      <c r="X1268" t="str">
        <f t="shared" si="79"/>
        <v>No Information</v>
      </c>
    </row>
    <row r="1269" spans="1:24" x14ac:dyDescent="0.35">
      <c r="A1269" t="s">
        <v>2893</v>
      </c>
      <c r="B1269" t="s">
        <v>70</v>
      </c>
      <c r="D1269" t="s">
        <v>71</v>
      </c>
      <c r="E1269" t="s">
        <v>140</v>
      </c>
      <c r="F1269" t="s">
        <v>117</v>
      </c>
      <c r="G1269" t="s">
        <v>387</v>
      </c>
      <c r="H1269" t="s">
        <v>2265</v>
      </c>
      <c r="I1269" t="s">
        <v>120</v>
      </c>
      <c r="J1269" t="s">
        <v>78</v>
      </c>
      <c r="K1269" t="s">
        <v>144</v>
      </c>
      <c r="N1269" t="s">
        <v>2910</v>
      </c>
      <c r="P1269" t="s">
        <v>2911</v>
      </c>
      <c r="R1269" s="5" t="str">
        <f t="shared" si="76"/>
        <v>Safe</v>
      </c>
      <c r="T1269" s="5" t="str">
        <f t="shared" si="77"/>
        <v>Safe</v>
      </c>
      <c r="U1269" s="7">
        <v>63</v>
      </c>
      <c r="V1269" s="7" t="str">
        <f t="shared" si="78"/>
        <v>Present</v>
      </c>
      <c r="W1269" s="7">
        <v>0</v>
      </c>
      <c r="X1269" t="str">
        <f t="shared" si="79"/>
        <v>No Information</v>
      </c>
    </row>
    <row r="1270" spans="1:24" x14ac:dyDescent="0.35">
      <c r="A1270" t="s">
        <v>2893</v>
      </c>
      <c r="B1270" t="s">
        <v>70</v>
      </c>
      <c r="D1270" t="s">
        <v>71</v>
      </c>
      <c r="E1270" t="s">
        <v>90</v>
      </c>
      <c r="F1270" t="s">
        <v>117</v>
      </c>
      <c r="G1270" t="s">
        <v>387</v>
      </c>
      <c r="H1270" t="s">
        <v>653</v>
      </c>
      <c r="I1270" t="s">
        <v>120</v>
      </c>
      <c r="J1270" t="s">
        <v>95</v>
      </c>
      <c r="N1270" t="s">
        <v>2912</v>
      </c>
      <c r="O1270" t="s">
        <v>98</v>
      </c>
      <c r="P1270" t="s">
        <v>2913</v>
      </c>
      <c r="Q1270" s="5">
        <v>5.968</v>
      </c>
      <c r="R1270" s="5" t="str">
        <f t="shared" si="76"/>
        <v>Unsafe</v>
      </c>
      <c r="S1270" s="5">
        <v>0.1</v>
      </c>
      <c r="T1270" s="5" t="str">
        <f t="shared" si="77"/>
        <v>Unsafe</v>
      </c>
      <c r="U1270" s="7">
        <v>0</v>
      </c>
      <c r="V1270" s="7" t="str">
        <f t="shared" si="78"/>
        <v>Abscent</v>
      </c>
      <c r="W1270" s="7">
        <v>400</v>
      </c>
      <c r="X1270" t="str">
        <f t="shared" si="79"/>
        <v>Mid Depth 100+</v>
      </c>
    </row>
    <row r="1271" spans="1:24" x14ac:dyDescent="0.35">
      <c r="A1271" t="s">
        <v>2914</v>
      </c>
      <c r="B1271" t="s">
        <v>70</v>
      </c>
      <c r="D1271" t="s">
        <v>71</v>
      </c>
      <c r="E1271" t="s">
        <v>90</v>
      </c>
      <c r="F1271" t="s">
        <v>117</v>
      </c>
      <c r="G1271" t="s">
        <v>387</v>
      </c>
      <c r="H1271" t="s">
        <v>2915</v>
      </c>
      <c r="I1271" t="s">
        <v>2916</v>
      </c>
      <c r="J1271" t="s">
        <v>78</v>
      </c>
      <c r="N1271" t="s">
        <v>2917</v>
      </c>
      <c r="P1271" t="s">
        <v>2918</v>
      </c>
      <c r="Q1271" s="5">
        <v>1.901</v>
      </c>
      <c r="R1271" s="5" t="str">
        <f t="shared" si="76"/>
        <v>Unsafe</v>
      </c>
      <c r="S1271" s="5">
        <v>0</v>
      </c>
      <c r="T1271" s="5" t="str">
        <f t="shared" si="77"/>
        <v>Safe</v>
      </c>
      <c r="U1271" s="7">
        <v>0</v>
      </c>
      <c r="V1271" s="7" t="str">
        <f t="shared" si="78"/>
        <v>Abscent</v>
      </c>
      <c r="W1271" s="7">
        <v>400</v>
      </c>
      <c r="X1271" t="str">
        <f t="shared" si="79"/>
        <v>Mid Depth 100+</v>
      </c>
    </row>
    <row r="1272" spans="1:24" x14ac:dyDescent="0.35">
      <c r="A1272" t="s">
        <v>2914</v>
      </c>
      <c r="B1272" t="s">
        <v>70</v>
      </c>
      <c r="D1272" t="s">
        <v>71</v>
      </c>
      <c r="E1272" t="s">
        <v>90</v>
      </c>
      <c r="F1272" t="s">
        <v>117</v>
      </c>
      <c r="G1272" t="s">
        <v>387</v>
      </c>
      <c r="H1272" t="s">
        <v>2915</v>
      </c>
      <c r="I1272" t="s">
        <v>2916</v>
      </c>
      <c r="J1272" t="s">
        <v>95</v>
      </c>
      <c r="N1272" t="s">
        <v>2919</v>
      </c>
      <c r="P1272" t="s">
        <v>2920</v>
      </c>
      <c r="Q1272" s="5">
        <v>1.891</v>
      </c>
      <c r="R1272" s="5" t="str">
        <f t="shared" si="76"/>
        <v>Unsafe</v>
      </c>
      <c r="S1272" s="5">
        <v>0</v>
      </c>
      <c r="T1272" s="5" t="str">
        <f t="shared" si="77"/>
        <v>Safe</v>
      </c>
      <c r="U1272" s="7">
        <v>0</v>
      </c>
      <c r="V1272" s="7" t="str">
        <f t="shared" si="78"/>
        <v>Abscent</v>
      </c>
      <c r="W1272" s="7">
        <v>400</v>
      </c>
      <c r="X1272" t="str">
        <f t="shared" si="79"/>
        <v>Mid Depth 100+</v>
      </c>
    </row>
    <row r="1273" spans="1:24" x14ac:dyDescent="0.35">
      <c r="A1273" t="s">
        <v>2914</v>
      </c>
      <c r="B1273" t="s">
        <v>70</v>
      </c>
      <c r="D1273" t="s">
        <v>71</v>
      </c>
      <c r="E1273" t="s">
        <v>90</v>
      </c>
      <c r="F1273" t="s">
        <v>117</v>
      </c>
      <c r="G1273" t="s">
        <v>387</v>
      </c>
      <c r="H1273" t="s">
        <v>2915</v>
      </c>
      <c r="I1273" t="s">
        <v>2916</v>
      </c>
      <c r="J1273" t="s">
        <v>78</v>
      </c>
      <c r="N1273" t="s">
        <v>2921</v>
      </c>
      <c r="P1273" t="s">
        <v>2922</v>
      </c>
      <c r="Q1273" s="5">
        <v>1.4319999999999999</v>
      </c>
      <c r="R1273" s="5" t="str">
        <f t="shared" si="76"/>
        <v>Unsafe</v>
      </c>
      <c r="S1273" s="5">
        <v>3.1E-2</v>
      </c>
      <c r="T1273" s="5" t="str">
        <f t="shared" si="77"/>
        <v>Unsafe</v>
      </c>
      <c r="U1273" s="7">
        <v>0</v>
      </c>
      <c r="V1273" s="7" t="str">
        <f t="shared" si="78"/>
        <v>Abscent</v>
      </c>
      <c r="W1273" s="7">
        <v>400</v>
      </c>
      <c r="X1273" t="str">
        <f t="shared" si="79"/>
        <v>Mid Depth 100+</v>
      </c>
    </row>
    <row r="1274" spans="1:24" x14ac:dyDescent="0.35">
      <c r="A1274" t="s">
        <v>2914</v>
      </c>
      <c r="B1274" t="s">
        <v>70</v>
      </c>
      <c r="D1274" t="s">
        <v>71</v>
      </c>
      <c r="E1274" t="s">
        <v>90</v>
      </c>
      <c r="F1274" t="s">
        <v>117</v>
      </c>
      <c r="G1274" t="s">
        <v>387</v>
      </c>
      <c r="H1274" t="s">
        <v>2915</v>
      </c>
      <c r="I1274" t="s">
        <v>2916</v>
      </c>
      <c r="J1274" t="s">
        <v>95</v>
      </c>
      <c r="N1274" t="s">
        <v>2906</v>
      </c>
      <c r="P1274" t="s">
        <v>2923</v>
      </c>
      <c r="Q1274" s="5">
        <v>1.1850000000000001</v>
      </c>
      <c r="R1274" s="5" t="str">
        <f t="shared" si="76"/>
        <v>Unsafe</v>
      </c>
      <c r="S1274" s="5">
        <v>0</v>
      </c>
      <c r="T1274" s="5" t="str">
        <f t="shared" si="77"/>
        <v>Safe</v>
      </c>
      <c r="U1274" s="7">
        <v>0</v>
      </c>
      <c r="V1274" s="7" t="str">
        <f t="shared" si="78"/>
        <v>Abscent</v>
      </c>
      <c r="W1274" s="7">
        <v>400</v>
      </c>
      <c r="X1274" t="str">
        <f t="shared" si="79"/>
        <v>Mid Depth 100+</v>
      </c>
    </row>
    <row r="1275" spans="1:24" x14ac:dyDescent="0.35">
      <c r="A1275" t="s">
        <v>2914</v>
      </c>
      <c r="B1275" t="s">
        <v>70</v>
      </c>
      <c r="D1275" t="s">
        <v>71</v>
      </c>
      <c r="E1275" t="s">
        <v>90</v>
      </c>
      <c r="F1275" t="s">
        <v>117</v>
      </c>
      <c r="G1275" t="s">
        <v>387</v>
      </c>
      <c r="H1275" t="s">
        <v>2915</v>
      </c>
      <c r="I1275" t="s">
        <v>2916</v>
      </c>
      <c r="J1275" t="s">
        <v>78</v>
      </c>
      <c r="N1275" t="s">
        <v>2924</v>
      </c>
      <c r="P1275" t="s">
        <v>2925</v>
      </c>
      <c r="Q1275" s="5">
        <v>1.6240000000000001</v>
      </c>
      <c r="R1275" s="5" t="str">
        <f t="shared" si="76"/>
        <v>Unsafe</v>
      </c>
      <c r="S1275" s="5">
        <v>0</v>
      </c>
      <c r="T1275" s="5" t="str">
        <f t="shared" si="77"/>
        <v>Safe</v>
      </c>
      <c r="U1275" s="7">
        <v>0</v>
      </c>
      <c r="V1275" s="7" t="str">
        <f t="shared" si="78"/>
        <v>Abscent</v>
      </c>
      <c r="W1275" s="7">
        <v>400</v>
      </c>
      <c r="X1275" t="str">
        <f t="shared" si="79"/>
        <v>Mid Depth 100+</v>
      </c>
    </row>
    <row r="1276" spans="1:24" x14ac:dyDescent="0.35">
      <c r="A1276" t="s">
        <v>2914</v>
      </c>
      <c r="B1276" t="s">
        <v>70</v>
      </c>
      <c r="D1276" t="s">
        <v>71</v>
      </c>
      <c r="E1276" t="s">
        <v>90</v>
      </c>
      <c r="F1276" t="s">
        <v>117</v>
      </c>
      <c r="G1276" t="s">
        <v>387</v>
      </c>
      <c r="H1276" t="s">
        <v>2915</v>
      </c>
      <c r="I1276" t="s">
        <v>2916</v>
      </c>
      <c r="J1276" t="s">
        <v>95</v>
      </c>
      <c r="N1276" t="s">
        <v>2926</v>
      </c>
      <c r="P1276" t="s">
        <v>2927</v>
      </c>
      <c r="Q1276" s="5">
        <v>1.675</v>
      </c>
      <c r="R1276" s="5" t="str">
        <f t="shared" si="76"/>
        <v>Unsafe</v>
      </c>
      <c r="S1276" s="5">
        <v>0</v>
      </c>
      <c r="T1276" s="5" t="str">
        <f t="shared" si="77"/>
        <v>Safe</v>
      </c>
      <c r="U1276" s="7">
        <v>0</v>
      </c>
      <c r="V1276" s="7" t="str">
        <f t="shared" si="78"/>
        <v>Abscent</v>
      </c>
      <c r="W1276" s="7">
        <v>400</v>
      </c>
      <c r="X1276" t="str">
        <f t="shared" si="79"/>
        <v>Mid Depth 100+</v>
      </c>
    </row>
    <row r="1277" spans="1:24" x14ac:dyDescent="0.35">
      <c r="A1277" t="s">
        <v>2914</v>
      </c>
      <c r="B1277" t="s">
        <v>70</v>
      </c>
      <c r="D1277" t="s">
        <v>71</v>
      </c>
      <c r="E1277" t="s">
        <v>90</v>
      </c>
      <c r="F1277" t="s">
        <v>117</v>
      </c>
      <c r="G1277" t="s">
        <v>387</v>
      </c>
      <c r="H1277" t="s">
        <v>2915</v>
      </c>
      <c r="I1277" t="s">
        <v>2916</v>
      </c>
      <c r="J1277" t="s">
        <v>95</v>
      </c>
      <c r="N1277" t="s">
        <v>2928</v>
      </c>
      <c r="P1277" t="s">
        <v>2929</v>
      </c>
      <c r="Q1277" s="5">
        <v>3.5219999999999998</v>
      </c>
      <c r="R1277" s="5" t="str">
        <f t="shared" si="76"/>
        <v>Unsafe</v>
      </c>
      <c r="S1277" s="5">
        <v>9.1999999999999998E-2</v>
      </c>
      <c r="T1277" s="5" t="str">
        <f t="shared" si="77"/>
        <v>Unsafe</v>
      </c>
      <c r="U1277" s="7">
        <v>0</v>
      </c>
      <c r="V1277" s="7" t="str">
        <f t="shared" si="78"/>
        <v>Abscent</v>
      </c>
      <c r="W1277" s="7">
        <v>400</v>
      </c>
      <c r="X1277" t="str">
        <f t="shared" si="79"/>
        <v>Mid Depth 100+</v>
      </c>
    </row>
    <row r="1278" spans="1:24" x14ac:dyDescent="0.35">
      <c r="A1278" t="s">
        <v>2914</v>
      </c>
      <c r="B1278" t="s">
        <v>70</v>
      </c>
      <c r="D1278" t="s">
        <v>71</v>
      </c>
      <c r="E1278" t="s">
        <v>90</v>
      </c>
      <c r="F1278" t="s">
        <v>117</v>
      </c>
      <c r="G1278" t="s">
        <v>387</v>
      </c>
      <c r="H1278" t="s">
        <v>2915</v>
      </c>
      <c r="I1278" t="s">
        <v>2916</v>
      </c>
      <c r="J1278" t="s">
        <v>95</v>
      </c>
      <c r="N1278" t="s">
        <v>2930</v>
      </c>
      <c r="P1278" t="s">
        <v>2931</v>
      </c>
      <c r="Q1278" s="5">
        <v>1.3260000000000001</v>
      </c>
      <c r="R1278" s="5" t="str">
        <f t="shared" si="76"/>
        <v>Unsafe</v>
      </c>
      <c r="S1278" s="5">
        <v>0</v>
      </c>
      <c r="T1278" s="5" t="str">
        <f t="shared" si="77"/>
        <v>Safe</v>
      </c>
      <c r="U1278" s="7">
        <v>0</v>
      </c>
      <c r="V1278" s="7" t="str">
        <f t="shared" si="78"/>
        <v>Abscent</v>
      </c>
      <c r="W1278" s="7">
        <v>400</v>
      </c>
      <c r="X1278" t="str">
        <f t="shared" si="79"/>
        <v>Mid Depth 100+</v>
      </c>
    </row>
    <row r="1279" spans="1:24" x14ac:dyDescent="0.35">
      <c r="A1279" t="s">
        <v>2914</v>
      </c>
      <c r="B1279" t="s">
        <v>70</v>
      </c>
      <c r="D1279" t="s">
        <v>71</v>
      </c>
      <c r="E1279" t="s">
        <v>90</v>
      </c>
      <c r="F1279" t="s">
        <v>117</v>
      </c>
      <c r="G1279" t="s">
        <v>387</v>
      </c>
      <c r="H1279" t="s">
        <v>2915</v>
      </c>
      <c r="I1279" t="s">
        <v>2916</v>
      </c>
      <c r="J1279" t="s">
        <v>95</v>
      </c>
      <c r="N1279" t="s">
        <v>2932</v>
      </c>
      <c r="P1279" t="s">
        <v>2933</v>
      </c>
      <c r="Q1279" s="5">
        <v>3.2530000000000001</v>
      </c>
      <c r="R1279" s="5" t="str">
        <f t="shared" si="76"/>
        <v>Unsafe</v>
      </c>
      <c r="S1279" s="5">
        <v>2.1000000000000001E-2</v>
      </c>
      <c r="T1279" s="5" t="str">
        <f t="shared" si="77"/>
        <v>Unsafe</v>
      </c>
      <c r="U1279" s="7">
        <v>0</v>
      </c>
      <c r="V1279" s="7" t="str">
        <f t="shared" si="78"/>
        <v>Abscent</v>
      </c>
      <c r="W1279" s="7">
        <v>400</v>
      </c>
      <c r="X1279" t="str">
        <f t="shared" si="79"/>
        <v>Mid Depth 100+</v>
      </c>
    </row>
    <row r="1280" spans="1:24" x14ac:dyDescent="0.35">
      <c r="A1280" t="s">
        <v>2914</v>
      </c>
      <c r="B1280" t="s">
        <v>70</v>
      </c>
      <c r="D1280" t="s">
        <v>71</v>
      </c>
      <c r="E1280" t="s">
        <v>140</v>
      </c>
      <c r="F1280" t="s">
        <v>117</v>
      </c>
      <c r="G1280" t="s">
        <v>387</v>
      </c>
      <c r="H1280" t="s">
        <v>2265</v>
      </c>
      <c r="I1280" t="s">
        <v>2266</v>
      </c>
      <c r="J1280" t="s">
        <v>78</v>
      </c>
      <c r="K1280" t="s">
        <v>144</v>
      </c>
      <c r="N1280" t="s">
        <v>2934</v>
      </c>
      <c r="P1280" t="s">
        <v>2935</v>
      </c>
      <c r="R1280" s="5" t="str">
        <f t="shared" si="76"/>
        <v>Safe</v>
      </c>
      <c r="T1280" s="5" t="str">
        <f t="shared" si="77"/>
        <v>Safe</v>
      </c>
      <c r="U1280" s="7">
        <v>93</v>
      </c>
      <c r="V1280" s="7" t="str">
        <f t="shared" si="78"/>
        <v>Present</v>
      </c>
      <c r="W1280" s="7">
        <v>0</v>
      </c>
      <c r="X1280" t="str">
        <f t="shared" si="79"/>
        <v>No Information</v>
      </c>
    </row>
    <row r="1281" spans="1:24" x14ac:dyDescent="0.35">
      <c r="A1281" t="s">
        <v>2914</v>
      </c>
      <c r="B1281" t="s">
        <v>70</v>
      </c>
      <c r="D1281" t="s">
        <v>71</v>
      </c>
      <c r="E1281" t="s">
        <v>140</v>
      </c>
      <c r="F1281" t="s">
        <v>117</v>
      </c>
      <c r="G1281" t="s">
        <v>387</v>
      </c>
      <c r="H1281" t="s">
        <v>2265</v>
      </c>
      <c r="I1281" t="s">
        <v>120</v>
      </c>
      <c r="J1281" t="s">
        <v>78</v>
      </c>
      <c r="K1281" t="s">
        <v>144</v>
      </c>
      <c r="N1281" t="s">
        <v>2908</v>
      </c>
      <c r="P1281" t="s">
        <v>2936</v>
      </c>
      <c r="R1281" s="5" t="str">
        <f t="shared" si="76"/>
        <v>Safe</v>
      </c>
      <c r="T1281" s="5" t="str">
        <f t="shared" si="77"/>
        <v>Safe</v>
      </c>
      <c r="U1281" s="7">
        <v>3</v>
      </c>
      <c r="V1281" s="7" t="str">
        <f t="shared" si="78"/>
        <v>Present</v>
      </c>
      <c r="W1281" s="7">
        <v>0</v>
      </c>
      <c r="X1281" t="str">
        <f t="shared" si="79"/>
        <v>No Information</v>
      </c>
    </row>
    <row r="1282" spans="1:24" x14ac:dyDescent="0.35">
      <c r="A1282" t="s">
        <v>2914</v>
      </c>
      <c r="B1282" t="s">
        <v>70</v>
      </c>
      <c r="D1282" t="s">
        <v>71</v>
      </c>
      <c r="E1282" t="s">
        <v>140</v>
      </c>
      <c r="F1282" t="s">
        <v>117</v>
      </c>
      <c r="G1282" t="s">
        <v>387</v>
      </c>
      <c r="H1282" t="s">
        <v>2265</v>
      </c>
      <c r="I1282" t="s">
        <v>120</v>
      </c>
      <c r="J1282" t="s">
        <v>78</v>
      </c>
      <c r="K1282" t="s">
        <v>144</v>
      </c>
      <c r="N1282" t="s">
        <v>2910</v>
      </c>
      <c r="P1282" t="s">
        <v>2937</v>
      </c>
      <c r="R1282" s="5" t="str">
        <f t="shared" si="76"/>
        <v>Safe</v>
      </c>
      <c r="T1282" s="5" t="str">
        <f t="shared" si="77"/>
        <v>Safe</v>
      </c>
      <c r="U1282" s="7">
        <v>25</v>
      </c>
      <c r="V1282" s="7" t="str">
        <f t="shared" si="78"/>
        <v>Present</v>
      </c>
      <c r="W1282" s="7">
        <v>0</v>
      </c>
      <c r="X1282" t="str">
        <f t="shared" si="79"/>
        <v>No Information</v>
      </c>
    </row>
    <row r="1283" spans="1:24" x14ac:dyDescent="0.35">
      <c r="A1283" t="s">
        <v>2914</v>
      </c>
      <c r="B1283" t="s">
        <v>70</v>
      </c>
      <c r="D1283" t="s">
        <v>71</v>
      </c>
      <c r="E1283" t="s">
        <v>140</v>
      </c>
      <c r="F1283" t="s">
        <v>117</v>
      </c>
      <c r="G1283" t="s">
        <v>387</v>
      </c>
      <c r="H1283" t="s">
        <v>2265</v>
      </c>
      <c r="I1283" t="s">
        <v>2266</v>
      </c>
      <c r="J1283" t="s">
        <v>78</v>
      </c>
      <c r="K1283" t="s">
        <v>144</v>
      </c>
      <c r="N1283" t="s">
        <v>2906</v>
      </c>
      <c r="P1283" t="s">
        <v>2938</v>
      </c>
      <c r="R1283" s="5" t="str">
        <f t="shared" ref="R1283:R1346" si="80">IF(Q1283&lt;1,"Safe","Unsafe")</f>
        <v>Safe</v>
      </c>
      <c r="T1283" s="5" t="str">
        <f t="shared" ref="T1283:T1346" si="81">IF(S1283&lt;0.01,"Safe","Unsafe")</f>
        <v>Safe</v>
      </c>
      <c r="U1283" s="7">
        <v>30</v>
      </c>
      <c r="V1283" s="7" t="str">
        <f t="shared" ref="V1283:V1346" si="82">IF(U1283&gt;0,"Present","Abscent")</f>
        <v>Present</v>
      </c>
      <c r="W1283" s="7">
        <v>0</v>
      </c>
      <c r="X1283" t="str">
        <f t="shared" ref="X1283:X1346" si="83">IF(W1283=0,"No Information",IF(W1283&gt;400,"High Depth 400+", IF(W1283&gt;=101,"Mid Depth 100+",IF(W1283&lt;101,"Low Depth","invalid"))))</f>
        <v>No Information</v>
      </c>
    </row>
    <row r="1284" spans="1:24" x14ac:dyDescent="0.35">
      <c r="A1284" t="s">
        <v>2914</v>
      </c>
      <c r="B1284" t="s">
        <v>70</v>
      </c>
      <c r="D1284" t="s">
        <v>71</v>
      </c>
      <c r="E1284" t="s">
        <v>140</v>
      </c>
      <c r="F1284" t="s">
        <v>117</v>
      </c>
      <c r="G1284" t="s">
        <v>350</v>
      </c>
      <c r="H1284" t="s">
        <v>2042</v>
      </c>
      <c r="I1284" t="s">
        <v>352</v>
      </c>
      <c r="J1284" t="s">
        <v>78</v>
      </c>
      <c r="K1284" t="s">
        <v>144</v>
      </c>
      <c r="N1284" t="s">
        <v>2939</v>
      </c>
      <c r="P1284" t="s">
        <v>2940</v>
      </c>
      <c r="R1284" s="5" t="str">
        <f t="shared" si="80"/>
        <v>Safe</v>
      </c>
      <c r="T1284" s="5" t="str">
        <f t="shared" si="81"/>
        <v>Safe</v>
      </c>
      <c r="U1284" s="7">
        <v>5</v>
      </c>
      <c r="V1284" s="7" t="str">
        <f t="shared" si="82"/>
        <v>Present</v>
      </c>
      <c r="W1284" s="7">
        <v>0</v>
      </c>
      <c r="X1284" t="str">
        <f t="shared" si="83"/>
        <v>No Information</v>
      </c>
    </row>
    <row r="1285" spans="1:24" x14ac:dyDescent="0.35">
      <c r="A1285" t="s">
        <v>2914</v>
      </c>
      <c r="B1285" t="s">
        <v>70</v>
      </c>
      <c r="D1285" t="s">
        <v>71</v>
      </c>
      <c r="E1285" t="s">
        <v>140</v>
      </c>
      <c r="F1285" t="s">
        <v>117</v>
      </c>
      <c r="G1285" t="s">
        <v>350</v>
      </c>
      <c r="H1285" t="s">
        <v>2042</v>
      </c>
      <c r="I1285" t="s">
        <v>352</v>
      </c>
      <c r="J1285" t="s">
        <v>78</v>
      </c>
      <c r="K1285" t="s">
        <v>144</v>
      </c>
      <c r="N1285" t="s">
        <v>2941</v>
      </c>
      <c r="P1285" t="s">
        <v>2942</v>
      </c>
      <c r="R1285" s="5" t="str">
        <f t="shared" si="80"/>
        <v>Safe</v>
      </c>
      <c r="T1285" s="5" t="str">
        <f t="shared" si="81"/>
        <v>Safe</v>
      </c>
      <c r="U1285" s="7">
        <v>75</v>
      </c>
      <c r="V1285" s="7" t="str">
        <f t="shared" si="82"/>
        <v>Present</v>
      </c>
      <c r="W1285" s="7">
        <v>0</v>
      </c>
      <c r="X1285" t="str">
        <f t="shared" si="83"/>
        <v>No Information</v>
      </c>
    </row>
    <row r="1286" spans="1:24" x14ac:dyDescent="0.35">
      <c r="A1286" t="s">
        <v>2914</v>
      </c>
      <c r="B1286" t="s">
        <v>70</v>
      </c>
      <c r="D1286" t="s">
        <v>71</v>
      </c>
      <c r="E1286" t="s">
        <v>140</v>
      </c>
      <c r="F1286" t="s">
        <v>117</v>
      </c>
      <c r="G1286" t="s">
        <v>350</v>
      </c>
      <c r="H1286" t="s">
        <v>2042</v>
      </c>
      <c r="I1286" t="s">
        <v>352</v>
      </c>
      <c r="J1286" t="s">
        <v>78</v>
      </c>
      <c r="K1286" t="s">
        <v>144</v>
      </c>
      <c r="N1286" t="s">
        <v>2045</v>
      </c>
      <c r="P1286" t="s">
        <v>2943</v>
      </c>
      <c r="R1286" s="5" t="str">
        <f t="shared" si="80"/>
        <v>Safe</v>
      </c>
      <c r="T1286" s="5" t="str">
        <f t="shared" si="81"/>
        <v>Safe</v>
      </c>
      <c r="U1286" s="7">
        <v>170</v>
      </c>
      <c r="V1286" s="7" t="str">
        <f t="shared" si="82"/>
        <v>Present</v>
      </c>
      <c r="W1286" s="7">
        <v>0</v>
      </c>
      <c r="X1286" t="str">
        <f t="shared" si="83"/>
        <v>No Information</v>
      </c>
    </row>
    <row r="1287" spans="1:24" x14ac:dyDescent="0.35">
      <c r="A1287" t="s">
        <v>2914</v>
      </c>
      <c r="B1287" t="s">
        <v>70</v>
      </c>
      <c r="D1287" t="s">
        <v>71</v>
      </c>
      <c r="E1287" t="s">
        <v>140</v>
      </c>
      <c r="F1287" t="s">
        <v>117</v>
      </c>
      <c r="G1287" t="s">
        <v>350</v>
      </c>
      <c r="H1287" t="s">
        <v>2042</v>
      </c>
      <c r="I1287" t="s">
        <v>352</v>
      </c>
      <c r="J1287" t="s">
        <v>78</v>
      </c>
      <c r="K1287" t="s">
        <v>144</v>
      </c>
      <c r="N1287" t="s">
        <v>2047</v>
      </c>
      <c r="P1287" t="s">
        <v>2944</v>
      </c>
      <c r="R1287" s="5" t="str">
        <f t="shared" si="80"/>
        <v>Safe</v>
      </c>
      <c r="T1287" s="5" t="str">
        <f t="shared" si="81"/>
        <v>Safe</v>
      </c>
      <c r="U1287" s="7">
        <v>0</v>
      </c>
      <c r="V1287" s="7" t="str">
        <f t="shared" si="82"/>
        <v>Abscent</v>
      </c>
      <c r="W1287" s="7">
        <v>0</v>
      </c>
      <c r="X1287" t="str">
        <f t="shared" si="83"/>
        <v>No Information</v>
      </c>
    </row>
    <row r="1288" spans="1:24" x14ac:dyDescent="0.35">
      <c r="A1288" t="s">
        <v>2914</v>
      </c>
      <c r="B1288" t="s">
        <v>70</v>
      </c>
      <c r="D1288" t="s">
        <v>71</v>
      </c>
      <c r="E1288" t="s">
        <v>140</v>
      </c>
      <c r="F1288" t="s">
        <v>117</v>
      </c>
      <c r="G1288" t="s">
        <v>350</v>
      </c>
      <c r="H1288" t="s">
        <v>2042</v>
      </c>
      <c r="I1288" t="s">
        <v>352</v>
      </c>
      <c r="J1288" t="s">
        <v>78</v>
      </c>
      <c r="K1288" t="s">
        <v>144</v>
      </c>
      <c r="N1288" t="s">
        <v>2945</v>
      </c>
      <c r="P1288" t="s">
        <v>2946</v>
      </c>
      <c r="R1288" s="5" t="str">
        <f t="shared" si="80"/>
        <v>Safe</v>
      </c>
      <c r="T1288" s="5" t="str">
        <f t="shared" si="81"/>
        <v>Safe</v>
      </c>
      <c r="U1288" s="7">
        <v>7</v>
      </c>
      <c r="V1288" s="7" t="str">
        <f t="shared" si="82"/>
        <v>Present</v>
      </c>
      <c r="W1288" s="7">
        <v>0</v>
      </c>
      <c r="X1288" t="str">
        <f t="shared" si="83"/>
        <v>No Information</v>
      </c>
    </row>
    <row r="1289" spans="1:24" x14ac:dyDescent="0.35">
      <c r="A1289" t="s">
        <v>2914</v>
      </c>
      <c r="B1289" t="s">
        <v>70</v>
      </c>
      <c r="D1289" t="s">
        <v>71</v>
      </c>
      <c r="E1289" t="s">
        <v>90</v>
      </c>
      <c r="F1289" t="s">
        <v>117</v>
      </c>
      <c r="G1289" t="s">
        <v>350</v>
      </c>
      <c r="H1289" t="s">
        <v>2042</v>
      </c>
      <c r="I1289" t="s">
        <v>352</v>
      </c>
      <c r="J1289" t="s">
        <v>95</v>
      </c>
      <c r="N1289" t="s">
        <v>2947</v>
      </c>
      <c r="P1289" t="s">
        <v>2948</v>
      </c>
      <c r="R1289" s="5" t="str">
        <f t="shared" si="80"/>
        <v>Safe</v>
      </c>
      <c r="T1289" s="5" t="str">
        <f t="shared" si="81"/>
        <v>Safe</v>
      </c>
      <c r="U1289" s="7">
        <v>5</v>
      </c>
      <c r="V1289" s="7" t="str">
        <f t="shared" si="82"/>
        <v>Present</v>
      </c>
      <c r="W1289" s="7">
        <v>0</v>
      </c>
      <c r="X1289" t="str">
        <f t="shared" si="83"/>
        <v>No Information</v>
      </c>
    </row>
    <row r="1290" spans="1:24" x14ac:dyDescent="0.35">
      <c r="A1290" t="s">
        <v>2914</v>
      </c>
      <c r="B1290" t="s">
        <v>70</v>
      </c>
      <c r="D1290" t="s">
        <v>71</v>
      </c>
      <c r="E1290" t="s">
        <v>140</v>
      </c>
      <c r="F1290" t="s">
        <v>117</v>
      </c>
      <c r="G1290" t="s">
        <v>350</v>
      </c>
      <c r="H1290" t="s">
        <v>2071</v>
      </c>
      <c r="I1290" t="s">
        <v>2071</v>
      </c>
      <c r="J1290" t="s">
        <v>78</v>
      </c>
      <c r="K1290" t="s">
        <v>355</v>
      </c>
      <c r="N1290" t="s">
        <v>2071</v>
      </c>
      <c r="P1290" t="s">
        <v>2949</v>
      </c>
      <c r="Q1290" s="5">
        <v>1.2410000000000001</v>
      </c>
      <c r="R1290" s="5" t="str">
        <f t="shared" si="80"/>
        <v>Unsafe</v>
      </c>
      <c r="S1290" s="5">
        <v>0</v>
      </c>
      <c r="T1290" s="5" t="str">
        <f t="shared" si="81"/>
        <v>Safe</v>
      </c>
      <c r="V1290" s="7" t="str">
        <f t="shared" si="82"/>
        <v>Abscent</v>
      </c>
      <c r="W1290" s="7">
        <v>0</v>
      </c>
      <c r="X1290" t="str">
        <f t="shared" si="83"/>
        <v>No Information</v>
      </c>
    </row>
    <row r="1291" spans="1:24" x14ac:dyDescent="0.35">
      <c r="A1291" t="s">
        <v>2914</v>
      </c>
      <c r="B1291" t="s">
        <v>70</v>
      </c>
      <c r="D1291" t="s">
        <v>71</v>
      </c>
      <c r="E1291" t="s">
        <v>140</v>
      </c>
      <c r="F1291" t="s">
        <v>117</v>
      </c>
      <c r="G1291" t="s">
        <v>350</v>
      </c>
      <c r="H1291" t="s">
        <v>2042</v>
      </c>
      <c r="I1291" t="s">
        <v>2950</v>
      </c>
      <c r="J1291" t="s">
        <v>78</v>
      </c>
      <c r="K1291" t="s">
        <v>355</v>
      </c>
      <c r="N1291" t="s">
        <v>2051</v>
      </c>
      <c r="P1291" t="s">
        <v>2951</v>
      </c>
      <c r="Q1291" s="5">
        <v>1.1539999999999999</v>
      </c>
      <c r="R1291" s="5" t="str">
        <f t="shared" si="80"/>
        <v>Unsafe</v>
      </c>
      <c r="S1291" s="5">
        <v>0</v>
      </c>
      <c r="T1291" s="5" t="str">
        <f t="shared" si="81"/>
        <v>Safe</v>
      </c>
      <c r="V1291" s="7" t="str">
        <f t="shared" si="82"/>
        <v>Abscent</v>
      </c>
      <c r="W1291" s="7">
        <v>0</v>
      </c>
      <c r="X1291" t="str">
        <f t="shared" si="83"/>
        <v>No Information</v>
      </c>
    </row>
    <row r="1292" spans="1:24" x14ac:dyDescent="0.35">
      <c r="A1292" t="s">
        <v>2914</v>
      </c>
      <c r="B1292" t="s">
        <v>70</v>
      </c>
      <c r="D1292" t="s">
        <v>71</v>
      </c>
      <c r="E1292" t="s">
        <v>90</v>
      </c>
      <c r="F1292" t="s">
        <v>117</v>
      </c>
      <c r="G1292" t="s">
        <v>350</v>
      </c>
      <c r="H1292" t="s">
        <v>2952</v>
      </c>
      <c r="I1292" t="s">
        <v>2952</v>
      </c>
      <c r="J1292" t="s">
        <v>95</v>
      </c>
      <c r="N1292" t="s">
        <v>2953</v>
      </c>
      <c r="P1292" t="s">
        <v>2954</v>
      </c>
      <c r="Q1292" s="5">
        <v>1.323</v>
      </c>
      <c r="R1292" s="5" t="str">
        <f t="shared" si="80"/>
        <v>Unsafe</v>
      </c>
      <c r="S1292" s="5">
        <v>0</v>
      </c>
      <c r="T1292" s="5" t="str">
        <f t="shared" si="81"/>
        <v>Safe</v>
      </c>
      <c r="U1292" s="7">
        <v>0</v>
      </c>
      <c r="V1292" s="7" t="str">
        <f t="shared" si="82"/>
        <v>Abscent</v>
      </c>
      <c r="W1292" s="7">
        <v>0</v>
      </c>
      <c r="X1292" t="str">
        <f t="shared" si="83"/>
        <v>No Information</v>
      </c>
    </row>
    <row r="1293" spans="1:24" x14ac:dyDescent="0.35">
      <c r="A1293" t="s">
        <v>2914</v>
      </c>
      <c r="B1293" t="s">
        <v>70</v>
      </c>
      <c r="D1293" t="s">
        <v>71</v>
      </c>
      <c r="E1293" t="s">
        <v>90</v>
      </c>
      <c r="F1293" t="s">
        <v>117</v>
      </c>
      <c r="G1293" t="s">
        <v>350</v>
      </c>
      <c r="H1293" t="s">
        <v>2952</v>
      </c>
      <c r="I1293" t="s">
        <v>2952</v>
      </c>
      <c r="J1293" t="s">
        <v>78</v>
      </c>
      <c r="N1293" t="s">
        <v>2955</v>
      </c>
      <c r="P1293" t="s">
        <v>2956</v>
      </c>
      <c r="Q1293" s="5">
        <v>1.2190000000000001</v>
      </c>
      <c r="R1293" s="5" t="str">
        <f t="shared" si="80"/>
        <v>Unsafe</v>
      </c>
      <c r="S1293" s="5">
        <v>0</v>
      </c>
      <c r="T1293" s="5" t="str">
        <f t="shared" si="81"/>
        <v>Safe</v>
      </c>
      <c r="U1293" s="7">
        <v>0</v>
      </c>
      <c r="V1293" s="7" t="str">
        <f t="shared" si="82"/>
        <v>Abscent</v>
      </c>
      <c r="W1293" s="7">
        <v>0</v>
      </c>
      <c r="X1293" t="str">
        <f t="shared" si="83"/>
        <v>No Information</v>
      </c>
    </row>
    <row r="1294" spans="1:24" x14ac:dyDescent="0.35">
      <c r="A1294" t="s">
        <v>2914</v>
      </c>
      <c r="B1294" t="s">
        <v>70</v>
      </c>
      <c r="D1294" t="s">
        <v>71</v>
      </c>
      <c r="E1294" t="s">
        <v>90</v>
      </c>
      <c r="F1294" t="s">
        <v>117</v>
      </c>
      <c r="G1294" t="s">
        <v>350</v>
      </c>
      <c r="H1294" t="s">
        <v>2952</v>
      </c>
      <c r="I1294" t="s">
        <v>2952</v>
      </c>
      <c r="J1294" t="s">
        <v>95</v>
      </c>
      <c r="N1294" t="s">
        <v>2957</v>
      </c>
      <c r="P1294" t="s">
        <v>2958</v>
      </c>
      <c r="Q1294" s="5">
        <v>0.432</v>
      </c>
      <c r="R1294" s="5" t="str">
        <f t="shared" si="80"/>
        <v>Safe</v>
      </c>
      <c r="S1294" s="5">
        <v>0</v>
      </c>
      <c r="T1294" s="5" t="str">
        <f t="shared" si="81"/>
        <v>Safe</v>
      </c>
      <c r="U1294" s="7">
        <v>1</v>
      </c>
      <c r="V1294" s="7" t="str">
        <f t="shared" si="82"/>
        <v>Present</v>
      </c>
      <c r="W1294" s="7">
        <v>0</v>
      </c>
      <c r="X1294" t="str">
        <f t="shared" si="83"/>
        <v>No Information</v>
      </c>
    </row>
    <row r="1295" spans="1:24" x14ac:dyDescent="0.35">
      <c r="A1295" t="s">
        <v>2914</v>
      </c>
      <c r="B1295" t="s">
        <v>70</v>
      </c>
      <c r="D1295" t="s">
        <v>71</v>
      </c>
      <c r="E1295" t="s">
        <v>90</v>
      </c>
      <c r="F1295" t="s">
        <v>117</v>
      </c>
      <c r="G1295" t="s">
        <v>350</v>
      </c>
      <c r="H1295" t="s">
        <v>2952</v>
      </c>
      <c r="I1295" t="s">
        <v>2952</v>
      </c>
      <c r="J1295" t="s">
        <v>78</v>
      </c>
      <c r="N1295" t="s">
        <v>2959</v>
      </c>
      <c r="P1295" t="s">
        <v>2960</v>
      </c>
      <c r="Q1295" s="5">
        <v>1.2310000000000001</v>
      </c>
      <c r="R1295" s="5" t="str">
        <f t="shared" si="80"/>
        <v>Unsafe</v>
      </c>
      <c r="S1295" s="5">
        <v>0</v>
      </c>
      <c r="T1295" s="5" t="str">
        <f t="shared" si="81"/>
        <v>Safe</v>
      </c>
      <c r="U1295" s="7">
        <v>2</v>
      </c>
      <c r="V1295" s="7" t="str">
        <f t="shared" si="82"/>
        <v>Present</v>
      </c>
      <c r="W1295" s="7">
        <v>0</v>
      </c>
      <c r="X1295" t="str">
        <f t="shared" si="83"/>
        <v>No Information</v>
      </c>
    </row>
    <row r="1296" spans="1:24" x14ac:dyDescent="0.35">
      <c r="A1296" t="s">
        <v>2914</v>
      </c>
      <c r="B1296" t="s">
        <v>70</v>
      </c>
      <c r="D1296" t="s">
        <v>71</v>
      </c>
      <c r="E1296" t="s">
        <v>90</v>
      </c>
      <c r="F1296" t="s">
        <v>117</v>
      </c>
      <c r="G1296" t="s">
        <v>350</v>
      </c>
      <c r="H1296" t="s">
        <v>2952</v>
      </c>
      <c r="I1296" t="s">
        <v>2952</v>
      </c>
      <c r="J1296" t="s">
        <v>95</v>
      </c>
      <c r="N1296" t="s">
        <v>2961</v>
      </c>
      <c r="P1296" t="s">
        <v>2962</v>
      </c>
      <c r="Q1296" s="5">
        <v>1.0229999999999999</v>
      </c>
      <c r="R1296" s="5" t="str">
        <f t="shared" si="80"/>
        <v>Unsafe</v>
      </c>
      <c r="S1296" s="5">
        <v>0</v>
      </c>
      <c r="T1296" s="5" t="str">
        <f t="shared" si="81"/>
        <v>Safe</v>
      </c>
      <c r="U1296" s="7">
        <v>0</v>
      </c>
      <c r="V1296" s="7" t="str">
        <f t="shared" si="82"/>
        <v>Abscent</v>
      </c>
      <c r="W1296" s="7">
        <v>0</v>
      </c>
      <c r="X1296" t="str">
        <f t="shared" si="83"/>
        <v>No Information</v>
      </c>
    </row>
    <row r="1297" spans="1:24" x14ac:dyDescent="0.35">
      <c r="A1297" t="s">
        <v>2914</v>
      </c>
      <c r="B1297" t="s">
        <v>70</v>
      </c>
      <c r="D1297" t="s">
        <v>71</v>
      </c>
      <c r="E1297" t="s">
        <v>90</v>
      </c>
      <c r="F1297" t="s">
        <v>117</v>
      </c>
      <c r="G1297" t="s">
        <v>350</v>
      </c>
      <c r="H1297" t="s">
        <v>2952</v>
      </c>
      <c r="I1297" t="s">
        <v>2952</v>
      </c>
      <c r="J1297" t="s">
        <v>95</v>
      </c>
      <c r="N1297" t="s">
        <v>2963</v>
      </c>
      <c r="P1297" t="s">
        <v>2964</v>
      </c>
      <c r="Q1297" s="5">
        <v>1.5609999999999999</v>
      </c>
      <c r="R1297" s="5" t="str">
        <f t="shared" si="80"/>
        <v>Unsafe</v>
      </c>
      <c r="S1297" s="5">
        <v>0</v>
      </c>
      <c r="T1297" s="5" t="str">
        <f t="shared" si="81"/>
        <v>Safe</v>
      </c>
      <c r="U1297" s="7">
        <v>0</v>
      </c>
      <c r="V1297" s="7" t="str">
        <f t="shared" si="82"/>
        <v>Abscent</v>
      </c>
      <c r="W1297" s="7">
        <v>0</v>
      </c>
      <c r="X1297" t="str">
        <f t="shared" si="83"/>
        <v>No Information</v>
      </c>
    </row>
    <row r="1298" spans="1:24" x14ac:dyDescent="0.35">
      <c r="A1298" t="s">
        <v>2914</v>
      </c>
      <c r="B1298" t="s">
        <v>70</v>
      </c>
      <c r="D1298" t="s">
        <v>71</v>
      </c>
      <c r="E1298" t="s">
        <v>90</v>
      </c>
      <c r="F1298" t="s">
        <v>117</v>
      </c>
      <c r="G1298" t="s">
        <v>350</v>
      </c>
      <c r="H1298" t="s">
        <v>2952</v>
      </c>
      <c r="I1298" t="s">
        <v>2952</v>
      </c>
      <c r="J1298" t="s">
        <v>95</v>
      </c>
      <c r="N1298" t="s">
        <v>2965</v>
      </c>
      <c r="P1298" t="s">
        <v>2966</v>
      </c>
      <c r="Q1298" s="5">
        <v>1.333</v>
      </c>
      <c r="R1298" s="5" t="str">
        <f t="shared" si="80"/>
        <v>Unsafe</v>
      </c>
      <c r="S1298" s="5">
        <v>0</v>
      </c>
      <c r="T1298" s="5" t="str">
        <f t="shared" si="81"/>
        <v>Safe</v>
      </c>
      <c r="U1298" s="7">
        <v>0</v>
      </c>
      <c r="V1298" s="7" t="str">
        <f t="shared" si="82"/>
        <v>Abscent</v>
      </c>
      <c r="W1298" s="7">
        <v>0</v>
      </c>
      <c r="X1298" t="str">
        <f t="shared" si="83"/>
        <v>No Information</v>
      </c>
    </row>
    <row r="1299" spans="1:24" x14ac:dyDescent="0.35">
      <c r="A1299" t="s">
        <v>2914</v>
      </c>
      <c r="B1299" t="s">
        <v>70</v>
      </c>
      <c r="D1299" t="s">
        <v>71</v>
      </c>
      <c r="E1299" t="s">
        <v>140</v>
      </c>
      <c r="F1299" t="s">
        <v>117</v>
      </c>
      <c r="G1299" t="s">
        <v>387</v>
      </c>
      <c r="H1299" t="s">
        <v>2265</v>
      </c>
      <c r="I1299" t="s">
        <v>120</v>
      </c>
      <c r="J1299" t="s">
        <v>78</v>
      </c>
      <c r="K1299" t="s">
        <v>355</v>
      </c>
      <c r="N1299" t="s">
        <v>2898</v>
      </c>
      <c r="P1299" t="s">
        <v>2967</v>
      </c>
      <c r="Q1299" s="5">
        <v>0.754</v>
      </c>
      <c r="R1299" s="5" t="str">
        <f t="shared" si="80"/>
        <v>Safe</v>
      </c>
      <c r="S1299" s="5">
        <v>0</v>
      </c>
      <c r="T1299" s="5" t="str">
        <f t="shared" si="81"/>
        <v>Safe</v>
      </c>
      <c r="V1299" s="7" t="str">
        <f t="shared" si="82"/>
        <v>Abscent</v>
      </c>
      <c r="W1299" s="7">
        <v>0</v>
      </c>
      <c r="X1299" t="str">
        <f t="shared" si="83"/>
        <v>No Information</v>
      </c>
    </row>
    <row r="1300" spans="1:24" x14ac:dyDescent="0.35">
      <c r="A1300" t="s">
        <v>2914</v>
      </c>
      <c r="B1300" t="s">
        <v>70</v>
      </c>
      <c r="D1300" t="s">
        <v>71</v>
      </c>
      <c r="E1300" t="s">
        <v>90</v>
      </c>
      <c r="F1300" t="s">
        <v>117</v>
      </c>
      <c r="G1300" t="s">
        <v>387</v>
      </c>
      <c r="H1300" t="s">
        <v>2915</v>
      </c>
      <c r="I1300" t="s">
        <v>2916</v>
      </c>
      <c r="J1300" t="s">
        <v>95</v>
      </c>
      <c r="N1300" t="s">
        <v>2968</v>
      </c>
      <c r="P1300" t="s">
        <v>2969</v>
      </c>
      <c r="Q1300" s="5">
        <v>1.1399999999999999</v>
      </c>
      <c r="R1300" s="5" t="str">
        <f t="shared" si="80"/>
        <v>Unsafe</v>
      </c>
      <c r="S1300" s="5">
        <v>0</v>
      </c>
      <c r="T1300" s="5" t="str">
        <f t="shared" si="81"/>
        <v>Safe</v>
      </c>
      <c r="U1300" s="7">
        <v>0</v>
      </c>
      <c r="V1300" s="7" t="str">
        <f t="shared" si="82"/>
        <v>Abscent</v>
      </c>
      <c r="W1300" s="7">
        <v>400</v>
      </c>
      <c r="X1300" t="str">
        <f t="shared" si="83"/>
        <v>Mid Depth 100+</v>
      </c>
    </row>
    <row r="1301" spans="1:24" x14ac:dyDescent="0.35">
      <c r="A1301" t="s">
        <v>2970</v>
      </c>
      <c r="B1301" t="s">
        <v>70</v>
      </c>
      <c r="D1301" t="s">
        <v>71</v>
      </c>
      <c r="E1301" t="s">
        <v>140</v>
      </c>
      <c r="F1301" t="s">
        <v>117</v>
      </c>
      <c r="G1301" t="s">
        <v>350</v>
      </c>
      <c r="H1301" t="s">
        <v>351</v>
      </c>
      <c r="I1301" t="s">
        <v>120</v>
      </c>
      <c r="J1301" t="s">
        <v>78</v>
      </c>
      <c r="K1301" t="s">
        <v>144</v>
      </c>
      <c r="N1301" t="s">
        <v>2971</v>
      </c>
      <c r="P1301" t="s">
        <v>2972</v>
      </c>
      <c r="R1301" s="5" t="str">
        <f t="shared" si="80"/>
        <v>Safe</v>
      </c>
      <c r="T1301" s="5" t="str">
        <f t="shared" si="81"/>
        <v>Safe</v>
      </c>
      <c r="U1301" s="7">
        <v>23</v>
      </c>
      <c r="V1301" s="7" t="str">
        <f t="shared" si="82"/>
        <v>Present</v>
      </c>
      <c r="W1301" s="7">
        <v>0</v>
      </c>
      <c r="X1301" t="str">
        <f t="shared" si="83"/>
        <v>No Information</v>
      </c>
    </row>
    <row r="1302" spans="1:24" x14ac:dyDescent="0.35">
      <c r="A1302" t="s">
        <v>2970</v>
      </c>
      <c r="B1302" t="s">
        <v>70</v>
      </c>
      <c r="D1302" t="s">
        <v>71</v>
      </c>
      <c r="E1302" t="s">
        <v>140</v>
      </c>
      <c r="F1302" t="s">
        <v>117</v>
      </c>
      <c r="G1302" t="s">
        <v>350</v>
      </c>
      <c r="H1302" t="s">
        <v>351</v>
      </c>
      <c r="I1302" t="s">
        <v>120</v>
      </c>
      <c r="J1302" t="s">
        <v>78</v>
      </c>
      <c r="K1302" t="s">
        <v>144</v>
      </c>
      <c r="N1302" t="s">
        <v>2973</v>
      </c>
      <c r="P1302" t="s">
        <v>2974</v>
      </c>
      <c r="R1302" s="5" t="str">
        <f t="shared" si="80"/>
        <v>Safe</v>
      </c>
      <c r="T1302" s="5" t="str">
        <f t="shared" si="81"/>
        <v>Safe</v>
      </c>
      <c r="U1302" s="7">
        <v>14</v>
      </c>
      <c r="V1302" s="7" t="str">
        <f t="shared" si="82"/>
        <v>Present</v>
      </c>
      <c r="W1302" s="7">
        <v>0</v>
      </c>
      <c r="X1302" t="str">
        <f t="shared" si="83"/>
        <v>No Information</v>
      </c>
    </row>
    <row r="1303" spans="1:24" x14ac:dyDescent="0.35">
      <c r="A1303" t="s">
        <v>2970</v>
      </c>
      <c r="B1303" t="s">
        <v>70</v>
      </c>
      <c r="D1303" t="s">
        <v>71</v>
      </c>
      <c r="E1303" t="s">
        <v>140</v>
      </c>
      <c r="F1303" t="s">
        <v>117</v>
      </c>
      <c r="G1303" t="s">
        <v>350</v>
      </c>
      <c r="H1303" t="s">
        <v>351</v>
      </c>
      <c r="I1303" t="s">
        <v>120</v>
      </c>
      <c r="J1303" t="s">
        <v>78</v>
      </c>
      <c r="K1303" t="s">
        <v>355</v>
      </c>
      <c r="N1303" t="s">
        <v>358</v>
      </c>
      <c r="P1303" t="s">
        <v>2975</v>
      </c>
      <c r="Q1303" s="5">
        <v>1.395</v>
      </c>
      <c r="R1303" s="5" t="str">
        <f t="shared" si="80"/>
        <v>Unsafe</v>
      </c>
      <c r="S1303" s="5">
        <v>0</v>
      </c>
      <c r="T1303" s="5" t="str">
        <f t="shared" si="81"/>
        <v>Safe</v>
      </c>
      <c r="V1303" s="7" t="str">
        <f t="shared" si="82"/>
        <v>Abscent</v>
      </c>
      <c r="W1303" s="7">
        <v>0</v>
      </c>
      <c r="X1303" t="str">
        <f t="shared" si="83"/>
        <v>No Information</v>
      </c>
    </row>
    <row r="1304" spans="1:24" x14ac:dyDescent="0.35">
      <c r="A1304" t="s">
        <v>2970</v>
      </c>
      <c r="B1304" t="s">
        <v>70</v>
      </c>
      <c r="D1304" t="s">
        <v>71</v>
      </c>
      <c r="E1304" t="s">
        <v>90</v>
      </c>
      <c r="F1304" t="s">
        <v>117</v>
      </c>
      <c r="G1304" t="s">
        <v>350</v>
      </c>
      <c r="H1304" t="s">
        <v>351</v>
      </c>
      <c r="I1304" t="s">
        <v>352</v>
      </c>
      <c r="J1304" t="s">
        <v>95</v>
      </c>
      <c r="N1304" t="s">
        <v>2976</v>
      </c>
      <c r="P1304" t="s">
        <v>2977</v>
      </c>
      <c r="Q1304" s="5">
        <v>1.0449999999999999</v>
      </c>
      <c r="R1304" s="5" t="str">
        <f t="shared" si="80"/>
        <v>Unsafe</v>
      </c>
      <c r="S1304" s="5">
        <v>1.7999999999999999E-2</v>
      </c>
      <c r="T1304" s="5" t="str">
        <f t="shared" si="81"/>
        <v>Unsafe</v>
      </c>
      <c r="U1304" s="7">
        <v>0</v>
      </c>
      <c r="V1304" s="7" t="str">
        <f t="shared" si="82"/>
        <v>Abscent</v>
      </c>
      <c r="W1304" s="7">
        <v>0</v>
      </c>
      <c r="X1304" t="str">
        <f t="shared" si="83"/>
        <v>No Information</v>
      </c>
    </row>
    <row r="1305" spans="1:24" x14ac:dyDescent="0.35">
      <c r="A1305" t="s">
        <v>2970</v>
      </c>
      <c r="B1305" t="s">
        <v>70</v>
      </c>
      <c r="D1305" t="s">
        <v>71</v>
      </c>
      <c r="E1305" t="s">
        <v>90</v>
      </c>
      <c r="F1305" t="s">
        <v>117</v>
      </c>
      <c r="G1305" t="s">
        <v>350</v>
      </c>
      <c r="H1305" t="s">
        <v>351</v>
      </c>
      <c r="I1305" t="s">
        <v>352</v>
      </c>
      <c r="J1305" t="s">
        <v>95</v>
      </c>
      <c r="N1305" t="s">
        <v>2978</v>
      </c>
      <c r="P1305" t="s">
        <v>2979</v>
      </c>
      <c r="Q1305" s="5">
        <v>5.5970000000000004</v>
      </c>
      <c r="R1305" s="5" t="str">
        <f t="shared" si="80"/>
        <v>Unsafe</v>
      </c>
      <c r="S1305" s="5">
        <v>2.4E-2</v>
      </c>
      <c r="T1305" s="5" t="str">
        <f t="shared" si="81"/>
        <v>Unsafe</v>
      </c>
      <c r="U1305" s="7">
        <v>0</v>
      </c>
      <c r="V1305" s="7" t="str">
        <f t="shared" si="82"/>
        <v>Abscent</v>
      </c>
      <c r="W1305" s="7">
        <v>0</v>
      </c>
      <c r="X1305" t="str">
        <f t="shared" si="83"/>
        <v>No Information</v>
      </c>
    </row>
    <row r="1306" spans="1:24" x14ac:dyDescent="0.35">
      <c r="A1306" t="s">
        <v>2970</v>
      </c>
      <c r="B1306" t="s">
        <v>70</v>
      </c>
      <c r="D1306" t="s">
        <v>71</v>
      </c>
      <c r="E1306" t="s">
        <v>90</v>
      </c>
      <c r="F1306" t="s">
        <v>117</v>
      </c>
      <c r="G1306" t="s">
        <v>350</v>
      </c>
      <c r="H1306" t="s">
        <v>351</v>
      </c>
      <c r="I1306" t="s">
        <v>352</v>
      </c>
      <c r="J1306" t="s">
        <v>95</v>
      </c>
      <c r="N1306" t="s">
        <v>2980</v>
      </c>
      <c r="P1306" t="s">
        <v>2981</v>
      </c>
      <c r="Q1306" s="5">
        <v>1.8129999999999999</v>
      </c>
      <c r="R1306" s="5" t="str">
        <f t="shared" si="80"/>
        <v>Unsafe</v>
      </c>
      <c r="S1306" s="5">
        <v>0</v>
      </c>
      <c r="T1306" s="5" t="str">
        <f t="shared" si="81"/>
        <v>Safe</v>
      </c>
      <c r="U1306" s="7">
        <v>0</v>
      </c>
      <c r="V1306" s="7" t="str">
        <f t="shared" si="82"/>
        <v>Abscent</v>
      </c>
      <c r="W1306" s="7">
        <v>0</v>
      </c>
      <c r="X1306" t="str">
        <f t="shared" si="83"/>
        <v>No Information</v>
      </c>
    </row>
    <row r="1307" spans="1:24" x14ac:dyDescent="0.35">
      <c r="A1307" t="s">
        <v>2970</v>
      </c>
      <c r="B1307" t="s">
        <v>70</v>
      </c>
      <c r="D1307" t="s">
        <v>71</v>
      </c>
      <c r="E1307" t="s">
        <v>140</v>
      </c>
      <c r="F1307" t="s">
        <v>117</v>
      </c>
      <c r="G1307" t="s">
        <v>350</v>
      </c>
      <c r="H1307" t="s">
        <v>351</v>
      </c>
      <c r="I1307" t="s">
        <v>352</v>
      </c>
      <c r="J1307" t="s">
        <v>78</v>
      </c>
      <c r="K1307" t="s">
        <v>144</v>
      </c>
      <c r="N1307" t="s">
        <v>380</v>
      </c>
      <c r="P1307" t="s">
        <v>2982</v>
      </c>
      <c r="R1307" s="5" t="str">
        <f t="shared" si="80"/>
        <v>Safe</v>
      </c>
      <c r="T1307" s="5" t="str">
        <f t="shared" si="81"/>
        <v>Safe</v>
      </c>
      <c r="U1307" s="7">
        <v>27</v>
      </c>
      <c r="V1307" s="7" t="str">
        <f t="shared" si="82"/>
        <v>Present</v>
      </c>
      <c r="W1307" s="7">
        <v>0</v>
      </c>
      <c r="X1307" t="str">
        <f t="shared" si="83"/>
        <v>No Information</v>
      </c>
    </row>
    <row r="1308" spans="1:24" x14ac:dyDescent="0.35">
      <c r="A1308" t="s">
        <v>2970</v>
      </c>
      <c r="B1308" t="s">
        <v>70</v>
      </c>
      <c r="D1308" t="s">
        <v>71</v>
      </c>
      <c r="E1308" t="s">
        <v>140</v>
      </c>
      <c r="F1308" t="s">
        <v>117</v>
      </c>
      <c r="G1308" t="s">
        <v>350</v>
      </c>
      <c r="H1308" t="s">
        <v>351</v>
      </c>
      <c r="I1308" t="s">
        <v>352</v>
      </c>
      <c r="J1308" t="s">
        <v>78</v>
      </c>
      <c r="K1308" t="s">
        <v>144</v>
      </c>
      <c r="N1308" t="s">
        <v>2983</v>
      </c>
      <c r="P1308" t="s">
        <v>2984</v>
      </c>
      <c r="R1308" s="5" t="str">
        <f t="shared" si="80"/>
        <v>Safe</v>
      </c>
      <c r="T1308" s="5" t="str">
        <f t="shared" si="81"/>
        <v>Safe</v>
      </c>
      <c r="U1308" s="7">
        <v>34</v>
      </c>
      <c r="V1308" s="7" t="str">
        <f t="shared" si="82"/>
        <v>Present</v>
      </c>
      <c r="W1308" s="7">
        <v>0</v>
      </c>
      <c r="X1308" t="str">
        <f t="shared" si="83"/>
        <v>No Information</v>
      </c>
    </row>
    <row r="1309" spans="1:24" x14ac:dyDescent="0.35">
      <c r="A1309" t="s">
        <v>2970</v>
      </c>
      <c r="B1309" t="s">
        <v>70</v>
      </c>
      <c r="D1309" t="s">
        <v>71</v>
      </c>
      <c r="E1309" t="s">
        <v>140</v>
      </c>
      <c r="F1309" t="s">
        <v>117</v>
      </c>
      <c r="G1309" t="s">
        <v>350</v>
      </c>
      <c r="H1309" t="s">
        <v>351</v>
      </c>
      <c r="I1309" t="s">
        <v>352</v>
      </c>
      <c r="J1309" t="s">
        <v>78</v>
      </c>
      <c r="K1309" t="s">
        <v>144</v>
      </c>
      <c r="N1309" t="s">
        <v>372</v>
      </c>
      <c r="P1309" t="s">
        <v>2985</v>
      </c>
      <c r="R1309" s="5" t="str">
        <f t="shared" si="80"/>
        <v>Safe</v>
      </c>
      <c r="T1309" s="5" t="str">
        <f t="shared" si="81"/>
        <v>Safe</v>
      </c>
      <c r="U1309" s="7">
        <v>27</v>
      </c>
      <c r="V1309" s="7" t="str">
        <f t="shared" si="82"/>
        <v>Present</v>
      </c>
      <c r="W1309" s="7">
        <v>0</v>
      </c>
      <c r="X1309" t="str">
        <f t="shared" si="83"/>
        <v>No Information</v>
      </c>
    </row>
    <row r="1310" spans="1:24" x14ac:dyDescent="0.35">
      <c r="A1310" t="s">
        <v>2970</v>
      </c>
      <c r="B1310" t="s">
        <v>70</v>
      </c>
      <c r="D1310" t="s">
        <v>71</v>
      </c>
      <c r="E1310" t="s">
        <v>140</v>
      </c>
      <c r="F1310" t="s">
        <v>117</v>
      </c>
      <c r="G1310" t="s">
        <v>350</v>
      </c>
      <c r="H1310" t="s">
        <v>351</v>
      </c>
      <c r="I1310" t="s">
        <v>352</v>
      </c>
      <c r="J1310" t="s">
        <v>78</v>
      </c>
      <c r="K1310" t="s">
        <v>144</v>
      </c>
      <c r="N1310" t="s">
        <v>364</v>
      </c>
      <c r="P1310" t="s">
        <v>2986</v>
      </c>
      <c r="R1310" s="5" t="str">
        <f t="shared" si="80"/>
        <v>Safe</v>
      </c>
      <c r="T1310" s="5" t="str">
        <f t="shared" si="81"/>
        <v>Safe</v>
      </c>
      <c r="U1310" s="7">
        <v>23</v>
      </c>
      <c r="V1310" s="7" t="str">
        <f t="shared" si="82"/>
        <v>Present</v>
      </c>
      <c r="W1310" s="7">
        <v>0</v>
      </c>
      <c r="X1310" t="str">
        <f t="shared" si="83"/>
        <v>No Information</v>
      </c>
    </row>
    <row r="1311" spans="1:24" x14ac:dyDescent="0.35">
      <c r="A1311" t="s">
        <v>2970</v>
      </c>
      <c r="B1311" t="s">
        <v>70</v>
      </c>
      <c r="D1311" t="s">
        <v>71</v>
      </c>
      <c r="E1311" t="s">
        <v>140</v>
      </c>
      <c r="F1311" t="s">
        <v>117</v>
      </c>
      <c r="G1311" t="s">
        <v>350</v>
      </c>
      <c r="H1311" t="s">
        <v>351</v>
      </c>
      <c r="I1311" t="s">
        <v>352</v>
      </c>
      <c r="J1311" t="s">
        <v>78</v>
      </c>
      <c r="K1311" t="s">
        <v>144</v>
      </c>
      <c r="N1311" t="s">
        <v>366</v>
      </c>
      <c r="P1311" t="s">
        <v>2987</v>
      </c>
      <c r="R1311" s="5" t="str">
        <f t="shared" si="80"/>
        <v>Safe</v>
      </c>
      <c r="T1311" s="5" t="str">
        <f t="shared" si="81"/>
        <v>Safe</v>
      </c>
      <c r="U1311" s="7">
        <v>17</v>
      </c>
      <c r="V1311" s="7" t="str">
        <f t="shared" si="82"/>
        <v>Present</v>
      </c>
      <c r="W1311" s="7">
        <v>0</v>
      </c>
      <c r="X1311" t="str">
        <f t="shared" si="83"/>
        <v>No Information</v>
      </c>
    </row>
    <row r="1312" spans="1:24" x14ac:dyDescent="0.35">
      <c r="A1312" t="s">
        <v>2970</v>
      </c>
      <c r="B1312" t="s">
        <v>70</v>
      </c>
      <c r="D1312" t="s">
        <v>71</v>
      </c>
      <c r="E1312" t="s">
        <v>140</v>
      </c>
      <c r="F1312" t="s">
        <v>117</v>
      </c>
      <c r="G1312" t="s">
        <v>350</v>
      </c>
      <c r="H1312" t="s">
        <v>351</v>
      </c>
      <c r="I1312" t="s">
        <v>120</v>
      </c>
      <c r="J1312" t="s">
        <v>78</v>
      </c>
      <c r="K1312" t="s">
        <v>144</v>
      </c>
      <c r="N1312" t="s">
        <v>370</v>
      </c>
      <c r="P1312" t="s">
        <v>2988</v>
      </c>
      <c r="R1312" s="5" t="str">
        <f t="shared" si="80"/>
        <v>Safe</v>
      </c>
      <c r="T1312" s="5" t="str">
        <f t="shared" si="81"/>
        <v>Safe</v>
      </c>
      <c r="U1312" s="7">
        <v>7</v>
      </c>
      <c r="V1312" s="7" t="str">
        <f t="shared" si="82"/>
        <v>Present</v>
      </c>
      <c r="W1312" s="7">
        <v>0</v>
      </c>
      <c r="X1312" t="str">
        <f t="shared" si="83"/>
        <v>No Information</v>
      </c>
    </row>
    <row r="1313" spans="1:24" x14ac:dyDescent="0.35">
      <c r="A1313" t="s">
        <v>2970</v>
      </c>
      <c r="B1313" t="s">
        <v>70</v>
      </c>
      <c r="D1313" t="s">
        <v>71</v>
      </c>
      <c r="E1313" t="s">
        <v>140</v>
      </c>
      <c r="F1313" t="s">
        <v>117</v>
      </c>
      <c r="G1313" t="s">
        <v>350</v>
      </c>
      <c r="H1313" t="s">
        <v>351</v>
      </c>
      <c r="I1313" t="s">
        <v>120</v>
      </c>
      <c r="J1313" t="s">
        <v>78</v>
      </c>
      <c r="K1313" t="s">
        <v>144</v>
      </c>
      <c r="N1313" t="s">
        <v>2989</v>
      </c>
      <c r="P1313" t="s">
        <v>2990</v>
      </c>
      <c r="R1313" s="5" t="str">
        <f t="shared" si="80"/>
        <v>Safe</v>
      </c>
      <c r="T1313" s="5" t="str">
        <f t="shared" si="81"/>
        <v>Safe</v>
      </c>
      <c r="U1313" s="7">
        <v>5</v>
      </c>
      <c r="V1313" s="7" t="str">
        <f t="shared" si="82"/>
        <v>Present</v>
      </c>
      <c r="W1313" s="7">
        <v>0</v>
      </c>
      <c r="X1313" t="str">
        <f t="shared" si="83"/>
        <v>No Information</v>
      </c>
    </row>
    <row r="1314" spans="1:24" x14ac:dyDescent="0.35">
      <c r="A1314" t="s">
        <v>2970</v>
      </c>
      <c r="B1314" t="s">
        <v>70</v>
      </c>
      <c r="D1314" t="s">
        <v>71</v>
      </c>
      <c r="E1314" t="s">
        <v>140</v>
      </c>
      <c r="F1314" t="s">
        <v>117</v>
      </c>
      <c r="G1314" t="s">
        <v>350</v>
      </c>
      <c r="H1314" t="s">
        <v>351</v>
      </c>
      <c r="I1314" t="s">
        <v>120</v>
      </c>
      <c r="J1314" t="s">
        <v>78</v>
      </c>
      <c r="K1314" t="s">
        <v>355</v>
      </c>
      <c r="N1314" t="s">
        <v>2538</v>
      </c>
      <c r="P1314" t="s">
        <v>2991</v>
      </c>
      <c r="Q1314" s="5">
        <v>1.002</v>
      </c>
      <c r="R1314" s="5" t="str">
        <f t="shared" si="80"/>
        <v>Unsafe</v>
      </c>
      <c r="S1314" s="5">
        <v>0</v>
      </c>
      <c r="T1314" s="5" t="str">
        <f t="shared" si="81"/>
        <v>Safe</v>
      </c>
      <c r="V1314" s="7" t="str">
        <f t="shared" si="82"/>
        <v>Abscent</v>
      </c>
      <c r="W1314" s="7">
        <v>0</v>
      </c>
      <c r="X1314" t="str">
        <f t="shared" si="83"/>
        <v>No Information</v>
      </c>
    </row>
    <row r="1315" spans="1:24" x14ac:dyDescent="0.35">
      <c r="A1315" t="s">
        <v>2970</v>
      </c>
      <c r="B1315" t="s">
        <v>70</v>
      </c>
      <c r="D1315" t="s">
        <v>71</v>
      </c>
      <c r="E1315" t="s">
        <v>140</v>
      </c>
      <c r="F1315" t="s">
        <v>117</v>
      </c>
      <c r="G1315" t="s">
        <v>350</v>
      </c>
      <c r="H1315" t="s">
        <v>351</v>
      </c>
      <c r="I1315" t="s">
        <v>120</v>
      </c>
      <c r="J1315" t="s">
        <v>78</v>
      </c>
      <c r="K1315" t="s">
        <v>355</v>
      </c>
      <c r="N1315" t="s">
        <v>2540</v>
      </c>
      <c r="P1315" t="s">
        <v>2992</v>
      </c>
      <c r="Q1315" s="5">
        <v>1.0389999999999999</v>
      </c>
      <c r="R1315" s="5" t="str">
        <f t="shared" si="80"/>
        <v>Unsafe</v>
      </c>
      <c r="S1315" s="5">
        <v>0</v>
      </c>
      <c r="T1315" s="5" t="str">
        <f t="shared" si="81"/>
        <v>Safe</v>
      </c>
      <c r="V1315" s="7" t="str">
        <f t="shared" si="82"/>
        <v>Abscent</v>
      </c>
      <c r="W1315" s="7">
        <v>0</v>
      </c>
      <c r="X1315" t="str">
        <f t="shared" si="83"/>
        <v>No Information</v>
      </c>
    </row>
    <row r="1316" spans="1:24" x14ac:dyDescent="0.35">
      <c r="A1316" t="s">
        <v>2970</v>
      </c>
      <c r="B1316" t="s">
        <v>70</v>
      </c>
      <c r="D1316" t="s">
        <v>71</v>
      </c>
      <c r="E1316" t="s">
        <v>90</v>
      </c>
      <c r="F1316" t="s">
        <v>74</v>
      </c>
      <c r="G1316" t="s">
        <v>141</v>
      </c>
      <c r="H1316" t="s">
        <v>2993</v>
      </c>
      <c r="I1316" t="s">
        <v>2994</v>
      </c>
      <c r="J1316" t="s">
        <v>95</v>
      </c>
      <c r="N1316" t="s">
        <v>2995</v>
      </c>
      <c r="P1316" t="s">
        <v>2996</v>
      </c>
      <c r="Q1316" s="5">
        <v>3.4180000000000001</v>
      </c>
      <c r="R1316" s="5" t="str">
        <f t="shared" si="80"/>
        <v>Unsafe</v>
      </c>
      <c r="S1316" s="5">
        <v>0</v>
      </c>
      <c r="T1316" s="5" t="str">
        <f t="shared" si="81"/>
        <v>Safe</v>
      </c>
      <c r="U1316" s="7">
        <v>3</v>
      </c>
      <c r="V1316" s="7" t="str">
        <f t="shared" si="82"/>
        <v>Present</v>
      </c>
      <c r="W1316" s="7">
        <v>0</v>
      </c>
      <c r="X1316" t="str">
        <f t="shared" si="83"/>
        <v>No Information</v>
      </c>
    </row>
    <row r="1317" spans="1:24" x14ac:dyDescent="0.35">
      <c r="A1317" t="s">
        <v>2970</v>
      </c>
      <c r="B1317" t="s">
        <v>70</v>
      </c>
      <c r="D1317" t="s">
        <v>71</v>
      </c>
      <c r="E1317" t="s">
        <v>90</v>
      </c>
      <c r="F1317" t="s">
        <v>74</v>
      </c>
      <c r="G1317" t="s">
        <v>141</v>
      </c>
      <c r="H1317" t="s">
        <v>2993</v>
      </c>
      <c r="I1317" t="s">
        <v>2997</v>
      </c>
      <c r="J1317" t="s">
        <v>95</v>
      </c>
      <c r="N1317" t="s">
        <v>2998</v>
      </c>
      <c r="P1317" t="s">
        <v>2999</v>
      </c>
      <c r="Q1317" s="5">
        <v>1.5409999999999999</v>
      </c>
      <c r="R1317" s="5" t="str">
        <f t="shared" si="80"/>
        <v>Unsafe</v>
      </c>
      <c r="S1317" s="5">
        <v>0.17599999999999999</v>
      </c>
      <c r="T1317" s="5" t="str">
        <f t="shared" si="81"/>
        <v>Unsafe</v>
      </c>
      <c r="U1317" s="7">
        <v>25</v>
      </c>
      <c r="V1317" s="7" t="str">
        <f t="shared" si="82"/>
        <v>Present</v>
      </c>
      <c r="W1317" s="7">
        <v>0</v>
      </c>
      <c r="X1317" t="str">
        <f t="shared" si="83"/>
        <v>No Information</v>
      </c>
    </row>
    <row r="1318" spans="1:24" x14ac:dyDescent="0.35">
      <c r="A1318" t="s">
        <v>2970</v>
      </c>
      <c r="B1318" t="s">
        <v>70</v>
      </c>
      <c r="D1318" t="s">
        <v>71</v>
      </c>
      <c r="E1318" t="s">
        <v>90</v>
      </c>
      <c r="F1318" t="s">
        <v>74</v>
      </c>
      <c r="G1318" t="s">
        <v>141</v>
      </c>
      <c r="H1318" t="s">
        <v>2993</v>
      </c>
      <c r="I1318" t="s">
        <v>2994</v>
      </c>
      <c r="J1318" t="s">
        <v>95</v>
      </c>
      <c r="N1318" t="s">
        <v>3000</v>
      </c>
      <c r="P1318" t="s">
        <v>3001</v>
      </c>
      <c r="Q1318" s="5">
        <v>5.64</v>
      </c>
      <c r="R1318" s="5" t="str">
        <f t="shared" si="80"/>
        <v>Unsafe</v>
      </c>
      <c r="S1318" s="5">
        <v>0.158</v>
      </c>
      <c r="T1318" s="5" t="str">
        <f t="shared" si="81"/>
        <v>Unsafe</v>
      </c>
      <c r="U1318" s="7">
        <v>0</v>
      </c>
      <c r="V1318" s="7" t="str">
        <f t="shared" si="82"/>
        <v>Abscent</v>
      </c>
      <c r="W1318" s="7">
        <v>0</v>
      </c>
      <c r="X1318" t="str">
        <f t="shared" si="83"/>
        <v>No Information</v>
      </c>
    </row>
    <row r="1319" spans="1:24" x14ac:dyDescent="0.35">
      <c r="A1319" t="s">
        <v>2970</v>
      </c>
      <c r="B1319" t="s">
        <v>70</v>
      </c>
      <c r="D1319" t="s">
        <v>71</v>
      </c>
      <c r="E1319" t="s">
        <v>90</v>
      </c>
      <c r="F1319" t="s">
        <v>74</v>
      </c>
      <c r="G1319" t="s">
        <v>141</v>
      </c>
      <c r="H1319" t="s">
        <v>2993</v>
      </c>
      <c r="I1319" t="s">
        <v>2994</v>
      </c>
      <c r="J1319" t="s">
        <v>95</v>
      </c>
      <c r="N1319" t="s">
        <v>3002</v>
      </c>
      <c r="P1319" t="s">
        <v>3003</v>
      </c>
      <c r="Q1319" s="5">
        <v>3.6739999999999999</v>
      </c>
      <c r="R1319" s="5" t="str">
        <f t="shared" si="80"/>
        <v>Unsafe</v>
      </c>
      <c r="S1319" s="5">
        <v>2.8000000000000001E-2</v>
      </c>
      <c r="T1319" s="5" t="str">
        <f t="shared" si="81"/>
        <v>Unsafe</v>
      </c>
      <c r="U1319" s="7">
        <v>0</v>
      </c>
      <c r="V1319" s="7" t="str">
        <f t="shared" si="82"/>
        <v>Abscent</v>
      </c>
      <c r="W1319" s="7">
        <v>0</v>
      </c>
      <c r="X1319" t="str">
        <f t="shared" si="83"/>
        <v>No Information</v>
      </c>
    </row>
    <row r="1320" spans="1:24" x14ac:dyDescent="0.35">
      <c r="A1320" t="s">
        <v>2970</v>
      </c>
      <c r="B1320" t="s">
        <v>70</v>
      </c>
      <c r="D1320" t="s">
        <v>71</v>
      </c>
      <c r="E1320" t="s">
        <v>90</v>
      </c>
      <c r="F1320" t="s">
        <v>74</v>
      </c>
      <c r="G1320" t="s">
        <v>141</v>
      </c>
      <c r="H1320" t="s">
        <v>2993</v>
      </c>
      <c r="I1320" t="s">
        <v>2997</v>
      </c>
      <c r="J1320" t="s">
        <v>95</v>
      </c>
      <c r="N1320" t="s">
        <v>3004</v>
      </c>
      <c r="P1320" t="s">
        <v>3005</v>
      </c>
      <c r="Q1320" s="5">
        <v>3.516</v>
      </c>
      <c r="R1320" s="5" t="str">
        <f t="shared" si="80"/>
        <v>Unsafe</v>
      </c>
      <c r="S1320" s="5">
        <v>0.29199999999999998</v>
      </c>
      <c r="T1320" s="5" t="str">
        <f t="shared" si="81"/>
        <v>Unsafe</v>
      </c>
      <c r="U1320" s="7">
        <v>8</v>
      </c>
      <c r="V1320" s="7" t="str">
        <f t="shared" si="82"/>
        <v>Present</v>
      </c>
      <c r="W1320" s="7">
        <v>0</v>
      </c>
      <c r="X1320" t="str">
        <f t="shared" si="83"/>
        <v>No Information</v>
      </c>
    </row>
    <row r="1321" spans="1:24" x14ac:dyDescent="0.35">
      <c r="A1321" t="s">
        <v>2970</v>
      </c>
      <c r="B1321" t="s">
        <v>70</v>
      </c>
      <c r="D1321" t="s">
        <v>71</v>
      </c>
      <c r="E1321" t="s">
        <v>90</v>
      </c>
      <c r="F1321" t="s">
        <v>74</v>
      </c>
      <c r="G1321" t="s">
        <v>141</v>
      </c>
      <c r="H1321" t="s">
        <v>2993</v>
      </c>
      <c r="I1321" t="s">
        <v>2997</v>
      </c>
      <c r="J1321" t="s">
        <v>95</v>
      </c>
      <c r="N1321" t="s">
        <v>3006</v>
      </c>
      <c r="P1321" t="s">
        <v>3007</v>
      </c>
      <c r="Q1321" s="5">
        <v>3.2229999999999999</v>
      </c>
      <c r="R1321" s="5" t="str">
        <f t="shared" si="80"/>
        <v>Unsafe</v>
      </c>
      <c r="S1321" s="5">
        <v>0.26800000000000002</v>
      </c>
      <c r="T1321" s="5" t="str">
        <f t="shared" si="81"/>
        <v>Unsafe</v>
      </c>
      <c r="U1321" s="7">
        <v>0</v>
      </c>
      <c r="V1321" s="7" t="str">
        <f t="shared" si="82"/>
        <v>Abscent</v>
      </c>
      <c r="W1321" s="7">
        <v>0</v>
      </c>
      <c r="X1321" t="str">
        <f t="shared" si="83"/>
        <v>No Information</v>
      </c>
    </row>
    <row r="1322" spans="1:24" x14ac:dyDescent="0.35">
      <c r="A1322" t="s">
        <v>2970</v>
      </c>
      <c r="B1322" t="s">
        <v>70</v>
      </c>
      <c r="D1322" t="s">
        <v>71</v>
      </c>
      <c r="E1322" t="s">
        <v>90</v>
      </c>
      <c r="F1322" t="s">
        <v>74</v>
      </c>
      <c r="G1322" t="s">
        <v>141</v>
      </c>
      <c r="H1322" t="s">
        <v>2993</v>
      </c>
      <c r="I1322" t="s">
        <v>2997</v>
      </c>
      <c r="J1322" t="s">
        <v>95</v>
      </c>
      <c r="N1322" t="s">
        <v>3008</v>
      </c>
      <c r="P1322" t="s">
        <v>3009</v>
      </c>
      <c r="Q1322" s="5">
        <v>2.0670000000000002</v>
      </c>
      <c r="R1322" s="5" t="str">
        <f t="shared" si="80"/>
        <v>Unsafe</v>
      </c>
      <c r="S1322" s="5">
        <v>0.308</v>
      </c>
      <c r="T1322" s="5" t="str">
        <f t="shared" si="81"/>
        <v>Unsafe</v>
      </c>
      <c r="U1322" s="7">
        <v>2</v>
      </c>
      <c r="V1322" s="7" t="str">
        <f t="shared" si="82"/>
        <v>Present</v>
      </c>
      <c r="W1322" s="7">
        <v>0</v>
      </c>
      <c r="X1322" t="str">
        <f t="shared" si="83"/>
        <v>No Information</v>
      </c>
    </row>
    <row r="1323" spans="1:24" x14ac:dyDescent="0.35">
      <c r="A1323" t="s">
        <v>2970</v>
      </c>
      <c r="B1323" t="s">
        <v>70</v>
      </c>
      <c r="D1323" t="s">
        <v>71</v>
      </c>
      <c r="E1323" t="s">
        <v>90</v>
      </c>
      <c r="F1323" t="s">
        <v>74</v>
      </c>
      <c r="G1323" t="s">
        <v>141</v>
      </c>
      <c r="H1323" t="s">
        <v>2993</v>
      </c>
      <c r="I1323" t="s">
        <v>2997</v>
      </c>
      <c r="J1323" t="s">
        <v>95</v>
      </c>
      <c r="N1323" t="s">
        <v>3010</v>
      </c>
      <c r="P1323" t="s">
        <v>3011</v>
      </c>
      <c r="Q1323" s="5">
        <v>4.1539999999999999</v>
      </c>
      <c r="R1323" s="5" t="str">
        <f t="shared" si="80"/>
        <v>Unsafe</v>
      </c>
      <c r="S1323" s="5">
        <v>0.314</v>
      </c>
      <c r="T1323" s="5" t="str">
        <f t="shared" si="81"/>
        <v>Unsafe</v>
      </c>
      <c r="U1323" s="7">
        <v>0</v>
      </c>
      <c r="V1323" s="7" t="str">
        <f t="shared" si="82"/>
        <v>Abscent</v>
      </c>
      <c r="W1323" s="7">
        <v>0</v>
      </c>
      <c r="X1323" t="str">
        <f t="shared" si="83"/>
        <v>No Information</v>
      </c>
    </row>
    <row r="1324" spans="1:24" x14ac:dyDescent="0.35">
      <c r="A1324" t="s">
        <v>2970</v>
      </c>
      <c r="B1324" t="s">
        <v>70</v>
      </c>
      <c r="D1324" t="s">
        <v>71</v>
      </c>
      <c r="E1324" t="s">
        <v>90</v>
      </c>
      <c r="F1324" t="s">
        <v>117</v>
      </c>
      <c r="G1324" t="s">
        <v>350</v>
      </c>
      <c r="H1324" t="s">
        <v>480</v>
      </c>
      <c r="I1324" t="s">
        <v>120</v>
      </c>
      <c r="J1324" t="s">
        <v>95</v>
      </c>
      <c r="N1324" t="s">
        <v>3012</v>
      </c>
      <c r="P1324" t="s">
        <v>3013</v>
      </c>
      <c r="Q1324" s="5">
        <v>3.2149999999999999</v>
      </c>
      <c r="R1324" s="5" t="str">
        <f t="shared" si="80"/>
        <v>Unsafe</v>
      </c>
      <c r="S1324" s="5">
        <v>3.5999999999999997E-2</v>
      </c>
      <c r="T1324" s="5" t="str">
        <f t="shared" si="81"/>
        <v>Unsafe</v>
      </c>
      <c r="U1324" s="7">
        <v>0</v>
      </c>
      <c r="V1324" s="7" t="str">
        <f t="shared" si="82"/>
        <v>Abscent</v>
      </c>
      <c r="W1324" s="7">
        <v>0</v>
      </c>
      <c r="X1324" t="str">
        <f t="shared" si="83"/>
        <v>No Information</v>
      </c>
    </row>
    <row r="1325" spans="1:24" x14ac:dyDescent="0.35">
      <c r="A1325" t="s">
        <v>3014</v>
      </c>
      <c r="B1325" t="s">
        <v>70</v>
      </c>
      <c r="D1325" t="s">
        <v>71</v>
      </c>
      <c r="E1325" t="s">
        <v>90</v>
      </c>
      <c r="F1325" t="s">
        <v>117</v>
      </c>
      <c r="G1325" t="s">
        <v>387</v>
      </c>
      <c r="H1325" t="s">
        <v>2265</v>
      </c>
      <c r="I1325" t="s">
        <v>120</v>
      </c>
      <c r="J1325" t="s">
        <v>78</v>
      </c>
      <c r="N1325" t="s">
        <v>3015</v>
      </c>
      <c r="P1325" t="s">
        <v>3016</v>
      </c>
      <c r="Q1325" s="5">
        <v>5.6980000000000004</v>
      </c>
      <c r="R1325" s="5" t="str">
        <f t="shared" si="80"/>
        <v>Unsafe</v>
      </c>
      <c r="S1325" s="5">
        <v>0</v>
      </c>
      <c r="T1325" s="5" t="str">
        <f t="shared" si="81"/>
        <v>Safe</v>
      </c>
      <c r="U1325" s="7">
        <v>0</v>
      </c>
      <c r="V1325" s="7" t="str">
        <f t="shared" si="82"/>
        <v>Abscent</v>
      </c>
      <c r="W1325" s="7">
        <v>400</v>
      </c>
      <c r="X1325" t="str">
        <f t="shared" si="83"/>
        <v>Mid Depth 100+</v>
      </c>
    </row>
    <row r="1326" spans="1:24" x14ac:dyDescent="0.35">
      <c r="A1326" t="s">
        <v>3014</v>
      </c>
      <c r="B1326" t="s">
        <v>70</v>
      </c>
      <c r="D1326" t="s">
        <v>71</v>
      </c>
      <c r="E1326" t="s">
        <v>96</v>
      </c>
      <c r="F1326" t="s">
        <v>117</v>
      </c>
      <c r="G1326" t="s">
        <v>387</v>
      </c>
      <c r="H1326" t="s">
        <v>2265</v>
      </c>
      <c r="I1326" t="s">
        <v>120</v>
      </c>
      <c r="J1326" t="s">
        <v>95</v>
      </c>
      <c r="N1326" t="s">
        <v>3017</v>
      </c>
      <c r="P1326" t="s">
        <v>3018</v>
      </c>
      <c r="Q1326" s="5">
        <v>2.1989999999999998</v>
      </c>
      <c r="R1326" s="5" t="str">
        <f t="shared" si="80"/>
        <v>Unsafe</v>
      </c>
      <c r="S1326" s="5">
        <v>0</v>
      </c>
      <c r="T1326" s="5" t="str">
        <f t="shared" si="81"/>
        <v>Safe</v>
      </c>
      <c r="U1326" s="7">
        <v>0</v>
      </c>
      <c r="V1326" s="7" t="str">
        <f t="shared" si="82"/>
        <v>Abscent</v>
      </c>
      <c r="W1326" s="7">
        <v>500</v>
      </c>
      <c r="X1326" t="str">
        <f t="shared" si="83"/>
        <v>High Depth 400+</v>
      </c>
    </row>
    <row r="1327" spans="1:24" x14ac:dyDescent="0.35">
      <c r="A1327" t="s">
        <v>3014</v>
      </c>
      <c r="B1327" t="s">
        <v>70</v>
      </c>
      <c r="D1327" t="s">
        <v>71</v>
      </c>
      <c r="E1327" t="s">
        <v>90</v>
      </c>
      <c r="F1327" t="s">
        <v>117</v>
      </c>
      <c r="G1327" t="s">
        <v>387</v>
      </c>
      <c r="H1327" t="s">
        <v>2265</v>
      </c>
      <c r="I1327" t="s">
        <v>2266</v>
      </c>
      <c r="J1327" t="s">
        <v>78</v>
      </c>
      <c r="N1327" t="s">
        <v>3019</v>
      </c>
      <c r="P1327" t="s">
        <v>3020</v>
      </c>
      <c r="Q1327" s="5">
        <v>4.0270000000000001</v>
      </c>
      <c r="R1327" s="5" t="str">
        <f t="shared" si="80"/>
        <v>Unsafe</v>
      </c>
      <c r="S1327" s="5">
        <v>0.22500000000000001</v>
      </c>
      <c r="T1327" s="5" t="str">
        <f t="shared" si="81"/>
        <v>Unsafe</v>
      </c>
      <c r="U1327" s="7">
        <v>0</v>
      </c>
      <c r="V1327" s="7" t="str">
        <f t="shared" si="82"/>
        <v>Abscent</v>
      </c>
      <c r="W1327" s="7">
        <v>300</v>
      </c>
      <c r="X1327" t="str">
        <f t="shared" si="83"/>
        <v>Mid Depth 100+</v>
      </c>
    </row>
    <row r="1328" spans="1:24" x14ac:dyDescent="0.35">
      <c r="A1328" t="s">
        <v>3014</v>
      </c>
      <c r="B1328" t="s">
        <v>70</v>
      </c>
      <c r="D1328" t="s">
        <v>71</v>
      </c>
      <c r="E1328" t="s">
        <v>90</v>
      </c>
      <c r="F1328" t="s">
        <v>117</v>
      </c>
      <c r="G1328" t="s">
        <v>387</v>
      </c>
      <c r="H1328" t="s">
        <v>2265</v>
      </c>
      <c r="I1328" t="s">
        <v>2266</v>
      </c>
      <c r="J1328" t="s">
        <v>95</v>
      </c>
      <c r="N1328" t="s">
        <v>3021</v>
      </c>
      <c r="P1328" t="s">
        <v>3022</v>
      </c>
      <c r="Q1328" s="5">
        <v>4.4610000000000003</v>
      </c>
      <c r="R1328" s="5" t="str">
        <f t="shared" si="80"/>
        <v>Unsafe</v>
      </c>
      <c r="S1328" s="5">
        <v>0.21299999999999999</v>
      </c>
      <c r="T1328" s="5" t="str">
        <f t="shared" si="81"/>
        <v>Unsafe</v>
      </c>
      <c r="U1328" s="7">
        <v>0</v>
      </c>
      <c r="V1328" s="7" t="str">
        <f t="shared" si="82"/>
        <v>Abscent</v>
      </c>
      <c r="W1328" s="7">
        <v>300</v>
      </c>
      <c r="X1328" t="str">
        <f t="shared" si="83"/>
        <v>Mid Depth 100+</v>
      </c>
    </row>
    <row r="1329" spans="1:24" x14ac:dyDescent="0.35">
      <c r="A1329" t="s">
        <v>3014</v>
      </c>
      <c r="B1329" t="s">
        <v>70</v>
      </c>
      <c r="D1329" t="s">
        <v>71</v>
      </c>
      <c r="E1329" t="s">
        <v>90</v>
      </c>
      <c r="F1329" t="s">
        <v>117</v>
      </c>
      <c r="G1329" t="s">
        <v>387</v>
      </c>
      <c r="H1329" t="s">
        <v>2265</v>
      </c>
      <c r="I1329" t="s">
        <v>120</v>
      </c>
      <c r="J1329" t="s">
        <v>95</v>
      </c>
      <c r="N1329" t="s">
        <v>3023</v>
      </c>
      <c r="P1329" t="s">
        <v>3024</v>
      </c>
      <c r="Q1329" s="5">
        <v>1.335</v>
      </c>
      <c r="R1329" s="5" t="str">
        <f t="shared" si="80"/>
        <v>Unsafe</v>
      </c>
      <c r="S1329" s="5">
        <v>0</v>
      </c>
      <c r="T1329" s="5" t="str">
        <f t="shared" si="81"/>
        <v>Safe</v>
      </c>
      <c r="U1329" s="7">
        <v>257</v>
      </c>
      <c r="V1329" s="7" t="str">
        <f t="shared" si="82"/>
        <v>Present</v>
      </c>
      <c r="W1329" s="7">
        <v>300</v>
      </c>
      <c r="X1329" t="str">
        <f t="shared" si="83"/>
        <v>Mid Depth 100+</v>
      </c>
    </row>
    <row r="1330" spans="1:24" x14ac:dyDescent="0.35">
      <c r="A1330" t="s">
        <v>3014</v>
      </c>
      <c r="B1330" t="s">
        <v>70</v>
      </c>
      <c r="D1330" t="s">
        <v>71</v>
      </c>
      <c r="E1330" t="s">
        <v>90</v>
      </c>
      <c r="F1330" t="s">
        <v>117</v>
      </c>
      <c r="G1330" t="s">
        <v>387</v>
      </c>
      <c r="H1330" t="s">
        <v>2265</v>
      </c>
      <c r="I1330" t="s">
        <v>120</v>
      </c>
      <c r="J1330" t="s">
        <v>95</v>
      </c>
      <c r="N1330" t="s">
        <v>713</v>
      </c>
      <c r="P1330" t="s">
        <v>3025</v>
      </c>
      <c r="Q1330" s="5">
        <v>1.2549999999999999</v>
      </c>
      <c r="R1330" s="5" t="str">
        <f t="shared" si="80"/>
        <v>Unsafe</v>
      </c>
      <c r="S1330" s="5">
        <v>0</v>
      </c>
      <c r="T1330" s="5" t="str">
        <f t="shared" si="81"/>
        <v>Safe</v>
      </c>
      <c r="U1330" s="7">
        <v>0</v>
      </c>
      <c r="V1330" s="7" t="str">
        <f t="shared" si="82"/>
        <v>Abscent</v>
      </c>
      <c r="W1330" s="7">
        <v>400</v>
      </c>
      <c r="X1330" t="str">
        <f t="shared" si="83"/>
        <v>Mid Depth 100+</v>
      </c>
    </row>
    <row r="1331" spans="1:24" x14ac:dyDescent="0.35">
      <c r="A1331" t="s">
        <v>3014</v>
      </c>
      <c r="B1331" t="s">
        <v>70</v>
      </c>
      <c r="D1331" t="s">
        <v>71</v>
      </c>
      <c r="E1331" t="s">
        <v>90</v>
      </c>
      <c r="F1331" t="s">
        <v>117</v>
      </c>
      <c r="G1331" t="s">
        <v>387</v>
      </c>
      <c r="H1331" t="s">
        <v>2265</v>
      </c>
      <c r="I1331" t="s">
        <v>120</v>
      </c>
      <c r="J1331" t="s">
        <v>78</v>
      </c>
      <c r="N1331" t="s">
        <v>3026</v>
      </c>
      <c r="P1331" t="s">
        <v>3027</v>
      </c>
      <c r="Q1331" s="5">
        <v>2.0030000000000001</v>
      </c>
      <c r="R1331" s="5" t="str">
        <f t="shared" si="80"/>
        <v>Unsafe</v>
      </c>
      <c r="S1331" s="5">
        <v>0</v>
      </c>
      <c r="T1331" s="5" t="str">
        <f t="shared" si="81"/>
        <v>Safe</v>
      </c>
      <c r="U1331" s="7">
        <v>0</v>
      </c>
      <c r="V1331" s="7" t="str">
        <f t="shared" si="82"/>
        <v>Abscent</v>
      </c>
      <c r="W1331" s="7">
        <v>300</v>
      </c>
      <c r="X1331" t="str">
        <f t="shared" si="83"/>
        <v>Mid Depth 100+</v>
      </c>
    </row>
    <row r="1332" spans="1:24" x14ac:dyDescent="0.35">
      <c r="A1332" t="s">
        <v>3014</v>
      </c>
      <c r="B1332" t="s">
        <v>70</v>
      </c>
      <c r="D1332" t="s">
        <v>71</v>
      </c>
      <c r="E1332" t="s">
        <v>90</v>
      </c>
      <c r="F1332" t="s">
        <v>117</v>
      </c>
      <c r="G1332" t="s">
        <v>387</v>
      </c>
      <c r="H1332" t="s">
        <v>2265</v>
      </c>
      <c r="I1332" t="s">
        <v>218</v>
      </c>
      <c r="J1332" t="s">
        <v>95</v>
      </c>
      <c r="N1332" t="s">
        <v>3028</v>
      </c>
      <c r="P1332" t="s">
        <v>3029</v>
      </c>
      <c r="Q1332" s="5">
        <v>1.002</v>
      </c>
      <c r="R1332" s="5" t="str">
        <f t="shared" si="80"/>
        <v>Unsafe</v>
      </c>
      <c r="S1332" s="5">
        <v>0</v>
      </c>
      <c r="T1332" s="5" t="str">
        <f t="shared" si="81"/>
        <v>Safe</v>
      </c>
      <c r="U1332" s="7">
        <v>0</v>
      </c>
      <c r="V1332" s="7" t="str">
        <f t="shared" si="82"/>
        <v>Abscent</v>
      </c>
      <c r="W1332" s="7">
        <v>300</v>
      </c>
      <c r="X1332" t="str">
        <f t="shared" si="83"/>
        <v>Mid Depth 100+</v>
      </c>
    </row>
    <row r="1333" spans="1:24" x14ac:dyDescent="0.35">
      <c r="A1333" t="s">
        <v>3014</v>
      </c>
      <c r="B1333" t="s">
        <v>70</v>
      </c>
      <c r="D1333" t="s">
        <v>71</v>
      </c>
      <c r="E1333" t="s">
        <v>90</v>
      </c>
      <c r="F1333" t="s">
        <v>117</v>
      </c>
      <c r="G1333" t="s">
        <v>387</v>
      </c>
      <c r="H1333" t="s">
        <v>2265</v>
      </c>
      <c r="I1333" t="s">
        <v>218</v>
      </c>
      <c r="J1333" t="s">
        <v>95</v>
      </c>
      <c r="N1333" t="s">
        <v>3030</v>
      </c>
      <c r="P1333" t="s">
        <v>3031</v>
      </c>
      <c r="Q1333" s="5">
        <v>1.1870000000000001</v>
      </c>
      <c r="R1333" s="5" t="str">
        <f t="shared" si="80"/>
        <v>Unsafe</v>
      </c>
      <c r="S1333" s="5">
        <v>0</v>
      </c>
      <c r="T1333" s="5" t="str">
        <f t="shared" si="81"/>
        <v>Safe</v>
      </c>
      <c r="U1333" s="7">
        <v>0</v>
      </c>
      <c r="V1333" s="7" t="str">
        <f t="shared" si="82"/>
        <v>Abscent</v>
      </c>
      <c r="W1333" s="7">
        <v>300</v>
      </c>
      <c r="X1333" t="str">
        <f t="shared" si="83"/>
        <v>Mid Depth 100+</v>
      </c>
    </row>
    <row r="1334" spans="1:24" x14ac:dyDescent="0.35">
      <c r="A1334" t="s">
        <v>3014</v>
      </c>
      <c r="B1334" t="s">
        <v>70</v>
      </c>
      <c r="D1334" t="s">
        <v>71</v>
      </c>
      <c r="E1334" t="s">
        <v>90</v>
      </c>
      <c r="F1334" t="s">
        <v>117</v>
      </c>
      <c r="G1334" t="s">
        <v>387</v>
      </c>
      <c r="H1334" t="s">
        <v>2265</v>
      </c>
      <c r="I1334" t="s">
        <v>120</v>
      </c>
      <c r="J1334" t="s">
        <v>95</v>
      </c>
      <c r="N1334" t="s">
        <v>3032</v>
      </c>
      <c r="P1334" t="s">
        <v>3033</v>
      </c>
      <c r="Q1334" s="5">
        <v>2.7490000000000001</v>
      </c>
      <c r="R1334" s="5" t="str">
        <f t="shared" si="80"/>
        <v>Unsafe</v>
      </c>
      <c r="S1334" s="5">
        <v>0</v>
      </c>
      <c r="T1334" s="5" t="str">
        <f t="shared" si="81"/>
        <v>Safe</v>
      </c>
      <c r="U1334" s="7">
        <v>0</v>
      </c>
      <c r="V1334" s="7" t="str">
        <f t="shared" si="82"/>
        <v>Abscent</v>
      </c>
      <c r="W1334" s="7">
        <v>300</v>
      </c>
      <c r="X1334" t="str">
        <f t="shared" si="83"/>
        <v>Mid Depth 100+</v>
      </c>
    </row>
    <row r="1335" spans="1:24" x14ac:dyDescent="0.35">
      <c r="A1335" t="s">
        <v>3014</v>
      </c>
      <c r="B1335" t="s">
        <v>70</v>
      </c>
      <c r="D1335" t="s">
        <v>71</v>
      </c>
      <c r="E1335" t="s">
        <v>90</v>
      </c>
      <c r="F1335" t="s">
        <v>117</v>
      </c>
      <c r="G1335" t="s">
        <v>387</v>
      </c>
      <c r="H1335" t="s">
        <v>2265</v>
      </c>
      <c r="I1335" t="s">
        <v>120</v>
      </c>
      <c r="J1335" t="s">
        <v>95</v>
      </c>
      <c r="N1335" t="s">
        <v>3034</v>
      </c>
      <c r="P1335" t="s">
        <v>3035</v>
      </c>
      <c r="Q1335" s="5">
        <v>2.883</v>
      </c>
      <c r="R1335" s="5" t="str">
        <f t="shared" si="80"/>
        <v>Unsafe</v>
      </c>
      <c r="S1335" s="5">
        <v>0</v>
      </c>
      <c r="T1335" s="5" t="str">
        <f t="shared" si="81"/>
        <v>Safe</v>
      </c>
      <c r="U1335" s="7">
        <v>0</v>
      </c>
      <c r="V1335" s="7" t="str">
        <f t="shared" si="82"/>
        <v>Abscent</v>
      </c>
      <c r="W1335" s="7">
        <v>400</v>
      </c>
      <c r="X1335" t="str">
        <f t="shared" si="83"/>
        <v>Mid Depth 100+</v>
      </c>
    </row>
    <row r="1336" spans="1:24" x14ac:dyDescent="0.35">
      <c r="A1336" t="s">
        <v>3014</v>
      </c>
      <c r="B1336" t="s">
        <v>70</v>
      </c>
      <c r="D1336" t="s">
        <v>71</v>
      </c>
      <c r="E1336" t="s">
        <v>90</v>
      </c>
      <c r="F1336" t="s">
        <v>117</v>
      </c>
      <c r="G1336" t="s">
        <v>387</v>
      </c>
      <c r="H1336" t="s">
        <v>2265</v>
      </c>
      <c r="I1336" t="s">
        <v>120</v>
      </c>
      <c r="J1336" t="s">
        <v>95</v>
      </c>
      <c r="N1336" t="s">
        <v>3036</v>
      </c>
      <c r="P1336" t="s">
        <v>3037</v>
      </c>
      <c r="Q1336" s="5">
        <v>5.8630000000000004</v>
      </c>
      <c r="R1336" s="5" t="str">
        <f t="shared" si="80"/>
        <v>Unsafe</v>
      </c>
      <c r="S1336" s="5">
        <v>5.8999999999999997E-2</v>
      </c>
      <c r="T1336" s="5" t="str">
        <f t="shared" si="81"/>
        <v>Unsafe</v>
      </c>
      <c r="U1336" s="7">
        <v>0</v>
      </c>
      <c r="V1336" s="7" t="str">
        <f t="shared" si="82"/>
        <v>Abscent</v>
      </c>
      <c r="W1336" s="7">
        <v>300</v>
      </c>
      <c r="X1336" t="str">
        <f t="shared" si="83"/>
        <v>Mid Depth 100+</v>
      </c>
    </row>
    <row r="1337" spans="1:24" x14ac:dyDescent="0.35">
      <c r="A1337" t="s">
        <v>3014</v>
      </c>
      <c r="B1337" t="s">
        <v>70</v>
      </c>
      <c r="D1337" t="s">
        <v>71</v>
      </c>
      <c r="E1337" t="s">
        <v>90</v>
      </c>
      <c r="F1337" t="s">
        <v>117</v>
      </c>
      <c r="G1337" t="s">
        <v>387</v>
      </c>
      <c r="H1337" t="s">
        <v>2265</v>
      </c>
      <c r="I1337" t="s">
        <v>2266</v>
      </c>
      <c r="J1337" t="s">
        <v>78</v>
      </c>
      <c r="N1337" t="s">
        <v>3038</v>
      </c>
      <c r="P1337" t="s">
        <v>3039</v>
      </c>
      <c r="Q1337" s="5">
        <v>3.6720000000000002</v>
      </c>
      <c r="R1337" s="5" t="str">
        <f t="shared" si="80"/>
        <v>Unsafe</v>
      </c>
      <c r="S1337" s="5">
        <v>0.23400000000000001</v>
      </c>
      <c r="T1337" s="5" t="str">
        <f t="shared" si="81"/>
        <v>Unsafe</v>
      </c>
      <c r="U1337" s="7">
        <v>0</v>
      </c>
      <c r="V1337" s="7" t="str">
        <f t="shared" si="82"/>
        <v>Abscent</v>
      </c>
      <c r="W1337" s="7">
        <v>300</v>
      </c>
      <c r="X1337" t="str">
        <f t="shared" si="83"/>
        <v>Mid Depth 100+</v>
      </c>
    </row>
    <row r="1338" spans="1:24" x14ac:dyDescent="0.35">
      <c r="A1338" t="s">
        <v>3014</v>
      </c>
      <c r="B1338" t="s">
        <v>70</v>
      </c>
      <c r="D1338" t="s">
        <v>71</v>
      </c>
      <c r="E1338" t="s">
        <v>90</v>
      </c>
      <c r="F1338" t="s">
        <v>117</v>
      </c>
      <c r="G1338" t="s">
        <v>387</v>
      </c>
      <c r="H1338" t="s">
        <v>2265</v>
      </c>
      <c r="I1338" t="s">
        <v>2266</v>
      </c>
      <c r="J1338" t="s">
        <v>95</v>
      </c>
      <c r="N1338" t="s">
        <v>3040</v>
      </c>
      <c r="P1338" t="s">
        <v>3041</v>
      </c>
      <c r="Q1338" s="5">
        <v>1.8620000000000001</v>
      </c>
      <c r="R1338" s="5" t="str">
        <f t="shared" si="80"/>
        <v>Unsafe</v>
      </c>
      <c r="S1338" s="5">
        <v>0</v>
      </c>
      <c r="T1338" s="5" t="str">
        <f t="shared" si="81"/>
        <v>Safe</v>
      </c>
      <c r="U1338" s="7">
        <v>0</v>
      </c>
      <c r="V1338" s="7" t="str">
        <f t="shared" si="82"/>
        <v>Abscent</v>
      </c>
      <c r="W1338" s="7">
        <v>400</v>
      </c>
      <c r="X1338" t="str">
        <f t="shared" si="83"/>
        <v>Mid Depth 100+</v>
      </c>
    </row>
    <row r="1339" spans="1:24" x14ac:dyDescent="0.35">
      <c r="A1339" t="s">
        <v>3014</v>
      </c>
      <c r="B1339" t="s">
        <v>70</v>
      </c>
      <c r="D1339" t="s">
        <v>71</v>
      </c>
      <c r="E1339" t="s">
        <v>90</v>
      </c>
      <c r="F1339" t="s">
        <v>117</v>
      </c>
      <c r="G1339" t="s">
        <v>387</v>
      </c>
      <c r="H1339" t="s">
        <v>2265</v>
      </c>
      <c r="I1339" t="s">
        <v>2266</v>
      </c>
      <c r="J1339" t="s">
        <v>95</v>
      </c>
      <c r="N1339" t="s">
        <v>3042</v>
      </c>
      <c r="P1339" t="s">
        <v>3043</v>
      </c>
      <c r="Q1339" s="5">
        <v>0.83899999999999997</v>
      </c>
      <c r="R1339" s="5" t="str">
        <f t="shared" si="80"/>
        <v>Safe</v>
      </c>
      <c r="S1339" s="5">
        <v>8.9999999999999993E-3</v>
      </c>
      <c r="T1339" s="5" t="str">
        <f t="shared" si="81"/>
        <v>Safe</v>
      </c>
      <c r="U1339" s="7">
        <v>0</v>
      </c>
      <c r="V1339" s="7" t="str">
        <f t="shared" si="82"/>
        <v>Abscent</v>
      </c>
      <c r="W1339" s="7">
        <v>400</v>
      </c>
      <c r="X1339" t="str">
        <f t="shared" si="83"/>
        <v>Mid Depth 100+</v>
      </c>
    </row>
    <row r="1340" spans="1:24" x14ac:dyDescent="0.35">
      <c r="A1340" t="s">
        <v>3044</v>
      </c>
      <c r="B1340" t="s">
        <v>70</v>
      </c>
      <c r="D1340" t="s">
        <v>71</v>
      </c>
      <c r="E1340" t="s">
        <v>90</v>
      </c>
      <c r="F1340" t="s">
        <v>117</v>
      </c>
      <c r="G1340" t="s">
        <v>350</v>
      </c>
      <c r="H1340" t="s">
        <v>480</v>
      </c>
      <c r="I1340" t="s">
        <v>120</v>
      </c>
      <c r="J1340" t="s">
        <v>95</v>
      </c>
      <c r="N1340" t="s">
        <v>3045</v>
      </c>
      <c r="P1340" t="s">
        <v>3046</v>
      </c>
      <c r="Q1340" s="5">
        <v>1.478</v>
      </c>
      <c r="R1340" s="5" t="str">
        <f t="shared" si="80"/>
        <v>Unsafe</v>
      </c>
      <c r="S1340" s="5">
        <v>0</v>
      </c>
      <c r="T1340" s="5" t="str">
        <f t="shared" si="81"/>
        <v>Safe</v>
      </c>
      <c r="U1340" s="7">
        <v>0</v>
      </c>
      <c r="V1340" s="7" t="str">
        <f t="shared" si="82"/>
        <v>Abscent</v>
      </c>
      <c r="W1340" s="7">
        <v>0</v>
      </c>
      <c r="X1340" t="str">
        <f t="shared" si="83"/>
        <v>No Information</v>
      </c>
    </row>
    <row r="1341" spans="1:24" x14ac:dyDescent="0.35">
      <c r="A1341" t="s">
        <v>3044</v>
      </c>
      <c r="B1341" t="s">
        <v>70</v>
      </c>
      <c r="D1341" t="s">
        <v>71</v>
      </c>
      <c r="E1341" t="s">
        <v>90</v>
      </c>
      <c r="F1341" t="s">
        <v>117</v>
      </c>
      <c r="G1341" t="s">
        <v>350</v>
      </c>
      <c r="H1341" t="s">
        <v>480</v>
      </c>
      <c r="I1341" t="s">
        <v>120</v>
      </c>
      <c r="J1341" t="s">
        <v>95</v>
      </c>
      <c r="N1341" t="s">
        <v>3047</v>
      </c>
      <c r="P1341" t="s">
        <v>3048</v>
      </c>
      <c r="Q1341" s="5">
        <v>0.52300000000000002</v>
      </c>
      <c r="R1341" s="5" t="str">
        <f t="shared" si="80"/>
        <v>Safe</v>
      </c>
      <c r="S1341" s="5">
        <v>8.9999999999999993E-3</v>
      </c>
      <c r="T1341" s="5" t="str">
        <f t="shared" si="81"/>
        <v>Safe</v>
      </c>
      <c r="U1341" s="7">
        <v>0</v>
      </c>
      <c r="V1341" s="7" t="str">
        <f t="shared" si="82"/>
        <v>Abscent</v>
      </c>
      <c r="W1341" s="7">
        <v>0</v>
      </c>
      <c r="X1341" t="str">
        <f t="shared" si="83"/>
        <v>No Information</v>
      </c>
    </row>
    <row r="1342" spans="1:24" x14ac:dyDescent="0.35">
      <c r="A1342" t="s">
        <v>3044</v>
      </c>
      <c r="B1342" t="s">
        <v>70</v>
      </c>
      <c r="D1342" t="s">
        <v>71</v>
      </c>
      <c r="E1342" t="s">
        <v>90</v>
      </c>
      <c r="F1342" t="s">
        <v>117</v>
      </c>
      <c r="G1342" t="s">
        <v>350</v>
      </c>
      <c r="H1342" t="s">
        <v>480</v>
      </c>
      <c r="I1342" t="s">
        <v>120</v>
      </c>
      <c r="J1342" t="s">
        <v>95</v>
      </c>
      <c r="N1342" t="s">
        <v>3049</v>
      </c>
      <c r="P1342" t="s">
        <v>3050</v>
      </c>
      <c r="Q1342" s="5">
        <v>1.607</v>
      </c>
      <c r="R1342" s="5" t="str">
        <f t="shared" si="80"/>
        <v>Unsafe</v>
      </c>
      <c r="S1342" s="5">
        <v>1.7000000000000001E-2</v>
      </c>
      <c r="T1342" s="5" t="str">
        <f t="shared" si="81"/>
        <v>Unsafe</v>
      </c>
      <c r="U1342" s="7">
        <v>0</v>
      </c>
      <c r="V1342" s="7" t="str">
        <f t="shared" si="82"/>
        <v>Abscent</v>
      </c>
      <c r="W1342" s="7">
        <v>0</v>
      </c>
      <c r="X1342" t="str">
        <f t="shared" si="83"/>
        <v>No Information</v>
      </c>
    </row>
    <row r="1343" spans="1:24" x14ac:dyDescent="0.35">
      <c r="A1343" t="s">
        <v>3044</v>
      </c>
      <c r="B1343" t="s">
        <v>70</v>
      </c>
      <c r="D1343" t="s">
        <v>71</v>
      </c>
      <c r="E1343" t="s">
        <v>90</v>
      </c>
      <c r="F1343" t="s">
        <v>117</v>
      </c>
      <c r="G1343" t="s">
        <v>350</v>
      </c>
      <c r="H1343" t="s">
        <v>480</v>
      </c>
      <c r="I1343" t="s">
        <v>561</v>
      </c>
      <c r="J1343" t="s">
        <v>95</v>
      </c>
      <c r="N1343" t="s">
        <v>3051</v>
      </c>
      <c r="P1343" t="s">
        <v>3052</v>
      </c>
      <c r="Q1343" s="5">
        <v>1.4670000000000001</v>
      </c>
      <c r="R1343" s="5" t="str">
        <f t="shared" si="80"/>
        <v>Unsafe</v>
      </c>
      <c r="S1343" s="5">
        <v>6.0000000000000001E-3</v>
      </c>
      <c r="T1343" s="5" t="str">
        <f t="shared" si="81"/>
        <v>Safe</v>
      </c>
      <c r="U1343" s="7">
        <v>0</v>
      </c>
      <c r="V1343" s="7" t="str">
        <f t="shared" si="82"/>
        <v>Abscent</v>
      </c>
      <c r="W1343" s="7">
        <v>0</v>
      </c>
      <c r="X1343" t="str">
        <f t="shared" si="83"/>
        <v>No Information</v>
      </c>
    </row>
    <row r="1344" spans="1:24" x14ac:dyDescent="0.35">
      <c r="A1344" t="s">
        <v>3044</v>
      </c>
      <c r="B1344" t="s">
        <v>70</v>
      </c>
      <c r="D1344" t="s">
        <v>71</v>
      </c>
      <c r="E1344" t="s">
        <v>90</v>
      </c>
      <c r="F1344" t="s">
        <v>117</v>
      </c>
      <c r="G1344" t="s">
        <v>350</v>
      </c>
      <c r="H1344" t="s">
        <v>480</v>
      </c>
      <c r="I1344" t="s">
        <v>561</v>
      </c>
      <c r="J1344" t="s">
        <v>78</v>
      </c>
      <c r="N1344" t="s">
        <v>2885</v>
      </c>
      <c r="P1344" t="s">
        <v>3053</v>
      </c>
      <c r="Q1344" s="5">
        <v>2.298</v>
      </c>
      <c r="R1344" s="5" t="str">
        <f t="shared" si="80"/>
        <v>Unsafe</v>
      </c>
      <c r="S1344" s="5">
        <v>0</v>
      </c>
      <c r="T1344" s="5" t="str">
        <f t="shared" si="81"/>
        <v>Safe</v>
      </c>
      <c r="U1344" s="7">
        <v>0</v>
      </c>
      <c r="V1344" s="7" t="str">
        <f t="shared" si="82"/>
        <v>Abscent</v>
      </c>
      <c r="W1344" s="7">
        <v>0</v>
      </c>
      <c r="X1344" t="str">
        <f t="shared" si="83"/>
        <v>No Information</v>
      </c>
    </row>
    <row r="1345" spans="1:24" x14ac:dyDescent="0.35">
      <c r="A1345" t="s">
        <v>3044</v>
      </c>
      <c r="B1345" t="s">
        <v>70</v>
      </c>
      <c r="D1345" t="s">
        <v>71</v>
      </c>
      <c r="E1345" t="s">
        <v>140</v>
      </c>
      <c r="F1345" t="s">
        <v>117</v>
      </c>
      <c r="G1345" t="s">
        <v>350</v>
      </c>
      <c r="H1345" t="s">
        <v>1445</v>
      </c>
      <c r="I1345" t="s">
        <v>292</v>
      </c>
      <c r="J1345" t="s">
        <v>78</v>
      </c>
      <c r="K1345" t="s">
        <v>144</v>
      </c>
      <c r="N1345" t="s">
        <v>3054</v>
      </c>
      <c r="P1345" t="s">
        <v>3055</v>
      </c>
      <c r="R1345" s="5" t="str">
        <f t="shared" si="80"/>
        <v>Safe</v>
      </c>
      <c r="T1345" s="5" t="str">
        <f t="shared" si="81"/>
        <v>Safe</v>
      </c>
      <c r="U1345" s="7">
        <v>151</v>
      </c>
      <c r="V1345" s="7" t="str">
        <f t="shared" si="82"/>
        <v>Present</v>
      </c>
      <c r="W1345" s="7">
        <v>0</v>
      </c>
      <c r="X1345" t="str">
        <f t="shared" si="83"/>
        <v>No Information</v>
      </c>
    </row>
    <row r="1346" spans="1:24" x14ac:dyDescent="0.35">
      <c r="A1346" t="s">
        <v>3044</v>
      </c>
      <c r="B1346" t="s">
        <v>70</v>
      </c>
      <c r="D1346" t="s">
        <v>71</v>
      </c>
      <c r="E1346" t="s">
        <v>140</v>
      </c>
      <c r="F1346" t="s">
        <v>117</v>
      </c>
      <c r="G1346" t="s">
        <v>350</v>
      </c>
      <c r="H1346" t="s">
        <v>1442</v>
      </c>
      <c r="I1346" t="s">
        <v>1442</v>
      </c>
      <c r="J1346" t="s">
        <v>78</v>
      </c>
      <c r="K1346" t="s">
        <v>144</v>
      </c>
      <c r="N1346" t="s">
        <v>3056</v>
      </c>
      <c r="P1346" t="s">
        <v>3057</v>
      </c>
      <c r="R1346" s="5" t="str">
        <f t="shared" si="80"/>
        <v>Safe</v>
      </c>
      <c r="T1346" s="5" t="str">
        <f t="shared" si="81"/>
        <v>Safe</v>
      </c>
      <c r="U1346" s="7">
        <v>69</v>
      </c>
      <c r="V1346" s="7" t="str">
        <f t="shared" si="82"/>
        <v>Present</v>
      </c>
      <c r="W1346" s="7">
        <v>0</v>
      </c>
      <c r="X1346" t="str">
        <f t="shared" si="83"/>
        <v>No Information</v>
      </c>
    </row>
    <row r="1347" spans="1:24" x14ac:dyDescent="0.35">
      <c r="A1347" t="s">
        <v>3044</v>
      </c>
      <c r="B1347" t="s">
        <v>70</v>
      </c>
      <c r="D1347" t="s">
        <v>71</v>
      </c>
      <c r="E1347" t="s">
        <v>140</v>
      </c>
      <c r="F1347" t="s">
        <v>117</v>
      </c>
      <c r="G1347" t="s">
        <v>350</v>
      </c>
      <c r="H1347" t="s">
        <v>2071</v>
      </c>
      <c r="I1347" t="s">
        <v>2071</v>
      </c>
      <c r="J1347" t="s">
        <v>78</v>
      </c>
      <c r="K1347" t="s">
        <v>144</v>
      </c>
      <c r="N1347" t="s">
        <v>3058</v>
      </c>
      <c r="P1347" t="s">
        <v>3059</v>
      </c>
      <c r="R1347" s="5" t="str">
        <f t="shared" ref="R1347:R1410" si="84">IF(Q1347&lt;1,"Safe","Unsafe")</f>
        <v>Safe</v>
      </c>
      <c r="T1347" s="5" t="str">
        <f t="shared" ref="T1347:T1410" si="85">IF(S1347&lt;0.01,"Safe","Unsafe")</f>
        <v>Safe</v>
      </c>
      <c r="U1347" s="7">
        <v>0</v>
      </c>
      <c r="V1347" s="7" t="str">
        <f t="shared" ref="V1347:V1410" si="86">IF(U1347&gt;0,"Present","Abscent")</f>
        <v>Abscent</v>
      </c>
      <c r="W1347" s="7">
        <v>0</v>
      </c>
      <c r="X1347" t="str">
        <f t="shared" ref="X1347:X1410" si="87">IF(W1347=0,"No Information",IF(W1347&gt;400,"High Depth 400+", IF(W1347&gt;=101,"Mid Depth 100+",IF(W1347&lt;101,"Low Depth","invalid"))))</f>
        <v>No Information</v>
      </c>
    </row>
    <row r="1348" spans="1:24" x14ac:dyDescent="0.35">
      <c r="A1348" t="s">
        <v>3044</v>
      </c>
      <c r="B1348" t="s">
        <v>70</v>
      </c>
      <c r="D1348" t="s">
        <v>71</v>
      </c>
      <c r="E1348" t="s">
        <v>140</v>
      </c>
      <c r="F1348" t="s">
        <v>117</v>
      </c>
      <c r="G1348" t="s">
        <v>350</v>
      </c>
      <c r="H1348" t="s">
        <v>2071</v>
      </c>
      <c r="I1348" t="s">
        <v>2071</v>
      </c>
      <c r="J1348" t="s">
        <v>78</v>
      </c>
      <c r="K1348" t="s">
        <v>144</v>
      </c>
      <c r="N1348" t="s">
        <v>3060</v>
      </c>
      <c r="P1348" t="s">
        <v>3061</v>
      </c>
      <c r="R1348" s="5" t="str">
        <f t="shared" si="84"/>
        <v>Safe</v>
      </c>
      <c r="T1348" s="5" t="str">
        <f t="shared" si="85"/>
        <v>Safe</v>
      </c>
      <c r="U1348" s="7">
        <v>0</v>
      </c>
      <c r="V1348" s="7" t="str">
        <f t="shared" si="86"/>
        <v>Abscent</v>
      </c>
      <c r="W1348" s="7">
        <v>0</v>
      </c>
      <c r="X1348" t="str">
        <f t="shared" si="87"/>
        <v>No Information</v>
      </c>
    </row>
    <row r="1349" spans="1:24" x14ac:dyDescent="0.35">
      <c r="A1349" t="s">
        <v>3044</v>
      </c>
      <c r="B1349" t="s">
        <v>70</v>
      </c>
      <c r="D1349" t="s">
        <v>71</v>
      </c>
      <c r="E1349" t="s">
        <v>140</v>
      </c>
      <c r="F1349" t="s">
        <v>117</v>
      </c>
      <c r="G1349" t="s">
        <v>350</v>
      </c>
      <c r="H1349" t="s">
        <v>2042</v>
      </c>
      <c r="I1349" t="s">
        <v>2950</v>
      </c>
      <c r="J1349" t="s">
        <v>78</v>
      </c>
      <c r="K1349" t="s">
        <v>144</v>
      </c>
      <c r="N1349" t="s">
        <v>3062</v>
      </c>
      <c r="P1349" t="s">
        <v>3063</v>
      </c>
      <c r="R1349" s="5" t="str">
        <f t="shared" si="84"/>
        <v>Safe</v>
      </c>
      <c r="T1349" s="5" t="str">
        <f t="shared" si="85"/>
        <v>Safe</v>
      </c>
      <c r="U1349" s="7">
        <v>0</v>
      </c>
      <c r="V1349" s="7" t="str">
        <f t="shared" si="86"/>
        <v>Abscent</v>
      </c>
      <c r="W1349" s="7">
        <v>0</v>
      </c>
      <c r="X1349" t="str">
        <f t="shared" si="87"/>
        <v>No Information</v>
      </c>
    </row>
    <row r="1350" spans="1:24" x14ac:dyDescent="0.35">
      <c r="A1350" t="s">
        <v>3044</v>
      </c>
      <c r="B1350" t="s">
        <v>70</v>
      </c>
      <c r="D1350" t="s">
        <v>71</v>
      </c>
      <c r="E1350" t="s">
        <v>140</v>
      </c>
      <c r="F1350" t="s">
        <v>117</v>
      </c>
      <c r="G1350" t="s">
        <v>350</v>
      </c>
      <c r="H1350" t="s">
        <v>2042</v>
      </c>
      <c r="I1350" t="s">
        <v>2950</v>
      </c>
      <c r="J1350" t="s">
        <v>78</v>
      </c>
      <c r="K1350" t="s">
        <v>144</v>
      </c>
      <c r="N1350" t="s">
        <v>3064</v>
      </c>
      <c r="P1350" t="s">
        <v>3065</v>
      </c>
      <c r="R1350" s="5" t="str">
        <f t="shared" si="84"/>
        <v>Safe</v>
      </c>
      <c r="T1350" s="5" t="str">
        <f t="shared" si="85"/>
        <v>Safe</v>
      </c>
      <c r="U1350" s="7">
        <v>0</v>
      </c>
      <c r="V1350" s="7" t="str">
        <f t="shared" si="86"/>
        <v>Abscent</v>
      </c>
      <c r="W1350" s="7">
        <v>0</v>
      </c>
      <c r="X1350" t="str">
        <f t="shared" si="87"/>
        <v>No Information</v>
      </c>
    </row>
    <row r="1351" spans="1:24" x14ac:dyDescent="0.35">
      <c r="A1351" t="s">
        <v>3044</v>
      </c>
      <c r="B1351" t="s">
        <v>70</v>
      </c>
      <c r="D1351" t="s">
        <v>71</v>
      </c>
      <c r="E1351" t="s">
        <v>90</v>
      </c>
      <c r="F1351" t="s">
        <v>117</v>
      </c>
      <c r="G1351" t="s">
        <v>350</v>
      </c>
      <c r="H1351" t="s">
        <v>480</v>
      </c>
      <c r="I1351" t="s">
        <v>120</v>
      </c>
      <c r="J1351" t="s">
        <v>95</v>
      </c>
      <c r="N1351" t="s">
        <v>3066</v>
      </c>
      <c r="P1351" t="s">
        <v>3067</v>
      </c>
      <c r="Q1351" s="5">
        <v>1.3680000000000001</v>
      </c>
      <c r="R1351" s="5" t="str">
        <f t="shared" si="84"/>
        <v>Unsafe</v>
      </c>
      <c r="S1351" s="5">
        <v>0</v>
      </c>
      <c r="T1351" s="5" t="str">
        <f t="shared" si="85"/>
        <v>Safe</v>
      </c>
      <c r="U1351" s="7">
        <v>0</v>
      </c>
      <c r="V1351" s="7" t="str">
        <f t="shared" si="86"/>
        <v>Abscent</v>
      </c>
      <c r="W1351" s="7">
        <v>0</v>
      </c>
      <c r="X1351" t="str">
        <f t="shared" si="87"/>
        <v>No Information</v>
      </c>
    </row>
    <row r="1352" spans="1:24" x14ac:dyDescent="0.35">
      <c r="A1352" t="s">
        <v>3044</v>
      </c>
      <c r="B1352" t="s">
        <v>70</v>
      </c>
      <c r="D1352" t="s">
        <v>71</v>
      </c>
      <c r="E1352" t="s">
        <v>140</v>
      </c>
      <c r="F1352" t="s">
        <v>117</v>
      </c>
      <c r="G1352" t="s">
        <v>350</v>
      </c>
      <c r="H1352" t="s">
        <v>2042</v>
      </c>
      <c r="I1352" t="s">
        <v>2950</v>
      </c>
      <c r="J1352" t="s">
        <v>78</v>
      </c>
      <c r="K1352" t="s">
        <v>355</v>
      </c>
      <c r="N1352" t="s">
        <v>3068</v>
      </c>
      <c r="P1352" t="s">
        <v>3069</v>
      </c>
      <c r="Q1352" s="5">
        <v>2.5529999999999999</v>
      </c>
      <c r="R1352" s="5" t="str">
        <f t="shared" si="84"/>
        <v>Unsafe</v>
      </c>
      <c r="S1352" s="5">
        <v>0</v>
      </c>
      <c r="T1352" s="5" t="str">
        <f t="shared" si="85"/>
        <v>Safe</v>
      </c>
      <c r="V1352" s="7" t="str">
        <f t="shared" si="86"/>
        <v>Abscent</v>
      </c>
      <c r="W1352" s="7">
        <v>0</v>
      </c>
      <c r="X1352" t="str">
        <f t="shared" si="87"/>
        <v>No Information</v>
      </c>
    </row>
    <row r="1353" spans="1:24" x14ac:dyDescent="0.35">
      <c r="A1353" t="s">
        <v>3044</v>
      </c>
      <c r="B1353" t="s">
        <v>70</v>
      </c>
      <c r="D1353" t="s">
        <v>71</v>
      </c>
      <c r="E1353" t="s">
        <v>140</v>
      </c>
      <c r="F1353" t="s">
        <v>117</v>
      </c>
      <c r="G1353" t="s">
        <v>350</v>
      </c>
      <c r="H1353" t="s">
        <v>2071</v>
      </c>
      <c r="I1353" t="s">
        <v>2071</v>
      </c>
      <c r="J1353" t="s">
        <v>78</v>
      </c>
      <c r="K1353" t="s">
        <v>355</v>
      </c>
      <c r="N1353" t="s">
        <v>3070</v>
      </c>
      <c r="P1353" t="s">
        <v>3071</v>
      </c>
      <c r="Q1353" s="5">
        <v>1.278</v>
      </c>
      <c r="R1353" s="5" t="str">
        <f t="shared" si="84"/>
        <v>Unsafe</v>
      </c>
      <c r="S1353" s="5">
        <v>0</v>
      </c>
      <c r="T1353" s="5" t="str">
        <f t="shared" si="85"/>
        <v>Safe</v>
      </c>
      <c r="V1353" s="7" t="str">
        <f t="shared" si="86"/>
        <v>Abscent</v>
      </c>
      <c r="W1353" s="7">
        <v>0</v>
      </c>
      <c r="X1353" t="str">
        <f t="shared" si="87"/>
        <v>No Information</v>
      </c>
    </row>
    <row r="1354" spans="1:24" x14ac:dyDescent="0.35">
      <c r="A1354" t="s">
        <v>3072</v>
      </c>
      <c r="B1354" t="s">
        <v>70</v>
      </c>
      <c r="D1354" t="s">
        <v>71</v>
      </c>
      <c r="E1354" t="s">
        <v>90</v>
      </c>
      <c r="F1354" t="s">
        <v>117</v>
      </c>
      <c r="G1354" t="s">
        <v>518</v>
      </c>
      <c r="H1354" t="s">
        <v>1552</v>
      </c>
      <c r="I1354" t="s">
        <v>1557</v>
      </c>
      <c r="J1354" t="s">
        <v>95</v>
      </c>
      <c r="N1354" t="s">
        <v>3073</v>
      </c>
      <c r="P1354" t="s">
        <v>3074</v>
      </c>
      <c r="Q1354" s="5">
        <v>1.0740000000000001</v>
      </c>
      <c r="R1354" s="5" t="str">
        <f t="shared" si="84"/>
        <v>Unsafe</v>
      </c>
      <c r="S1354" s="5">
        <v>5.0000000000000001E-3</v>
      </c>
      <c r="T1354" s="5" t="str">
        <f t="shared" si="85"/>
        <v>Safe</v>
      </c>
      <c r="U1354" s="7">
        <v>0</v>
      </c>
      <c r="V1354" s="7" t="str">
        <f t="shared" si="86"/>
        <v>Abscent</v>
      </c>
      <c r="W1354" s="7">
        <v>0</v>
      </c>
      <c r="X1354" t="str">
        <f t="shared" si="87"/>
        <v>No Information</v>
      </c>
    </row>
    <row r="1355" spans="1:24" x14ac:dyDescent="0.35">
      <c r="A1355" t="s">
        <v>3072</v>
      </c>
      <c r="B1355" t="s">
        <v>70</v>
      </c>
      <c r="D1355" t="s">
        <v>71</v>
      </c>
      <c r="E1355" t="s">
        <v>90</v>
      </c>
      <c r="F1355" t="s">
        <v>117</v>
      </c>
      <c r="G1355" t="s">
        <v>518</v>
      </c>
      <c r="H1355" t="s">
        <v>1552</v>
      </c>
      <c r="I1355" t="s">
        <v>1557</v>
      </c>
      <c r="J1355" t="s">
        <v>95</v>
      </c>
      <c r="N1355" t="s">
        <v>3075</v>
      </c>
      <c r="P1355" t="s">
        <v>3076</v>
      </c>
      <c r="Q1355" s="5">
        <v>1.1639999999999999</v>
      </c>
      <c r="R1355" s="5" t="str">
        <f t="shared" si="84"/>
        <v>Unsafe</v>
      </c>
      <c r="S1355" s="5">
        <v>3.0000000000000001E-3</v>
      </c>
      <c r="T1355" s="5" t="str">
        <f t="shared" si="85"/>
        <v>Safe</v>
      </c>
      <c r="U1355" s="7">
        <v>0</v>
      </c>
      <c r="V1355" s="7" t="str">
        <f t="shared" si="86"/>
        <v>Abscent</v>
      </c>
      <c r="W1355" s="7">
        <v>0</v>
      </c>
      <c r="X1355" t="str">
        <f t="shared" si="87"/>
        <v>No Information</v>
      </c>
    </row>
    <row r="1356" spans="1:24" x14ac:dyDescent="0.35">
      <c r="A1356" t="s">
        <v>3072</v>
      </c>
      <c r="B1356" t="s">
        <v>70</v>
      </c>
      <c r="D1356" t="s">
        <v>71</v>
      </c>
      <c r="E1356" t="s">
        <v>90</v>
      </c>
      <c r="F1356" t="s">
        <v>117</v>
      </c>
      <c r="G1356" t="s">
        <v>518</v>
      </c>
      <c r="H1356" t="s">
        <v>1552</v>
      </c>
      <c r="I1356" t="s">
        <v>1557</v>
      </c>
      <c r="J1356" t="s">
        <v>95</v>
      </c>
      <c r="N1356" t="s">
        <v>3077</v>
      </c>
      <c r="P1356" t="s">
        <v>3078</v>
      </c>
      <c r="Q1356" s="5">
        <v>0.93300000000000005</v>
      </c>
      <c r="R1356" s="5" t="str">
        <f t="shared" si="84"/>
        <v>Safe</v>
      </c>
      <c r="S1356" s="5">
        <v>0</v>
      </c>
      <c r="T1356" s="5" t="str">
        <f t="shared" si="85"/>
        <v>Safe</v>
      </c>
      <c r="U1356" s="7">
        <v>0</v>
      </c>
      <c r="V1356" s="7" t="str">
        <f t="shared" si="86"/>
        <v>Abscent</v>
      </c>
      <c r="W1356" s="7">
        <v>0</v>
      </c>
      <c r="X1356" t="str">
        <f t="shared" si="87"/>
        <v>No Information</v>
      </c>
    </row>
    <row r="1357" spans="1:24" x14ac:dyDescent="0.35">
      <c r="A1357" t="s">
        <v>3072</v>
      </c>
      <c r="B1357" t="s">
        <v>70</v>
      </c>
      <c r="D1357" t="s">
        <v>71</v>
      </c>
      <c r="E1357" t="s">
        <v>90</v>
      </c>
      <c r="F1357" t="s">
        <v>117</v>
      </c>
      <c r="G1357" t="s">
        <v>518</v>
      </c>
      <c r="H1357" t="s">
        <v>1552</v>
      </c>
      <c r="I1357" t="s">
        <v>1557</v>
      </c>
      <c r="J1357" t="s">
        <v>95</v>
      </c>
      <c r="N1357" t="s">
        <v>3079</v>
      </c>
      <c r="P1357" t="s">
        <v>3080</v>
      </c>
      <c r="Q1357" s="5">
        <v>0.997</v>
      </c>
      <c r="R1357" s="5" t="str">
        <f t="shared" si="84"/>
        <v>Safe</v>
      </c>
      <c r="S1357" s="5">
        <v>3.0000000000000001E-3</v>
      </c>
      <c r="T1357" s="5" t="str">
        <f t="shared" si="85"/>
        <v>Safe</v>
      </c>
      <c r="U1357" s="7">
        <v>0</v>
      </c>
      <c r="V1357" s="7" t="str">
        <f t="shared" si="86"/>
        <v>Abscent</v>
      </c>
      <c r="W1357" s="7">
        <v>0</v>
      </c>
      <c r="X1357" t="str">
        <f t="shared" si="87"/>
        <v>No Information</v>
      </c>
    </row>
    <row r="1358" spans="1:24" x14ac:dyDescent="0.35">
      <c r="A1358" t="s">
        <v>3072</v>
      </c>
      <c r="B1358" t="s">
        <v>70</v>
      </c>
      <c r="D1358" t="s">
        <v>71</v>
      </c>
      <c r="E1358" t="s">
        <v>96</v>
      </c>
      <c r="F1358" t="s">
        <v>117</v>
      </c>
      <c r="G1358" t="s">
        <v>518</v>
      </c>
      <c r="H1358" t="s">
        <v>1552</v>
      </c>
      <c r="I1358" t="s">
        <v>1557</v>
      </c>
      <c r="J1358" t="s">
        <v>95</v>
      </c>
      <c r="N1358" t="s">
        <v>671</v>
      </c>
      <c r="P1358" t="s">
        <v>3081</v>
      </c>
      <c r="Q1358" s="5">
        <v>1.2569999999999999</v>
      </c>
      <c r="R1358" s="5" t="str">
        <f t="shared" si="84"/>
        <v>Unsafe</v>
      </c>
      <c r="S1358" s="5">
        <v>0</v>
      </c>
      <c r="T1358" s="5" t="str">
        <f t="shared" si="85"/>
        <v>Safe</v>
      </c>
      <c r="U1358" s="7">
        <v>0</v>
      </c>
      <c r="V1358" s="7" t="str">
        <f t="shared" si="86"/>
        <v>Abscent</v>
      </c>
      <c r="W1358" s="7">
        <v>0</v>
      </c>
      <c r="X1358" t="str">
        <f t="shared" si="87"/>
        <v>No Information</v>
      </c>
    </row>
    <row r="1359" spans="1:24" x14ac:dyDescent="0.35">
      <c r="A1359" t="s">
        <v>3072</v>
      </c>
      <c r="B1359" t="s">
        <v>70</v>
      </c>
      <c r="D1359" t="s">
        <v>71</v>
      </c>
      <c r="E1359" t="s">
        <v>90</v>
      </c>
      <c r="F1359" t="s">
        <v>117</v>
      </c>
      <c r="G1359" t="s">
        <v>518</v>
      </c>
      <c r="H1359" t="s">
        <v>1552</v>
      </c>
      <c r="I1359" t="s">
        <v>1557</v>
      </c>
      <c r="J1359" t="s">
        <v>95</v>
      </c>
      <c r="N1359" t="s">
        <v>3082</v>
      </c>
      <c r="P1359" t="s">
        <v>3083</v>
      </c>
      <c r="Q1359" s="5">
        <v>1.2529999999999999</v>
      </c>
      <c r="R1359" s="5" t="str">
        <f t="shared" si="84"/>
        <v>Unsafe</v>
      </c>
      <c r="S1359" s="5">
        <v>0</v>
      </c>
      <c r="T1359" s="5" t="str">
        <f t="shared" si="85"/>
        <v>Safe</v>
      </c>
      <c r="U1359" s="7">
        <v>7</v>
      </c>
      <c r="V1359" s="7" t="str">
        <f t="shared" si="86"/>
        <v>Present</v>
      </c>
      <c r="W1359" s="7">
        <v>0</v>
      </c>
      <c r="X1359" t="str">
        <f t="shared" si="87"/>
        <v>No Information</v>
      </c>
    </row>
    <row r="1360" spans="1:24" x14ac:dyDescent="0.35">
      <c r="A1360" t="s">
        <v>3072</v>
      </c>
      <c r="B1360" t="s">
        <v>70</v>
      </c>
      <c r="D1360" t="s">
        <v>71</v>
      </c>
      <c r="E1360" t="s">
        <v>90</v>
      </c>
      <c r="F1360" t="s">
        <v>117</v>
      </c>
      <c r="G1360" t="s">
        <v>518</v>
      </c>
      <c r="H1360" t="s">
        <v>1552</v>
      </c>
      <c r="I1360" t="s">
        <v>1557</v>
      </c>
      <c r="J1360" t="s">
        <v>95</v>
      </c>
      <c r="N1360" t="s">
        <v>3084</v>
      </c>
      <c r="P1360" t="s">
        <v>3085</v>
      </c>
      <c r="Q1360" s="5">
        <v>1.222</v>
      </c>
      <c r="R1360" s="5" t="str">
        <f t="shared" si="84"/>
        <v>Unsafe</v>
      </c>
      <c r="S1360" s="5">
        <v>0</v>
      </c>
      <c r="T1360" s="5" t="str">
        <f t="shared" si="85"/>
        <v>Safe</v>
      </c>
      <c r="U1360" s="7">
        <v>0</v>
      </c>
      <c r="V1360" s="7" t="str">
        <f t="shared" si="86"/>
        <v>Abscent</v>
      </c>
      <c r="W1360" s="7">
        <v>0</v>
      </c>
      <c r="X1360" t="str">
        <f t="shared" si="87"/>
        <v>No Information</v>
      </c>
    </row>
    <row r="1361" spans="1:24" x14ac:dyDescent="0.35">
      <c r="A1361" t="s">
        <v>3072</v>
      </c>
      <c r="B1361" t="s">
        <v>70</v>
      </c>
      <c r="D1361" t="s">
        <v>71</v>
      </c>
      <c r="E1361" t="s">
        <v>140</v>
      </c>
      <c r="F1361" t="s">
        <v>117</v>
      </c>
      <c r="G1361" t="s">
        <v>518</v>
      </c>
      <c r="H1361" t="s">
        <v>560</v>
      </c>
      <c r="I1361" t="s">
        <v>564</v>
      </c>
      <c r="J1361" t="s">
        <v>78</v>
      </c>
      <c r="K1361" t="s">
        <v>144</v>
      </c>
      <c r="N1361" t="s">
        <v>3086</v>
      </c>
      <c r="P1361" t="s">
        <v>3087</v>
      </c>
      <c r="R1361" s="5" t="str">
        <f t="shared" si="84"/>
        <v>Safe</v>
      </c>
      <c r="T1361" s="5" t="str">
        <f t="shared" si="85"/>
        <v>Safe</v>
      </c>
      <c r="U1361" s="7">
        <v>3</v>
      </c>
      <c r="V1361" s="7" t="str">
        <f t="shared" si="86"/>
        <v>Present</v>
      </c>
      <c r="W1361" s="7">
        <v>0</v>
      </c>
      <c r="X1361" t="str">
        <f t="shared" si="87"/>
        <v>No Information</v>
      </c>
    </row>
    <row r="1362" spans="1:24" x14ac:dyDescent="0.35">
      <c r="A1362" t="s">
        <v>3072</v>
      </c>
      <c r="B1362" t="s">
        <v>70</v>
      </c>
      <c r="D1362" t="s">
        <v>71</v>
      </c>
      <c r="E1362" t="s">
        <v>140</v>
      </c>
      <c r="F1362" t="s">
        <v>117</v>
      </c>
      <c r="G1362" t="s">
        <v>518</v>
      </c>
      <c r="H1362" t="s">
        <v>560</v>
      </c>
      <c r="I1362" t="s">
        <v>564</v>
      </c>
      <c r="J1362" t="s">
        <v>78</v>
      </c>
      <c r="K1362" t="s">
        <v>144</v>
      </c>
      <c r="N1362" t="s">
        <v>3088</v>
      </c>
      <c r="P1362" t="s">
        <v>3089</v>
      </c>
      <c r="R1362" s="5" t="str">
        <f t="shared" si="84"/>
        <v>Safe</v>
      </c>
      <c r="T1362" s="5" t="str">
        <f t="shared" si="85"/>
        <v>Safe</v>
      </c>
      <c r="U1362" s="7">
        <v>0</v>
      </c>
      <c r="V1362" s="7" t="str">
        <f t="shared" si="86"/>
        <v>Abscent</v>
      </c>
      <c r="W1362" s="7">
        <v>0</v>
      </c>
      <c r="X1362" t="str">
        <f t="shared" si="87"/>
        <v>No Information</v>
      </c>
    </row>
    <row r="1363" spans="1:24" x14ac:dyDescent="0.35">
      <c r="A1363" t="s">
        <v>3072</v>
      </c>
      <c r="B1363" t="s">
        <v>70</v>
      </c>
      <c r="D1363" t="s">
        <v>71</v>
      </c>
      <c r="E1363" t="s">
        <v>140</v>
      </c>
      <c r="F1363" t="s">
        <v>117</v>
      </c>
      <c r="G1363" t="s">
        <v>518</v>
      </c>
      <c r="H1363" t="s">
        <v>1630</v>
      </c>
      <c r="I1363" t="s">
        <v>1647</v>
      </c>
      <c r="J1363" t="s">
        <v>78</v>
      </c>
      <c r="K1363" t="s">
        <v>144</v>
      </c>
      <c r="N1363" t="s">
        <v>3090</v>
      </c>
      <c r="P1363" t="s">
        <v>3091</v>
      </c>
      <c r="R1363" s="5" t="str">
        <f t="shared" si="84"/>
        <v>Safe</v>
      </c>
      <c r="T1363" s="5" t="str">
        <f t="shared" si="85"/>
        <v>Safe</v>
      </c>
      <c r="U1363" s="7">
        <v>16</v>
      </c>
      <c r="V1363" s="7" t="str">
        <f t="shared" si="86"/>
        <v>Present</v>
      </c>
      <c r="W1363" s="7">
        <v>0</v>
      </c>
      <c r="X1363" t="str">
        <f t="shared" si="87"/>
        <v>No Information</v>
      </c>
    </row>
    <row r="1364" spans="1:24" x14ac:dyDescent="0.35">
      <c r="A1364" t="s">
        <v>3072</v>
      </c>
      <c r="B1364" t="s">
        <v>70</v>
      </c>
      <c r="D1364" t="s">
        <v>71</v>
      </c>
      <c r="E1364" t="s">
        <v>140</v>
      </c>
      <c r="F1364" t="s">
        <v>117</v>
      </c>
      <c r="G1364" t="s">
        <v>518</v>
      </c>
      <c r="H1364" t="s">
        <v>1630</v>
      </c>
      <c r="I1364" t="s">
        <v>1647</v>
      </c>
      <c r="J1364" t="s">
        <v>78</v>
      </c>
      <c r="K1364" t="s">
        <v>144</v>
      </c>
      <c r="N1364" t="s">
        <v>3094</v>
      </c>
      <c r="P1364" t="s">
        <v>3095</v>
      </c>
      <c r="R1364" s="5" t="str">
        <f t="shared" si="84"/>
        <v>Safe</v>
      </c>
      <c r="T1364" s="5" t="str">
        <f t="shared" si="85"/>
        <v>Safe</v>
      </c>
      <c r="U1364" s="7">
        <v>0</v>
      </c>
      <c r="V1364" s="7" t="str">
        <f t="shared" si="86"/>
        <v>Abscent</v>
      </c>
      <c r="W1364" s="7">
        <v>0</v>
      </c>
      <c r="X1364" t="str">
        <f t="shared" si="87"/>
        <v>No Information</v>
      </c>
    </row>
    <row r="1365" spans="1:24" x14ac:dyDescent="0.35">
      <c r="A1365" t="s">
        <v>3072</v>
      </c>
      <c r="B1365" t="s">
        <v>70</v>
      </c>
      <c r="D1365" t="s">
        <v>71</v>
      </c>
      <c r="E1365" t="s">
        <v>140</v>
      </c>
      <c r="F1365" t="s">
        <v>117</v>
      </c>
      <c r="G1365" t="s">
        <v>518</v>
      </c>
      <c r="H1365" t="s">
        <v>2670</v>
      </c>
      <c r="I1365" t="s">
        <v>120</v>
      </c>
      <c r="J1365" t="s">
        <v>78</v>
      </c>
      <c r="K1365" t="s">
        <v>144</v>
      </c>
      <c r="N1365" t="s">
        <v>3062</v>
      </c>
      <c r="P1365" t="s">
        <v>3096</v>
      </c>
      <c r="R1365" s="5" t="str">
        <f t="shared" si="84"/>
        <v>Safe</v>
      </c>
      <c r="T1365" s="5" t="str">
        <f t="shared" si="85"/>
        <v>Safe</v>
      </c>
      <c r="U1365" s="7">
        <v>2</v>
      </c>
      <c r="V1365" s="7" t="str">
        <f t="shared" si="86"/>
        <v>Present</v>
      </c>
      <c r="W1365" s="7">
        <v>0</v>
      </c>
      <c r="X1365" t="str">
        <f t="shared" si="87"/>
        <v>No Information</v>
      </c>
    </row>
    <row r="1366" spans="1:24" x14ac:dyDescent="0.35">
      <c r="A1366" t="s">
        <v>3072</v>
      </c>
      <c r="B1366" t="s">
        <v>70</v>
      </c>
      <c r="D1366" t="s">
        <v>71</v>
      </c>
      <c r="E1366" t="s">
        <v>140</v>
      </c>
      <c r="F1366" t="s">
        <v>117</v>
      </c>
      <c r="G1366" t="s">
        <v>518</v>
      </c>
      <c r="H1366" t="s">
        <v>3097</v>
      </c>
      <c r="I1366" t="s">
        <v>3098</v>
      </c>
      <c r="J1366" t="s">
        <v>78</v>
      </c>
      <c r="K1366" t="s">
        <v>144</v>
      </c>
      <c r="N1366" t="s">
        <v>3099</v>
      </c>
      <c r="P1366" t="s">
        <v>3100</v>
      </c>
      <c r="R1366" s="5" t="str">
        <f t="shared" si="84"/>
        <v>Safe</v>
      </c>
      <c r="T1366" s="5" t="str">
        <f t="shared" si="85"/>
        <v>Safe</v>
      </c>
      <c r="U1366" s="7">
        <v>78</v>
      </c>
      <c r="V1366" s="7" t="str">
        <f t="shared" si="86"/>
        <v>Present</v>
      </c>
      <c r="W1366" s="7">
        <v>0</v>
      </c>
      <c r="X1366" t="str">
        <f t="shared" si="87"/>
        <v>No Information</v>
      </c>
    </row>
    <row r="1367" spans="1:24" x14ac:dyDescent="0.35">
      <c r="A1367" t="s">
        <v>3072</v>
      </c>
      <c r="B1367" t="s">
        <v>70</v>
      </c>
      <c r="D1367" t="s">
        <v>71</v>
      </c>
      <c r="E1367" t="s">
        <v>140</v>
      </c>
      <c r="F1367" t="s">
        <v>117</v>
      </c>
      <c r="G1367" t="s">
        <v>518</v>
      </c>
      <c r="H1367" t="s">
        <v>560</v>
      </c>
      <c r="I1367" t="s">
        <v>561</v>
      </c>
      <c r="J1367" t="s">
        <v>78</v>
      </c>
      <c r="K1367" t="s">
        <v>355</v>
      </c>
      <c r="N1367" t="s">
        <v>569</v>
      </c>
      <c r="P1367" t="s">
        <v>3101</v>
      </c>
      <c r="Q1367" s="5">
        <v>2.5000000000000001E-2</v>
      </c>
      <c r="R1367" s="5" t="str">
        <f t="shared" si="84"/>
        <v>Safe</v>
      </c>
      <c r="S1367" s="5">
        <v>0</v>
      </c>
      <c r="T1367" s="5" t="str">
        <f t="shared" si="85"/>
        <v>Safe</v>
      </c>
      <c r="V1367" s="7" t="str">
        <f t="shared" si="86"/>
        <v>Abscent</v>
      </c>
      <c r="W1367" s="7">
        <v>0</v>
      </c>
      <c r="X1367" t="str">
        <f t="shared" si="87"/>
        <v>No Information</v>
      </c>
    </row>
    <row r="1368" spans="1:24" x14ac:dyDescent="0.35">
      <c r="A1368" t="s">
        <v>3072</v>
      </c>
      <c r="B1368" t="s">
        <v>70</v>
      </c>
      <c r="D1368" t="s">
        <v>71</v>
      </c>
      <c r="E1368" t="s">
        <v>140</v>
      </c>
      <c r="F1368" t="s">
        <v>117</v>
      </c>
      <c r="G1368" t="s">
        <v>518</v>
      </c>
      <c r="H1368" t="s">
        <v>560</v>
      </c>
      <c r="I1368" t="s">
        <v>561</v>
      </c>
      <c r="J1368" t="s">
        <v>78</v>
      </c>
      <c r="K1368" t="s">
        <v>355</v>
      </c>
      <c r="N1368" t="s">
        <v>1993</v>
      </c>
      <c r="P1368" t="s">
        <v>3102</v>
      </c>
      <c r="Q1368" s="5">
        <v>7.5999999999999998E-2</v>
      </c>
      <c r="R1368" s="5" t="str">
        <f t="shared" si="84"/>
        <v>Safe</v>
      </c>
      <c r="S1368" s="5">
        <v>0</v>
      </c>
      <c r="T1368" s="5" t="str">
        <f t="shared" si="85"/>
        <v>Safe</v>
      </c>
      <c r="V1368" s="7" t="str">
        <f t="shared" si="86"/>
        <v>Abscent</v>
      </c>
      <c r="W1368" s="7">
        <v>0</v>
      </c>
      <c r="X1368" t="str">
        <f t="shared" si="87"/>
        <v>No Information</v>
      </c>
    </row>
    <row r="1369" spans="1:24" x14ac:dyDescent="0.35">
      <c r="A1369" t="s">
        <v>3103</v>
      </c>
      <c r="B1369" t="s">
        <v>70</v>
      </c>
      <c r="D1369" t="s">
        <v>71</v>
      </c>
      <c r="E1369" t="s">
        <v>90</v>
      </c>
      <c r="F1369" t="s">
        <v>117</v>
      </c>
      <c r="G1369" t="s">
        <v>518</v>
      </c>
      <c r="H1369" t="s">
        <v>519</v>
      </c>
      <c r="I1369" t="s">
        <v>519</v>
      </c>
      <c r="J1369" t="s">
        <v>95</v>
      </c>
      <c r="N1369" t="s">
        <v>3104</v>
      </c>
      <c r="P1369" t="s">
        <v>3105</v>
      </c>
      <c r="Q1369" s="5">
        <v>4.7560000000000002</v>
      </c>
      <c r="R1369" s="5" t="str">
        <f t="shared" si="84"/>
        <v>Unsafe</v>
      </c>
      <c r="S1369" s="5">
        <v>0</v>
      </c>
      <c r="T1369" s="5" t="str">
        <f t="shared" si="85"/>
        <v>Safe</v>
      </c>
      <c r="U1369" s="7">
        <v>0</v>
      </c>
      <c r="V1369" s="7" t="str">
        <f t="shared" si="86"/>
        <v>Abscent</v>
      </c>
      <c r="W1369" s="7">
        <v>0</v>
      </c>
      <c r="X1369" t="str">
        <f t="shared" si="87"/>
        <v>No Information</v>
      </c>
    </row>
    <row r="1370" spans="1:24" x14ac:dyDescent="0.35">
      <c r="A1370" t="s">
        <v>3103</v>
      </c>
      <c r="B1370" t="s">
        <v>70</v>
      </c>
      <c r="D1370" t="s">
        <v>71</v>
      </c>
      <c r="E1370" t="s">
        <v>90</v>
      </c>
      <c r="F1370" t="s">
        <v>117</v>
      </c>
      <c r="G1370" t="s">
        <v>518</v>
      </c>
      <c r="H1370" t="s">
        <v>3106</v>
      </c>
      <c r="I1370" t="s">
        <v>662</v>
      </c>
      <c r="J1370" t="s">
        <v>95</v>
      </c>
      <c r="N1370" t="s">
        <v>3107</v>
      </c>
      <c r="P1370" t="s">
        <v>3108</v>
      </c>
      <c r="Q1370" s="5">
        <v>1.3680000000000001</v>
      </c>
      <c r="R1370" s="5" t="str">
        <f t="shared" si="84"/>
        <v>Unsafe</v>
      </c>
      <c r="S1370" s="5">
        <v>0</v>
      </c>
      <c r="T1370" s="5" t="str">
        <f t="shared" si="85"/>
        <v>Safe</v>
      </c>
      <c r="U1370" s="7">
        <v>0</v>
      </c>
      <c r="V1370" s="7" t="str">
        <f t="shared" si="86"/>
        <v>Abscent</v>
      </c>
      <c r="W1370" s="7">
        <v>0</v>
      </c>
      <c r="X1370" t="str">
        <f t="shared" si="87"/>
        <v>No Information</v>
      </c>
    </row>
    <row r="1371" spans="1:24" x14ac:dyDescent="0.35">
      <c r="A1371" t="s">
        <v>3103</v>
      </c>
      <c r="B1371" t="s">
        <v>70</v>
      </c>
      <c r="D1371" t="s">
        <v>71</v>
      </c>
      <c r="E1371" t="s">
        <v>90</v>
      </c>
      <c r="F1371" t="s">
        <v>117</v>
      </c>
      <c r="G1371" t="s">
        <v>518</v>
      </c>
      <c r="H1371" t="s">
        <v>3106</v>
      </c>
      <c r="I1371" t="s">
        <v>662</v>
      </c>
      <c r="J1371" t="s">
        <v>95</v>
      </c>
      <c r="N1371" t="s">
        <v>3109</v>
      </c>
      <c r="P1371" t="s">
        <v>3110</v>
      </c>
      <c r="Q1371" s="5">
        <v>1.1399999999999999</v>
      </c>
      <c r="R1371" s="5" t="str">
        <f t="shared" si="84"/>
        <v>Unsafe</v>
      </c>
      <c r="S1371" s="5">
        <v>0</v>
      </c>
      <c r="T1371" s="5" t="str">
        <f t="shared" si="85"/>
        <v>Safe</v>
      </c>
      <c r="U1371" s="7">
        <v>0</v>
      </c>
      <c r="V1371" s="7" t="str">
        <f t="shared" si="86"/>
        <v>Abscent</v>
      </c>
      <c r="W1371" s="7">
        <v>0</v>
      </c>
      <c r="X1371" t="str">
        <f t="shared" si="87"/>
        <v>No Information</v>
      </c>
    </row>
    <row r="1372" spans="1:24" x14ac:dyDescent="0.35">
      <c r="A1372" t="s">
        <v>3103</v>
      </c>
      <c r="B1372" t="s">
        <v>70</v>
      </c>
      <c r="D1372" t="s">
        <v>71</v>
      </c>
      <c r="E1372" t="s">
        <v>90</v>
      </c>
      <c r="F1372" t="s">
        <v>117</v>
      </c>
      <c r="G1372" t="s">
        <v>518</v>
      </c>
      <c r="H1372" t="s">
        <v>3106</v>
      </c>
      <c r="I1372" t="s">
        <v>3106</v>
      </c>
      <c r="J1372" t="s">
        <v>95</v>
      </c>
      <c r="N1372" t="s">
        <v>3111</v>
      </c>
      <c r="P1372" t="s">
        <v>3112</v>
      </c>
      <c r="Q1372" s="5">
        <v>1.125</v>
      </c>
      <c r="R1372" s="5" t="str">
        <f t="shared" si="84"/>
        <v>Unsafe</v>
      </c>
      <c r="S1372" s="5">
        <v>0</v>
      </c>
      <c r="T1372" s="5" t="str">
        <f t="shared" si="85"/>
        <v>Safe</v>
      </c>
      <c r="U1372" s="7">
        <v>0</v>
      </c>
      <c r="V1372" s="7" t="str">
        <f t="shared" si="86"/>
        <v>Abscent</v>
      </c>
      <c r="W1372" s="7">
        <v>0</v>
      </c>
      <c r="X1372" t="str">
        <f t="shared" si="87"/>
        <v>No Information</v>
      </c>
    </row>
    <row r="1373" spans="1:24" x14ac:dyDescent="0.35">
      <c r="A1373" t="s">
        <v>3103</v>
      </c>
      <c r="B1373" t="s">
        <v>70</v>
      </c>
      <c r="D1373" t="s">
        <v>71</v>
      </c>
      <c r="E1373" t="s">
        <v>90</v>
      </c>
      <c r="F1373" t="s">
        <v>117</v>
      </c>
      <c r="G1373" t="s">
        <v>518</v>
      </c>
      <c r="H1373" t="s">
        <v>519</v>
      </c>
      <c r="I1373" t="s">
        <v>519</v>
      </c>
      <c r="J1373" t="s">
        <v>78</v>
      </c>
      <c r="N1373" t="s">
        <v>3113</v>
      </c>
      <c r="P1373" t="s">
        <v>3114</v>
      </c>
      <c r="Q1373" s="5">
        <v>2.3839999999999999</v>
      </c>
      <c r="R1373" s="5" t="str">
        <f t="shared" si="84"/>
        <v>Unsafe</v>
      </c>
      <c r="S1373" s="5">
        <v>0</v>
      </c>
      <c r="T1373" s="5" t="str">
        <f t="shared" si="85"/>
        <v>Safe</v>
      </c>
      <c r="U1373" s="7">
        <v>0</v>
      </c>
      <c r="V1373" s="7" t="str">
        <f t="shared" si="86"/>
        <v>Abscent</v>
      </c>
      <c r="W1373" s="7">
        <v>0</v>
      </c>
      <c r="X1373" t="str">
        <f t="shared" si="87"/>
        <v>No Information</v>
      </c>
    </row>
    <row r="1374" spans="1:24" x14ac:dyDescent="0.35">
      <c r="A1374" t="s">
        <v>3103</v>
      </c>
      <c r="B1374" t="s">
        <v>70</v>
      </c>
      <c r="D1374" t="s">
        <v>71</v>
      </c>
      <c r="E1374" t="s">
        <v>90</v>
      </c>
      <c r="F1374" t="s">
        <v>117</v>
      </c>
      <c r="G1374" t="s">
        <v>518</v>
      </c>
      <c r="H1374" t="s">
        <v>3106</v>
      </c>
      <c r="I1374" t="s">
        <v>3106</v>
      </c>
      <c r="J1374" t="s">
        <v>78</v>
      </c>
      <c r="N1374" t="s">
        <v>3115</v>
      </c>
      <c r="P1374" t="s">
        <v>3116</v>
      </c>
      <c r="Q1374" s="5">
        <v>2.145</v>
      </c>
      <c r="R1374" s="5" t="str">
        <f t="shared" si="84"/>
        <v>Unsafe</v>
      </c>
      <c r="S1374" s="5">
        <v>0</v>
      </c>
      <c r="T1374" s="5" t="str">
        <f t="shared" si="85"/>
        <v>Safe</v>
      </c>
      <c r="U1374" s="7">
        <v>0</v>
      </c>
      <c r="V1374" s="7" t="str">
        <f t="shared" si="86"/>
        <v>Abscent</v>
      </c>
      <c r="W1374" s="7">
        <v>0</v>
      </c>
      <c r="X1374" t="str">
        <f t="shared" si="87"/>
        <v>No Information</v>
      </c>
    </row>
    <row r="1375" spans="1:24" x14ac:dyDescent="0.35">
      <c r="A1375" t="s">
        <v>3103</v>
      </c>
      <c r="B1375" t="s">
        <v>70</v>
      </c>
      <c r="D1375" t="s">
        <v>71</v>
      </c>
      <c r="E1375" t="s">
        <v>90</v>
      </c>
      <c r="F1375" t="s">
        <v>117</v>
      </c>
      <c r="G1375" t="s">
        <v>518</v>
      </c>
      <c r="H1375" t="s">
        <v>519</v>
      </c>
      <c r="I1375" t="s">
        <v>519</v>
      </c>
      <c r="J1375" t="s">
        <v>78</v>
      </c>
      <c r="N1375" t="s">
        <v>520</v>
      </c>
      <c r="P1375" t="s">
        <v>3117</v>
      </c>
      <c r="Q1375" s="5">
        <v>1.75</v>
      </c>
      <c r="R1375" s="5" t="str">
        <f t="shared" si="84"/>
        <v>Unsafe</v>
      </c>
      <c r="S1375" s="5">
        <v>0</v>
      </c>
      <c r="T1375" s="5" t="str">
        <f t="shared" si="85"/>
        <v>Safe</v>
      </c>
      <c r="U1375" s="7">
        <v>0</v>
      </c>
      <c r="V1375" s="7" t="str">
        <f t="shared" si="86"/>
        <v>Abscent</v>
      </c>
      <c r="W1375" s="7">
        <v>0</v>
      </c>
      <c r="X1375" t="str">
        <f t="shared" si="87"/>
        <v>No Information</v>
      </c>
    </row>
    <row r="1376" spans="1:24" x14ac:dyDescent="0.35">
      <c r="A1376" t="s">
        <v>3103</v>
      </c>
      <c r="B1376" t="s">
        <v>70</v>
      </c>
      <c r="D1376" t="s">
        <v>71</v>
      </c>
      <c r="E1376" t="s">
        <v>90</v>
      </c>
      <c r="F1376" t="s">
        <v>117</v>
      </c>
      <c r="G1376" t="s">
        <v>518</v>
      </c>
      <c r="H1376" t="s">
        <v>519</v>
      </c>
      <c r="I1376" t="s">
        <v>519</v>
      </c>
      <c r="J1376" t="s">
        <v>95</v>
      </c>
      <c r="N1376" t="s">
        <v>3118</v>
      </c>
      <c r="P1376" t="s">
        <v>3119</v>
      </c>
      <c r="Q1376" s="5">
        <v>3.39</v>
      </c>
      <c r="R1376" s="5" t="str">
        <f t="shared" si="84"/>
        <v>Unsafe</v>
      </c>
      <c r="S1376" s="5">
        <v>1.4999999999999999E-2</v>
      </c>
      <c r="T1376" s="5" t="str">
        <f t="shared" si="85"/>
        <v>Unsafe</v>
      </c>
      <c r="U1376" s="7">
        <v>0</v>
      </c>
      <c r="V1376" s="7" t="str">
        <f t="shared" si="86"/>
        <v>Abscent</v>
      </c>
      <c r="W1376" s="7">
        <v>0</v>
      </c>
      <c r="X1376" t="str">
        <f t="shared" si="87"/>
        <v>No Information</v>
      </c>
    </row>
    <row r="1377" spans="1:24" x14ac:dyDescent="0.35">
      <c r="A1377" t="s">
        <v>3103</v>
      </c>
      <c r="B1377" t="s">
        <v>70</v>
      </c>
      <c r="D1377" t="s">
        <v>71</v>
      </c>
      <c r="E1377" t="s">
        <v>90</v>
      </c>
      <c r="F1377" t="s">
        <v>117</v>
      </c>
      <c r="G1377" t="s">
        <v>518</v>
      </c>
      <c r="H1377" t="s">
        <v>519</v>
      </c>
      <c r="I1377" t="s">
        <v>519</v>
      </c>
      <c r="J1377" t="s">
        <v>78</v>
      </c>
      <c r="N1377" t="s">
        <v>3120</v>
      </c>
      <c r="P1377" t="s">
        <v>3121</v>
      </c>
      <c r="Q1377" s="5">
        <v>0.54200000000000004</v>
      </c>
      <c r="R1377" s="5" t="str">
        <f t="shared" si="84"/>
        <v>Safe</v>
      </c>
      <c r="S1377" s="5">
        <v>0</v>
      </c>
      <c r="T1377" s="5" t="str">
        <f t="shared" si="85"/>
        <v>Safe</v>
      </c>
      <c r="U1377" s="7">
        <v>0</v>
      </c>
      <c r="V1377" s="7" t="str">
        <f t="shared" si="86"/>
        <v>Abscent</v>
      </c>
      <c r="W1377" s="7">
        <v>0</v>
      </c>
      <c r="X1377" t="str">
        <f t="shared" si="87"/>
        <v>No Information</v>
      </c>
    </row>
    <row r="1378" spans="1:24" x14ac:dyDescent="0.35">
      <c r="A1378" t="s">
        <v>3103</v>
      </c>
      <c r="B1378" t="s">
        <v>70</v>
      </c>
      <c r="D1378" t="s">
        <v>71</v>
      </c>
      <c r="E1378" t="s">
        <v>90</v>
      </c>
      <c r="F1378" t="s">
        <v>117</v>
      </c>
      <c r="G1378" t="s">
        <v>518</v>
      </c>
      <c r="H1378" t="s">
        <v>3106</v>
      </c>
      <c r="I1378" t="s">
        <v>662</v>
      </c>
      <c r="J1378" t="s">
        <v>95</v>
      </c>
      <c r="N1378" t="s">
        <v>3122</v>
      </c>
      <c r="P1378" t="s">
        <v>3123</v>
      </c>
      <c r="Q1378" s="5">
        <v>6.0670000000000002</v>
      </c>
      <c r="R1378" s="5" t="str">
        <f t="shared" si="84"/>
        <v>Unsafe</v>
      </c>
      <c r="S1378" s="5">
        <v>2E-3</v>
      </c>
      <c r="T1378" s="5" t="str">
        <f t="shared" si="85"/>
        <v>Safe</v>
      </c>
      <c r="U1378" s="7">
        <v>0</v>
      </c>
      <c r="V1378" s="7" t="str">
        <f t="shared" si="86"/>
        <v>Abscent</v>
      </c>
      <c r="W1378" s="7">
        <v>0</v>
      </c>
      <c r="X1378" t="str">
        <f t="shared" si="87"/>
        <v>No Information</v>
      </c>
    </row>
    <row r="1379" spans="1:24" x14ac:dyDescent="0.35">
      <c r="A1379" t="s">
        <v>3103</v>
      </c>
      <c r="B1379" t="s">
        <v>70</v>
      </c>
      <c r="D1379" t="s">
        <v>71</v>
      </c>
      <c r="E1379" t="s">
        <v>90</v>
      </c>
      <c r="F1379" t="s">
        <v>117</v>
      </c>
      <c r="G1379" t="s">
        <v>518</v>
      </c>
      <c r="H1379" t="s">
        <v>3106</v>
      </c>
      <c r="I1379" t="s">
        <v>662</v>
      </c>
      <c r="J1379" t="s">
        <v>95</v>
      </c>
      <c r="N1379" t="s">
        <v>3124</v>
      </c>
      <c r="P1379" t="s">
        <v>3125</v>
      </c>
      <c r="Q1379" s="5">
        <v>2.294</v>
      </c>
      <c r="R1379" s="5" t="str">
        <f t="shared" si="84"/>
        <v>Unsafe</v>
      </c>
      <c r="S1379" s="5">
        <v>0</v>
      </c>
      <c r="T1379" s="5" t="str">
        <f t="shared" si="85"/>
        <v>Safe</v>
      </c>
      <c r="U1379" s="7">
        <v>0</v>
      </c>
      <c r="V1379" s="7" t="str">
        <f t="shared" si="86"/>
        <v>Abscent</v>
      </c>
      <c r="W1379" s="7">
        <v>0</v>
      </c>
      <c r="X1379" t="str">
        <f t="shared" si="87"/>
        <v>No Information</v>
      </c>
    </row>
    <row r="1380" spans="1:24" x14ac:dyDescent="0.35">
      <c r="A1380" t="s">
        <v>3103</v>
      </c>
      <c r="B1380" t="s">
        <v>70</v>
      </c>
      <c r="D1380" t="s">
        <v>71</v>
      </c>
      <c r="E1380" t="s">
        <v>90</v>
      </c>
      <c r="F1380" t="s">
        <v>117</v>
      </c>
      <c r="G1380" t="s">
        <v>518</v>
      </c>
      <c r="H1380" t="s">
        <v>3106</v>
      </c>
      <c r="I1380" t="s">
        <v>352</v>
      </c>
      <c r="J1380" t="s">
        <v>95</v>
      </c>
      <c r="N1380" t="s">
        <v>3126</v>
      </c>
      <c r="P1380" t="s">
        <v>3127</v>
      </c>
      <c r="Q1380" s="5">
        <v>1.4470000000000001</v>
      </c>
      <c r="R1380" s="5" t="str">
        <f t="shared" si="84"/>
        <v>Unsafe</v>
      </c>
      <c r="S1380" s="5">
        <v>0</v>
      </c>
      <c r="T1380" s="5" t="str">
        <f t="shared" si="85"/>
        <v>Safe</v>
      </c>
      <c r="U1380" s="7">
        <v>0</v>
      </c>
      <c r="V1380" s="7" t="str">
        <f t="shared" si="86"/>
        <v>Abscent</v>
      </c>
      <c r="W1380" s="7">
        <v>0</v>
      </c>
      <c r="X1380" t="str">
        <f t="shared" si="87"/>
        <v>No Information</v>
      </c>
    </row>
    <row r="1381" spans="1:24" x14ac:dyDescent="0.35">
      <c r="A1381" t="s">
        <v>3103</v>
      </c>
      <c r="B1381" t="s">
        <v>70</v>
      </c>
      <c r="D1381" t="s">
        <v>71</v>
      </c>
      <c r="E1381" t="s">
        <v>96</v>
      </c>
      <c r="F1381" t="s">
        <v>117</v>
      </c>
      <c r="G1381" t="s">
        <v>518</v>
      </c>
      <c r="H1381" t="s">
        <v>3106</v>
      </c>
      <c r="I1381" t="s">
        <v>352</v>
      </c>
      <c r="J1381" t="s">
        <v>95</v>
      </c>
      <c r="N1381" t="s">
        <v>3128</v>
      </c>
      <c r="P1381" t="s">
        <v>3129</v>
      </c>
      <c r="Q1381" s="5">
        <v>1.5640000000000001</v>
      </c>
      <c r="R1381" s="5" t="str">
        <f t="shared" si="84"/>
        <v>Unsafe</v>
      </c>
      <c r="S1381" s="5">
        <v>0</v>
      </c>
      <c r="T1381" s="5" t="str">
        <f t="shared" si="85"/>
        <v>Safe</v>
      </c>
      <c r="U1381" s="7">
        <v>0</v>
      </c>
      <c r="V1381" s="7" t="str">
        <f t="shared" si="86"/>
        <v>Abscent</v>
      </c>
      <c r="W1381" s="7">
        <v>0</v>
      </c>
      <c r="X1381" t="str">
        <f t="shared" si="87"/>
        <v>No Information</v>
      </c>
    </row>
    <row r="1382" spans="1:24" x14ac:dyDescent="0.35">
      <c r="A1382" t="s">
        <v>3103</v>
      </c>
      <c r="B1382" t="s">
        <v>70</v>
      </c>
      <c r="D1382" t="s">
        <v>71</v>
      </c>
      <c r="E1382" t="s">
        <v>90</v>
      </c>
      <c r="F1382" t="s">
        <v>117</v>
      </c>
      <c r="G1382" t="s">
        <v>518</v>
      </c>
      <c r="H1382" t="s">
        <v>519</v>
      </c>
      <c r="I1382" t="s">
        <v>519</v>
      </c>
      <c r="J1382" t="s">
        <v>78</v>
      </c>
      <c r="N1382" t="s">
        <v>3130</v>
      </c>
      <c r="P1382" t="s">
        <v>3131</v>
      </c>
      <c r="Q1382" s="5">
        <v>1.0720000000000001</v>
      </c>
      <c r="R1382" s="5" t="str">
        <f t="shared" si="84"/>
        <v>Unsafe</v>
      </c>
      <c r="S1382" s="5">
        <v>0</v>
      </c>
      <c r="T1382" s="5" t="str">
        <f t="shared" si="85"/>
        <v>Safe</v>
      </c>
      <c r="U1382" s="7">
        <v>0</v>
      </c>
      <c r="V1382" s="7" t="str">
        <f t="shared" si="86"/>
        <v>Abscent</v>
      </c>
      <c r="W1382" s="7">
        <v>0</v>
      </c>
      <c r="X1382" t="str">
        <f t="shared" si="87"/>
        <v>No Information</v>
      </c>
    </row>
    <row r="1383" spans="1:24" x14ac:dyDescent="0.35">
      <c r="A1383" t="s">
        <v>3103</v>
      </c>
      <c r="B1383" t="s">
        <v>70</v>
      </c>
      <c r="D1383" t="s">
        <v>71</v>
      </c>
      <c r="E1383" t="s">
        <v>96</v>
      </c>
      <c r="F1383" t="s">
        <v>117</v>
      </c>
      <c r="G1383" t="s">
        <v>518</v>
      </c>
      <c r="H1383" t="s">
        <v>519</v>
      </c>
      <c r="I1383" t="s">
        <v>120</v>
      </c>
      <c r="J1383" t="s">
        <v>95</v>
      </c>
      <c r="N1383" t="s">
        <v>3132</v>
      </c>
      <c r="P1383" t="s">
        <v>3133</v>
      </c>
      <c r="Q1383" s="5">
        <v>1.0509999999999999</v>
      </c>
      <c r="R1383" s="5" t="str">
        <f t="shared" si="84"/>
        <v>Unsafe</v>
      </c>
      <c r="S1383" s="5">
        <v>1E-3</v>
      </c>
      <c r="T1383" s="5" t="str">
        <f t="shared" si="85"/>
        <v>Safe</v>
      </c>
      <c r="U1383" s="7">
        <v>0</v>
      </c>
      <c r="V1383" s="7" t="str">
        <f t="shared" si="86"/>
        <v>Abscent</v>
      </c>
      <c r="W1383" s="7">
        <v>0</v>
      </c>
      <c r="X1383" t="str">
        <f t="shared" si="87"/>
        <v>No Information</v>
      </c>
    </row>
    <row r="1384" spans="1:24" x14ac:dyDescent="0.35">
      <c r="A1384" t="s">
        <v>3134</v>
      </c>
      <c r="B1384" t="s">
        <v>70</v>
      </c>
      <c r="D1384" t="s">
        <v>71</v>
      </c>
      <c r="E1384" t="s">
        <v>90</v>
      </c>
      <c r="F1384" t="s">
        <v>117</v>
      </c>
      <c r="G1384" t="s">
        <v>118</v>
      </c>
      <c r="H1384" t="s">
        <v>2768</v>
      </c>
      <c r="I1384" t="s">
        <v>120</v>
      </c>
      <c r="J1384" t="s">
        <v>95</v>
      </c>
      <c r="N1384" t="s">
        <v>3135</v>
      </c>
      <c r="P1384" t="s">
        <v>3136</v>
      </c>
      <c r="Q1384" s="5">
        <v>1.4530000000000001</v>
      </c>
      <c r="R1384" s="5" t="str">
        <f t="shared" si="84"/>
        <v>Unsafe</v>
      </c>
      <c r="S1384" s="5">
        <v>5.0999999999999997E-2</v>
      </c>
      <c r="T1384" s="5" t="str">
        <f t="shared" si="85"/>
        <v>Unsafe</v>
      </c>
      <c r="U1384" s="7">
        <v>0</v>
      </c>
      <c r="V1384" s="7" t="str">
        <f t="shared" si="86"/>
        <v>Abscent</v>
      </c>
      <c r="W1384" s="7">
        <v>0</v>
      </c>
      <c r="X1384" t="str">
        <f t="shared" si="87"/>
        <v>No Information</v>
      </c>
    </row>
    <row r="1385" spans="1:24" x14ac:dyDescent="0.35">
      <c r="A1385" t="s">
        <v>3134</v>
      </c>
      <c r="B1385" t="s">
        <v>70</v>
      </c>
      <c r="D1385" t="s">
        <v>71</v>
      </c>
      <c r="E1385" t="s">
        <v>90</v>
      </c>
      <c r="F1385" t="s">
        <v>117</v>
      </c>
      <c r="G1385" t="s">
        <v>118</v>
      </c>
      <c r="H1385" t="s">
        <v>2768</v>
      </c>
      <c r="I1385" t="s">
        <v>120</v>
      </c>
      <c r="J1385" t="s">
        <v>95</v>
      </c>
      <c r="N1385" t="s">
        <v>3137</v>
      </c>
      <c r="P1385" t="s">
        <v>3138</v>
      </c>
      <c r="Q1385" s="5">
        <v>6.0209999999999999</v>
      </c>
      <c r="R1385" s="5" t="str">
        <f t="shared" si="84"/>
        <v>Unsafe</v>
      </c>
      <c r="S1385" s="5">
        <v>2.3E-2</v>
      </c>
      <c r="T1385" s="5" t="str">
        <f t="shared" si="85"/>
        <v>Unsafe</v>
      </c>
      <c r="U1385" s="7">
        <v>0</v>
      </c>
      <c r="V1385" s="7" t="str">
        <f t="shared" si="86"/>
        <v>Abscent</v>
      </c>
      <c r="W1385" s="7">
        <v>0</v>
      </c>
      <c r="X1385" t="str">
        <f t="shared" si="87"/>
        <v>No Information</v>
      </c>
    </row>
    <row r="1386" spans="1:24" x14ac:dyDescent="0.35">
      <c r="A1386" t="s">
        <v>3134</v>
      </c>
      <c r="B1386" t="s">
        <v>70</v>
      </c>
      <c r="D1386" t="s">
        <v>71</v>
      </c>
      <c r="E1386" t="s">
        <v>90</v>
      </c>
      <c r="F1386" t="s">
        <v>117</v>
      </c>
      <c r="G1386" t="s">
        <v>118</v>
      </c>
      <c r="H1386" t="s">
        <v>2768</v>
      </c>
      <c r="I1386" t="s">
        <v>120</v>
      </c>
      <c r="J1386" t="s">
        <v>78</v>
      </c>
      <c r="N1386" t="s">
        <v>2781</v>
      </c>
      <c r="P1386" t="s">
        <v>3139</v>
      </c>
      <c r="Q1386" s="5">
        <v>2.8029999999999999</v>
      </c>
      <c r="R1386" s="5" t="str">
        <f t="shared" si="84"/>
        <v>Unsafe</v>
      </c>
      <c r="S1386" s="5">
        <v>2.9000000000000001E-2</v>
      </c>
      <c r="T1386" s="5" t="str">
        <f t="shared" si="85"/>
        <v>Unsafe</v>
      </c>
      <c r="U1386" s="7">
        <v>0</v>
      </c>
      <c r="V1386" s="7" t="str">
        <f t="shared" si="86"/>
        <v>Abscent</v>
      </c>
      <c r="W1386" s="7">
        <v>0</v>
      </c>
      <c r="X1386" t="str">
        <f t="shared" si="87"/>
        <v>No Information</v>
      </c>
    </row>
    <row r="1387" spans="1:24" x14ac:dyDescent="0.35">
      <c r="A1387" t="s">
        <v>3134</v>
      </c>
      <c r="B1387" t="s">
        <v>70</v>
      </c>
      <c r="D1387" t="s">
        <v>71</v>
      </c>
      <c r="E1387" t="s">
        <v>90</v>
      </c>
      <c r="F1387" t="s">
        <v>117</v>
      </c>
      <c r="G1387" t="s">
        <v>118</v>
      </c>
      <c r="H1387" t="s">
        <v>2768</v>
      </c>
      <c r="I1387" t="s">
        <v>120</v>
      </c>
      <c r="J1387" t="s">
        <v>78</v>
      </c>
      <c r="N1387" t="s">
        <v>3140</v>
      </c>
      <c r="P1387" t="s">
        <v>3141</v>
      </c>
      <c r="Q1387" s="5">
        <v>1.4490000000000001</v>
      </c>
      <c r="R1387" s="5" t="str">
        <f t="shared" si="84"/>
        <v>Unsafe</v>
      </c>
      <c r="S1387" s="5">
        <v>3.3000000000000002E-2</v>
      </c>
      <c r="T1387" s="5" t="str">
        <f t="shared" si="85"/>
        <v>Unsafe</v>
      </c>
      <c r="U1387" s="7">
        <v>0</v>
      </c>
      <c r="V1387" s="7" t="str">
        <f t="shared" si="86"/>
        <v>Abscent</v>
      </c>
      <c r="W1387" s="7">
        <v>0</v>
      </c>
      <c r="X1387" t="str">
        <f t="shared" si="87"/>
        <v>No Information</v>
      </c>
    </row>
    <row r="1388" spans="1:24" x14ac:dyDescent="0.35">
      <c r="A1388" t="s">
        <v>3134</v>
      </c>
      <c r="B1388" t="s">
        <v>70</v>
      </c>
      <c r="D1388" t="s">
        <v>71</v>
      </c>
      <c r="E1388" t="s">
        <v>90</v>
      </c>
      <c r="F1388" t="s">
        <v>117</v>
      </c>
      <c r="G1388" t="s">
        <v>118</v>
      </c>
      <c r="H1388" t="s">
        <v>2768</v>
      </c>
      <c r="I1388" t="s">
        <v>120</v>
      </c>
      <c r="J1388" t="s">
        <v>95</v>
      </c>
      <c r="N1388" t="s">
        <v>3142</v>
      </c>
      <c r="P1388" t="s">
        <v>3143</v>
      </c>
      <c r="Q1388" s="5">
        <v>1.506</v>
      </c>
      <c r="R1388" s="5" t="str">
        <f t="shared" si="84"/>
        <v>Unsafe</v>
      </c>
      <c r="S1388" s="5">
        <v>3.1E-2</v>
      </c>
      <c r="T1388" s="5" t="str">
        <f t="shared" si="85"/>
        <v>Unsafe</v>
      </c>
      <c r="U1388" s="7">
        <v>0</v>
      </c>
      <c r="V1388" s="7" t="str">
        <f t="shared" si="86"/>
        <v>Abscent</v>
      </c>
      <c r="W1388" s="7">
        <v>0</v>
      </c>
      <c r="X1388" t="str">
        <f t="shared" si="87"/>
        <v>No Information</v>
      </c>
    </row>
    <row r="1389" spans="1:24" x14ac:dyDescent="0.35">
      <c r="A1389" t="s">
        <v>3134</v>
      </c>
      <c r="B1389" t="s">
        <v>70</v>
      </c>
      <c r="D1389" t="s">
        <v>71</v>
      </c>
      <c r="E1389" t="s">
        <v>90</v>
      </c>
      <c r="F1389" t="s">
        <v>117</v>
      </c>
      <c r="G1389" t="s">
        <v>118</v>
      </c>
      <c r="H1389" t="s">
        <v>2768</v>
      </c>
      <c r="I1389" t="s">
        <v>120</v>
      </c>
      <c r="J1389" t="s">
        <v>95</v>
      </c>
      <c r="N1389" t="s">
        <v>3144</v>
      </c>
      <c r="P1389" t="s">
        <v>3145</v>
      </c>
      <c r="Q1389" s="5">
        <v>1.8360000000000001</v>
      </c>
      <c r="R1389" s="5" t="str">
        <f t="shared" si="84"/>
        <v>Unsafe</v>
      </c>
      <c r="S1389" s="5">
        <v>3.3000000000000002E-2</v>
      </c>
      <c r="T1389" s="5" t="str">
        <f t="shared" si="85"/>
        <v>Unsafe</v>
      </c>
      <c r="U1389" s="7">
        <v>0</v>
      </c>
      <c r="V1389" s="7" t="str">
        <f t="shared" si="86"/>
        <v>Abscent</v>
      </c>
      <c r="W1389" s="7">
        <v>0</v>
      </c>
      <c r="X1389" t="str">
        <f t="shared" si="87"/>
        <v>No Information</v>
      </c>
    </row>
    <row r="1390" spans="1:24" x14ac:dyDescent="0.35">
      <c r="A1390" t="s">
        <v>3134</v>
      </c>
      <c r="B1390" t="s">
        <v>70</v>
      </c>
      <c r="D1390" t="s">
        <v>71</v>
      </c>
      <c r="E1390" t="s">
        <v>90</v>
      </c>
      <c r="F1390" t="s">
        <v>117</v>
      </c>
      <c r="G1390" t="s">
        <v>118</v>
      </c>
      <c r="H1390" t="s">
        <v>2768</v>
      </c>
      <c r="I1390" t="s">
        <v>120</v>
      </c>
      <c r="J1390" t="s">
        <v>78</v>
      </c>
      <c r="N1390" t="s">
        <v>3146</v>
      </c>
      <c r="P1390" t="s">
        <v>3147</v>
      </c>
      <c r="Q1390" s="5">
        <v>1.855</v>
      </c>
      <c r="R1390" s="5" t="str">
        <f t="shared" si="84"/>
        <v>Unsafe</v>
      </c>
      <c r="S1390" s="5">
        <v>5.1999999999999998E-2</v>
      </c>
      <c r="T1390" s="5" t="str">
        <f t="shared" si="85"/>
        <v>Unsafe</v>
      </c>
      <c r="U1390" s="7">
        <v>0</v>
      </c>
      <c r="V1390" s="7" t="str">
        <f t="shared" si="86"/>
        <v>Abscent</v>
      </c>
      <c r="W1390" s="7">
        <v>0</v>
      </c>
      <c r="X1390" t="str">
        <f t="shared" si="87"/>
        <v>No Information</v>
      </c>
    </row>
    <row r="1391" spans="1:24" x14ac:dyDescent="0.35">
      <c r="A1391" t="s">
        <v>3134</v>
      </c>
      <c r="B1391" t="s">
        <v>70</v>
      </c>
      <c r="D1391" t="s">
        <v>71</v>
      </c>
      <c r="E1391" t="s">
        <v>90</v>
      </c>
      <c r="F1391" t="s">
        <v>117</v>
      </c>
      <c r="G1391" t="s">
        <v>118</v>
      </c>
      <c r="H1391" t="s">
        <v>2768</v>
      </c>
      <c r="I1391" t="s">
        <v>120</v>
      </c>
      <c r="J1391" t="s">
        <v>95</v>
      </c>
      <c r="N1391" t="s">
        <v>3148</v>
      </c>
      <c r="P1391" t="s">
        <v>3149</v>
      </c>
      <c r="Q1391" s="5">
        <v>0.94599999999999995</v>
      </c>
      <c r="R1391" s="5" t="str">
        <f t="shared" si="84"/>
        <v>Safe</v>
      </c>
      <c r="S1391" s="5">
        <v>3.4000000000000002E-2</v>
      </c>
      <c r="T1391" s="5" t="str">
        <f t="shared" si="85"/>
        <v>Unsafe</v>
      </c>
      <c r="U1391" s="7">
        <v>0</v>
      </c>
      <c r="V1391" s="7" t="str">
        <f t="shared" si="86"/>
        <v>Abscent</v>
      </c>
      <c r="W1391" s="7">
        <v>0</v>
      </c>
      <c r="X1391" t="str">
        <f t="shared" si="87"/>
        <v>No Information</v>
      </c>
    </row>
    <row r="1392" spans="1:24" x14ac:dyDescent="0.35">
      <c r="A1392" t="s">
        <v>3134</v>
      </c>
      <c r="B1392" t="s">
        <v>70</v>
      </c>
      <c r="D1392" t="s">
        <v>71</v>
      </c>
      <c r="E1392" t="s">
        <v>90</v>
      </c>
      <c r="F1392" t="s">
        <v>117</v>
      </c>
      <c r="G1392" t="s">
        <v>118</v>
      </c>
      <c r="H1392" t="s">
        <v>2768</v>
      </c>
      <c r="I1392" t="s">
        <v>120</v>
      </c>
      <c r="J1392" t="s">
        <v>95</v>
      </c>
      <c r="N1392" t="s">
        <v>3150</v>
      </c>
      <c r="P1392" t="s">
        <v>3151</v>
      </c>
      <c r="Q1392" s="5">
        <v>1.327</v>
      </c>
      <c r="R1392" s="5" t="str">
        <f t="shared" si="84"/>
        <v>Unsafe</v>
      </c>
      <c r="S1392" s="5">
        <v>3.4000000000000002E-2</v>
      </c>
      <c r="T1392" s="5" t="str">
        <f t="shared" si="85"/>
        <v>Unsafe</v>
      </c>
      <c r="U1392" s="7">
        <v>0</v>
      </c>
      <c r="V1392" s="7" t="str">
        <f t="shared" si="86"/>
        <v>Abscent</v>
      </c>
      <c r="W1392" s="7">
        <v>0</v>
      </c>
      <c r="X1392" t="str">
        <f t="shared" si="87"/>
        <v>No Information</v>
      </c>
    </row>
    <row r="1393" spans="1:24" x14ac:dyDescent="0.35">
      <c r="A1393" t="s">
        <v>3134</v>
      </c>
      <c r="B1393" t="s">
        <v>70</v>
      </c>
      <c r="D1393" t="s">
        <v>71</v>
      </c>
      <c r="E1393" t="s">
        <v>90</v>
      </c>
      <c r="F1393" t="s">
        <v>117</v>
      </c>
      <c r="G1393" t="s">
        <v>118</v>
      </c>
      <c r="H1393" t="s">
        <v>2768</v>
      </c>
      <c r="I1393" t="s">
        <v>120</v>
      </c>
      <c r="J1393" t="s">
        <v>95</v>
      </c>
      <c r="N1393" t="s">
        <v>3152</v>
      </c>
      <c r="P1393" t="s">
        <v>3153</v>
      </c>
      <c r="Q1393" s="5">
        <v>2.8769999999999998</v>
      </c>
      <c r="R1393" s="5" t="str">
        <f t="shared" si="84"/>
        <v>Unsafe</v>
      </c>
      <c r="S1393" s="5">
        <v>0.04</v>
      </c>
      <c r="T1393" s="5" t="str">
        <f t="shared" si="85"/>
        <v>Unsafe</v>
      </c>
      <c r="U1393" s="7">
        <v>0</v>
      </c>
      <c r="V1393" s="7" t="str">
        <f t="shared" si="86"/>
        <v>Abscent</v>
      </c>
      <c r="W1393" s="7">
        <v>0</v>
      </c>
      <c r="X1393" t="str">
        <f t="shared" si="87"/>
        <v>No Information</v>
      </c>
    </row>
    <row r="1394" spans="1:24" x14ac:dyDescent="0.35">
      <c r="A1394" t="s">
        <v>3154</v>
      </c>
      <c r="B1394" t="s">
        <v>70</v>
      </c>
      <c r="D1394" t="s">
        <v>71</v>
      </c>
      <c r="E1394" t="s">
        <v>90</v>
      </c>
      <c r="F1394" t="s">
        <v>74</v>
      </c>
      <c r="G1394" t="s">
        <v>75</v>
      </c>
      <c r="H1394" t="s">
        <v>75</v>
      </c>
      <c r="I1394" t="s">
        <v>75</v>
      </c>
      <c r="J1394" t="s">
        <v>95</v>
      </c>
      <c r="N1394" t="s">
        <v>3155</v>
      </c>
      <c r="P1394" t="s">
        <v>3156</v>
      </c>
      <c r="Q1394" s="5">
        <v>1.595</v>
      </c>
      <c r="R1394" s="5" t="str">
        <f t="shared" si="84"/>
        <v>Unsafe</v>
      </c>
      <c r="S1394" s="5">
        <v>0</v>
      </c>
      <c r="T1394" s="5" t="str">
        <f t="shared" si="85"/>
        <v>Safe</v>
      </c>
      <c r="U1394" s="7">
        <v>3</v>
      </c>
      <c r="V1394" s="7" t="str">
        <f t="shared" si="86"/>
        <v>Present</v>
      </c>
      <c r="W1394" s="7">
        <v>0</v>
      </c>
      <c r="X1394" t="str">
        <f t="shared" si="87"/>
        <v>No Information</v>
      </c>
    </row>
    <row r="1395" spans="1:24" x14ac:dyDescent="0.35">
      <c r="A1395" t="s">
        <v>3154</v>
      </c>
      <c r="B1395" t="s">
        <v>70</v>
      </c>
      <c r="D1395" t="s">
        <v>71</v>
      </c>
      <c r="E1395" t="s">
        <v>90</v>
      </c>
      <c r="F1395" t="s">
        <v>74</v>
      </c>
      <c r="G1395" t="s">
        <v>75</v>
      </c>
      <c r="H1395" t="s">
        <v>75</v>
      </c>
      <c r="I1395" t="s">
        <v>75</v>
      </c>
      <c r="J1395" t="s">
        <v>95</v>
      </c>
      <c r="N1395" t="s">
        <v>3157</v>
      </c>
      <c r="P1395" t="s">
        <v>3158</v>
      </c>
      <c r="Q1395" s="5">
        <v>0.39600000000000002</v>
      </c>
      <c r="R1395" s="5" t="str">
        <f t="shared" si="84"/>
        <v>Safe</v>
      </c>
      <c r="S1395" s="5">
        <v>1.7000000000000001E-2</v>
      </c>
      <c r="T1395" s="5" t="str">
        <f t="shared" si="85"/>
        <v>Unsafe</v>
      </c>
      <c r="U1395" s="7">
        <v>0</v>
      </c>
      <c r="V1395" s="7" t="str">
        <f t="shared" si="86"/>
        <v>Abscent</v>
      </c>
      <c r="W1395" s="7">
        <v>0</v>
      </c>
      <c r="X1395" t="str">
        <f t="shared" si="87"/>
        <v>No Information</v>
      </c>
    </row>
    <row r="1396" spans="1:24" x14ac:dyDescent="0.35">
      <c r="A1396" t="s">
        <v>3154</v>
      </c>
      <c r="B1396" t="s">
        <v>70</v>
      </c>
      <c r="D1396" t="s">
        <v>71</v>
      </c>
      <c r="E1396" t="s">
        <v>90</v>
      </c>
      <c r="F1396" t="s">
        <v>74</v>
      </c>
      <c r="G1396" t="s">
        <v>75</v>
      </c>
      <c r="H1396" t="s">
        <v>75</v>
      </c>
      <c r="I1396" t="s">
        <v>75</v>
      </c>
      <c r="J1396" t="s">
        <v>95</v>
      </c>
      <c r="N1396" t="s">
        <v>3159</v>
      </c>
      <c r="P1396" t="s">
        <v>3160</v>
      </c>
      <c r="Q1396" s="5">
        <v>3.0190000000000001</v>
      </c>
      <c r="R1396" s="5" t="str">
        <f t="shared" si="84"/>
        <v>Unsafe</v>
      </c>
      <c r="S1396" s="5">
        <v>2.1000000000000001E-2</v>
      </c>
      <c r="T1396" s="5" t="str">
        <f t="shared" si="85"/>
        <v>Unsafe</v>
      </c>
      <c r="U1396" s="7">
        <v>2</v>
      </c>
      <c r="V1396" s="7" t="str">
        <f t="shared" si="86"/>
        <v>Present</v>
      </c>
      <c r="W1396" s="7">
        <v>0</v>
      </c>
      <c r="X1396" t="str">
        <f t="shared" si="87"/>
        <v>No Information</v>
      </c>
    </row>
    <row r="1397" spans="1:24" x14ac:dyDescent="0.35">
      <c r="A1397" t="s">
        <v>3154</v>
      </c>
      <c r="B1397" t="s">
        <v>70</v>
      </c>
      <c r="D1397" t="s">
        <v>71</v>
      </c>
      <c r="E1397" t="s">
        <v>90</v>
      </c>
      <c r="F1397" t="s">
        <v>74</v>
      </c>
      <c r="G1397" t="s">
        <v>75</v>
      </c>
      <c r="H1397" t="s">
        <v>876</v>
      </c>
      <c r="I1397" t="s">
        <v>877</v>
      </c>
      <c r="J1397" t="s">
        <v>95</v>
      </c>
      <c r="N1397" t="s">
        <v>3161</v>
      </c>
      <c r="P1397" t="s">
        <v>3162</v>
      </c>
      <c r="Q1397" s="5">
        <v>2.4460000000000002</v>
      </c>
      <c r="R1397" s="5" t="str">
        <f t="shared" si="84"/>
        <v>Unsafe</v>
      </c>
      <c r="S1397" s="5">
        <v>4.1000000000000002E-2</v>
      </c>
      <c r="T1397" s="5" t="str">
        <f t="shared" si="85"/>
        <v>Unsafe</v>
      </c>
      <c r="U1397" s="7">
        <v>7</v>
      </c>
      <c r="V1397" s="7" t="str">
        <f t="shared" si="86"/>
        <v>Present</v>
      </c>
      <c r="W1397" s="7">
        <v>0</v>
      </c>
      <c r="X1397" t="str">
        <f t="shared" si="87"/>
        <v>No Information</v>
      </c>
    </row>
    <row r="1398" spans="1:24" x14ac:dyDescent="0.35">
      <c r="A1398" t="s">
        <v>3154</v>
      </c>
      <c r="B1398" t="s">
        <v>70</v>
      </c>
      <c r="D1398" t="s">
        <v>71</v>
      </c>
      <c r="E1398" t="s">
        <v>96</v>
      </c>
      <c r="F1398" t="s">
        <v>74</v>
      </c>
      <c r="G1398" t="s">
        <v>75</v>
      </c>
      <c r="H1398" t="s">
        <v>876</v>
      </c>
      <c r="I1398" t="s">
        <v>877</v>
      </c>
      <c r="J1398" t="s">
        <v>95</v>
      </c>
      <c r="N1398" t="s">
        <v>3163</v>
      </c>
      <c r="P1398" t="s">
        <v>3164</v>
      </c>
      <c r="Q1398" s="5">
        <v>3.5649999999999999</v>
      </c>
      <c r="R1398" s="5" t="str">
        <f t="shared" si="84"/>
        <v>Unsafe</v>
      </c>
      <c r="S1398" s="5">
        <v>2.5999999999999999E-2</v>
      </c>
      <c r="T1398" s="5" t="str">
        <f t="shared" si="85"/>
        <v>Unsafe</v>
      </c>
      <c r="U1398" s="7">
        <v>0</v>
      </c>
      <c r="V1398" s="7" t="str">
        <f t="shared" si="86"/>
        <v>Abscent</v>
      </c>
      <c r="W1398" s="7">
        <v>0</v>
      </c>
      <c r="X1398" t="str">
        <f t="shared" si="87"/>
        <v>No Information</v>
      </c>
    </row>
    <row r="1399" spans="1:24" x14ac:dyDescent="0.35">
      <c r="A1399" t="s">
        <v>3154</v>
      </c>
      <c r="B1399" t="s">
        <v>70</v>
      </c>
      <c r="D1399" t="s">
        <v>71</v>
      </c>
      <c r="E1399" t="s">
        <v>90</v>
      </c>
      <c r="F1399" t="s">
        <v>74</v>
      </c>
      <c r="G1399" t="s">
        <v>75</v>
      </c>
      <c r="H1399" t="s">
        <v>75</v>
      </c>
      <c r="I1399" t="s">
        <v>837</v>
      </c>
      <c r="J1399" t="s">
        <v>95</v>
      </c>
      <c r="N1399" t="s">
        <v>3165</v>
      </c>
      <c r="P1399" t="s">
        <v>3166</v>
      </c>
      <c r="Q1399" s="5">
        <v>4.8010000000000002</v>
      </c>
      <c r="R1399" s="5" t="str">
        <f t="shared" si="84"/>
        <v>Unsafe</v>
      </c>
      <c r="S1399" s="5">
        <v>0</v>
      </c>
      <c r="T1399" s="5" t="str">
        <f t="shared" si="85"/>
        <v>Safe</v>
      </c>
      <c r="U1399" s="7">
        <v>14</v>
      </c>
      <c r="V1399" s="7" t="str">
        <f t="shared" si="86"/>
        <v>Present</v>
      </c>
      <c r="W1399" s="7">
        <v>0</v>
      </c>
      <c r="X1399" t="str">
        <f t="shared" si="87"/>
        <v>No Information</v>
      </c>
    </row>
    <row r="1400" spans="1:24" x14ac:dyDescent="0.35">
      <c r="A1400" t="s">
        <v>3154</v>
      </c>
      <c r="B1400" t="s">
        <v>70</v>
      </c>
      <c r="D1400" t="s">
        <v>71</v>
      </c>
      <c r="E1400" t="s">
        <v>90</v>
      </c>
      <c r="F1400" t="s">
        <v>74</v>
      </c>
      <c r="G1400" t="s">
        <v>75</v>
      </c>
      <c r="H1400" t="s">
        <v>75</v>
      </c>
      <c r="I1400" t="s">
        <v>75</v>
      </c>
      <c r="J1400" t="s">
        <v>95</v>
      </c>
      <c r="N1400" t="s">
        <v>3167</v>
      </c>
      <c r="P1400" t="s">
        <v>3168</v>
      </c>
      <c r="Q1400" s="5">
        <v>1.984</v>
      </c>
      <c r="R1400" s="5" t="str">
        <f t="shared" si="84"/>
        <v>Unsafe</v>
      </c>
      <c r="S1400" s="5">
        <v>1.4999999999999999E-2</v>
      </c>
      <c r="T1400" s="5" t="str">
        <f t="shared" si="85"/>
        <v>Unsafe</v>
      </c>
      <c r="U1400" s="7">
        <v>2</v>
      </c>
      <c r="V1400" s="7" t="str">
        <f t="shared" si="86"/>
        <v>Present</v>
      </c>
      <c r="W1400" s="7">
        <v>0</v>
      </c>
      <c r="X1400" t="str">
        <f t="shared" si="87"/>
        <v>No Information</v>
      </c>
    </row>
    <row r="1401" spans="1:24" x14ac:dyDescent="0.35">
      <c r="A1401" t="s">
        <v>3154</v>
      </c>
      <c r="B1401" t="s">
        <v>70</v>
      </c>
      <c r="D1401" t="s">
        <v>71</v>
      </c>
      <c r="E1401" t="s">
        <v>90</v>
      </c>
      <c r="F1401" t="s">
        <v>74</v>
      </c>
      <c r="G1401" t="s">
        <v>75</v>
      </c>
      <c r="H1401" t="s">
        <v>75</v>
      </c>
      <c r="I1401" t="s">
        <v>75</v>
      </c>
      <c r="J1401" t="s">
        <v>95</v>
      </c>
      <c r="N1401" t="s">
        <v>3169</v>
      </c>
      <c r="P1401" t="s">
        <v>3170</v>
      </c>
      <c r="Q1401" s="5">
        <v>0.83499999999999996</v>
      </c>
      <c r="R1401" s="5" t="str">
        <f t="shared" si="84"/>
        <v>Safe</v>
      </c>
      <c r="S1401" s="5">
        <v>3.3000000000000002E-2</v>
      </c>
      <c r="T1401" s="5" t="str">
        <f t="shared" si="85"/>
        <v>Unsafe</v>
      </c>
      <c r="U1401" s="7">
        <v>16</v>
      </c>
      <c r="V1401" s="7" t="str">
        <f t="shared" si="86"/>
        <v>Present</v>
      </c>
      <c r="W1401" s="7">
        <v>0</v>
      </c>
      <c r="X1401" t="str">
        <f t="shared" si="87"/>
        <v>No Information</v>
      </c>
    </row>
    <row r="1402" spans="1:24" x14ac:dyDescent="0.35">
      <c r="A1402" t="s">
        <v>3154</v>
      </c>
      <c r="B1402" t="s">
        <v>70</v>
      </c>
      <c r="D1402" t="s">
        <v>71</v>
      </c>
      <c r="E1402" t="s">
        <v>90</v>
      </c>
      <c r="F1402" t="s">
        <v>74</v>
      </c>
      <c r="G1402" t="s">
        <v>75</v>
      </c>
      <c r="H1402" t="s">
        <v>75</v>
      </c>
      <c r="I1402" t="s">
        <v>837</v>
      </c>
      <c r="J1402" t="s">
        <v>95</v>
      </c>
      <c r="N1402" t="s">
        <v>3128</v>
      </c>
      <c r="P1402" t="s">
        <v>3171</v>
      </c>
      <c r="Q1402" s="5">
        <v>2.7160000000000002</v>
      </c>
      <c r="R1402" s="5" t="str">
        <f t="shared" si="84"/>
        <v>Unsafe</v>
      </c>
      <c r="S1402" s="5">
        <v>0</v>
      </c>
      <c r="T1402" s="5" t="str">
        <f t="shared" si="85"/>
        <v>Safe</v>
      </c>
      <c r="U1402" s="7">
        <v>5</v>
      </c>
      <c r="V1402" s="7" t="str">
        <f t="shared" si="86"/>
        <v>Present</v>
      </c>
      <c r="W1402" s="7">
        <v>0</v>
      </c>
      <c r="X1402" t="str">
        <f t="shared" si="87"/>
        <v>No Information</v>
      </c>
    </row>
    <row r="1403" spans="1:24" x14ac:dyDescent="0.35">
      <c r="A1403" t="s">
        <v>3154</v>
      </c>
      <c r="B1403" t="s">
        <v>70</v>
      </c>
      <c r="D1403" t="s">
        <v>71</v>
      </c>
      <c r="E1403" t="s">
        <v>96</v>
      </c>
      <c r="F1403" t="s">
        <v>74</v>
      </c>
      <c r="G1403" t="s">
        <v>75</v>
      </c>
      <c r="H1403" t="s">
        <v>75</v>
      </c>
      <c r="I1403" t="s">
        <v>837</v>
      </c>
      <c r="J1403" t="s">
        <v>95</v>
      </c>
      <c r="N1403" t="s">
        <v>3172</v>
      </c>
      <c r="P1403" t="s">
        <v>3173</v>
      </c>
      <c r="Q1403" s="5">
        <v>4.4219999999999997</v>
      </c>
      <c r="R1403" s="5" t="str">
        <f t="shared" si="84"/>
        <v>Unsafe</v>
      </c>
      <c r="S1403" s="5">
        <v>8.9999999999999993E-3</v>
      </c>
      <c r="T1403" s="5" t="str">
        <f t="shared" si="85"/>
        <v>Safe</v>
      </c>
      <c r="U1403" s="7">
        <v>2</v>
      </c>
      <c r="V1403" s="7" t="str">
        <f t="shared" si="86"/>
        <v>Present</v>
      </c>
      <c r="W1403" s="7">
        <v>0</v>
      </c>
      <c r="X1403" t="str">
        <f t="shared" si="87"/>
        <v>No Information</v>
      </c>
    </row>
    <row r="1404" spans="1:24" x14ac:dyDescent="0.35">
      <c r="A1404" t="s">
        <v>3154</v>
      </c>
      <c r="B1404" t="s">
        <v>70</v>
      </c>
      <c r="D1404" t="s">
        <v>71</v>
      </c>
      <c r="E1404" t="s">
        <v>90</v>
      </c>
      <c r="F1404" t="s">
        <v>74</v>
      </c>
      <c r="G1404" t="s">
        <v>75</v>
      </c>
      <c r="H1404" t="s">
        <v>876</v>
      </c>
      <c r="I1404" t="s">
        <v>877</v>
      </c>
      <c r="J1404" t="s">
        <v>95</v>
      </c>
      <c r="N1404" t="s">
        <v>3174</v>
      </c>
      <c r="P1404" t="s">
        <v>3175</v>
      </c>
      <c r="Q1404" s="5">
        <v>1.504</v>
      </c>
      <c r="R1404" s="5" t="str">
        <f t="shared" si="84"/>
        <v>Unsafe</v>
      </c>
      <c r="S1404" s="5">
        <v>0</v>
      </c>
      <c r="T1404" s="5" t="str">
        <f t="shared" si="85"/>
        <v>Safe</v>
      </c>
      <c r="U1404" s="7">
        <v>0</v>
      </c>
      <c r="V1404" s="7" t="str">
        <f t="shared" si="86"/>
        <v>Abscent</v>
      </c>
      <c r="W1404" s="7">
        <v>0</v>
      </c>
      <c r="X1404" t="str">
        <f t="shared" si="87"/>
        <v>No Information</v>
      </c>
    </row>
    <row r="1405" spans="1:24" x14ac:dyDescent="0.35">
      <c r="A1405" t="s">
        <v>3154</v>
      </c>
      <c r="B1405" t="s">
        <v>70</v>
      </c>
      <c r="D1405" t="s">
        <v>71</v>
      </c>
      <c r="E1405" t="s">
        <v>90</v>
      </c>
      <c r="F1405" t="s">
        <v>74</v>
      </c>
      <c r="G1405" t="s">
        <v>75</v>
      </c>
      <c r="H1405" t="s">
        <v>75</v>
      </c>
      <c r="I1405" t="s">
        <v>75</v>
      </c>
      <c r="J1405" t="s">
        <v>95</v>
      </c>
      <c r="N1405" t="s">
        <v>3176</v>
      </c>
      <c r="P1405" t="s">
        <v>3177</v>
      </c>
      <c r="Q1405" s="5">
        <v>1.218</v>
      </c>
      <c r="R1405" s="5" t="str">
        <f t="shared" si="84"/>
        <v>Unsafe</v>
      </c>
      <c r="S1405" s="5">
        <v>2.1000000000000001E-2</v>
      </c>
      <c r="T1405" s="5" t="str">
        <f t="shared" si="85"/>
        <v>Unsafe</v>
      </c>
      <c r="U1405" s="7">
        <v>1</v>
      </c>
      <c r="V1405" s="7" t="str">
        <f t="shared" si="86"/>
        <v>Present</v>
      </c>
      <c r="W1405" s="7">
        <v>0</v>
      </c>
      <c r="X1405" t="str">
        <f t="shared" si="87"/>
        <v>No Information</v>
      </c>
    </row>
    <row r="1406" spans="1:24" x14ac:dyDescent="0.35">
      <c r="A1406" t="s">
        <v>3154</v>
      </c>
      <c r="B1406" t="s">
        <v>70</v>
      </c>
      <c r="D1406" t="s">
        <v>71</v>
      </c>
      <c r="E1406" t="s">
        <v>90</v>
      </c>
      <c r="F1406" t="s">
        <v>74</v>
      </c>
      <c r="G1406" t="s">
        <v>75</v>
      </c>
      <c r="H1406" t="s">
        <v>75</v>
      </c>
      <c r="I1406" t="s">
        <v>837</v>
      </c>
      <c r="J1406" t="s">
        <v>95</v>
      </c>
      <c r="N1406" t="s">
        <v>3178</v>
      </c>
      <c r="P1406" t="s">
        <v>3179</v>
      </c>
      <c r="Q1406" s="5">
        <v>0.39400000000000002</v>
      </c>
      <c r="R1406" s="5" t="str">
        <f t="shared" si="84"/>
        <v>Safe</v>
      </c>
      <c r="S1406" s="5">
        <v>0</v>
      </c>
      <c r="T1406" s="5" t="str">
        <f t="shared" si="85"/>
        <v>Safe</v>
      </c>
      <c r="U1406" s="7">
        <v>4</v>
      </c>
      <c r="V1406" s="7" t="str">
        <f t="shared" si="86"/>
        <v>Present</v>
      </c>
      <c r="W1406" s="7">
        <v>0</v>
      </c>
      <c r="X1406" t="str">
        <f t="shared" si="87"/>
        <v>No Information</v>
      </c>
    </row>
    <row r="1407" spans="1:24" x14ac:dyDescent="0.35">
      <c r="A1407" t="s">
        <v>3154</v>
      </c>
      <c r="B1407" t="s">
        <v>70</v>
      </c>
      <c r="D1407" t="s">
        <v>71</v>
      </c>
      <c r="E1407" t="s">
        <v>90</v>
      </c>
      <c r="F1407" t="s">
        <v>74</v>
      </c>
      <c r="G1407" t="s">
        <v>75</v>
      </c>
      <c r="H1407" t="s">
        <v>876</v>
      </c>
      <c r="I1407" t="s">
        <v>877</v>
      </c>
      <c r="J1407" t="s">
        <v>78</v>
      </c>
      <c r="N1407" t="s">
        <v>882</v>
      </c>
      <c r="P1407" t="s">
        <v>3180</v>
      </c>
      <c r="Q1407" s="5">
        <v>6.1369999999999996</v>
      </c>
      <c r="R1407" s="5" t="str">
        <f t="shared" si="84"/>
        <v>Unsafe</v>
      </c>
      <c r="S1407" s="5">
        <v>0</v>
      </c>
      <c r="T1407" s="5" t="str">
        <f t="shared" si="85"/>
        <v>Safe</v>
      </c>
      <c r="U1407" s="7">
        <v>0</v>
      </c>
      <c r="V1407" s="7" t="str">
        <f t="shared" si="86"/>
        <v>Abscent</v>
      </c>
      <c r="W1407" s="7">
        <v>0</v>
      </c>
      <c r="X1407" t="str">
        <f t="shared" si="87"/>
        <v>No Information</v>
      </c>
    </row>
    <row r="1408" spans="1:24" x14ac:dyDescent="0.35">
      <c r="A1408" t="s">
        <v>3154</v>
      </c>
      <c r="B1408" t="s">
        <v>70</v>
      </c>
      <c r="D1408" t="s">
        <v>71</v>
      </c>
      <c r="E1408" t="s">
        <v>90</v>
      </c>
      <c r="F1408" t="s">
        <v>74</v>
      </c>
      <c r="G1408" t="s">
        <v>75</v>
      </c>
      <c r="H1408" t="s">
        <v>876</v>
      </c>
      <c r="I1408" t="s">
        <v>877</v>
      </c>
      <c r="J1408" t="s">
        <v>95</v>
      </c>
      <c r="N1408" t="s">
        <v>3181</v>
      </c>
      <c r="P1408" t="s">
        <v>3182</v>
      </c>
      <c r="Q1408" s="5">
        <v>4.391</v>
      </c>
      <c r="R1408" s="5" t="str">
        <f t="shared" si="84"/>
        <v>Unsafe</v>
      </c>
      <c r="S1408" s="5">
        <v>0</v>
      </c>
      <c r="T1408" s="5" t="str">
        <f t="shared" si="85"/>
        <v>Safe</v>
      </c>
      <c r="U1408" s="7">
        <v>0</v>
      </c>
      <c r="V1408" s="7" t="str">
        <f t="shared" si="86"/>
        <v>Abscent</v>
      </c>
      <c r="W1408" s="7">
        <v>0</v>
      </c>
      <c r="X1408" t="str">
        <f t="shared" si="87"/>
        <v>No Information</v>
      </c>
    </row>
    <row r="1409" spans="1:24" x14ac:dyDescent="0.35">
      <c r="A1409" t="s">
        <v>3154</v>
      </c>
      <c r="B1409" t="s">
        <v>70</v>
      </c>
      <c r="D1409" t="s">
        <v>71</v>
      </c>
      <c r="E1409" t="s">
        <v>90</v>
      </c>
      <c r="F1409" t="s">
        <v>74</v>
      </c>
      <c r="G1409" t="s">
        <v>75</v>
      </c>
      <c r="H1409" t="s">
        <v>876</v>
      </c>
      <c r="I1409" t="s">
        <v>877</v>
      </c>
      <c r="J1409" t="s">
        <v>78</v>
      </c>
      <c r="N1409" t="s">
        <v>3183</v>
      </c>
      <c r="P1409" t="s">
        <v>3184</v>
      </c>
      <c r="Q1409" s="5">
        <v>2.4380000000000002</v>
      </c>
      <c r="R1409" s="5" t="str">
        <f t="shared" si="84"/>
        <v>Unsafe</v>
      </c>
      <c r="S1409" s="5">
        <v>0</v>
      </c>
      <c r="T1409" s="5" t="str">
        <f t="shared" si="85"/>
        <v>Safe</v>
      </c>
      <c r="U1409" s="7">
        <v>0</v>
      </c>
      <c r="V1409" s="7" t="str">
        <f t="shared" si="86"/>
        <v>Abscent</v>
      </c>
      <c r="W1409" s="7">
        <v>0</v>
      </c>
      <c r="X1409" t="str">
        <f t="shared" si="87"/>
        <v>No Information</v>
      </c>
    </row>
    <row r="1410" spans="1:24" x14ac:dyDescent="0.35">
      <c r="A1410" t="s">
        <v>3154</v>
      </c>
      <c r="B1410" t="s">
        <v>70</v>
      </c>
      <c r="D1410" t="s">
        <v>71</v>
      </c>
      <c r="E1410" t="s">
        <v>90</v>
      </c>
      <c r="F1410" t="s">
        <v>74</v>
      </c>
      <c r="G1410" t="s">
        <v>75</v>
      </c>
      <c r="H1410" t="s">
        <v>876</v>
      </c>
      <c r="I1410" t="s">
        <v>877</v>
      </c>
      <c r="J1410" t="s">
        <v>78</v>
      </c>
      <c r="N1410" t="s">
        <v>3185</v>
      </c>
      <c r="P1410" t="s">
        <v>3186</v>
      </c>
      <c r="Q1410" s="5">
        <v>4.266</v>
      </c>
      <c r="R1410" s="5" t="str">
        <f t="shared" si="84"/>
        <v>Unsafe</v>
      </c>
      <c r="S1410" s="5">
        <v>5.8999999999999997E-2</v>
      </c>
      <c r="T1410" s="5" t="str">
        <f t="shared" si="85"/>
        <v>Unsafe</v>
      </c>
      <c r="U1410" s="7">
        <v>0</v>
      </c>
      <c r="V1410" s="7" t="str">
        <f t="shared" si="86"/>
        <v>Abscent</v>
      </c>
      <c r="W1410" s="7">
        <v>0</v>
      </c>
      <c r="X1410" t="str">
        <f t="shared" si="87"/>
        <v>No Information</v>
      </c>
    </row>
    <row r="1411" spans="1:24" x14ac:dyDescent="0.35">
      <c r="A1411" t="s">
        <v>3154</v>
      </c>
      <c r="B1411" t="s">
        <v>70</v>
      </c>
      <c r="D1411" t="s">
        <v>71</v>
      </c>
      <c r="E1411" t="s">
        <v>90</v>
      </c>
      <c r="F1411" t="s">
        <v>74</v>
      </c>
      <c r="G1411" t="s">
        <v>75</v>
      </c>
      <c r="H1411" t="s">
        <v>876</v>
      </c>
      <c r="I1411" t="s">
        <v>877</v>
      </c>
      <c r="J1411" t="s">
        <v>95</v>
      </c>
      <c r="N1411" t="s">
        <v>3187</v>
      </c>
      <c r="P1411" t="s">
        <v>3188</v>
      </c>
      <c r="Q1411" s="5">
        <v>5.3760000000000003</v>
      </c>
      <c r="R1411" s="5" t="str">
        <f t="shared" ref="R1411:R1455" si="88">IF(Q1411&lt;1,"Safe","Unsafe")</f>
        <v>Unsafe</v>
      </c>
      <c r="S1411" s="5">
        <v>2.5999999999999999E-2</v>
      </c>
      <c r="T1411" s="5" t="str">
        <f t="shared" ref="T1411:T1455" si="89">IF(S1411&lt;0.01,"Safe","Unsafe")</f>
        <v>Unsafe</v>
      </c>
      <c r="U1411" s="7">
        <v>0</v>
      </c>
      <c r="V1411" s="7" t="str">
        <f t="shared" ref="V1411:V1455" si="90">IF(U1411&gt;0,"Present","Abscent")</f>
        <v>Abscent</v>
      </c>
      <c r="W1411" s="7">
        <v>0</v>
      </c>
      <c r="X1411" t="str">
        <f t="shared" ref="X1411:X1455" si="91">IF(W1411=0,"No Information",IF(W1411&gt;400,"High Depth 400+", IF(W1411&gt;=101,"Mid Depth 100+",IF(W1411&lt;101,"Low Depth","invalid"))))</f>
        <v>No Information</v>
      </c>
    </row>
    <row r="1412" spans="1:24" x14ac:dyDescent="0.35">
      <c r="A1412" t="s">
        <v>3154</v>
      </c>
      <c r="B1412" t="s">
        <v>70</v>
      </c>
      <c r="D1412" t="s">
        <v>71</v>
      </c>
      <c r="E1412" t="s">
        <v>90</v>
      </c>
      <c r="F1412" t="s">
        <v>74</v>
      </c>
      <c r="G1412" t="s">
        <v>75</v>
      </c>
      <c r="H1412" t="s">
        <v>876</v>
      </c>
      <c r="I1412" t="s">
        <v>877</v>
      </c>
      <c r="J1412" t="s">
        <v>95</v>
      </c>
      <c r="N1412" t="s">
        <v>3189</v>
      </c>
      <c r="P1412" t="s">
        <v>3190</v>
      </c>
      <c r="Q1412" s="5">
        <v>1.696</v>
      </c>
      <c r="R1412" s="5" t="str">
        <f t="shared" si="88"/>
        <v>Unsafe</v>
      </c>
      <c r="S1412" s="5">
        <v>0</v>
      </c>
      <c r="T1412" s="5" t="str">
        <f t="shared" si="89"/>
        <v>Safe</v>
      </c>
      <c r="U1412" s="7">
        <v>0</v>
      </c>
      <c r="V1412" s="7" t="str">
        <f t="shared" si="90"/>
        <v>Abscent</v>
      </c>
      <c r="W1412" s="7">
        <v>0</v>
      </c>
      <c r="X1412" t="str">
        <f t="shared" si="91"/>
        <v>No Information</v>
      </c>
    </row>
    <row r="1413" spans="1:24" x14ac:dyDescent="0.35">
      <c r="A1413" t="s">
        <v>3154</v>
      </c>
      <c r="B1413" t="s">
        <v>70</v>
      </c>
      <c r="D1413" t="s">
        <v>71</v>
      </c>
      <c r="E1413" t="s">
        <v>90</v>
      </c>
      <c r="F1413" t="s">
        <v>74</v>
      </c>
      <c r="G1413" t="s">
        <v>75</v>
      </c>
      <c r="H1413" t="s">
        <v>876</v>
      </c>
      <c r="I1413" t="s">
        <v>877</v>
      </c>
      <c r="J1413" t="s">
        <v>95</v>
      </c>
      <c r="N1413" t="s">
        <v>3191</v>
      </c>
      <c r="P1413" t="s">
        <v>3192</v>
      </c>
      <c r="Q1413" s="5">
        <v>5.3579999999999997</v>
      </c>
      <c r="R1413" s="5" t="str">
        <f t="shared" si="88"/>
        <v>Unsafe</v>
      </c>
      <c r="S1413" s="5">
        <v>2.5999999999999999E-2</v>
      </c>
      <c r="T1413" s="5" t="str">
        <f t="shared" si="89"/>
        <v>Unsafe</v>
      </c>
      <c r="U1413" s="7">
        <v>0</v>
      </c>
      <c r="V1413" s="7" t="str">
        <f t="shared" si="90"/>
        <v>Abscent</v>
      </c>
      <c r="W1413" s="7">
        <v>0</v>
      </c>
      <c r="X1413" t="str">
        <f t="shared" si="91"/>
        <v>No Information</v>
      </c>
    </row>
    <row r="1414" spans="1:24" x14ac:dyDescent="0.35">
      <c r="A1414" t="s">
        <v>3193</v>
      </c>
      <c r="B1414" t="s">
        <v>70</v>
      </c>
      <c r="D1414" t="s">
        <v>71</v>
      </c>
      <c r="E1414" t="s">
        <v>90</v>
      </c>
      <c r="F1414" t="s">
        <v>74</v>
      </c>
      <c r="G1414" t="s">
        <v>3194</v>
      </c>
      <c r="H1414" t="s">
        <v>3195</v>
      </c>
      <c r="I1414" t="s">
        <v>3196</v>
      </c>
      <c r="J1414" t="s">
        <v>95</v>
      </c>
      <c r="N1414" t="s">
        <v>3197</v>
      </c>
      <c r="P1414" t="s">
        <v>3198</v>
      </c>
      <c r="Q1414" s="5">
        <v>0.36699999999999999</v>
      </c>
      <c r="R1414" s="5" t="str">
        <f t="shared" si="88"/>
        <v>Safe</v>
      </c>
      <c r="S1414" s="5">
        <v>0</v>
      </c>
      <c r="T1414" s="5" t="str">
        <f t="shared" si="89"/>
        <v>Safe</v>
      </c>
      <c r="U1414" s="7">
        <v>0</v>
      </c>
      <c r="V1414" s="7" t="str">
        <f t="shared" si="90"/>
        <v>Abscent</v>
      </c>
      <c r="W1414" s="7">
        <v>0</v>
      </c>
      <c r="X1414" t="str">
        <f t="shared" si="91"/>
        <v>No Information</v>
      </c>
    </row>
    <row r="1415" spans="1:24" x14ac:dyDescent="0.35">
      <c r="A1415" t="s">
        <v>3193</v>
      </c>
      <c r="B1415" t="s">
        <v>70</v>
      </c>
      <c r="D1415" t="s">
        <v>71</v>
      </c>
      <c r="E1415" t="s">
        <v>90</v>
      </c>
      <c r="F1415" t="s">
        <v>74</v>
      </c>
      <c r="G1415" t="s">
        <v>3194</v>
      </c>
      <c r="H1415" t="s">
        <v>3195</v>
      </c>
      <c r="I1415" t="s">
        <v>3196</v>
      </c>
      <c r="J1415" t="s">
        <v>95</v>
      </c>
      <c r="N1415" t="s">
        <v>3199</v>
      </c>
      <c r="P1415" t="s">
        <v>3200</v>
      </c>
      <c r="Q1415" s="5">
        <v>0.72499999999999998</v>
      </c>
      <c r="R1415" s="5" t="str">
        <f t="shared" si="88"/>
        <v>Safe</v>
      </c>
      <c r="S1415" s="5">
        <v>0</v>
      </c>
      <c r="T1415" s="5" t="str">
        <f t="shared" si="89"/>
        <v>Safe</v>
      </c>
      <c r="U1415" s="7">
        <v>0</v>
      </c>
      <c r="V1415" s="7" t="str">
        <f t="shared" si="90"/>
        <v>Abscent</v>
      </c>
      <c r="W1415" s="7">
        <v>0</v>
      </c>
      <c r="X1415" t="str">
        <f t="shared" si="91"/>
        <v>No Information</v>
      </c>
    </row>
    <row r="1416" spans="1:24" x14ac:dyDescent="0.35">
      <c r="A1416" t="s">
        <v>3193</v>
      </c>
      <c r="B1416" t="s">
        <v>70</v>
      </c>
      <c r="D1416" t="s">
        <v>71</v>
      </c>
      <c r="E1416" t="s">
        <v>90</v>
      </c>
      <c r="F1416" t="s">
        <v>74</v>
      </c>
      <c r="G1416" t="s">
        <v>3194</v>
      </c>
      <c r="H1416" t="s">
        <v>3195</v>
      </c>
      <c r="I1416" t="s">
        <v>3196</v>
      </c>
      <c r="J1416" t="s">
        <v>95</v>
      </c>
      <c r="N1416" t="s">
        <v>3201</v>
      </c>
      <c r="P1416" t="s">
        <v>3202</v>
      </c>
      <c r="Q1416" s="5">
        <v>5.6459999999999999</v>
      </c>
      <c r="R1416" s="5" t="str">
        <f t="shared" si="88"/>
        <v>Unsafe</v>
      </c>
      <c r="S1416" s="5">
        <v>0</v>
      </c>
      <c r="T1416" s="5" t="str">
        <f t="shared" si="89"/>
        <v>Safe</v>
      </c>
      <c r="U1416" s="7">
        <v>0</v>
      </c>
      <c r="V1416" s="7" t="str">
        <f t="shared" si="90"/>
        <v>Abscent</v>
      </c>
      <c r="W1416" s="7">
        <v>0</v>
      </c>
      <c r="X1416" t="str">
        <f t="shared" si="91"/>
        <v>No Information</v>
      </c>
    </row>
    <row r="1417" spans="1:24" x14ac:dyDescent="0.35">
      <c r="A1417" t="s">
        <v>3193</v>
      </c>
      <c r="B1417" t="s">
        <v>70</v>
      </c>
      <c r="D1417" t="s">
        <v>71</v>
      </c>
      <c r="E1417" t="s">
        <v>90</v>
      </c>
      <c r="F1417" t="s">
        <v>74</v>
      </c>
      <c r="G1417" t="s">
        <v>3194</v>
      </c>
      <c r="H1417" t="s">
        <v>3195</v>
      </c>
      <c r="I1417" t="s">
        <v>3196</v>
      </c>
      <c r="J1417" t="s">
        <v>95</v>
      </c>
      <c r="N1417" t="s">
        <v>3203</v>
      </c>
      <c r="P1417" t="s">
        <v>3204</v>
      </c>
      <c r="Q1417" s="5">
        <v>1.673</v>
      </c>
      <c r="R1417" s="5" t="str">
        <f t="shared" si="88"/>
        <v>Unsafe</v>
      </c>
      <c r="S1417" s="5">
        <v>0</v>
      </c>
      <c r="T1417" s="5" t="str">
        <f t="shared" si="89"/>
        <v>Safe</v>
      </c>
      <c r="U1417" s="7">
        <v>0</v>
      </c>
      <c r="V1417" s="7" t="str">
        <f t="shared" si="90"/>
        <v>Abscent</v>
      </c>
      <c r="W1417" s="7">
        <v>0</v>
      </c>
      <c r="X1417" t="str">
        <f t="shared" si="91"/>
        <v>No Information</v>
      </c>
    </row>
    <row r="1418" spans="1:24" x14ac:dyDescent="0.35">
      <c r="A1418" t="s">
        <v>3193</v>
      </c>
      <c r="B1418" t="s">
        <v>70</v>
      </c>
      <c r="D1418" t="s">
        <v>71</v>
      </c>
      <c r="E1418" t="s">
        <v>90</v>
      </c>
      <c r="F1418" t="s">
        <v>74</v>
      </c>
      <c r="G1418" t="s">
        <v>3194</v>
      </c>
      <c r="H1418" t="s">
        <v>3195</v>
      </c>
      <c r="I1418" t="s">
        <v>3196</v>
      </c>
      <c r="J1418" t="s">
        <v>95</v>
      </c>
      <c r="N1418" t="s">
        <v>3205</v>
      </c>
      <c r="P1418" t="s">
        <v>3206</v>
      </c>
      <c r="Q1418" s="5">
        <v>0.86299999999999999</v>
      </c>
      <c r="R1418" s="5" t="str">
        <f t="shared" si="88"/>
        <v>Safe</v>
      </c>
      <c r="S1418" s="5">
        <v>0</v>
      </c>
      <c r="T1418" s="5" t="str">
        <f t="shared" si="89"/>
        <v>Safe</v>
      </c>
      <c r="U1418" s="7">
        <v>0</v>
      </c>
      <c r="V1418" s="7" t="str">
        <f t="shared" si="90"/>
        <v>Abscent</v>
      </c>
      <c r="W1418" s="7">
        <v>0</v>
      </c>
      <c r="X1418" t="str">
        <f t="shared" si="91"/>
        <v>No Information</v>
      </c>
    </row>
    <row r="1419" spans="1:24" x14ac:dyDescent="0.35">
      <c r="A1419" t="s">
        <v>3193</v>
      </c>
      <c r="B1419" t="s">
        <v>70</v>
      </c>
      <c r="D1419" t="s">
        <v>71</v>
      </c>
      <c r="E1419" t="s">
        <v>90</v>
      </c>
      <c r="F1419" t="s">
        <v>74</v>
      </c>
      <c r="G1419" t="s">
        <v>3194</v>
      </c>
      <c r="H1419" t="s">
        <v>3195</v>
      </c>
      <c r="I1419" t="s">
        <v>3196</v>
      </c>
      <c r="J1419" t="s">
        <v>95</v>
      </c>
      <c r="N1419" t="s">
        <v>3207</v>
      </c>
      <c r="P1419" t="s">
        <v>3208</v>
      </c>
      <c r="Q1419" s="5">
        <v>2.617</v>
      </c>
      <c r="R1419" s="5" t="str">
        <f t="shared" si="88"/>
        <v>Unsafe</v>
      </c>
      <c r="S1419" s="5">
        <v>0</v>
      </c>
      <c r="T1419" s="5" t="str">
        <f t="shared" si="89"/>
        <v>Safe</v>
      </c>
      <c r="U1419" s="7">
        <v>0</v>
      </c>
      <c r="V1419" s="7" t="str">
        <f t="shared" si="90"/>
        <v>Abscent</v>
      </c>
      <c r="W1419" s="7">
        <v>0</v>
      </c>
      <c r="X1419" t="str">
        <f t="shared" si="91"/>
        <v>No Information</v>
      </c>
    </row>
    <row r="1420" spans="1:24" x14ac:dyDescent="0.35">
      <c r="A1420" t="s">
        <v>3193</v>
      </c>
      <c r="B1420" t="s">
        <v>70</v>
      </c>
      <c r="D1420" t="s">
        <v>71</v>
      </c>
      <c r="E1420" t="s">
        <v>90</v>
      </c>
      <c r="F1420" t="s">
        <v>74</v>
      </c>
      <c r="G1420" t="s">
        <v>3194</v>
      </c>
      <c r="H1420" t="s">
        <v>3209</v>
      </c>
      <c r="I1420" t="s">
        <v>1831</v>
      </c>
      <c r="J1420" t="s">
        <v>78</v>
      </c>
      <c r="N1420" t="s">
        <v>3210</v>
      </c>
      <c r="P1420" t="s">
        <v>3211</v>
      </c>
      <c r="Q1420" s="5">
        <v>2.415</v>
      </c>
      <c r="R1420" s="5" t="str">
        <f t="shared" si="88"/>
        <v>Unsafe</v>
      </c>
      <c r="S1420" s="5">
        <v>0</v>
      </c>
      <c r="T1420" s="5" t="str">
        <f t="shared" si="89"/>
        <v>Safe</v>
      </c>
      <c r="U1420" s="7">
        <v>0</v>
      </c>
      <c r="V1420" s="7" t="str">
        <f t="shared" si="90"/>
        <v>Abscent</v>
      </c>
      <c r="W1420" s="7">
        <v>0</v>
      </c>
      <c r="X1420" t="str">
        <f t="shared" si="91"/>
        <v>No Information</v>
      </c>
    </row>
    <row r="1421" spans="1:24" x14ac:dyDescent="0.35">
      <c r="A1421" t="s">
        <v>3193</v>
      </c>
      <c r="B1421" t="s">
        <v>70</v>
      </c>
      <c r="D1421" t="s">
        <v>71</v>
      </c>
      <c r="E1421" t="s">
        <v>90</v>
      </c>
      <c r="F1421" t="s">
        <v>74</v>
      </c>
      <c r="G1421" t="s">
        <v>3194</v>
      </c>
      <c r="H1421" t="s">
        <v>3195</v>
      </c>
      <c r="I1421" t="s">
        <v>1227</v>
      </c>
      <c r="J1421" t="s">
        <v>95</v>
      </c>
      <c r="N1421" t="s">
        <v>3212</v>
      </c>
      <c r="P1421" t="s">
        <v>3213</v>
      </c>
      <c r="Q1421" s="5">
        <v>1.883</v>
      </c>
      <c r="R1421" s="5" t="str">
        <f t="shared" si="88"/>
        <v>Unsafe</v>
      </c>
      <c r="S1421" s="5">
        <v>0</v>
      </c>
      <c r="T1421" s="5" t="str">
        <f t="shared" si="89"/>
        <v>Safe</v>
      </c>
      <c r="U1421" s="7">
        <v>0</v>
      </c>
      <c r="V1421" s="7" t="str">
        <f t="shared" si="90"/>
        <v>Abscent</v>
      </c>
      <c r="W1421" s="7">
        <v>0</v>
      </c>
      <c r="X1421" t="str">
        <f t="shared" si="91"/>
        <v>No Information</v>
      </c>
    </row>
    <row r="1422" spans="1:24" x14ac:dyDescent="0.35">
      <c r="A1422" t="s">
        <v>3193</v>
      </c>
      <c r="B1422" t="s">
        <v>70</v>
      </c>
      <c r="D1422" t="s">
        <v>71</v>
      </c>
      <c r="E1422" t="s">
        <v>90</v>
      </c>
      <c r="F1422" t="s">
        <v>74</v>
      </c>
      <c r="G1422" t="s">
        <v>3194</v>
      </c>
      <c r="H1422" t="s">
        <v>3209</v>
      </c>
      <c r="I1422" t="s">
        <v>915</v>
      </c>
      <c r="J1422" t="s">
        <v>95</v>
      </c>
      <c r="N1422" t="s">
        <v>3214</v>
      </c>
      <c r="P1422" t="s">
        <v>3215</v>
      </c>
      <c r="Q1422" s="5">
        <v>1.7889999999999999</v>
      </c>
      <c r="R1422" s="5" t="str">
        <f t="shared" si="88"/>
        <v>Unsafe</v>
      </c>
      <c r="S1422" s="5">
        <v>0</v>
      </c>
      <c r="T1422" s="5" t="str">
        <f t="shared" si="89"/>
        <v>Safe</v>
      </c>
      <c r="U1422" s="7">
        <v>0</v>
      </c>
      <c r="V1422" s="7" t="str">
        <f t="shared" si="90"/>
        <v>Abscent</v>
      </c>
      <c r="W1422" s="7">
        <v>0</v>
      </c>
      <c r="X1422" t="str">
        <f t="shared" si="91"/>
        <v>No Information</v>
      </c>
    </row>
    <row r="1423" spans="1:24" x14ac:dyDescent="0.35">
      <c r="A1423" t="s">
        <v>3193</v>
      </c>
      <c r="B1423" t="s">
        <v>70</v>
      </c>
      <c r="D1423" t="s">
        <v>71</v>
      </c>
      <c r="E1423" t="s">
        <v>90</v>
      </c>
      <c r="F1423" t="s">
        <v>74</v>
      </c>
      <c r="G1423" t="s">
        <v>3194</v>
      </c>
      <c r="H1423" t="s">
        <v>3195</v>
      </c>
      <c r="I1423" t="s">
        <v>3216</v>
      </c>
      <c r="J1423" t="s">
        <v>95</v>
      </c>
      <c r="N1423" t="s">
        <v>3217</v>
      </c>
      <c r="P1423" t="s">
        <v>3218</v>
      </c>
      <c r="Q1423" s="5">
        <v>3.8620000000000001</v>
      </c>
      <c r="R1423" s="5" t="str">
        <f t="shared" si="88"/>
        <v>Unsafe</v>
      </c>
      <c r="S1423" s="5">
        <v>0</v>
      </c>
      <c r="T1423" s="5" t="str">
        <f t="shared" si="89"/>
        <v>Safe</v>
      </c>
      <c r="U1423" s="7">
        <v>0</v>
      </c>
      <c r="V1423" s="7" t="str">
        <f t="shared" si="90"/>
        <v>Abscent</v>
      </c>
      <c r="W1423" s="7">
        <v>0</v>
      </c>
      <c r="X1423" t="str">
        <f t="shared" si="91"/>
        <v>No Information</v>
      </c>
    </row>
    <row r="1424" spans="1:24" x14ac:dyDescent="0.35">
      <c r="A1424" t="s">
        <v>3193</v>
      </c>
      <c r="B1424" t="s">
        <v>70</v>
      </c>
      <c r="D1424" t="s">
        <v>71</v>
      </c>
      <c r="E1424" t="s">
        <v>90</v>
      </c>
      <c r="F1424" t="s">
        <v>74</v>
      </c>
      <c r="G1424" t="s">
        <v>3194</v>
      </c>
      <c r="H1424" t="s">
        <v>3195</v>
      </c>
      <c r="I1424" t="s">
        <v>1227</v>
      </c>
      <c r="J1424" t="s">
        <v>95</v>
      </c>
      <c r="N1424" t="s">
        <v>3219</v>
      </c>
      <c r="P1424" t="s">
        <v>3220</v>
      </c>
      <c r="Q1424" s="5">
        <v>1.2529999999999999</v>
      </c>
      <c r="R1424" s="5" t="str">
        <f t="shared" si="88"/>
        <v>Unsafe</v>
      </c>
      <c r="S1424" s="5">
        <v>0</v>
      </c>
      <c r="T1424" s="5" t="str">
        <f t="shared" si="89"/>
        <v>Safe</v>
      </c>
      <c r="U1424" s="7">
        <v>0</v>
      </c>
      <c r="V1424" s="7" t="str">
        <f t="shared" si="90"/>
        <v>Abscent</v>
      </c>
      <c r="W1424" s="7">
        <v>0</v>
      </c>
      <c r="X1424" t="str">
        <f t="shared" si="91"/>
        <v>No Information</v>
      </c>
    </row>
    <row r="1425" spans="1:24" x14ac:dyDescent="0.35">
      <c r="A1425" t="s">
        <v>3193</v>
      </c>
      <c r="B1425" t="s">
        <v>70</v>
      </c>
      <c r="D1425" t="s">
        <v>71</v>
      </c>
      <c r="E1425" t="s">
        <v>90</v>
      </c>
      <c r="F1425" t="s">
        <v>74</v>
      </c>
      <c r="G1425" t="s">
        <v>3194</v>
      </c>
      <c r="H1425" t="s">
        <v>3195</v>
      </c>
      <c r="I1425" t="s">
        <v>1227</v>
      </c>
      <c r="J1425" t="s">
        <v>95</v>
      </c>
      <c r="N1425" t="s">
        <v>3221</v>
      </c>
      <c r="P1425" t="s">
        <v>3222</v>
      </c>
      <c r="Q1425" s="5">
        <v>5.8029999999999999</v>
      </c>
      <c r="R1425" s="5" t="str">
        <f t="shared" si="88"/>
        <v>Unsafe</v>
      </c>
      <c r="S1425" s="5">
        <v>0</v>
      </c>
      <c r="T1425" s="5" t="str">
        <f t="shared" si="89"/>
        <v>Safe</v>
      </c>
      <c r="U1425" s="7">
        <v>0</v>
      </c>
      <c r="V1425" s="7" t="str">
        <f t="shared" si="90"/>
        <v>Abscent</v>
      </c>
      <c r="W1425" s="7">
        <v>0</v>
      </c>
      <c r="X1425" t="str">
        <f t="shared" si="91"/>
        <v>No Information</v>
      </c>
    </row>
    <row r="1426" spans="1:24" x14ac:dyDescent="0.35">
      <c r="A1426" t="s">
        <v>3193</v>
      </c>
      <c r="B1426" t="s">
        <v>70</v>
      </c>
      <c r="D1426" t="s">
        <v>71</v>
      </c>
      <c r="E1426" t="s">
        <v>90</v>
      </c>
      <c r="F1426" t="s">
        <v>74</v>
      </c>
      <c r="G1426" t="s">
        <v>3194</v>
      </c>
      <c r="H1426" t="s">
        <v>3209</v>
      </c>
      <c r="I1426" t="s">
        <v>915</v>
      </c>
      <c r="J1426" t="s">
        <v>78</v>
      </c>
      <c r="N1426" t="s">
        <v>3223</v>
      </c>
      <c r="P1426" t="s">
        <v>3224</v>
      </c>
      <c r="Q1426" s="5">
        <v>3.6269999999999998</v>
      </c>
      <c r="R1426" s="5" t="str">
        <f t="shared" si="88"/>
        <v>Unsafe</v>
      </c>
      <c r="S1426" s="5">
        <v>0</v>
      </c>
      <c r="T1426" s="5" t="str">
        <f t="shared" si="89"/>
        <v>Safe</v>
      </c>
      <c r="U1426" s="7">
        <v>0</v>
      </c>
      <c r="V1426" s="7" t="str">
        <f t="shared" si="90"/>
        <v>Abscent</v>
      </c>
      <c r="W1426" s="7">
        <v>0</v>
      </c>
      <c r="X1426" t="str">
        <f t="shared" si="91"/>
        <v>No Information</v>
      </c>
    </row>
    <row r="1427" spans="1:24" x14ac:dyDescent="0.35">
      <c r="A1427" t="s">
        <v>3193</v>
      </c>
      <c r="B1427" t="s">
        <v>70</v>
      </c>
      <c r="D1427" t="s">
        <v>71</v>
      </c>
      <c r="E1427" t="s">
        <v>90</v>
      </c>
      <c r="F1427" t="s">
        <v>74</v>
      </c>
      <c r="G1427" t="s">
        <v>3194</v>
      </c>
      <c r="H1427" t="s">
        <v>3209</v>
      </c>
      <c r="I1427" t="s">
        <v>915</v>
      </c>
      <c r="J1427" t="s">
        <v>78</v>
      </c>
      <c r="N1427" t="s">
        <v>3225</v>
      </c>
      <c r="P1427" t="s">
        <v>3226</v>
      </c>
      <c r="Q1427" s="5">
        <v>4.4329999999999998</v>
      </c>
      <c r="R1427" s="5" t="str">
        <f t="shared" si="88"/>
        <v>Unsafe</v>
      </c>
      <c r="S1427" s="5">
        <v>0</v>
      </c>
      <c r="T1427" s="5" t="str">
        <f t="shared" si="89"/>
        <v>Safe</v>
      </c>
      <c r="U1427" s="7">
        <v>0</v>
      </c>
      <c r="V1427" s="7" t="str">
        <f t="shared" si="90"/>
        <v>Abscent</v>
      </c>
      <c r="W1427" s="7">
        <v>0</v>
      </c>
      <c r="X1427" t="str">
        <f t="shared" si="91"/>
        <v>No Information</v>
      </c>
    </row>
    <row r="1428" spans="1:24" x14ac:dyDescent="0.35">
      <c r="A1428" t="s">
        <v>3193</v>
      </c>
      <c r="B1428" t="s">
        <v>70</v>
      </c>
      <c r="D1428" t="s">
        <v>71</v>
      </c>
      <c r="E1428" t="s">
        <v>90</v>
      </c>
      <c r="F1428" t="s">
        <v>74</v>
      </c>
      <c r="G1428" t="s">
        <v>3194</v>
      </c>
      <c r="H1428" t="s">
        <v>3209</v>
      </c>
      <c r="I1428" t="s">
        <v>3227</v>
      </c>
      <c r="J1428" t="s">
        <v>95</v>
      </c>
      <c r="N1428" t="s">
        <v>3228</v>
      </c>
      <c r="P1428" t="s">
        <v>3229</v>
      </c>
      <c r="Q1428" s="5">
        <v>0.90100000000000002</v>
      </c>
      <c r="R1428" s="5" t="str">
        <f t="shared" si="88"/>
        <v>Safe</v>
      </c>
      <c r="S1428" s="5">
        <v>0</v>
      </c>
      <c r="T1428" s="5" t="str">
        <f t="shared" si="89"/>
        <v>Safe</v>
      </c>
      <c r="U1428" s="7">
        <v>0</v>
      </c>
      <c r="V1428" s="7" t="str">
        <f t="shared" si="90"/>
        <v>Abscent</v>
      </c>
      <c r="W1428" s="7">
        <v>0</v>
      </c>
      <c r="X1428" t="str">
        <f t="shared" si="91"/>
        <v>No Information</v>
      </c>
    </row>
    <row r="1429" spans="1:24" x14ac:dyDescent="0.35">
      <c r="A1429" t="s">
        <v>3193</v>
      </c>
      <c r="B1429" t="s">
        <v>70</v>
      </c>
      <c r="D1429" t="s">
        <v>71</v>
      </c>
      <c r="E1429" t="s">
        <v>90</v>
      </c>
      <c r="F1429" t="s">
        <v>74</v>
      </c>
      <c r="G1429" t="s">
        <v>3194</v>
      </c>
      <c r="H1429" t="s">
        <v>3209</v>
      </c>
      <c r="I1429" t="s">
        <v>1831</v>
      </c>
      <c r="J1429" t="s">
        <v>95</v>
      </c>
      <c r="N1429" t="s">
        <v>3230</v>
      </c>
      <c r="P1429" t="s">
        <v>3231</v>
      </c>
      <c r="Q1429" s="5">
        <v>1.7430000000000001</v>
      </c>
      <c r="R1429" s="5" t="str">
        <f t="shared" si="88"/>
        <v>Unsafe</v>
      </c>
      <c r="S1429" s="5">
        <v>0</v>
      </c>
      <c r="T1429" s="5" t="str">
        <f t="shared" si="89"/>
        <v>Safe</v>
      </c>
      <c r="U1429" s="7">
        <v>0</v>
      </c>
      <c r="V1429" s="7" t="str">
        <f t="shared" si="90"/>
        <v>Abscent</v>
      </c>
      <c r="W1429" s="7">
        <v>0</v>
      </c>
      <c r="X1429" t="str">
        <f t="shared" si="91"/>
        <v>No Information</v>
      </c>
    </row>
    <row r="1430" spans="1:24" x14ac:dyDescent="0.35">
      <c r="A1430" t="s">
        <v>3193</v>
      </c>
      <c r="B1430" t="s">
        <v>70</v>
      </c>
      <c r="D1430" t="s">
        <v>71</v>
      </c>
      <c r="E1430" t="s">
        <v>90</v>
      </c>
      <c r="F1430" t="s">
        <v>74</v>
      </c>
      <c r="G1430" t="s">
        <v>3194</v>
      </c>
      <c r="H1430" t="s">
        <v>3195</v>
      </c>
      <c r="I1430" t="s">
        <v>3196</v>
      </c>
      <c r="J1430" t="s">
        <v>95</v>
      </c>
      <c r="N1430" t="s">
        <v>3232</v>
      </c>
      <c r="P1430" t="s">
        <v>3233</v>
      </c>
      <c r="Q1430" s="5">
        <v>0.86499999999999999</v>
      </c>
      <c r="R1430" s="5" t="str">
        <f t="shared" si="88"/>
        <v>Safe</v>
      </c>
      <c r="S1430" s="5">
        <v>0</v>
      </c>
      <c r="T1430" s="5" t="str">
        <f t="shared" si="89"/>
        <v>Safe</v>
      </c>
      <c r="U1430" s="7">
        <v>0</v>
      </c>
      <c r="V1430" s="7" t="str">
        <f t="shared" si="90"/>
        <v>Abscent</v>
      </c>
      <c r="W1430" s="7">
        <v>0</v>
      </c>
      <c r="X1430" t="str">
        <f t="shared" si="91"/>
        <v>No Information</v>
      </c>
    </row>
    <row r="1431" spans="1:24" x14ac:dyDescent="0.35">
      <c r="A1431" t="s">
        <v>3193</v>
      </c>
      <c r="B1431" t="s">
        <v>70</v>
      </c>
      <c r="D1431" t="s">
        <v>71</v>
      </c>
      <c r="E1431" t="s">
        <v>90</v>
      </c>
      <c r="F1431" t="s">
        <v>74</v>
      </c>
      <c r="G1431" t="s">
        <v>3194</v>
      </c>
      <c r="H1431" t="s">
        <v>3195</v>
      </c>
      <c r="I1431" t="s">
        <v>3216</v>
      </c>
      <c r="J1431" t="s">
        <v>95</v>
      </c>
      <c r="N1431" t="s">
        <v>3234</v>
      </c>
      <c r="P1431" t="s">
        <v>3235</v>
      </c>
      <c r="Q1431" s="5">
        <v>5.859</v>
      </c>
      <c r="R1431" s="5" t="str">
        <f t="shared" si="88"/>
        <v>Unsafe</v>
      </c>
      <c r="S1431" s="5">
        <v>0</v>
      </c>
      <c r="T1431" s="5" t="str">
        <f t="shared" si="89"/>
        <v>Safe</v>
      </c>
      <c r="U1431" s="7">
        <v>0</v>
      </c>
      <c r="V1431" s="7" t="str">
        <f t="shared" si="90"/>
        <v>Abscent</v>
      </c>
      <c r="W1431" s="7">
        <v>0</v>
      </c>
      <c r="X1431" t="str">
        <f t="shared" si="91"/>
        <v>No Information</v>
      </c>
    </row>
    <row r="1432" spans="1:24" x14ac:dyDescent="0.35">
      <c r="A1432" t="s">
        <v>3193</v>
      </c>
      <c r="B1432" t="s">
        <v>70</v>
      </c>
      <c r="D1432" t="s">
        <v>71</v>
      </c>
      <c r="E1432" t="s">
        <v>90</v>
      </c>
      <c r="F1432" t="s">
        <v>74</v>
      </c>
      <c r="G1432" t="s">
        <v>3194</v>
      </c>
      <c r="H1432" t="s">
        <v>3209</v>
      </c>
      <c r="I1432" t="s">
        <v>1831</v>
      </c>
      <c r="J1432" t="s">
        <v>95</v>
      </c>
      <c r="N1432" t="s">
        <v>3236</v>
      </c>
      <c r="P1432" t="s">
        <v>3237</v>
      </c>
      <c r="Q1432" s="5">
        <v>1.964</v>
      </c>
      <c r="R1432" s="5" t="str">
        <f t="shared" si="88"/>
        <v>Unsafe</v>
      </c>
      <c r="S1432" s="5">
        <v>0</v>
      </c>
      <c r="T1432" s="5" t="str">
        <f t="shared" si="89"/>
        <v>Safe</v>
      </c>
      <c r="U1432" s="7">
        <v>0</v>
      </c>
      <c r="V1432" s="7" t="str">
        <f t="shared" si="90"/>
        <v>Abscent</v>
      </c>
      <c r="W1432" s="7">
        <v>0</v>
      </c>
      <c r="X1432" t="str">
        <f t="shared" si="91"/>
        <v>No Information</v>
      </c>
    </row>
    <row r="1433" spans="1:24" x14ac:dyDescent="0.35">
      <c r="A1433" t="s">
        <v>3193</v>
      </c>
      <c r="B1433" t="s">
        <v>70</v>
      </c>
      <c r="D1433" t="s">
        <v>71</v>
      </c>
      <c r="E1433" t="s">
        <v>90</v>
      </c>
      <c r="F1433" t="s">
        <v>74</v>
      </c>
      <c r="G1433" t="s">
        <v>3194</v>
      </c>
      <c r="H1433" t="s">
        <v>3209</v>
      </c>
      <c r="I1433" t="s">
        <v>1831</v>
      </c>
      <c r="J1433" t="s">
        <v>78</v>
      </c>
      <c r="N1433" t="s">
        <v>3238</v>
      </c>
      <c r="P1433" t="s">
        <v>3239</v>
      </c>
      <c r="Q1433" s="5">
        <v>0.64700000000000002</v>
      </c>
      <c r="R1433" s="5" t="str">
        <f t="shared" si="88"/>
        <v>Safe</v>
      </c>
      <c r="S1433" s="5">
        <v>0</v>
      </c>
      <c r="T1433" s="5" t="str">
        <f t="shared" si="89"/>
        <v>Safe</v>
      </c>
      <c r="U1433" s="7">
        <v>0</v>
      </c>
      <c r="V1433" s="7" t="str">
        <f t="shared" si="90"/>
        <v>Abscent</v>
      </c>
      <c r="W1433" s="7">
        <v>0</v>
      </c>
      <c r="X1433" t="str">
        <f t="shared" si="91"/>
        <v>No Information</v>
      </c>
    </row>
    <row r="1434" spans="1:24" x14ac:dyDescent="0.35">
      <c r="A1434" t="s">
        <v>3193</v>
      </c>
      <c r="B1434" t="s">
        <v>70</v>
      </c>
      <c r="D1434" t="s">
        <v>71</v>
      </c>
      <c r="E1434" t="s">
        <v>90</v>
      </c>
      <c r="F1434" t="s">
        <v>74</v>
      </c>
      <c r="G1434" t="s">
        <v>3194</v>
      </c>
      <c r="H1434" t="s">
        <v>3195</v>
      </c>
      <c r="I1434" t="s">
        <v>3240</v>
      </c>
      <c r="J1434" t="s">
        <v>95</v>
      </c>
      <c r="N1434" t="s">
        <v>3241</v>
      </c>
      <c r="P1434" t="s">
        <v>3242</v>
      </c>
      <c r="Q1434" s="5">
        <v>0.183</v>
      </c>
      <c r="R1434" s="5" t="str">
        <f t="shared" si="88"/>
        <v>Safe</v>
      </c>
      <c r="S1434" s="5">
        <v>0</v>
      </c>
      <c r="T1434" s="5" t="str">
        <f t="shared" si="89"/>
        <v>Safe</v>
      </c>
      <c r="U1434" s="7">
        <v>0</v>
      </c>
      <c r="V1434" s="7" t="str">
        <f t="shared" si="90"/>
        <v>Abscent</v>
      </c>
      <c r="W1434" s="7">
        <v>0</v>
      </c>
      <c r="X1434" t="str">
        <f t="shared" si="91"/>
        <v>No Information</v>
      </c>
    </row>
    <row r="1435" spans="1:24" x14ac:dyDescent="0.35">
      <c r="A1435" t="s">
        <v>3193</v>
      </c>
      <c r="B1435" t="s">
        <v>70</v>
      </c>
      <c r="D1435" t="s">
        <v>71</v>
      </c>
      <c r="E1435" t="s">
        <v>90</v>
      </c>
      <c r="F1435" t="s">
        <v>74</v>
      </c>
      <c r="G1435" t="s">
        <v>3194</v>
      </c>
      <c r="H1435" t="s">
        <v>3195</v>
      </c>
      <c r="I1435" t="s">
        <v>3243</v>
      </c>
      <c r="J1435" t="s">
        <v>95</v>
      </c>
      <c r="N1435" t="s">
        <v>3244</v>
      </c>
      <c r="P1435" t="s">
        <v>3245</v>
      </c>
      <c r="Q1435" s="5">
        <v>0.29299999999999998</v>
      </c>
      <c r="R1435" s="5" t="str">
        <f t="shared" si="88"/>
        <v>Safe</v>
      </c>
      <c r="S1435" s="5">
        <v>0</v>
      </c>
      <c r="T1435" s="5" t="str">
        <f t="shared" si="89"/>
        <v>Safe</v>
      </c>
      <c r="U1435" s="7">
        <v>0</v>
      </c>
      <c r="V1435" s="7" t="str">
        <f t="shared" si="90"/>
        <v>Abscent</v>
      </c>
      <c r="W1435" s="7">
        <v>0</v>
      </c>
      <c r="X1435" t="str">
        <f t="shared" si="91"/>
        <v>No Information</v>
      </c>
    </row>
    <row r="1436" spans="1:24" x14ac:dyDescent="0.35">
      <c r="A1436" t="s">
        <v>3246</v>
      </c>
      <c r="B1436" t="s">
        <v>70</v>
      </c>
      <c r="D1436" t="s">
        <v>71</v>
      </c>
      <c r="E1436" t="s">
        <v>90</v>
      </c>
      <c r="F1436" t="s">
        <v>74</v>
      </c>
      <c r="G1436" t="s">
        <v>172</v>
      </c>
      <c r="H1436" t="s">
        <v>190</v>
      </c>
      <c r="I1436" t="s">
        <v>172</v>
      </c>
      <c r="J1436" t="s">
        <v>95</v>
      </c>
      <c r="N1436" t="s">
        <v>3247</v>
      </c>
      <c r="P1436" t="s">
        <v>3248</v>
      </c>
      <c r="Q1436" s="5">
        <v>0.17499999999999999</v>
      </c>
      <c r="R1436" s="5" t="str">
        <f t="shared" si="88"/>
        <v>Safe</v>
      </c>
      <c r="S1436" s="5">
        <v>8.9999999999999993E-3</v>
      </c>
      <c r="T1436" s="5" t="str">
        <f t="shared" si="89"/>
        <v>Safe</v>
      </c>
      <c r="U1436" s="7">
        <v>0</v>
      </c>
      <c r="V1436" s="7" t="str">
        <f t="shared" si="90"/>
        <v>Abscent</v>
      </c>
      <c r="W1436" s="7">
        <v>0</v>
      </c>
      <c r="X1436" t="str">
        <f t="shared" si="91"/>
        <v>No Information</v>
      </c>
    </row>
    <row r="1437" spans="1:24" x14ac:dyDescent="0.35">
      <c r="A1437" t="s">
        <v>3246</v>
      </c>
      <c r="B1437" t="s">
        <v>70</v>
      </c>
      <c r="D1437" t="s">
        <v>71</v>
      </c>
      <c r="E1437" t="s">
        <v>90</v>
      </c>
      <c r="F1437" t="s">
        <v>74</v>
      </c>
      <c r="G1437" t="s">
        <v>172</v>
      </c>
      <c r="H1437" t="s">
        <v>190</v>
      </c>
      <c r="I1437" t="s">
        <v>172</v>
      </c>
      <c r="J1437" t="s">
        <v>95</v>
      </c>
      <c r="N1437" t="s">
        <v>3249</v>
      </c>
      <c r="P1437" t="s">
        <v>3250</v>
      </c>
      <c r="Q1437" s="5">
        <v>1.4239999999999999</v>
      </c>
      <c r="R1437" s="5" t="str">
        <f t="shared" si="88"/>
        <v>Unsafe</v>
      </c>
      <c r="S1437" s="5">
        <v>8.9999999999999993E-3</v>
      </c>
      <c r="T1437" s="5" t="str">
        <f t="shared" si="89"/>
        <v>Safe</v>
      </c>
      <c r="U1437" s="7">
        <v>61</v>
      </c>
      <c r="V1437" s="7" t="str">
        <f t="shared" si="90"/>
        <v>Present</v>
      </c>
      <c r="W1437" s="7">
        <v>0</v>
      </c>
      <c r="X1437" t="str">
        <f t="shared" si="91"/>
        <v>No Information</v>
      </c>
    </row>
    <row r="1438" spans="1:24" x14ac:dyDescent="0.35">
      <c r="A1438" t="s">
        <v>3246</v>
      </c>
      <c r="B1438" t="s">
        <v>70</v>
      </c>
      <c r="D1438" t="s">
        <v>71</v>
      </c>
      <c r="E1438" t="s">
        <v>140</v>
      </c>
      <c r="F1438" t="s">
        <v>74</v>
      </c>
      <c r="G1438" t="s">
        <v>172</v>
      </c>
      <c r="H1438" t="s">
        <v>179</v>
      </c>
      <c r="I1438" t="s">
        <v>179</v>
      </c>
      <c r="J1438" t="s">
        <v>78</v>
      </c>
      <c r="K1438" t="s">
        <v>355</v>
      </c>
      <c r="N1438" t="s">
        <v>3251</v>
      </c>
      <c r="P1438" t="s">
        <v>3252</v>
      </c>
      <c r="Q1438" s="5">
        <v>0.115</v>
      </c>
      <c r="R1438" s="5" t="str">
        <f t="shared" si="88"/>
        <v>Safe</v>
      </c>
      <c r="S1438" s="5">
        <v>3.5000000000000003E-2</v>
      </c>
      <c r="T1438" s="5" t="str">
        <f t="shared" si="89"/>
        <v>Unsafe</v>
      </c>
      <c r="V1438" s="7" t="str">
        <f t="shared" si="90"/>
        <v>Abscent</v>
      </c>
      <c r="W1438" s="7">
        <v>0</v>
      </c>
      <c r="X1438" t="str">
        <f t="shared" si="91"/>
        <v>No Information</v>
      </c>
    </row>
    <row r="1439" spans="1:24" x14ac:dyDescent="0.35">
      <c r="A1439" t="s">
        <v>3246</v>
      </c>
      <c r="B1439" t="s">
        <v>70</v>
      </c>
      <c r="D1439" t="s">
        <v>71</v>
      </c>
      <c r="E1439" t="s">
        <v>140</v>
      </c>
      <c r="F1439" t="s">
        <v>74</v>
      </c>
      <c r="G1439" t="s">
        <v>172</v>
      </c>
      <c r="H1439" t="s">
        <v>179</v>
      </c>
      <c r="I1439" t="s">
        <v>179</v>
      </c>
      <c r="J1439" t="s">
        <v>78</v>
      </c>
      <c r="K1439" t="s">
        <v>355</v>
      </c>
      <c r="N1439" t="s">
        <v>3253</v>
      </c>
      <c r="P1439" t="s">
        <v>3254</v>
      </c>
      <c r="Q1439" s="5">
        <v>0.82199999999999995</v>
      </c>
      <c r="R1439" s="5" t="str">
        <f t="shared" si="88"/>
        <v>Safe</v>
      </c>
      <c r="S1439" s="5">
        <v>4.5999999999999999E-2</v>
      </c>
      <c r="T1439" s="5" t="str">
        <f t="shared" si="89"/>
        <v>Unsafe</v>
      </c>
      <c r="V1439" s="7" t="str">
        <f t="shared" si="90"/>
        <v>Abscent</v>
      </c>
      <c r="W1439" s="7">
        <v>0</v>
      </c>
      <c r="X1439" t="str">
        <f t="shared" si="91"/>
        <v>No Information</v>
      </c>
    </row>
    <row r="1440" spans="1:24" x14ac:dyDescent="0.35">
      <c r="A1440" t="s">
        <v>3246</v>
      </c>
      <c r="B1440" t="s">
        <v>70</v>
      </c>
      <c r="D1440" t="s">
        <v>71</v>
      </c>
      <c r="E1440" t="s">
        <v>140</v>
      </c>
      <c r="F1440" t="s">
        <v>74</v>
      </c>
      <c r="G1440" t="s">
        <v>172</v>
      </c>
      <c r="H1440" t="s">
        <v>179</v>
      </c>
      <c r="I1440" t="s">
        <v>179</v>
      </c>
      <c r="J1440" t="s">
        <v>78</v>
      </c>
      <c r="K1440" t="s">
        <v>144</v>
      </c>
      <c r="N1440" t="s">
        <v>3255</v>
      </c>
      <c r="P1440" t="s">
        <v>3256</v>
      </c>
      <c r="R1440" s="5" t="str">
        <f t="shared" si="88"/>
        <v>Safe</v>
      </c>
      <c r="T1440" s="5" t="str">
        <f t="shared" si="89"/>
        <v>Safe</v>
      </c>
      <c r="U1440" s="7">
        <v>0</v>
      </c>
      <c r="V1440" s="7" t="str">
        <f t="shared" si="90"/>
        <v>Abscent</v>
      </c>
      <c r="W1440" s="7">
        <v>0</v>
      </c>
      <c r="X1440" t="str">
        <f t="shared" si="91"/>
        <v>No Information</v>
      </c>
    </row>
    <row r="1441" spans="1:24" x14ac:dyDescent="0.35">
      <c r="A1441" t="s">
        <v>3246</v>
      </c>
      <c r="B1441" t="s">
        <v>70</v>
      </c>
      <c r="D1441" t="s">
        <v>71</v>
      </c>
      <c r="E1441" t="s">
        <v>90</v>
      </c>
      <c r="F1441" t="s">
        <v>74</v>
      </c>
      <c r="G1441" t="s">
        <v>172</v>
      </c>
      <c r="H1441" t="s">
        <v>190</v>
      </c>
      <c r="I1441" t="s">
        <v>172</v>
      </c>
      <c r="J1441" t="s">
        <v>95</v>
      </c>
      <c r="N1441" t="s">
        <v>3257</v>
      </c>
      <c r="P1441" t="s">
        <v>3258</v>
      </c>
      <c r="Q1441" s="5">
        <v>0.155</v>
      </c>
      <c r="R1441" s="5" t="str">
        <f t="shared" si="88"/>
        <v>Safe</v>
      </c>
      <c r="S1441" s="5">
        <v>0</v>
      </c>
      <c r="T1441" s="5" t="str">
        <f t="shared" si="89"/>
        <v>Safe</v>
      </c>
      <c r="U1441" s="7">
        <v>0</v>
      </c>
      <c r="V1441" s="7" t="str">
        <f t="shared" si="90"/>
        <v>Abscent</v>
      </c>
      <c r="W1441" s="7">
        <v>0</v>
      </c>
      <c r="X1441" t="str">
        <f t="shared" si="91"/>
        <v>No Information</v>
      </c>
    </row>
    <row r="1442" spans="1:24" x14ac:dyDescent="0.35">
      <c r="A1442" t="s">
        <v>3246</v>
      </c>
      <c r="B1442" t="s">
        <v>70</v>
      </c>
      <c r="D1442" t="s">
        <v>71</v>
      </c>
      <c r="E1442" t="s">
        <v>140</v>
      </c>
      <c r="F1442" t="s">
        <v>74</v>
      </c>
      <c r="G1442" t="s">
        <v>172</v>
      </c>
      <c r="H1442" t="s">
        <v>173</v>
      </c>
      <c r="I1442" t="s">
        <v>205</v>
      </c>
      <c r="J1442" t="s">
        <v>78</v>
      </c>
      <c r="K1442" t="s">
        <v>355</v>
      </c>
      <c r="N1442" t="s">
        <v>3259</v>
      </c>
      <c r="P1442" t="s">
        <v>3260</v>
      </c>
      <c r="Q1442" s="5">
        <v>1.37</v>
      </c>
      <c r="R1442" s="5" t="str">
        <f t="shared" si="88"/>
        <v>Unsafe</v>
      </c>
      <c r="S1442" s="5">
        <v>0</v>
      </c>
      <c r="T1442" s="5" t="str">
        <f t="shared" si="89"/>
        <v>Safe</v>
      </c>
      <c r="V1442" s="7" t="str">
        <f t="shared" si="90"/>
        <v>Abscent</v>
      </c>
      <c r="W1442" s="7">
        <v>0</v>
      </c>
      <c r="X1442" t="str">
        <f t="shared" si="91"/>
        <v>No Information</v>
      </c>
    </row>
    <row r="1443" spans="1:24" x14ac:dyDescent="0.35">
      <c r="A1443" t="s">
        <v>3246</v>
      </c>
      <c r="B1443" t="s">
        <v>70</v>
      </c>
      <c r="D1443" t="s">
        <v>71</v>
      </c>
      <c r="E1443" t="s">
        <v>140</v>
      </c>
      <c r="F1443" t="s">
        <v>74</v>
      </c>
      <c r="G1443" t="s">
        <v>172</v>
      </c>
      <c r="H1443" t="s">
        <v>173</v>
      </c>
      <c r="I1443" t="s">
        <v>205</v>
      </c>
      <c r="J1443" t="s">
        <v>78</v>
      </c>
      <c r="K1443" t="s">
        <v>355</v>
      </c>
      <c r="N1443" t="s">
        <v>3261</v>
      </c>
      <c r="P1443" t="s">
        <v>3262</v>
      </c>
      <c r="Q1443" s="5">
        <v>1.2030000000000001</v>
      </c>
      <c r="R1443" s="5" t="str">
        <f t="shared" si="88"/>
        <v>Unsafe</v>
      </c>
      <c r="S1443" s="5">
        <v>0</v>
      </c>
      <c r="T1443" s="5" t="str">
        <f t="shared" si="89"/>
        <v>Safe</v>
      </c>
      <c r="V1443" s="7" t="str">
        <f t="shared" si="90"/>
        <v>Abscent</v>
      </c>
      <c r="W1443" s="7">
        <v>0</v>
      </c>
      <c r="X1443" t="str">
        <f t="shared" si="91"/>
        <v>No Information</v>
      </c>
    </row>
    <row r="1444" spans="1:24" x14ac:dyDescent="0.35">
      <c r="A1444" t="s">
        <v>3246</v>
      </c>
      <c r="B1444" t="s">
        <v>70</v>
      </c>
      <c r="D1444" t="s">
        <v>71</v>
      </c>
      <c r="E1444" t="s">
        <v>140</v>
      </c>
      <c r="F1444" t="s">
        <v>74</v>
      </c>
      <c r="G1444" t="s">
        <v>172</v>
      </c>
      <c r="H1444" t="s">
        <v>173</v>
      </c>
      <c r="I1444" t="s">
        <v>205</v>
      </c>
      <c r="J1444" t="s">
        <v>78</v>
      </c>
      <c r="K1444" t="s">
        <v>144</v>
      </c>
      <c r="N1444" t="s">
        <v>2361</v>
      </c>
      <c r="P1444" t="s">
        <v>3263</v>
      </c>
      <c r="R1444" s="5" t="str">
        <f t="shared" si="88"/>
        <v>Safe</v>
      </c>
      <c r="T1444" s="5" t="str">
        <f t="shared" si="89"/>
        <v>Safe</v>
      </c>
      <c r="U1444" s="7">
        <v>0</v>
      </c>
      <c r="V1444" s="7" t="str">
        <f t="shared" si="90"/>
        <v>Abscent</v>
      </c>
      <c r="W1444" s="7">
        <v>0</v>
      </c>
      <c r="X1444" t="str">
        <f t="shared" si="91"/>
        <v>No Information</v>
      </c>
    </row>
    <row r="1445" spans="1:24" x14ac:dyDescent="0.35">
      <c r="A1445" t="s">
        <v>3246</v>
      </c>
      <c r="B1445" t="s">
        <v>70</v>
      </c>
      <c r="D1445" t="s">
        <v>71</v>
      </c>
      <c r="E1445" t="s">
        <v>140</v>
      </c>
      <c r="F1445" t="s">
        <v>74</v>
      </c>
      <c r="G1445" t="s">
        <v>172</v>
      </c>
      <c r="H1445" t="s">
        <v>173</v>
      </c>
      <c r="I1445" t="s">
        <v>205</v>
      </c>
      <c r="J1445" t="s">
        <v>78</v>
      </c>
      <c r="K1445" t="s">
        <v>144</v>
      </c>
      <c r="N1445" t="s">
        <v>3264</v>
      </c>
      <c r="P1445" t="s">
        <v>3265</v>
      </c>
      <c r="R1445" s="5" t="str">
        <f t="shared" si="88"/>
        <v>Safe</v>
      </c>
      <c r="T1445" s="5" t="str">
        <f t="shared" si="89"/>
        <v>Safe</v>
      </c>
      <c r="U1445" s="7">
        <v>0</v>
      </c>
      <c r="V1445" s="7" t="str">
        <f t="shared" si="90"/>
        <v>Abscent</v>
      </c>
      <c r="W1445" s="7">
        <v>0</v>
      </c>
      <c r="X1445" t="str">
        <f t="shared" si="91"/>
        <v>No Information</v>
      </c>
    </row>
    <row r="1446" spans="1:24" x14ac:dyDescent="0.35">
      <c r="A1446" t="s">
        <v>3246</v>
      </c>
      <c r="B1446" t="s">
        <v>70</v>
      </c>
      <c r="D1446" t="s">
        <v>71</v>
      </c>
      <c r="E1446" t="s">
        <v>140</v>
      </c>
      <c r="F1446" t="s">
        <v>74</v>
      </c>
      <c r="G1446" t="s">
        <v>172</v>
      </c>
      <c r="H1446" t="s">
        <v>173</v>
      </c>
      <c r="I1446" t="s">
        <v>205</v>
      </c>
      <c r="J1446" t="s">
        <v>78</v>
      </c>
      <c r="K1446" t="s">
        <v>144</v>
      </c>
      <c r="N1446" t="s">
        <v>3266</v>
      </c>
      <c r="P1446" t="s">
        <v>3267</v>
      </c>
      <c r="R1446" s="5" t="str">
        <f t="shared" si="88"/>
        <v>Safe</v>
      </c>
      <c r="T1446" s="5" t="str">
        <f t="shared" si="89"/>
        <v>Safe</v>
      </c>
      <c r="U1446" s="7">
        <v>2</v>
      </c>
      <c r="V1446" s="7" t="str">
        <f t="shared" si="90"/>
        <v>Present</v>
      </c>
      <c r="W1446" s="7">
        <v>0</v>
      </c>
      <c r="X1446" t="str">
        <f t="shared" si="91"/>
        <v>No Information</v>
      </c>
    </row>
    <row r="1447" spans="1:24" x14ac:dyDescent="0.35">
      <c r="A1447" t="s">
        <v>3246</v>
      </c>
      <c r="B1447" t="s">
        <v>70</v>
      </c>
      <c r="D1447" t="s">
        <v>71</v>
      </c>
      <c r="E1447" t="s">
        <v>90</v>
      </c>
      <c r="F1447" t="s">
        <v>74</v>
      </c>
      <c r="G1447" t="s">
        <v>172</v>
      </c>
      <c r="H1447" t="s">
        <v>957</v>
      </c>
      <c r="I1447" t="s">
        <v>120</v>
      </c>
      <c r="J1447" t="s">
        <v>95</v>
      </c>
      <c r="N1447" t="s">
        <v>3268</v>
      </c>
      <c r="P1447" t="s">
        <v>3269</v>
      </c>
      <c r="Q1447" s="5">
        <v>1.7390000000000001</v>
      </c>
      <c r="R1447" s="5" t="str">
        <f t="shared" si="88"/>
        <v>Unsafe</v>
      </c>
      <c r="S1447" s="5">
        <v>0</v>
      </c>
      <c r="T1447" s="5" t="str">
        <f t="shared" si="89"/>
        <v>Safe</v>
      </c>
      <c r="U1447" s="7">
        <v>0</v>
      </c>
      <c r="V1447" s="7" t="str">
        <f t="shared" si="90"/>
        <v>Abscent</v>
      </c>
      <c r="W1447" s="7">
        <v>0</v>
      </c>
      <c r="X1447" t="str">
        <f t="shared" si="91"/>
        <v>No Information</v>
      </c>
    </row>
    <row r="1448" spans="1:24" x14ac:dyDescent="0.35">
      <c r="A1448" t="s">
        <v>3246</v>
      </c>
      <c r="B1448" t="s">
        <v>70</v>
      </c>
      <c r="D1448" t="s">
        <v>71</v>
      </c>
      <c r="E1448" t="s">
        <v>90</v>
      </c>
      <c r="F1448" t="s">
        <v>74</v>
      </c>
      <c r="G1448" t="s">
        <v>172</v>
      </c>
      <c r="H1448" t="s">
        <v>957</v>
      </c>
      <c r="I1448" t="s">
        <v>120</v>
      </c>
      <c r="J1448" t="s">
        <v>95</v>
      </c>
      <c r="N1448" t="s">
        <v>958</v>
      </c>
      <c r="P1448" t="s">
        <v>3270</v>
      </c>
      <c r="Q1448" s="5">
        <v>0.38300000000000001</v>
      </c>
      <c r="R1448" s="5" t="str">
        <f t="shared" si="88"/>
        <v>Safe</v>
      </c>
      <c r="S1448" s="5">
        <v>0</v>
      </c>
      <c r="T1448" s="5" t="str">
        <f t="shared" si="89"/>
        <v>Safe</v>
      </c>
      <c r="U1448" s="7">
        <v>0</v>
      </c>
      <c r="V1448" s="7" t="str">
        <f t="shared" si="90"/>
        <v>Abscent</v>
      </c>
      <c r="W1448" s="7">
        <v>0</v>
      </c>
      <c r="X1448" t="str">
        <f t="shared" si="91"/>
        <v>No Information</v>
      </c>
    </row>
    <row r="1449" spans="1:24" x14ac:dyDescent="0.35">
      <c r="A1449" t="s">
        <v>3246</v>
      </c>
      <c r="B1449" t="s">
        <v>70</v>
      </c>
      <c r="D1449" t="s">
        <v>71</v>
      </c>
      <c r="E1449" t="s">
        <v>96</v>
      </c>
      <c r="F1449" t="s">
        <v>74</v>
      </c>
      <c r="G1449" t="s">
        <v>172</v>
      </c>
      <c r="H1449" t="s">
        <v>957</v>
      </c>
      <c r="I1449" t="s">
        <v>120</v>
      </c>
      <c r="J1449" t="s">
        <v>95</v>
      </c>
      <c r="N1449" t="s">
        <v>962</v>
      </c>
      <c r="P1449" t="s">
        <v>3271</v>
      </c>
      <c r="Q1449" s="5">
        <v>1.385</v>
      </c>
      <c r="R1449" s="5" t="str">
        <f t="shared" si="88"/>
        <v>Unsafe</v>
      </c>
      <c r="S1449" s="5">
        <v>0</v>
      </c>
      <c r="T1449" s="5" t="str">
        <f t="shared" si="89"/>
        <v>Safe</v>
      </c>
      <c r="U1449" s="7">
        <v>0</v>
      </c>
      <c r="V1449" s="7" t="str">
        <f t="shared" si="90"/>
        <v>Abscent</v>
      </c>
      <c r="W1449" s="7">
        <v>0</v>
      </c>
      <c r="X1449" t="str">
        <f t="shared" si="91"/>
        <v>No Information</v>
      </c>
    </row>
    <row r="1450" spans="1:24" x14ac:dyDescent="0.35">
      <c r="A1450" t="s">
        <v>3246</v>
      </c>
      <c r="B1450" t="s">
        <v>70</v>
      </c>
      <c r="D1450" t="s">
        <v>71</v>
      </c>
      <c r="E1450" t="s">
        <v>96</v>
      </c>
      <c r="F1450" t="s">
        <v>74</v>
      </c>
      <c r="G1450" t="s">
        <v>172</v>
      </c>
      <c r="H1450" t="s">
        <v>957</v>
      </c>
      <c r="I1450" t="s">
        <v>120</v>
      </c>
      <c r="J1450" t="s">
        <v>95</v>
      </c>
      <c r="N1450" t="s">
        <v>3272</v>
      </c>
      <c r="P1450" t="s">
        <v>3273</v>
      </c>
      <c r="Q1450" s="5">
        <v>0.30499999999999999</v>
      </c>
      <c r="R1450" s="5" t="str">
        <f t="shared" si="88"/>
        <v>Safe</v>
      </c>
      <c r="S1450" s="5">
        <v>0</v>
      </c>
      <c r="T1450" s="5" t="str">
        <f t="shared" si="89"/>
        <v>Safe</v>
      </c>
      <c r="U1450" s="7">
        <v>0</v>
      </c>
      <c r="V1450" s="7" t="str">
        <f t="shared" si="90"/>
        <v>Abscent</v>
      </c>
      <c r="W1450" s="7">
        <v>0</v>
      </c>
      <c r="X1450" t="str">
        <f t="shared" si="91"/>
        <v>No Information</v>
      </c>
    </row>
    <row r="1451" spans="1:24" x14ac:dyDescent="0.35">
      <c r="A1451" t="s">
        <v>3246</v>
      </c>
      <c r="B1451" t="s">
        <v>70</v>
      </c>
      <c r="D1451" t="s">
        <v>71</v>
      </c>
      <c r="E1451" t="s">
        <v>140</v>
      </c>
      <c r="F1451" t="s">
        <v>74</v>
      </c>
      <c r="G1451" t="s">
        <v>172</v>
      </c>
      <c r="H1451" t="s">
        <v>173</v>
      </c>
      <c r="I1451" t="s">
        <v>205</v>
      </c>
      <c r="J1451" t="s">
        <v>78</v>
      </c>
      <c r="K1451" t="s">
        <v>144</v>
      </c>
      <c r="N1451" t="s">
        <v>3274</v>
      </c>
      <c r="P1451" t="s">
        <v>3275</v>
      </c>
      <c r="R1451" s="5" t="str">
        <f t="shared" si="88"/>
        <v>Safe</v>
      </c>
      <c r="T1451" s="5" t="str">
        <f t="shared" si="89"/>
        <v>Safe</v>
      </c>
      <c r="U1451" s="7">
        <v>5</v>
      </c>
      <c r="V1451" s="7" t="str">
        <f t="shared" si="90"/>
        <v>Present</v>
      </c>
      <c r="W1451" s="7">
        <v>0</v>
      </c>
      <c r="X1451" t="str">
        <f t="shared" si="91"/>
        <v>No Information</v>
      </c>
    </row>
    <row r="1452" spans="1:24" x14ac:dyDescent="0.35">
      <c r="A1452" t="s">
        <v>3246</v>
      </c>
      <c r="B1452" t="s">
        <v>70</v>
      </c>
      <c r="D1452" t="s">
        <v>71</v>
      </c>
      <c r="E1452" t="s">
        <v>140</v>
      </c>
      <c r="F1452" t="s">
        <v>74</v>
      </c>
      <c r="G1452" t="s">
        <v>172</v>
      </c>
      <c r="H1452" t="s">
        <v>173</v>
      </c>
      <c r="I1452" t="s">
        <v>205</v>
      </c>
      <c r="J1452" t="s">
        <v>78</v>
      </c>
      <c r="K1452" t="s">
        <v>144</v>
      </c>
      <c r="N1452" t="s">
        <v>3276</v>
      </c>
      <c r="P1452" t="s">
        <v>3277</v>
      </c>
      <c r="R1452" s="5" t="str">
        <f t="shared" si="88"/>
        <v>Safe</v>
      </c>
      <c r="T1452" s="5" t="str">
        <f t="shared" si="89"/>
        <v>Safe</v>
      </c>
      <c r="U1452" s="7">
        <v>33</v>
      </c>
      <c r="V1452" s="7" t="str">
        <f t="shared" si="90"/>
        <v>Present</v>
      </c>
      <c r="W1452" s="7">
        <v>0</v>
      </c>
      <c r="X1452" t="str">
        <f t="shared" si="91"/>
        <v>No Information</v>
      </c>
    </row>
    <row r="1453" spans="1:24" x14ac:dyDescent="0.35">
      <c r="A1453" t="s">
        <v>3246</v>
      </c>
      <c r="B1453" t="s">
        <v>70</v>
      </c>
      <c r="D1453" t="s">
        <v>71</v>
      </c>
      <c r="E1453" t="s">
        <v>90</v>
      </c>
      <c r="F1453" t="s">
        <v>74</v>
      </c>
      <c r="G1453" t="s">
        <v>172</v>
      </c>
      <c r="H1453" t="s">
        <v>2138</v>
      </c>
      <c r="I1453" t="s">
        <v>907</v>
      </c>
      <c r="J1453" t="s">
        <v>95</v>
      </c>
      <c r="N1453" t="s">
        <v>3278</v>
      </c>
      <c r="P1453" t="s">
        <v>3279</v>
      </c>
      <c r="Q1453" s="5">
        <v>1.5740000000000001</v>
      </c>
      <c r="R1453" s="5" t="str">
        <f t="shared" si="88"/>
        <v>Unsafe</v>
      </c>
      <c r="S1453" s="5">
        <v>0.16400000000000001</v>
      </c>
      <c r="T1453" s="5" t="str">
        <f t="shared" si="89"/>
        <v>Unsafe</v>
      </c>
      <c r="U1453" s="7">
        <v>0</v>
      </c>
      <c r="V1453" s="7" t="str">
        <f t="shared" si="90"/>
        <v>Abscent</v>
      </c>
      <c r="W1453" s="7">
        <v>0</v>
      </c>
      <c r="X1453" t="str">
        <f t="shared" si="91"/>
        <v>No Information</v>
      </c>
    </row>
    <row r="1454" spans="1:24" x14ac:dyDescent="0.35">
      <c r="A1454" t="s">
        <v>3246</v>
      </c>
      <c r="B1454" t="s">
        <v>70</v>
      </c>
      <c r="D1454" t="s">
        <v>71</v>
      </c>
      <c r="E1454" t="s">
        <v>90</v>
      </c>
      <c r="F1454" t="s">
        <v>74</v>
      </c>
      <c r="G1454" t="s">
        <v>172</v>
      </c>
      <c r="H1454" t="s">
        <v>2138</v>
      </c>
      <c r="I1454" t="s">
        <v>907</v>
      </c>
      <c r="J1454" t="s">
        <v>78</v>
      </c>
      <c r="N1454" t="s">
        <v>3280</v>
      </c>
      <c r="P1454" t="s">
        <v>3281</v>
      </c>
      <c r="Q1454" s="5">
        <v>0.20799999999999999</v>
      </c>
      <c r="R1454" s="5" t="str">
        <f t="shared" si="88"/>
        <v>Safe</v>
      </c>
      <c r="S1454" s="5">
        <v>0</v>
      </c>
      <c r="T1454" s="5" t="str">
        <f t="shared" si="89"/>
        <v>Safe</v>
      </c>
      <c r="U1454" s="7">
        <v>0</v>
      </c>
      <c r="V1454" s="7" t="str">
        <f t="shared" si="90"/>
        <v>Abscent</v>
      </c>
      <c r="W1454" s="7">
        <v>0</v>
      </c>
      <c r="X1454" t="str">
        <f t="shared" si="91"/>
        <v>No Information</v>
      </c>
    </row>
    <row r="1455" spans="1:24" x14ac:dyDescent="0.35">
      <c r="A1455" t="s">
        <v>3246</v>
      </c>
      <c r="B1455" t="s">
        <v>70</v>
      </c>
      <c r="D1455" t="s">
        <v>71</v>
      </c>
      <c r="E1455" t="s">
        <v>96</v>
      </c>
      <c r="F1455" t="s">
        <v>74</v>
      </c>
      <c r="G1455" t="s">
        <v>172</v>
      </c>
      <c r="H1455" t="s">
        <v>2138</v>
      </c>
      <c r="I1455" t="s">
        <v>292</v>
      </c>
      <c r="J1455" t="s">
        <v>95</v>
      </c>
      <c r="N1455" t="s">
        <v>3282</v>
      </c>
      <c r="P1455" t="s">
        <v>3283</v>
      </c>
      <c r="Q1455" s="5">
        <v>0.45700000000000002</v>
      </c>
      <c r="R1455" s="5" t="str">
        <f t="shared" si="88"/>
        <v>Safe</v>
      </c>
      <c r="S1455" s="5">
        <v>0</v>
      </c>
      <c r="T1455" s="5" t="str">
        <f t="shared" si="89"/>
        <v>Safe</v>
      </c>
      <c r="U1455" s="7">
        <v>0</v>
      </c>
      <c r="V1455" s="7" t="str">
        <f t="shared" si="90"/>
        <v>Abscent</v>
      </c>
      <c r="W1455" s="7">
        <v>0</v>
      </c>
      <c r="X1455" t="str">
        <f t="shared" si="91"/>
        <v>No Information</v>
      </c>
    </row>
  </sheetData>
  <autoFilter ref="A1:X1455" xr:uid="{987193A8-5124-4F33-A505-AE9B3E3274B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6A549-EFE8-463C-A9B7-F28F63D2ADAB}">
  <dimension ref="A1:D52"/>
  <sheetViews>
    <sheetView topLeftCell="A55" workbookViewId="0">
      <selection activeCell="A34" sqref="A34"/>
    </sheetView>
  </sheetViews>
  <sheetFormatPr defaultRowHeight="14.5" x14ac:dyDescent="0.35"/>
  <cols>
    <col min="1" max="1" width="22.08984375" bestFit="1" customWidth="1"/>
    <col min="2" max="2" width="15.26953125" bestFit="1" customWidth="1"/>
    <col min="3" max="3" width="6.6328125" bestFit="1" customWidth="1"/>
    <col min="4" max="4" width="10.6328125" bestFit="1" customWidth="1"/>
  </cols>
  <sheetData>
    <row r="1" spans="1:4" x14ac:dyDescent="0.35">
      <c r="A1" s="14" t="s">
        <v>3290</v>
      </c>
      <c r="B1" s="14" t="s">
        <v>3291</v>
      </c>
      <c r="C1" s="12"/>
      <c r="D1" s="13"/>
    </row>
    <row r="2" spans="1:4" x14ac:dyDescent="0.35">
      <c r="A2" s="14" t="s">
        <v>8</v>
      </c>
      <c r="B2" s="11" t="s">
        <v>3292</v>
      </c>
      <c r="C2" s="22" t="s">
        <v>3293</v>
      </c>
      <c r="D2" s="15" t="s">
        <v>3289</v>
      </c>
    </row>
    <row r="3" spans="1:4" x14ac:dyDescent="0.35">
      <c r="A3" s="16" t="s">
        <v>74</v>
      </c>
      <c r="B3" s="23">
        <v>441</v>
      </c>
      <c r="C3" s="24">
        <v>132</v>
      </c>
      <c r="D3" s="17">
        <v>573</v>
      </c>
    </row>
    <row r="4" spans="1:4" x14ac:dyDescent="0.35">
      <c r="A4" s="18" t="s">
        <v>117</v>
      </c>
      <c r="B4" s="25">
        <v>726</v>
      </c>
      <c r="C4" s="26">
        <v>152</v>
      </c>
      <c r="D4" s="19">
        <v>878</v>
      </c>
    </row>
    <row r="5" spans="1:4" x14ac:dyDescent="0.35">
      <c r="A5" s="20" t="s">
        <v>3289</v>
      </c>
      <c r="B5" s="27">
        <v>1167</v>
      </c>
      <c r="C5" s="28">
        <v>284</v>
      </c>
      <c r="D5" s="21">
        <v>1451</v>
      </c>
    </row>
    <row r="24" spans="1:4" x14ac:dyDescent="0.35">
      <c r="A24" s="14" t="s">
        <v>3294</v>
      </c>
      <c r="B24" s="14" t="s">
        <v>3291</v>
      </c>
      <c r="C24" s="12"/>
      <c r="D24" s="13"/>
    </row>
    <row r="25" spans="1:4" x14ac:dyDescent="0.35">
      <c r="A25" s="14" t="s">
        <v>3288</v>
      </c>
      <c r="B25" s="11" t="s">
        <v>3295</v>
      </c>
      <c r="C25" s="22" t="s">
        <v>3296</v>
      </c>
      <c r="D25" s="15" t="s">
        <v>3289</v>
      </c>
    </row>
    <row r="26" spans="1:4" x14ac:dyDescent="0.35">
      <c r="A26" s="16" t="s">
        <v>74</v>
      </c>
      <c r="B26" s="23">
        <v>463</v>
      </c>
      <c r="C26" s="24">
        <v>110</v>
      </c>
      <c r="D26" s="17">
        <v>573</v>
      </c>
    </row>
    <row r="27" spans="1:4" x14ac:dyDescent="0.35">
      <c r="A27" s="18" t="s">
        <v>117</v>
      </c>
      <c r="B27" s="25">
        <v>723</v>
      </c>
      <c r="C27" s="26">
        <v>155</v>
      </c>
      <c r="D27" s="19">
        <v>878</v>
      </c>
    </row>
    <row r="28" spans="1:4" x14ac:dyDescent="0.35">
      <c r="A28" s="20" t="s">
        <v>3289</v>
      </c>
      <c r="B28" s="27">
        <v>1186</v>
      </c>
      <c r="C28" s="28">
        <v>265</v>
      </c>
      <c r="D28" s="21">
        <v>1451</v>
      </c>
    </row>
    <row r="48" spans="1:4" x14ac:dyDescent="0.35">
      <c r="A48" s="14" t="s">
        <v>3297</v>
      </c>
      <c r="B48" s="14" t="s">
        <v>3291</v>
      </c>
      <c r="C48" s="12"/>
      <c r="D48" s="13"/>
    </row>
    <row r="49" spans="1:4" x14ac:dyDescent="0.35">
      <c r="A49" s="14" t="s">
        <v>3288</v>
      </c>
      <c r="B49" s="11" t="s">
        <v>3292</v>
      </c>
      <c r="C49" s="22" t="s">
        <v>3293</v>
      </c>
      <c r="D49" s="15" t="s">
        <v>3289</v>
      </c>
    </row>
    <row r="50" spans="1:4" x14ac:dyDescent="0.35">
      <c r="A50" s="16" t="s">
        <v>74</v>
      </c>
      <c r="B50" s="23">
        <v>237</v>
      </c>
      <c r="C50" s="24">
        <v>336</v>
      </c>
      <c r="D50" s="17">
        <v>573</v>
      </c>
    </row>
    <row r="51" spans="1:4" x14ac:dyDescent="0.35">
      <c r="A51" s="18" t="s">
        <v>117</v>
      </c>
      <c r="B51" s="25">
        <v>390</v>
      </c>
      <c r="C51" s="26">
        <v>488</v>
      </c>
      <c r="D51" s="19">
        <v>878</v>
      </c>
    </row>
    <row r="52" spans="1:4" x14ac:dyDescent="0.35">
      <c r="A52" s="20" t="s">
        <v>3289</v>
      </c>
      <c r="B52" s="27">
        <v>627</v>
      </c>
      <c r="C52" s="28">
        <v>824</v>
      </c>
      <c r="D52" s="21">
        <v>1451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21D4D-8A59-479C-9F5D-FA4A18DBEB60}">
  <dimension ref="A1:O6"/>
  <sheetViews>
    <sheetView showGridLines="0" tabSelected="1" topLeftCell="A7" zoomScale="77" zoomScaleNormal="77" workbookViewId="0">
      <selection activeCell="A6" sqref="A6:O6"/>
    </sheetView>
  </sheetViews>
  <sheetFormatPr defaultRowHeight="14.5" x14ac:dyDescent="0.35"/>
  <sheetData>
    <row r="1" spans="1:15" x14ac:dyDescent="0.35">
      <c r="A1" s="31" t="s">
        <v>3298</v>
      </c>
      <c r="B1" s="31"/>
      <c r="C1" s="31"/>
      <c r="D1" s="31"/>
      <c r="E1" s="31"/>
      <c r="F1" s="31"/>
      <c r="G1" s="31"/>
      <c r="H1" s="31"/>
      <c r="I1" s="31"/>
      <c r="J1" s="31"/>
      <c r="K1" s="31"/>
      <c r="L1" s="31"/>
      <c r="M1" s="31"/>
      <c r="N1" s="31"/>
      <c r="O1" s="31"/>
    </row>
    <row r="2" spans="1:15" x14ac:dyDescent="0.35">
      <c r="A2" s="31"/>
      <c r="B2" s="31"/>
      <c r="C2" s="31"/>
      <c r="D2" s="31"/>
      <c r="E2" s="31"/>
      <c r="F2" s="31"/>
      <c r="G2" s="31"/>
      <c r="H2" s="31"/>
      <c r="I2" s="31"/>
      <c r="J2" s="31"/>
      <c r="K2" s="31"/>
      <c r="L2" s="31"/>
      <c r="M2" s="31"/>
      <c r="N2" s="31"/>
      <c r="O2" s="31"/>
    </row>
    <row r="3" spans="1:15" x14ac:dyDescent="0.35">
      <c r="A3" s="31"/>
      <c r="B3" s="31"/>
      <c r="C3" s="31"/>
      <c r="D3" s="31"/>
      <c r="E3" s="31"/>
      <c r="F3" s="31"/>
      <c r="G3" s="31"/>
      <c r="H3" s="31"/>
      <c r="I3" s="31"/>
      <c r="J3" s="31"/>
      <c r="K3" s="31"/>
      <c r="L3" s="31"/>
      <c r="M3" s="31"/>
      <c r="N3" s="31"/>
      <c r="O3" s="31"/>
    </row>
    <row r="4" spans="1:15" x14ac:dyDescent="0.35">
      <c r="A4" s="31"/>
      <c r="B4" s="31"/>
      <c r="C4" s="31"/>
      <c r="D4" s="31"/>
      <c r="E4" s="31"/>
      <c r="F4" s="31"/>
      <c r="G4" s="31"/>
      <c r="H4" s="31"/>
      <c r="I4" s="31"/>
      <c r="J4" s="31"/>
      <c r="K4" s="31"/>
      <c r="L4" s="31"/>
      <c r="M4" s="31"/>
      <c r="N4" s="31"/>
      <c r="O4" s="31"/>
    </row>
    <row r="5" spans="1:15" x14ac:dyDescent="0.35">
      <c r="A5" s="31"/>
      <c r="B5" s="31"/>
      <c r="C5" s="31"/>
      <c r="D5" s="31"/>
      <c r="E5" s="31"/>
      <c r="F5" s="31"/>
      <c r="G5" s="31"/>
      <c r="H5" s="31"/>
      <c r="I5" s="31"/>
      <c r="J5" s="31"/>
      <c r="K5" s="31"/>
      <c r="L5" s="31"/>
      <c r="M5" s="31"/>
      <c r="N5" s="31"/>
      <c r="O5" s="31"/>
    </row>
    <row r="6" spans="1:15" ht="18.5" x14ac:dyDescent="0.45">
      <c r="A6" s="32" t="s">
        <v>3299</v>
      </c>
      <c r="B6" s="32"/>
      <c r="C6" s="32"/>
      <c r="D6" s="32"/>
      <c r="E6" s="32"/>
      <c r="F6" s="32"/>
      <c r="G6" s="32"/>
      <c r="H6" s="32"/>
      <c r="I6" s="32"/>
      <c r="J6" s="32"/>
      <c r="K6" s="32"/>
      <c r="L6" s="32"/>
      <c r="M6" s="32"/>
      <c r="N6" s="32"/>
      <c r="O6" s="32"/>
    </row>
  </sheetData>
  <mergeCells count="2">
    <mergeCell ref="A1:O5"/>
    <mergeCell ref="A6:O6"/>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working_file</vt:lpstr>
      <vt:lpstr>Pivot Table</vt:lpstr>
      <vt:lpstr>Dashboard</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Samiran Sengupta</cp:lastModifiedBy>
  <cp:lastPrinted>2022-04-11T20:23:11Z</cp:lastPrinted>
  <dcterms:created xsi:type="dcterms:W3CDTF">2022-04-11T18:36:56Z</dcterms:created>
  <dcterms:modified xsi:type="dcterms:W3CDTF">2022-04-11T20:32:29Z</dcterms:modified>
  <cp:category/>
</cp:coreProperties>
</file>