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<sst xmlns="http://schemas.openxmlformats.org/spreadsheetml/2006/main" count="28" uniqueCount="18">
  <si>
    <t>Notas Controle Atividade 6</t>
  </si>
  <si>
    <t>Notas Experimento Atividade 6</t>
  </si>
  <si>
    <t>Duração Experimento Atividade 6</t>
  </si>
  <si>
    <t>Duração Controle Atividade 6</t>
  </si>
  <si>
    <t>Notas Controle Atividade 8</t>
  </si>
  <si>
    <t>Notas Experimento Atividade 8</t>
  </si>
  <si>
    <t>duração Experimento Atividade 8</t>
  </si>
  <si>
    <t>Duração Controle Atividade 8</t>
  </si>
  <si>
    <t>Média Controle</t>
  </si>
  <si>
    <t>Média Experimento</t>
  </si>
  <si>
    <t>Moda Controle</t>
  </si>
  <si>
    <t>Moda Experimento</t>
  </si>
  <si>
    <t>Mediana Controle</t>
  </si>
  <si>
    <t>Mediana Experimento</t>
  </si>
  <si>
    <t>Desvio padrão Controle</t>
  </si>
  <si>
    <t>Desvio padrão Experimento</t>
  </si>
  <si>
    <t>Amplitude Controle</t>
  </si>
  <si>
    <t>Amplitude Experimento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</si>
</sst>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9900"/>
      <name val="Arial"/>
    </font>
    <font>
      <b/>
      <sz val="10.0"/>
      <color rgb="FFFF9900"/>
      <name val="Arial"/>
      <scheme val="minor"/>
    </font>
    <font>
      <b/>
      <color rgb="FFFF9900"/>
      <name val="Arial"/>
      <scheme val="minor"/>
    </font>
    <font>
      <b/>
      <color rgb="FF0000FF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46" xfId="0" applyAlignment="1" applyFont="1" applyNumberFormat="1">
      <alignment horizontal="right" vertical="bottom"/>
    </xf>
    <xf borderId="0" fillId="0" fontId="6" numFmtId="46" xfId="0" applyAlignment="1" applyFont="1" applyNumberFormat="1">
      <alignment readingOrder="0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5.5"/>
    <col customWidth="1" min="3" max="3" width="27.63"/>
    <col customWidth="1" min="4" max="4" width="24.38"/>
    <col customWidth="1" min="5" max="5" width="22.25"/>
    <col customWidth="1" min="6" max="7" width="25.5"/>
    <col customWidth="1" min="8" max="8" width="27.38"/>
    <col customWidth="1" min="9" max="9" width="24.38"/>
    <col customWidth="1" min="10" max="10" width="15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>
      <c r="A2" s="5">
        <v>3.4</v>
      </c>
      <c r="B2" s="5">
        <v>4.5</v>
      </c>
      <c r="C2" s="6">
        <v>0.022222222222222254</v>
      </c>
      <c r="D2" s="7">
        <v>0.04097222222222222</v>
      </c>
      <c r="E2" s="8">
        <v>5.5</v>
      </c>
      <c r="F2" s="8">
        <v>6.7</v>
      </c>
      <c r="G2" s="7">
        <v>0.01875</v>
      </c>
      <c r="H2" s="7">
        <v>0.052083333333333336</v>
      </c>
    </row>
    <row r="3">
      <c r="A3" s="5">
        <v>3.5</v>
      </c>
      <c r="B3" s="5">
        <v>6.2</v>
      </c>
      <c r="C3" s="6">
        <v>0.026388888888888906</v>
      </c>
      <c r="D3" s="7">
        <v>0.05138888888888889</v>
      </c>
      <c r="E3" s="8">
        <v>6.0</v>
      </c>
      <c r="F3" s="8">
        <v>7.4</v>
      </c>
      <c r="G3" s="7">
        <v>0.025694444444444443</v>
      </c>
      <c r="H3" s="7">
        <v>0.058333333333333334</v>
      </c>
    </row>
    <row r="4">
      <c r="A4" s="5">
        <v>4.0</v>
      </c>
      <c r="B4" s="5">
        <v>6.5</v>
      </c>
      <c r="C4" s="6">
        <v>0.033333333333333326</v>
      </c>
      <c r="D4" s="7">
        <v>0.05625</v>
      </c>
      <c r="E4" s="8">
        <v>6.05</v>
      </c>
      <c r="F4" s="8">
        <v>6.35</v>
      </c>
      <c r="G4" s="7">
        <v>0.027777777777777776</v>
      </c>
      <c r="H4" s="7">
        <v>0.07222222222222222</v>
      </c>
    </row>
    <row r="5">
      <c r="A5" s="5">
        <v>4.3</v>
      </c>
      <c r="B5" s="5">
        <v>6.6</v>
      </c>
      <c r="C5" s="6">
        <v>0.033333333333333326</v>
      </c>
      <c r="D5" s="7">
        <v>0.06180555555555556</v>
      </c>
      <c r="E5" s="8">
        <v>4.2</v>
      </c>
      <c r="F5" s="8">
        <v>7.1</v>
      </c>
      <c r="G5" s="7">
        <v>0.02847222222222222</v>
      </c>
      <c r="H5" s="7">
        <v>0.07222222222222222</v>
      </c>
    </row>
    <row r="6">
      <c r="A6" s="5">
        <v>4.5</v>
      </c>
      <c r="B6" s="5">
        <v>7.8</v>
      </c>
      <c r="C6" s="6">
        <v>0.03541666666666665</v>
      </c>
      <c r="D6" s="7">
        <v>0.10486111111111111</v>
      </c>
      <c r="E6" s="8">
        <v>6.05</v>
      </c>
      <c r="F6" s="8">
        <v>4.45</v>
      </c>
      <c r="G6" s="7">
        <v>0.030555555555555555</v>
      </c>
      <c r="H6" s="7">
        <v>0.07222222222222222</v>
      </c>
    </row>
    <row r="7">
      <c r="A7" s="5">
        <v>7.4</v>
      </c>
      <c r="B7" s="5">
        <v>8.2</v>
      </c>
      <c r="C7" s="6">
        <v>0.036111111111111094</v>
      </c>
      <c r="D7" s="7">
        <v>0.1125</v>
      </c>
      <c r="E7" s="8">
        <v>2.8</v>
      </c>
      <c r="F7" s="8">
        <v>7.4</v>
      </c>
      <c r="G7" s="7">
        <v>0.03125</v>
      </c>
      <c r="H7" s="7">
        <v>0.07291666666666667</v>
      </c>
    </row>
    <row r="8">
      <c r="B8" s="5">
        <v>8.4</v>
      </c>
      <c r="C8" s="6">
        <v>0.036805555555555536</v>
      </c>
      <c r="E8" s="8">
        <v>6.5</v>
      </c>
      <c r="F8" s="8">
        <v>7.3</v>
      </c>
      <c r="G8" s="7">
        <v>0.044444444444444446</v>
      </c>
      <c r="H8" s="7">
        <v>0.07291666666666667</v>
      </c>
    </row>
    <row r="9">
      <c r="E9" s="8">
        <v>4.25</v>
      </c>
      <c r="F9" s="8">
        <v>8.65</v>
      </c>
      <c r="G9" s="7">
        <v>0.04722222222222222</v>
      </c>
      <c r="H9" s="7">
        <v>0.07361111111111111</v>
      </c>
    </row>
    <row r="10">
      <c r="E10" s="8">
        <v>3.45</v>
      </c>
      <c r="F10" s="8">
        <v>7.15</v>
      </c>
      <c r="G10" s="7">
        <v>0.04861111111111111</v>
      </c>
      <c r="H10" s="7">
        <v>0.07361111111111111</v>
      </c>
    </row>
    <row r="11">
      <c r="A11" s="9" t="s">
        <v>8</v>
      </c>
      <c r="B11" s="9" t="s">
        <v>9</v>
      </c>
      <c r="E11" s="8">
        <v>2.0</v>
      </c>
      <c r="F11" s="8">
        <v>6.35</v>
      </c>
      <c r="G11" s="7">
        <v>0.05347222222222222</v>
      </c>
      <c r="H11" s="7">
        <v>0.07361111111111111</v>
      </c>
    </row>
    <row r="12">
      <c r="A12" s="10">
        <f>(AVERAGE(A2:A7))</f>
        <v>4.516666667</v>
      </c>
      <c r="B12" s="10">
        <f>(AVERAGE(B2:B8))</f>
        <v>6.885714286</v>
      </c>
      <c r="E12" s="8">
        <v>2.3</v>
      </c>
      <c r="F12" s="11"/>
      <c r="H12" s="7">
        <v>0.07361111111111111</v>
      </c>
    </row>
    <row r="13">
      <c r="A13" s="9" t="s">
        <v>10</v>
      </c>
      <c r="B13" s="9" t="s">
        <v>11</v>
      </c>
      <c r="E13" s="8">
        <v>2.65</v>
      </c>
      <c r="F13" s="11"/>
      <c r="H13" s="7">
        <v>0.075</v>
      </c>
    </row>
    <row r="14">
      <c r="A14" s="10" t="str">
        <f>MODE(A2:A7)</f>
        <v>#N/A</v>
      </c>
      <c r="B14" s="10" t="str">
        <f>MODE(B2:B8)</f>
        <v>#N/A</v>
      </c>
      <c r="E14" s="8">
        <v>6.7</v>
      </c>
      <c r="F14" s="11"/>
      <c r="H14" s="7">
        <v>0.07569444444444444</v>
      </c>
    </row>
    <row r="15">
      <c r="A15" s="9" t="s">
        <v>12</v>
      </c>
      <c r="B15" s="9" t="s">
        <v>13</v>
      </c>
    </row>
    <row r="16">
      <c r="A16" s="10">
        <f>MEDIAN(A2:A7)</f>
        <v>4.15</v>
      </c>
      <c r="B16" s="10">
        <f>MEDIAN(B2:B8)</f>
        <v>6.6</v>
      </c>
      <c r="E16" s="9" t="s">
        <v>8</v>
      </c>
      <c r="F16" s="9" t="s">
        <v>9</v>
      </c>
    </row>
    <row r="17">
      <c r="A17" s="9" t="s">
        <v>14</v>
      </c>
      <c r="B17" s="9" t="s">
        <v>15</v>
      </c>
      <c r="E17" s="10">
        <f>(AVERAGE(E2:E14))</f>
        <v>4.496153846</v>
      </c>
      <c r="F17" s="10">
        <f>(AVERAGE(F2:F11))</f>
        <v>6.885</v>
      </c>
    </row>
    <row r="18">
      <c r="A18" s="10">
        <f>STDEV(A2:A7)</f>
        <v>1.477046603</v>
      </c>
      <c r="B18" s="10">
        <f>STDEV(B2:B8)</f>
        <v>1.369219451</v>
      </c>
      <c r="E18" s="9" t="s">
        <v>10</v>
      </c>
      <c r="F18" s="9" t="s">
        <v>11</v>
      </c>
    </row>
    <row r="19">
      <c r="A19" s="9" t="s">
        <v>16</v>
      </c>
      <c r="B19" s="9" t="s">
        <v>17</v>
      </c>
      <c r="E19" s="10">
        <f>MODE(E2:E14)</f>
        <v>6.05</v>
      </c>
      <c r="F19" s="10">
        <f>MODE(F2:F11)</f>
        <v>7.4</v>
      </c>
    </row>
    <row r="20">
      <c r="A20" s="10">
        <f>A7-A2</f>
        <v>4</v>
      </c>
      <c r="B20" s="10">
        <f>max(B2:B8)-min(B2:B8)</f>
        <v>3.9</v>
      </c>
      <c r="E20" s="9" t="s">
        <v>12</v>
      </c>
      <c r="F20" s="9" t="s">
        <v>13</v>
      </c>
    </row>
    <row r="21">
      <c r="E21" s="10">
        <f>MEDIAN(E2:E14)</f>
        <v>4.25</v>
      </c>
      <c r="F21" s="10">
        <f>MEDIAN(F2:F11)</f>
        <v>7.125</v>
      </c>
    </row>
    <row r="22">
      <c r="E22" s="9" t="s">
        <v>14</v>
      </c>
      <c r="F22" s="9" t="s">
        <v>15</v>
      </c>
    </row>
    <row r="23">
      <c r="E23" s="10">
        <f>STDEV(E2:E14)</f>
        <v>1.721247312</v>
      </c>
      <c r="F23" s="10">
        <f>STDEV(F2:F11)</f>
        <v>1.078592189</v>
      </c>
    </row>
    <row r="24">
      <c r="E24" s="9" t="s">
        <v>16</v>
      </c>
      <c r="F24" s="9" t="s">
        <v>17</v>
      </c>
    </row>
    <row r="25">
      <c r="E25" s="10">
        <f>max(E2:E14)-min(E2:E14)</f>
        <v>4.7</v>
      </c>
      <c r="F25" s="10">
        <f>max(F2:F11)-min(F2:F11)</f>
        <v>4.2</v>
      </c>
    </row>
  </sheetData>
  <drawing r:id="rId1"/>
</worksheet>
</file>