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1"/>
  </bookViews>
  <sheets>
    <sheet name="CN" sheetId="1" r:id="rId1"/>
    <sheet name="WC" sheetId="2" r:id="rId2"/>
    <sheet name="AI" sheetId="3" r:id="rId3"/>
    <sheet name="DWHM" sheetId="4" r:id="rId4"/>
    <sheet name="DWHMLAB" sheetId="14" r:id="rId5"/>
    <sheet name="DLOC" sheetId="5" r:id="rId6"/>
    <sheet name="IOT" sheetId="6" r:id="rId7"/>
    <sheet name="BCE" sheetId="7" r:id="rId8"/>
    <sheet name="WCLAB" sheetId="8" r:id="rId9"/>
    <sheet name="AILAB" sheetId="9" r:id="rId10"/>
    <sheet name="BCELAB" sheetId="11" r:id="rId11"/>
    <sheet name="Attendance" sheetId="13" r:id="rId12"/>
    <sheet name="BASIC SHEET" sheetId="12" r:id="rId13"/>
  </sheets>
  <calcPr calcId="152511"/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2" i="13"/>
  <c r="L2" i="13" l="1"/>
  <c r="L3" i="13"/>
  <c r="M2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G2" i="13"/>
  <c r="G71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3" i="13"/>
  <c r="G4" i="13"/>
  <c r="G5" i="13"/>
  <c r="G6" i="13"/>
  <c r="G7" i="13"/>
  <c r="G8" i="13"/>
  <c r="G9" i="13"/>
  <c r="G10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E2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3" i="13"/>
  <c r="E4" i="13"/>
</calcChain>
</file>

<file path=xl/sharedStrings.xml><?xml version="1.0" encoding="utf-8"?>
<sst xmlns="http://schemas.openxmlformats.org/spreadsheetml/2006/main" count="8960" uniqueCount="205">
  <si>
    <t xml:space="preserve">Class/Sem : </t>
  </si>
  <si>
    <t>Name of Course : Computer Network</t>
  </si>
  <si>
    <t>Name of Course Teacher : Prof. M. A. Jadhav</t>
  </si>
  <si>
    <t xml:space="preserve">Academic Year : </t>
  </si>
  <si>
    <t xml:space="preserve">Date: </t>
  </si>
  <si>
    <t>Roll No.</t>
  </si>
  <si>
    <t>Enrollment No.</t>
  </si>
  <si>
    <t>Gender</t>
  </si>
  <si>
    <t>Student name</t>
  </si>
  <si>
    <t>R-22-0124</t>
  </si>
  <si>
    <t>F</t>
  </si>
  <si>
    <t>AGRE MANSI SURENDRA</t>
  </si>
  <si>
    <t>R-22-0034</t>
  </si>
  <si>
    <t>AYARE KHUSHEE VIJAY</t>
  </si>
  <si>
    <t>R-22-0543</t>
  </si>
  <si>
    <t>M</t>
  </si>
  <si>
    <t>BALDE SHUBHAM SANTOSH</t>
  </si>
  <si>
    <t>R-22-0093</t>
  </si>
  <si>
    <t>BANDBE JANHAVI DEEPAK</t>
  </si>
  <si>
    <t>R-22-0161</t>
  </si>
  <si>
    <t>BANDEKAR ATHARV GOVIND</t>
  </si>
  <si>
    <t>R-22-0547</t>
  </si>
  <si>
    <t>BHATKAR MIHIKA BHUPESH</t>
  </si>
  <si>
    <t>RD-23-0526</t>
  </si>
  <si>
    <t>BHATKAR SUBHAN NADEEM</t>
  </si>
  <si>
    <t>R-22-0233</t>
  </si>
  <si>
    <t>BORKAR ARYA MADAN</t>
  </si>
  <si>
    <t>R-21-0466</t>
  </si>
  <si>
    <t>BOLE DEVEN CHANDRAKANT</t>
  </si>
  <si>
    <t>RD-23-0485</t>
  </si>
  <si>
    <t>BUDYE SAHAR SAMEER</t>
  </si>
  <si>
    <t>R-22-0409</t>
  </si>
  <si>
    <t>CHAVEKAR MADHURA SUSHIL</t>
  </si>
  <si>
    <t>R-22-0269</t>
  </si>
  <si>
    <t>CHIKHALE ESHA GIRISH</t>
  </si>
  <si>
    <t>R-22-0242</t>
  </si>
  <si>
    <t>CHILE PRANAV BABALI</t>
  </si>
  <si>
    <t>R-22-0150</t>
  </si>
  <si>
    <t>DESAI MIHIRA RAJENDRA</t>
  </si>
  <si>
    <t>R-22-0084</t>
  </si>
  <si>
    <t>DESAI PRACHI PRASAD</t>
  </si>
  <si>
    <t>R-22-0267</t>
  </si>
  <si>
    <t>FALKE RUSHIKESH BHAGWAN</t>
  </si>
  <si>
    <t>R-22-0156</t>
  </si>
  <si>
    <t>GAIKAR SAI SHARAD</t>
  </si>
  <si>
    <t>R-22-0138</t>
  </si>
  <si>
    <t>GAONKAR HRISHIKESH PRABHAKAR</t>
  </si>
  <si>
    <t>R-22-0134</t>
  </si>
  <si>
    <t>GAWADE ATHARV PRASHANT</t>
  </si>
  <si>
    <t>RD-23-0493</t>
  </si>
  <si>
    <t>GAWADE SAYALI SUBHASH</t>
  </si>
  <si>
    <t>R-22-0035</t>
  </si>
  <si>
    <t>GAWADE TANMAY VIJAY</t>
  </si>
  <si>
    <t>R-22-0015</t>
  </si>
  <si>
    <t>GHAG DHANISH SANTOSH</t>
  </si>
  <si>
    <t>R-22-0012</t>
  </si>
  <si>
    <t>GOSAVI GAURANG SUSHIL</t>
  </si>
  <si>
    <t>R-22-0063</t>
  </si>
  <si>
    <t>GOTHANKAR VISHAKHA VIJAY</t>
  </si>
  <si>
    <t>R-22-0009</t>
  </si>
  <si>
    <t>GOVEKAR SHUBHAM MILIND</t>
  </si>
  <si>
    <t>RD-23-0513</t>
  </si>
  <si>
    <t>GUJAR ANUSHKA VIJAY</t>
  </si>
  <si>
    <t>R-21-0293</t>
  </si>
  <si>
    <t>GURAV PRATHAMESH SURENDAR</t>
  </si>
  <si>
    <t>RD-23-0527</t>
  </si>
  <si>
    <t>HAREKAR AKSHATA RAMESH</t>
  </si>
  <si>
    <t>RD-23-0514</t>
  </si>
  <si>
    <t>JADHAV ANUSHKA SANJAY</t>
  </si>
  <si>
    <t>R-22-0057</t>
  </si>
  <si>
    <t>JADHAV MITHIL MILIND</t>
  </si>
  <si>
    <t>R-22-0037</t>
  </si>
  <si>
    <t>JADHAV PRANAV SHAILENDRA</t>
  </si>
  <si>
    <t>R-21-0204</t>
  </si>
  <si>
    <t>JOSHI ANUJ VISHVESH</t>
  </si>
  <si>
    <t>R-22-0016</t>
  </si>
  <si>
    <t>K GIRIPRASATH KANAKARASAN</t>
  </si>
  <si>
    <t>R-22-0039</t>
  </si>
  <si>
    <t>KAJARE SRUJAN PRADIP</t>
  </si>
  <si>
    <t>R-22-0458</t>
  </si>
  <si>
    <t>KATAKE ISHA SANJAY</t>
  </si>
  <si>
    <t>R-22-0249</t>
  </si>
  <si>
    <t>KAVATHANKAR TEJAS NANDKISHOR</t>
  </si>
  <si>
    <t>R-21-0292</t>
  </si>
  <si>
    <t>KAZI AMAZ ASHAFAQ</t>
  </si>
  <si>
    <t>R-22-0224</t>
  </si>
  <si>
    <t>KAZI MOHAMMAD SAMI SAJID</t>
  </si>
  <si>
    <t>R-22-0110</t>
  </si>
  <si>
    <t>KEDARI SANSKRUTI RAJESH</t>
  </si>
  <si>
    <t>R-22-0136</t>
  </si>
  <si>
    <t>KEDARI VINIT VINOD</t>
  </si>
  <si>
    <t>R-22-0544</t>
  </si>
  <si>
    <t>KELKAR SHRAVITA PRAVIN</t>
  </si>
  <si>
    <t>R-22-0079</t>
  </si>
  <si>
    <t>KHOT DHANURAJ DINESH</t>
  </si>
  <si>
    <t>R-21-0433</t>
  </si>
  <si>
    <t>KINLOSKAR ARYAN ABHAY</t>
  </si>
  <si>
    <t>R-22-0078</t>
  </si>
  <si>
    <t>KOCHAREKAR SUSHANT BHANUDAS</t>
  </si>
  <si>
    <t>R-22-0551</t>
  </si>
  <si>
    <t>MADRE AMAL NAWEED</t>
  </si>
  <si>
    <t>R-22-0592</t>
  </si>
  <si>
    <t>MANE SHUBHAM NANASO</t>
  </si>
  <si>
    <t>R-22-0548</t>
  </si>
  <si>
    <t>MATAL SANCHITA RAVINDRA</t>
  </si>
  <si>
    <t>R-22-0234</t>
  </si>
  <si>
    <t>MAYEKAR ADITYA DAULAT</t>
  </si>
  <si>
    <t>R-22-0554</t>
  </si>
  <si>
    <t>MODAL AREEB SHAKIL</t>
  </si>
  <si>
    <t>R-22-0553</t>
  </si>
  <si>
    <t>MUKADAM SHAHRAYAAR SAJID</t>
  </si>
  <si>
    <t>RD-23-0465</t>
  </si>
  <si>
    <t>MULLA LAJIM ISMAIL</t>
  </si>
  <si>
    <t>R-22-0251</t>
  </si>
  <si>
    <t>NAIK ADITYA DASHRATH</t>
  </si>
  <si>
    <t>R-22-0047</t>
  </si>
  <si>
    <t>NAIK NISCHAY NILESH</t>
  </si>
  <si>
    <t>R-22-0032</t>
  </si>
  <si>
    <t>SHINDE SANIA ULHAS</t>
  </si>
  <si>
    <t>RD-23-0476</t>
  </si>
  <si>
    <t>PANGARKAR MUSKAN ZUBER</t>
  </si>
  <si>
    <t>R-22-0259</t>
  </si>
  <si>
    <t>PARAB AYUSH SACHIN</t>
  </si>
  <si>
    <t>R-22-0246</t>
  </si>
  <si>
    <t>PATKAR KUMUD SATYAWAN</t>
  </si>
  <si>
    <t>RD-23-0468</t>
  </si>
  <si>
    <t>PHANSOPKAR ARFA ASAD</t>
  </si>
  <si>
    <t>R-22-0221</t>
  </si>
  <si>
    <t>RATHOD KUNAL VIJAY</t>
  </si>
  <si>
    <t>R-22-0243</t>
  </si>
  <si>
    <t>SAWANT SHRAVANI RAJENDRA</t>
  </si>
  <si>
    <t>R-22-0266</t>
  </si>
  <si>
    <t>SAWANT VARADA ANIL</t>
  </si>
  <si>
    <t>R-22-0096</t>
  </si>
  <si>
    <t>SHELKE NILAY SURESH</t>
  </si>
  <si>
    <t>R-22-0095</t>
  </si>
  <si>
    <t>SHENDEKAR ADITI ARVIND</t>
  </si>
  <si>
    <t>R-22-0168</t>
  </si>
  <si>
    <t>SINGHAN PRATHAMESH MANOHAR</t>
  </si>
  <si>
    <t>RD-23-0510</t>
  </si>
  <si>
    <t>SOLKAR MOHAMMAD KAIF ABDUL RAZZAK</t>
  </si>
  <si>
    <t>R-22-0254</t>
  </si>
  <si>
    <t>TAMBE MOHAMMAD KAIF ASIF</t>
  </si>
  <si>
    <t>R-22-0142</t>
  </si>
  <si>
    <t>TAMBE SANIKA YOGESH</t>
  </si>
  <si>
    <t>R-22-0157</t>
  </si>
  <si>
    <t>VARGAONKAR YASH KESHAV</t>
  </si>
  <si>
    <t>R-22-0562</t>
  </si>
  <si>
    <t>WAGHOO FAWAZ FIROZ</t>
  </si>
  <si>
    <t>R-22-0501</t>
  </si>
  <si>
    <t>WETE RAUNAK VIKRANT</t>
  </si>
  <si>
    <t>Name of Course : Web Computing</t>
  </si>
  <si>
    <t>Name of Course Teacher : Prof. M. M. Hatiskar</t>
  </si>
  <si>
    <t>R</t>
  </si>
  <si>
    <t>Name of Course : Artificial Intelligence</t>
  </si>
  <si>
    <t>Name of Course Teacher : Prof. R.P. Tivarekar</t>
  </si>
  <si>
    <t>01/08</t>
  </si>
  <si>
    <t>02/08</t>
  </si>
  <si>
    <t>25/08</t>
  </si>
  <si>
    <t>26/08</t>
  </si>
  <si>
    <t>29/08</t>
  </si>
  <si>
    <t>08/07</t>
  </si>
  <si>
    <t>14/09</t>
  </si>
  <si>
    <t>Mon</t>
  </si>
  <si>
    <t>Tue</t>
  </si>
  <si>
    <t>Sun</t>
  </si>
  <si>
    <t>Wed</t>
  </si>
  <si>
    <t>Thursday</t>
  </si>
  <si>
    <t>Thu</t>
  </si>
  <si>
    <t>A</t>
  </si>
  <si>
    <t>P</t>
  </si>
  <si>
    <t>Name of Course : Data Warehousing and Mining</t>
  </si>
  <si>
    <t>Name of Course Teacher : Prof. G.N. Sawant</t>
  </si>
  <si>
    <t>Present</t>
  </si>
  <si>
    <t>Fri</t>
  </si>
  <si>
    <t>Sat</t>
  </si>
  <si>
    <t>Absent</t>
  </si>
  <si>
    <t>Name of Course : Statistics for Artificial Intelligence and Data Science</t>
  </si>
  <si>
    <t>Name of Course Teacher : Dr. S.B. Kulkarni</t>
  </si>
  <si>
    <t>27/08</t>
  </si>
  <si>
    <t>Name of Course : Internet of Things</t>
  </si>
  <si>
    <t>Name of Course Teacher : Prof. M.K. Zagade</t>
  </si>
  <si>
    <t>Name of Course : Business Communication and Ethics-II</t>
  </si>
  <si>
    <t>Name of Course Teacher : Prof. A.P. Prabhudesai</t>
  </si>
  <si>
    <t>1</t>
  </si>
  <si>
    <t>08/09</t>
  </si>
  <si>
    <t>Name of Course : Web Computing and Network Lab</t>
  </si>
  <si>
    <t>Name of Course : Artificial Intelligence Lab</t>
  </si>
  <si>
    <t>Name of Course Teacher : Prof S.R. Teli , Dr. V.N. Galshetvar</t>
  </si>
  <si>
    <t xml:space="preserve">Name of Course : Business Communication and Ethics-II </t>
  </si>
  <si>
    <t xml:space="preserve">Name of Course : </t>
  </si>
  <si>
    <t xml:space="preserve">Name of Course Teacher : </t>
  </si>
  <si>
    <t>CN</t>
  </si>
  <si>
    <t>WC</t>
  </si>
  <si>
    <t>AI</t>
  </si>
  <si>
    <t>DWHM</t>
  </si>
  <si>
    <t>DLOC</t>
  </si>
  <si>
    <t>IOT</t>
  </si>
  <si>
    <t>BCE</t>
  </si>
  <si>
    <t>WCLAB</t>
  </si>
  <si>
    <t>AILAB</t>
  </si>
  <si>
    <t>DWHMLAB</t>
  </si>
  <si>
    <t>BCELAB</t>
  </si>
  <si>
    <t>Name of Course : Data Warehousing and Mining 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</si>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</sst>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CC2E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wrapText="1"/>
    </xf>
    <xf numFmtId="0" fontId="3" fillId="6" borderId="6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16" fontId="0" fillId="7" borderId="4" xfId="0" applyNumberFormat="1" applyFill="1" applyBorder="1" applyAlignment="1">
      <alignment horizontal="center" wrapText="1"/>
    </xf>
    <xf numFmtId="16" fontId="0" fillId="7" borderId="5" xfId="0" applyNumberForma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wrapText="1"/>
    </xf>
    <xf numFmtId="0" fontId="1" fillId="0" borderId="0" xfId="0" applyFont="1"/>
    <xf numFmtId="0" fontId="2" fillId="4" borderId="8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3" xfId="0" applyBorder="1"/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29" zoomScale="76" zoomScaleNormal="115" workbookViewId="0">
      <selection activeCell="E30" sqref="E30:N58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169</v>
      </c>
      <c r="G4" s="1" t="s">
        <v>170</v>
      </c>
      <c r="H4" s="1" t="s">
        <v>169</v>
      </c>
      <c r="I4" s="1" t="s">
        <v>170</v>
      </c>
      <c r="J4" s="1" t="s">
        <v>169</v>
      </c>
      <c r="K4" s="1" t="s">
        <v>170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169</v>
      </c>
      <c r="H5" s="1" t="s">
        <v>170</v>
      </c>
      <c r="I5" s="1" t="s">
        <v>170</v>
      </c>
      <c r="J5" s="1" t="s">
        <v>170</v>
      </c>
      <c r="K5" s="1" t="s">
        <v>169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170</v>
      </c>
      <c r="G6" s="1" t="s">
        <v>170</v>
      </c>
      <c r="H6" s="1" t="s">
        <v>169</v>
      </c>
      <c r="I6" s="1" t="s">
        <v>169</v>
      </c>
      <c r="J6" s="1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169</v>
      </c>
      <c r="I7" s="1" t="s">
        <v>170</v>
      </c>
      <c r="J7" s="1" t="s">
        <v>169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169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169</v>
      </c>
      <c r="G10" s="1" t="s">
        <v>170</v>
      </c>
      <c r="H10" s="1" t="s">
        <v>169</v>
      </c>
      <c r="I10" s="1" t="s">
        <v>170</v>
      </c>
      <c r="J10" s="1" t="s">
        <v>169</v>
      </c>
      <c r="K10" s="1" t="s">
        <v>170</v>
      </c>
      <c r="L10" s="1" t="s">
        <v>170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169</v>
      </c>
      <c r="F11" s="1" t="s">
        <v>170</v>
      </c>
      <c r="G11" s="1" t="s">
        <v>169</v>
      </c>
      <c r="H11" s="1" t="s">
        <v>170</v>
      </c>
      <c r="I11" s="1" t="s">
        <v>170</v>
      </c>
      <c r="J11" s="1" t="s">
        <v>170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170</v>
      </c>
      <c r="H12" s="1" t="s">
        <v>169</v>
      </c>
      <c r="I12" s="1" t="s">
        <v>169</v>
      </c>
      <c r="J12" s="1" t="s">
        <v>170</v>
      </c>
      <c r="K12" s="1" t="s">
        <v>170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169</v>
      </c>
      <c r="G13" s="1" t="s">
        <v>170</v>
      </c>
      <c r="H13" s="1" t="s">
        <v>169</v>
      </c>
      <c r="I13" s="1" t="s">
        <v>170</v>
      </c>
      <c r="J13" s="1" t="s">
        <v>169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169</v>
      </c>
      <c r="F14" s="1" t="s">
        <v>170</v>
      </c>
      <c r="G14" s="1" t="s">
        <v>169</v>
      </c>
      <c r="H14" s="1" t="s">
        <v>170</v>
      </c>
      <c r="I14" s="1" t="s">
        <v>170</v>
      </c>
      <c r="J14" s="1" t="s">
        <v>170</v>
      </c>
      <c r="K14" s="1" t="s">
        <v>169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 t="s">
        <v>169</v>
      </c>
      <c r="I15" s="1" t="s">
        <v>169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169</v>
      </c>
      <c r="G16" s="1" t="s">
        <v>170</v>
      </c>
      <c r="H16" s="1" t="s">
        <v>169</v>
      </c>
      <c r="I16" s="1" t="s">
        <v>170</v>
      </c>
      <c r="J16" s="1" t="s">
        <v>169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169</v>
      </c>
      <c r="H17" s="1" t="s">
        <v>170</v>
      </c>
      <c r="I17" s="1" t="s">
        <v>170</v>
      </c>
      <c r="J17" s="1" t="s">
        <v>170</v>
      </c>
      <c r="K17" s="1" t="s">
        <v>169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169</v>
      </c>
      <c r="I18" s="1" t="s">
        <v>169</v>
      </c>
      <c r="J18" s="1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170</v>
      </c>
      <c r="F19" s="1" t="s">
        <v>169</v>
      </c>
      <c r="G19" s="1" t="s">
        <v>170</v>
      </c>
      <c r="H19" s="1" t="s">
        <v>169</v>
      </c>
      <c r="I19" s="1" t="s">
        <v>170</v>
      </c>
      <c r="J19" s="1" t="s">
        <v>169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169</v>
      </c>
      <c r="G22" s="1" t="s">
        <v>170</v>
      </c>
      <c r="H22" s="1" t="s">
        <v>169</v>
      </c>
      <c r="I22" s="1" t="s">
        <v>170</v>
      </c>
      <c r="J22" s="1" t="s">
        <v>169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170</v>
      </c>
      <c r="G23" s="1" t="s">
        <v>169</v>
      </c>
      <c r="H23" s="1" t="s">
        <v>170</v>
      </c>
      <c r="I23" s="1" t="s">
        <v>170</v>
      </c>
      <c r="J23" s="1" t="s">
        <v>170</v>
      </c>
      <c r="K23" s="1" t="s">
        <v>169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169</v>
      </c>
      <c r="I24" s="1" t="s">
        <v>169</v>
      </c>
      <c r="J24" s="1" t="s">
        <v>170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169</v>
      </c>
      <c r="G25" s="1" t="s">
        <v>170</v>
      </c>
      <c r="H25" s="1" t="s">
        <v>169</v>
      </c>
      <c r="I25" s="1" t="s">
        <v>170</v>
      </c>
      <c r="J25" s="1" t="s">
        <v>169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169</v>
      </c>
      <c r="F26" s="1" t="s">
        <v>170</v>
      </c>
      <c r="G26" s="1" t="s">
        <v>169</v>
      </c>
      <c r="H26" s="1" t="s">
        <v>170</v>
      </c>
      <c r="I26" s="1" t="s">
        <v>170</v>
      </c>
      <c r="J26" s="1" t="s">
        <v>170</v>
      </c>
      <c r="K26" s="1" t="s">
        <v>169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169</v>
      </c>
      <c r="I27" s="1" t="s">
        <v>169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 t="s">
        <v>169</v>
      </c>
      <c r="J28" s="1" t="s">
        <v>170</v>
      </c>
      <c r="K28" s="1" t="s">
        <v>169</v>
      </c>
      <c r="L28" s="1" t="s">
        <v>169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169</v>
      </c>
      <c r="G29" s="1" t="s">
        <v>170</v>
      </c>
      <c r="H29" s="1" t="s">
        <v>170</v>
      </c>
      <c r="I29" s="1" t="s">
        <v>170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169</v>
      </c>
      <c r="H30" s="1" t="s">
        <v>170</v>
      </c>
      <c r="I30" s="1" t="s">
        <v>170</v>
      </c>
      <c r="J30" s="1" t="s">
        <v>170</v>
      </c>
      <c r="K30" s="1" t="s">
        <v>169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170</v>
      </c>
      <c r="G31" s="1" t="s">
        <v>170</v>
      </c>
      <c r="H31" s="1" t="s">
        <v>169</v>
      </c>
      <c r="I31" s="1" t="s">
        <v>169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169</v>
      </c>
      <c r="F32" s="1" t="s">
        <v>170</v>
      </c>
      <c r="G32" s="1" t="s">
        <v>170</v>
      </c>
      <c r="H32" s="1" t="s">
        <v>170</v>
      </c>
      <c r="I32" s="1" t="s">
        <v>169</v>
      </c>
      <c r="J32" s="1" t="s">
        <v>170</v>
      </c>
      <c r="K32" s="1" t="s">
        <v>169</v>
      </c>
      <c r="L32" s="1" t="s">
        <v>169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169</v>
      </c>
      <c r="H34" s="1" t="s">
        <v>170</v>
      </c>
      <c r="I34" s="1" t="s">
        <v>170</v>
      </c>
      <c r="J34" s="1" t="s">
        <v>170</v>
      </c>
      <c r="K34" s="1" t="s">
        <v>169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169</v>
      </c>
      <c r="F35" s="1" t="s">
        <v>170</v>
      </c>
      <c r="G35" s="1" t="s">
        <v>170</v>
      </c>
      <c r="H35" s="1" t="s">
        <v>169</v>
      </c>
      <c r="I35" s="1" t="s">
        <v>169</v>
      </c>
      <c r="J35" s="1" t="s">
        <v>170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 t="s">
        <v>169</v>
      </c>
      <c r="J36" s="1" t="s">
        <v>170</v>
      </c>
      <c r="K36" s="1" t="s">
        <v>169</v>
      </c>
      <c r="L36" s="1" t="s">
        <v>169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169</v>
      </c>
      <c r="G37" s="1" t="s">
        <v>170</v>
      </c>
      <c r="H37" s="1" t="s">
        <v>170</v>
      </c>
      <c r="I37" s="1" t="s">
        <v>170</v>
      </c>
      <c r="J37" s="1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169</v>
      </c>
      <c r="H38" s="1" t="s">
        <v>170</v>
      </c>
      <c r="I38" s="1" t="s">
        <v>170</v>
      </c>
      <c r="J38" s="1" t="s">
        <v>170</v>
      </c>
      <c r="K38" s="1" t="s">
        <v>169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169</v>
      </c>
      <c r="I39" s="1" t="s">
        <v>169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169</v>
      </c>
      <c r="F43" s="1" t="s">
        <v>170</v>
      </c>
      <c r="G43" s="1" t="s">
        <v>170</v>
      </c>
      <c r="H43" s="1" t="s">
        <v>169</v>
      </c>
      <c r="I43" s="1" t="s">
        <v>169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169</v>
      </c>
      <c r="J44" s="1" t="s">
        <v>170</v>
      </c>
      <c r="K44" s="1" t="s">
        <v>169</v>
      </c>
      <c r="L44" s="1" t="s">
        <v>169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169</v>
      </c>
      <c r="F45" s="1" t="s">
        <v>169</v>
      </c>
      <c r="G45" s="1" t="s">
        <v>170</v>
      </c>
      <c r="H45" s="1" t="s">
        <v>170</v>
      </c>
      <c r="I45" s="1" t="s">
        <v>170</v>
      </c>
      <c r="J45" s="1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170</v>
      </c>
      <c r="G46" s="1" t="s">
        <v>169</v>
      </c>
      <c r="H46" s="1" t="s">
        <v>170</v>
      </c>
      <c r="I46" s="1" t="s">
        <v>170</v>
      </c>
      <c r="J46" s="1" t="s">
        <v>170</v>
      </c>
      <c r="K46" s="1" t="s">
        <v>169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169</v>
      </c>
      <c r="I47" s="1" t="s">
        <v>169</v>
      </c>
      <c r="J47" s="1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 t="s">
        <v>169</v>
      </c>
      <c r="J48" s="1" t="s">
        <v>170</v>
      </c>
      <c r="K48" s="1" t="s">
        <v>169</v>
      </c>
      <c r="L48" s="1" t="s">
        <v>169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169</v>
      </c>
      <c r="F49" s="1" t="s">
        <v>169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169</v>
      </c>
      <c r="H50" s="1" t="s">
        <v>170</v>
      </c>
      <c r="I50" s="1" t="s">
        <v>170</v>
      </c>
      <c r="J50" s="1" t="s">
        <v>170</v>
      </c>
      <c r="K50" s="1" t="s">
        <v>169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169</v>
      </c>
      <c r="I51" s="1" t="s">
        <v>169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 t="s">
        <v>169</v>
      </c>
      <c r="J52" s="1" t="s">
        <v>170</v>
      </c>
      <c r="K52" s="1" t="s">
        <v>169</v>
      </c>
      <c r="L52" s="1" t="s">
        <v>169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169</v>
      </c>
      <c r="H54" s="1" t="s">
        <v>170</v>
      </c>
      <c r="I54" s="1" t="s">
        <v>170</v>
      </c>
      <c r="J54" s="1" t="s">
        <v>170</v>
      </c>
      <c r="K54" s="1" t="s">
        <v>169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169</v>
      </c>
      <c r="F55" s="1" t="s">
        <v>170</v>
      </c>
      <c r="G55" s="1" t="s">
        <v>170</v>
      </c>
      <c r="H55" s="1" t="s">
        <v>169</v>
      </c>
      <c r="I55" s="1" t="s">
        <v>169</v>
      </c>
      <c r="J55" s="1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 t="s">
        <v>169</v>
      </c>
      <c r="J56" s="1" t="s">
        <v>170</v>
      </c>
      <c r="K56" s="1" t="s">
        <v>169</v>
      </c>
      <c r="L56" s="1" t="s">
        <v>169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169</v>
      </c>
      <c r="F57" s="1" t="s">
        <v>169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169</v>
      </c>
      <c r="H58" s="1" t="s">
        <v>170</v>
      </c>
      <c r="I58" s="1" t="s">
        <v>170</v>
      </c>
      <c r="J58" s="1" t="s">
        <v>170</v>
      </c>
      <c r="K58" s="1" t="s">
        <v>169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169</v>
      </c>
      <c r="F59" s="1" t="s">
        <v>170</v>
      </c>
      <c r="G59" s="1" t="s">
        <v>170</v>
      </c>
      <c r="H59" s="1" t="s">
        <v>169</v>
      </c>
      <c r="I59" s="1" t="s">
        <v>169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169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169</v>
      </c>
      <c r="F63" s="1" t="s">
        <v>170</v>
      </c>
      <c r="G63" s="1" t="s">
        <v>170</v>
      </c>
      <c r="H63" s="1" t="s">
        <v>169</v>
      </c>
      <c r="I63" s="1" t="s">
        <v>169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169</v>
      </c>
      <c r="J64" s="1" t="s">
        <v>170</v>
      </c>
      <c r="K64" s="1" t="s">
        <v>169</v>
      </c>
      <c r="L64" s="1" t="s">
        <v>169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169</v>
      </c>
      <c r="G65" s="1" t="s">
        <v>170</v>
      </c>
      <c r="H65" s="1" t="s">
        <v>170</v>
      </c>
      <c r="I65" s="1" t="s">
        <v>170</v>
      </c>
      <c r="J65" s="1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169</v>
      </c>
      <c r="H66" s="1" t="s">
        <v>170</v>
      </c>
      <c r="I66" s="1" t="s">
        <v>170</v>
      </c>
      <c r="J66" s="1" t="s">
        <v>170</v>
      </c>
      <c r="K66" s="1" t="s">
        <v>169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169</v>
      </c>
      <c r="I67" s="1" t="s">
        <v>169</v>
      </c>
      <c r="J67" s="1" t="s">
        <v>170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 t="s">
        <v>169</v>
      </c>
      <c r="J68" s="1" t="s">
        <v>170</v>
      </c>
      <c r="K68" s="1" t="s">
        <v>169</v>
      </c>
      <c r="L68" s="1" t="s">
        <v>169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169</v>
      </c>
      <c r="F69" s="1" t="s">
        <v>169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169</v>
      </c>
      <c r="H70" s="1" t="s">
        <v>170</v>
      </c>
      <c r="I70" s="1" t="s">
        <v>170</v>
      </c>
      <c r="J70" s="1" t="s">
        <v>170</v>
      </c>
      <c r="K70" s="1" t="s">
        <v>169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170</v>
      </c>
      <c r="G71" s="1" t="s">
        <v>170</v>
      </c>
      <c r="H71" s="1" t="s">
        <v>169</v>
      </c>
      <c r="I71" s="1" t="s">
        <v>169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 t="s">
        <v>169</v>
      </c>
      <c r="J72" s="1" t="s">
        <v>170</v>
      </c>
      <c r="K72" s="1" t="s">
        <v>169</v>
      </c>
      <c r="L72" s="1" t="s">
        <v>169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169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08" priority="7"/>
  </conditionalFormatting>
  <conditionalFormatting sqref="C4">
    <cfRule type="containsText" dxfId="107" priority="5" operator="containsText" text="F">
      <formula>NOT(ISERROR(SEARCH("F",C4)))</formula>
    </cfRule>
    <cfRule type="containsText" dxfId="106" priority="6" operator="containsText" text="F">
      <formula>NOT(ISERROR(SEARCH("F",C4)))</formula>
    </cfRule>
  </conditionalFormatting>
  <conditionalFormatting sqref="C4:C73">
    <cfRule type="cellIs" dxfId="105" priority="3" operator="equal">
      <formula>"M"</formula>
    </cfRule>
    <cfRule type="containsText" dxfId="104" priority="4" operator="containsText" text="F">
      <formula>NOT(ISERROR(SEARCH("F",C4)))</formula>
    </cfRule>
  </conditionalFormatting>
  <conditionalFormatting sqref="E3:AI73">
    <cfRule type="cellIs" dxfId="103" priority="1" operator="equal">
      <formula>"A"</formula>
    </cfRule>
    <cfRule type="cellIs" dxfId="102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98" workbookViewId="0">
      <selection activeCell="E2" sqref="E2:J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187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188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>
        <v>45510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164</v>
      </c>
      <c r="G3" s="10" t="s">
        <v>166</v>
      </c>
      <c r="H3" s="4" t="s">
        <v>168</v>
      </c>
      <c r="I3" s="10" t="s">
        <v>174</v>
      </c>
      <c r="J3" s="4" t="s">
        <v>175</v>
      </c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3" t="s">
        <v>170</v>
      </c>
      <c r="F4" s="13" t="s">
        <v>170</v>
      </c>
      <c r="G4" s="1" t="s">
        <v>169</v>
      </c>
      <c r="H4" s="1" t="s">
        <v>169</v>
      </c>
      <c r="I4" s="1" t="s">
        <v>169</v>
      </c>
      <c r="J4" s="1" t="s">
        <v>169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3" t="s">
        <v>170</v>
      </c>
      <c r="F5" s="13" t="s">
        <v>170</v>
      </c>
      <c r="G5" s="1" t="s">
        <v>169</v>
      </c>
      <c r="H5" s="1" t="s">
        <v>169</v>
      </c>
      <c r="I5" s="1" t="s">
        <v>170</v>
      </c>
      <c r="J5" s="1" t="s">
        <v>170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4" t="s">
        <v>169</v>
      </c>
      <c r="F6" s="13" t="s">
        <v>170</v>
      </c>
      <c r="G6" s="1" t="s">
        <v>170</v>
      </c>
      <c r="H6" s="1" t="s">
        <v>170</v>
      </c>
      <c r="I6" s="1" t="s">
        <v>170</v>
      </c>
      <c r="J6" s="1" t="s">
        <v>170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3" t="s">
        <v>170</v>
      </c>
      <c r="F7" s="13" t="s">
        <v>170</v>
      </c>
      <c r="G7" s="1" t="s">
        <v>169</v>
      </c>
      <c r="H7" s="1" t="s">
        <v>170</v>
      </c>
      <c r="I7" s="1" t="s">
        <v>169</v>
      </c>
      <c r="J7" s="1" t="s">
        <v>169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3" t="s">
        <v>170</v>
      </c>
      <c r="F8" s="13" t="s">
        <v>170</v>
      </c>
      <c r="G8" s="1" t="s">
        <v>169</v>
      </c>
      <c r="H8" s="1" t="s">
        <v>169</v>
      </c>
      <c r="I8" s="1" t="s">
        <v>169</v>
      </c>
      <c r="J8" s="1" t="s">
        <v>169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4" t="s">
        <v>169</v>
      </c>
      <c r="F9" s="13" t="s">
        <v>170</v>
      </c>
      <c r="G9" s="1" t="s">
        <v>169</v>
      </c>
      <c r="H9" s="1" t="s">
        <v>170</v>
      </c>
      <c r="I9" s="1" t="s">
        <v>170</v>
      </c>
      <c r="J9" s="1" t="s">
        <v>170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3" t="s">
        <v>170</v>
      </c>
      <c r="F10" s="13" t="s">
        <v>170</v>
      </c>
      <c r="G10" s="1" t="s">
        <v>169</v>
      </c>
      <c r="H10" s="1" t="s">
        <v>169</v>
      </c>
      <c r="I10" s="1" t="s">
        <v>170</v>
      </c>
      <c r="J10" s="1" t="s">
        <v>170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4" t="s">
        <v>169</v>
      </c>
      <c r="F11" s="14" t="s">
        <v>169</v>
      </c>
      <c r="G11" s="1" t="s">
        <v>169</v>
      </c>
      <c r="H11" s="1" t="s">
        <v>170</v>
      </c>
      <c r="I11" s="1" t="s">
        <v>170</v>
      </c>
      <c r="J11" s="1" t="s">
        <v>170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4" t="s">
        <v>169</v>
      </c>
      <c r="F12" s="14" t="s">
        <v>169</v>
      </c>
      <c r="G12" s="1" t="s">
        <v>169</v>
      </c>
      <c r="H12" s="1" t="s">
        <v>170</v>
      </c>
      <c r="I12" s="1" t="s">
        <v>170</v>
      </c>
      <c r="J12" s="1" t="s">
        <v>170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3" t="s">
        <v>170</v>
      </c>
      <c r="F13" s="13" t="s">
        <v>170</v>
      </c>
      <c r="G13" s="1" t="s">
        <v>170</v>
      </c>
      <c r="H13" s="1" t="s">
        <v>170</v>
      </c>
      <c r="I13" s="1" t="s">
        <v>170</v>
      </c>
      <c r="J13" s="1" t="s">
        <v>170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3" t="s">
        <v>170</v>
      </c>
      <c r="F14" s="14" t="s">
        <v>169</v>
      </c>
      <c r="G14" s="1" t="s">
        <v>170</v>
      </c>
      <c r="H14" s="1" t="s">
        <v>170</v>
      </c>
      <c r="I14" s="1" t="s">
        <v>170</v>
      </c>
      <c r="J14" s="1" t="s">
        <v>170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3" t="s">
        <v>170</v>
      </c>
      <c r="F15" s="13" t="s">
        <v>170</v>
      </c>
      <c r="G15" s="1" t="s">
        <v>170</v>
      </c>
      <c r="H15" s="1" t="s">
        <v>170</v>
      </c>
      <c r="I15" s="1" t="s">
        <v>170</v>
      </c>
      <c r="J15" s="1" t="s">
        <v>170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3" t="s">
        <v>170</v>
      </c>
      <c r="F16" s="13" t="s">
        <v>170</v>
      </c>
      <c r="G16" s="1" t="s">
        <v>170</v>
      </c>
      <c r="H16" s="1" t="s">
        <v>170</v>
      </c>
      <c r="I16" s="1" t="s">
        <v>170</v>
      </c>
      <c r="J16" s="1" t="s">
        <v>170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3" t="s">
        <v>170</v>
      </c>
      <c r="F17" s="13" t="s">
        <v>170</v>
      </c>
      <c r="G17" s="1" t="s">
        <v>170</v>
      </c>
      <c r="H17" s="1" t="s">
        <v>170</v>
      </c>
      <c r="I17" s="1" t="s">
        <v>170</v>
      </c>
      <c r="J17" s="1" t="s">
        <v>170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3" t="s">
        <v>170</v>
      </c>
      <c r="F18" s="13" t="s">
        <v>170</v>
      </c>
      <c r="G18" s="1" t="s">
        <v>170</v>
      </c>
      <c r="H18" s="1" t="s">
        <v>170</v>
      </c>
      <c r="I18" s="1" t="s">
        <v>170</v>
      </c>
      <c r="J18" s="1" t="s">
        <v>170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3" t="s">
        <v>170</v>
      </c>
      <c r="F19" s="13" t="s">
        <v>170</v>
      </c>
      <c r="G19" s="1" t="s">
        <v>170</v>
      </c>
      <c r="H19" s="1" t="s">
        <v>170</v>
      </c>
      <c r="I19" s="1" t="s">
        <v>170</v>
      </c>
      <c r="J19" s="1" t="s">
        <v>170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3" t="s">
        <v>170</v>
      </c>
      <c r="F20" s="13" t="s">
        <v>170</v>
      </c>
      <c r="G20" s="1" t="s">
        <v>170</v>
      </c>
      <c r="H20" s="1" t="s">
        <v>170</v>
      </c>
      <c r="I20" s="1" t="s">
        <v>169</v>
      </c>
      <c r="J20" s="1" t="s">
        <v>169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3" t="s">
        <v>170</v>
      </c>
      <c r="F21" s="13" t="s">
        <v>170</v>
      </c>
      <c r="G21" s="1" t="s">
        <v>170</v>
      </c>
      <c r="H21" s="1" t="s">
        <v>170</v>
      </c>
      <c r="I21" s="1" t="s">
        <v>170</v>
      </c>
      <c r="J21" s="1" t="s">
        <v>170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3" t="s">
        <v>170</v>
      </c>
      <c r="F22" s="13" t="s">
        <v>170</v>
      </c>
      <c r="G22" s="1" t="s">
        <v>170</v>
      </c>
      <c r="H22" s="1" t="s">
        <v>170</v>
      </c>
      <c r="I22" s="1" t="s">
        <v>170</v>
      </c>
      <c r="J22" s="1" t="s">
        <v>170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3" t="s">
        <v>170</v>
      </c>
      <c r="F23" s="13" t="s">
        <v>170</v>
      </c>
      <c r="G23" s="1" t="s">
        <v>170</v>
      </c>
      <c r="H23" s="1" t="s">
        <v>170</v>
      </c>
      <c r="I23" s="1" t="s">
        <v>170</v>
      </c>
      <c r="J23" s="1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3" t="s">
        <v>170</v>
      </c>
      <c r="F24" s="14" t="s">
        <v>169</v>
      </c>
      <c r="G24" s="1" t="s">
        <v>170</v>
      </c>
      <c r="H24" s="1" t="s">
        <v>170</v>
      </c>
      <c r="I24" s="1" t="s">
        <v>170</v>
      </c>
      <c r="J24" s="1" t="s">
        <v>170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4" t="s">
        <v>169</v>
      </c>
      <c r="F25" s="13" t="s">
        <v>170</v>
      </c>
      <c r="G25" s="1" t="s">
        <v>170</v>
      </c>
      <c r="H25" s="1" t="s">
        <v>170</v>
      </c>
      <c r="I25" s="1" t="s">
        <v>170</v>
      </c>
      <c r="J25" s="1" t="s">
        <v>170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3" t="s">
        <v>170</v>
      </c>
      <c r="F26" s="13" t="s">
        <v>170</v>
      </c>
      <c r="G26" s="1" t="s">
        <v>170</v>
      </c>
      <c r="H26" s="1" t="s">
        <v>170</v>
      </c>
      <c r="I26" s="1" t="s">
        <v>170</v>
      </c>
      <c r="J26" s="1" t="s">
        <v>170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3" t="s">
        <v>170</v>
      </c>
      <c r="F27" s="13" t="s">
        <v>170</v>
      </c>
      <c r="G27" s="1" t="s">
        <v>170</v>
      </c>
      <c r="H27" s="1" t="s">
        <v>170</v>
      </c>
      <c r="I27" s="1" t="s">
        <v>170</v>
      </c>
      <c r="J27" s="1" t="s">
        <v>170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3" t="s">
        <v>170</v>
      </c>
      <c r="F28" s="13" t="s">
        <v>170</v>
      </c>
      <c r="G28" s="1" t="s">
        <v>170</v>
      </c>
      <c r="H28" s="1" t="s">
        <v>170</v>
      </c>
      <c r="I28" s="1" t="s">
        <v>170</v>
      </c>
      <c r="J28" s="1" t="s">
        <v>170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3" t="s">
        <v>170</v>
      </c>
      <c r="F29" s="13" t="s">
        <v>170</v>
      </c>
      <c r="G29" s="1" t="s">
        <v>170</v>
      </c>
      <c r="H29" s="1" t="s">
        <v>170</v>
      </c>
      <c r="I29" s="1" t="s">
        <v>170</v>
      </c>
      <c r="J29" s="1" t="s">
        <v>170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4" t="s">
        <v>169</v>
      </c>
      <c r="F30" s="14" t="s">
        <v>169</v>
      </c>
      <c r="G30" s="1" t="s">
        <v>170</v>
      </c>
      <c r="H30" s="1" t="s">
        <v>170</v>
      </c>
      <c r="I30" s="1" t="s">
        <v>170</v>
      </c>
      <c r="J30" s="1" t="s">
        <v>170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3" t="s">
        <v>170</v>
      </c>
      <c r="F31" s="13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3" t="s">
        <v>170</v>
      </c>
      <c r="F32" s="13" t="s">
        <v>170</v>
      </c>
      <c r="G32" s="1" t="s">
        <v>170</v>
      </c>
      <c r="H32" s="1" t="s">
        <v>170</v>
      </c>
      <c r="I32" s="1" t="s">
        <v>170</v>
      </c>
      <c r="J32" s="1" t="s">
        <v>170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4" t="s">
        <v>169</v>
      </c>
      <c r="F33" s="14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3" t="s">
        <v>170</v>
      </c>
      <c r="F34" s="14" t="s">
        <v>169</v>
      </c>
      <c r="G34" s="1" t="s">
        <v>170</v>
      </c>
      <c r="H34" s="1" t="s">
        <v>170</v>
      </c>
      <c r="I34" s="1" t="s">
        <v>170</v>
      </c>
      <c r="J34" s="1" t="s">
        <v>170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4" t="s">
        <v>169</v>
      </c>
      <c r="F35" s="14" t="s">
        <v>169</v>
      </c>
      <c r="G35" s="1" t="s">
        <v>170</v>
      </c>
      <c r="H35" s="1" t="s">
        <v>170</v>
      </c>
      <c r="I35" s="1" t="s">
        <v>170</v>
      </c>
      <c r="J35" s="1" t="s">
        <v>170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3" t="s">
        <v>170</v>
      </c>
      <c r="F36" s="13" t="s">
        <v>170</v>
      </c>
      <c r="G36" s="1" t="s">
        <v>170</v>
      </c>
      <c r="H36" s="1" t="s">
        <v>170</v>
      </c>
      <c r="I36" s="1" t="s">
        <v>170</v>
      </c>
      <c r="J36" s="1" t="s">
        <v>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4" t="s">
        <v>169</v>
      </c>
      <c r="F37" s="13" t="s">
        <v>170</v>
      </c>
      <c r="G37" s="1" t="s">
        <v>170</v>
      </c>
      <c r="H37" s="1" t="s">
        <v>170</v>
      </c>
      <c r="I37" s="1" t="s">
        <v>170</v>
      </c>
      <c r="J37" s="1" t="s">
        <v>170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4" t="s">
        <v>169</v>
      </c>
      <c r="F38" s="13" t="s">
        <v>170</v>
      </c>
      <c r="G38" s="1" t="s">
        <v>170</v>
      </c>
      <c r="H38" s="1" t="s">
        <v>170</v>
      </c>
      <c r="I38" s="1" t="s">
        <v>170</v>
      </c>
      <c r="J38" s="1" t="s">
        <v>170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3" t="s">
        <v>170</v>
      </c>
      <c r="F39" s="13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4" t="s">
        <v>169</v>
      </c>
      <c r="F40" s="14" t="s">
        <v>169</v>
      </c>
      <c r="G40" s="1" t="s">
        <v>170</v>
      </c>
      <c r="H40" s="1" t="s">
        <v>170</v>
      </c>
      <c r="I40" s="1" t="s">
        <v>170</v>
      </c>
      <c r="J40" s="1" t="s">
        <v>170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3" t="s">
        <v>170</v>
      </c>
      <c r="F41" s="13" t="s">
        <v>170</v>
      </c>
      <c r="G41" s="1" t="s">
        <v>170</v>
      </c>
      <c r="H41" s="1" t="s">
        <v>170</v>
      </c>
      <c r="I41" s="1" t="s">
        <v>170</v>
      </c>
      <c r="J41" s="1" t="s">
        <v>170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3" t="s">
        <v>170</v>
      </c>
      <c r="F42" s="13" t="s">
        <v>170</v>
      </c>
      <c r="G42" s="1" t="s">
        <v>170</v>
      </c>
      <c r="H42" s="1" t="s">
        <v>170</v>
      </c>
      <c r="I42" s="1" t="s">
        <v>170</v>
      </c>
      <c r="J42" s="1" t="s">
        <v>170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3" t="s">
        <v>170</v>
      </c>
      <c r="F43" s="13" t="s">
        <v>170</v>
      </c>
      <c r="G43" s="1" t="s">
        <v>170</v>
      </c>
      <c r="H43" s="1" t="s">
        <v>170</v>
      </c>
      <c r="I43" s="1" t="s">
        <v>170</v>
      </c>
      <c r="J43" s="1" t="s">
        <v>170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3" t="s">
        <v>170</v>
      </c>
      <c r="F44" s="13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3" t="s">
        <v>170</v>
      </c>
      <c r="F45" s="13" t="s">
        <v>170</v>
      </c>
      <c r="G45" s="1" t="s">
        <v>170</v>
      </c>
      <c r="H45" s="1" t="s">
        <v>170</v>
      </c>
      <c r="I45" s="1" t="s">
        <v>170</v>
      </c>
      <c r="J45" s="1" t="s">
        <v>170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4" t="s">
        <v>169</v>
      </c>
      <c r="F46" s="14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3" t="s">
        <v>170</v>
      </c>
      <c r="F47" s="13" t="s">
        <v>170</v>
      </c>
      <c r="G47" s="1" t="s">
        <v>170</v>
      </c>
      <c r="H47" s="1" t="s">
        <v>170</v>
      </c>
      <c r="I47" s="1" t="s">
        <v>170</v>
      </c>
      <c r="J47" s="1" t="s">
        <v>170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3" t="s">
        <v>170</v>
      </c>
      <c r="F48" s="14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4" t="s">
        <v>169</v>
      </c>
      <c r="F49" s="14" t="s">
        <v>169</v>
      </c>
      <c r="G49" s="1" t="s">
        <v>170</v>
      </c>
      <c r="H49" s="1" t="s">
        <v>170</v>
      </c>
      <c r="I49" s="1" t="s">
        <v>170</v>
      </c>
      <c r="J49" s="1" t="s">
        <v>170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4" t="s">
        <v>169</v>
      </c>
      <c r="F50" s="14" t="s">
        <v>169</v>
      </c>
      <c r="G50" s="1" t="s">
        <v>170</v>
      </c>
      <c r="H50" s="1" t="s">
        <v>170</v>
      </c>
      <c r="I50" s="1" t="s">
        <v>170</v>
      </c>
      <c r="J50" s="1" t="s">
        <v>170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3" t="s">
        <v>170</v>
      </c>
      <c r="F51" s="13" t="s">
        <v>170</v>
      </c>
      <c r="G51" s="1" t="s">
        <v>170</v>
      </c>
      <c r="H51" s="1" t="s">
        <v>170</v>
      </c>
      <c r="I51" s="1" t="s">
        <v>170</v>
      </c>
      <c r="J51" s="1" t="s">
        <v>170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3" t="s">
        <v>170</v>
      </c>
      <c r="F52" s="13" t="s">
        <v>170</v>
      </c>
      <c r="G52" s="1" t="s">
        <v>170</v>
      </c>
      <c r="H52" s="1" t="s">
        <v>170</v>
      </c>
      <c r="I52" s="1" t="s">
        <v>170</v>
      </c>
      <c r="J52" s="1" t="s">
        <v>170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4" t="s">
        <v>169</v>
      </c>
      <c r="F53" s="14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4" t="s">
        <v>169</v>
      </c>
      <c r="F54" s="14" t="s">
        <v>169</v>
      </c>
      <c r="G54" s="1" t="s">
        <v>170</v>
      </c>
      <c r="H54" s="1" t="s">
        <v>170</v>
      </c>
      <c r="I54" s="1" t="s">
        <v>170</v>
      </c>
      <c r="J54" s="1" t="s">
        <v>170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3" t="s">
        <v>170</v>
      </c>
      <c r="F55" s="13" t="s">
        <v>170</v>
      </c>
      <c r="G55" s="1" t="s">
        <v>170</v>
      </c>
      <c r="H55" s="1" t="s">
        <v>170</v>
      </c>
      <c r="I55" s="1" t="s">
        <v>170</v>
      </c>
      <c r="J55" s="1" t="s">
        <v>170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3" t="s">
        <v>170</v>
      </c>
      <c r="F56" s="13" t="s">
        <v>170</v>
      </c>
      <c r="G56" s="1" t="s">
        <v>170</v>
      </c>
      <c r="H56" s="1" t="s">
        <v>170</v>
      </c>
      <c r="I56" s="1" t="s">
        <v>170</v>
      </c>
      <c r="J56" s="1" t="s">
        <v>170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3" t="s">
        <v>170</v>
      </c>
      <c r="F57" s="13" t="s">
        <v>170</v>
      </c>
      <c r="G57" s="1" t="s">
        <v>170</v>
      </c>
      <c r="H57" s="1" t="s">
        <v>170</v>
      </c>
      <c r="I57" s="1" t="s">
        <v>170</v>
      </c>
      <c r="J57" s="1" t="s">
        <v>170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3" t="s">
        <v>170</v>
      </c>
      <c r="F58" s="13" t="s">
        <v>170</v>
      </c>
      <c r="G58" s="1" t="s">
        <v>170</v>
      </c>
      <c r="H58" s="1" t="s">
        <v>170</v>
      </c>
      <c r="I58" s="1" t="s">
        <v>170</v>
      </c>
      <c r="J58" s="1" t="s">
        <v>170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3" t="s">
        <v>170</v>
      </c>
      <c r="F59" s="13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4" t="s">
        <v>169</v>
      </c>
      <c r="F60" s="13" t="s">
        <v>170</v>
      </c>
      <c r="G60" s="1" t="s">
        <v>170</v>
      </c>
      <c r="H60" s="1" t="s">
        <v>170</v>
      </c>
      <c r="I60" s="1" t="s">
        <v>170</v>
      </c>
      <c r="J60" s="1" t="s">
        <v>170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3" t="s">
        <v>170</v>
      </c>
      <c r="F61" s="13" t="s">
        <v>170</v>
      </c>
      <c r="G61" s="1" t="s">
        <v>170</v>
      </c>
      <c r="H61" s="1" t="s">
        <v>170</v>
      </c>
      <c r="I61" s="1" t="s">
        <v>170</v>
      </c>
      <c r="J61" s="1" t="s">
        <v>170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3" t="s">
        <v>170</v>
      </c>
      <c r="F62" s="13" t="s">
        <v>170</v>
      </c>
      <c r="G62" s="1" t="s">
        <v>170</v>
      </c>
      <c r="H62" s="1" t="s">
        <v>170</v>
      </c>
      <c r="I62" s="1" t="s">
        <v>170</v>
      </c>
      <c r="J62" s="1" t="s">
        <v>170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3" t="s">
        <v>170</v>
      </c>
      <c r="F63" s="13" t="s">
        <v>170</v>
      </c>
      <c r="G63" s="1" t="s">
        <v>170</v>
      </c>
      <c r="H63" s="1" t="s">
        <v>170</v>
      </c>
      <c r="I63" s="1" t="s">
        <v>170</v>
      </c>
      <c r="J63" s="1" t="s">
        <v>170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3" t="s">
        <v>170</v>
      </c>
      <c r="F64" s="13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4" t="s">
        <v>169</v>
      </c>
      <c r="F65" s="13" t="s">
        <v>170</v>
      </c>
      <c r="G65" s="1" t="s">
        <v>170</v>
      </c>
      <c r="H65" s="1" t="s">
        <v>170</v>
      </c>
      <c r="I65" s="1" t="s">
        <v>170</v>
      </c>
      <c r="J65" s="1" t="s">
        <v>170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3" t="s">
        <v>170</v>
      </c>
      <c r="F66" s="13" t="s">
        <v>170</v>
      </c>
      <c r="G66" s="1" t="s">
        <v>170</v>
      </c>
      <c r="H66" s="1" t="s">
        <v>170</v>
      </c>
      <c r="I66" s="1" t="s">
        <v>170</v>
      </c>
      <c r="J66" s="1" t="s">
        <v>170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4" t="s">
        <v>169</v>
      </c>
      <c r="F67" s="14" t="s">
        <v>169</v>
      </c>
      <c r="G67" s="1" t="s">
        <v>170</v>
      </c>
      <c r="H67" s="1" t="s">
        <v>170</v>
      </c>
      <c r="I67" s="1" t="s">
        <v>170</v>
      </c>
      <c r="J67" s="1" t="s">
        <v>170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3" t="s">
        <v>170</v>
      </c>
      <c r="F68" s="13" t="s">
        <v>170</v>
      </c>
      <c r="G68" s="1" t="s">
        <v>170</v>
      </c>
      <c r="H68" s="1" t="s">
        <v>170</v>
      </c>
      <c r="I68" s="1" t="s">
        <v>170</v>
      </c>
      <c r="J68" s="1" t="s">
        <v>170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4" t="s">
        <v>169</v>
      </c>
      <c r="F69" s="14" t="s">
        <v>169</v>
      </c>
      <c r="G69" s="1" t="s">
        <v>170</v>
      </c>
      <c r="H69" s="1" t="s">
        <v>170</v>
      </c>
      <c r="I69" s="1" t="s">
        <v>170</v>
      </c>
      <c r="J69" s="1" t="s">
        <v>170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3" t="s">
        <v>170</v>
      </c>
      <c r="F70" s="13" t="s">
        <v>170</v>
      </c>
      <c r="G70" s="1" t="s">
        <v>170</v>
      </c>
      <c r="H70" s="1" t="s">
        <v>170</v>
      </c>
      <c r="I70" s="1" t="s">
        <v>170</v>
      </c>
      <c r="J70" s="1" t="s">
        <v>170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4" t="s">
        <v>169</v>
      </c>
      <c r="F71" s="13" t="s">
        <v>170</v>
      </c>
      <c r="G71" s="1" t="s">
        <v>170</v>
      </c>
      <c r="H71" s="1" t="s">
        <v>170</v>
      </c>
      <c r="I71" s="1" t="s">
        <v>170</v>
      </c>
      <c r="J71" s="1" t="s">
        <v>170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3" t="s">
        <v>170</v>
      </c>
      <c r="F72" s="13" t="s">
        <v>170</v>
      </c>
      <c r="G72" s="1" t="s">
        <v>170</v>
      </c>
      <c r="H72" s="1" t="s">
        <v>170</v>
      </c>
      <c r="I72" s="1" t="s">
        <v>170</v>
      </c>
      <c r="J72" s="1" t="s">
        <v>170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3" t="s">
        <v>170</v>
      </c>
      <c r="F73" s="13" t="s">
        <v>170</v>
      </c>
      <c r="G73" s="1" t="s">
        <v>170</v>
      </c>
      <c r="H73" s="1" t="s">
        <v>170</v>
      </c>
      <c r="I73" s="1" t="s">
        <v>170</v>
      </c>
      <c r="J73" s="1" t="s">
        <v>170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37" priority="11"/>
  </conditionalFormatting>
  <conditionalFormatting sqref="C4">
    <cfRule type="containsText" dxfId="36" priority="9" operator="containsText" text="F">
      <formula>NOT(ISERROR(SEARCH("F",C4)))</formula>
    </cfRule>
    <cfRule type="containsText" dxfId="35" priority="10" operator="containsText" text="F">
      <formula>NOT(ISERROR(SEARCH("F",C4)))</formula>
    </cfRule>
  </conditionalFormatting>
  <conditionalFormatting sqref="C4:C73">
    <cfRule type="cellIs" dxfId="34" priority="7" operator="equal">
      <formula>"M"</formula>
    </cfRule>
    <cfRule type="containsText" dxfId="33" priority="8" operator="containsText" text="F">
      <formula>NOT(ISERROR(SEARCH("F",C4)))</formula>
    </cfRule>
  </conditionalFormatting>
  <conditionalFormatting sqref="K3:AI73">
    <cfRule type="cellIs" dxfId="32" priority="5" operator="equal">
      <formula>"A"</formula>
    </cfRule>
    <cfRule type="cellIs" dxfId="31" priority="6" operator="equal">
      <formula>"P"</formula>
    </cfRule>
  </conditionalFormatting>
  <conditionalFormatting sqref="E3:J3">
    <cfRule type="cellIs" dxfId="30" priority="3" operator="equal">
      <formula>"A"</formula>
    </cfRule>
    <cfRule type="cellIs" dxfId="29" priority="4" operator="equal">
      <formula>"P"</formula>
    </cfRule>
  </conditionalFormatting>
  <conditionalFormatting sqref="G4:J73">
    <cfRule type="cellIs" dxfId="28" priority="1" operator="equal">
      <formula>"A"</formula>
    </cfRule>
    <cfRule type="cellIs" dxfId="27" priority="2" operator="equal">
      <formula>"P"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0" workbookViewId="0">
      <selection activeCell="J36" sqref="J36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189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183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164</v>
      </c>
      <c r="G3" s="10" t="s">
        <v>166</v>
      </c>
      <c r="H3" s="4" t="s">
        <v>168</v>
      </c>
      <c r="I3" s="10" t="s">
        <v>174</v>
      </c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3" t="s">
        <v>170</v>
      </c>
      <c r="F4" s="13" t="s">
        <v>170</v>
      </c>
      <c r="G4" s="1" t="s">
        <v>169</v>
      </c>
      <c r="H4" s="1" t="s">
        <v>169</v>
      </c>
      <c r="I4" s="1" t="s">
        <v>169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3" t="s">
        <v>170</v>
      </c>
      <c r="F5" s="13" t="s">
        <v>170</v>
      </c>
      <c r="G5" s="1" t="s">
        <v>169</v>
      </c>
      <c r="H5" s="1" t="s">
        <v>169</v>
      </c>
      <c r="I5" s="1" t="s">
        <v>170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4" t="s">
        <v>169</v>
      </c>
      <c r="F6" s="13" t="s">
        <v>170</v>
      </c>
      <c r="G6" s="1" t="s">
        <v>170</v>
      </c>
      <c r="H6" s="1" t="s">
        <v>170</v>
      </c>
      <c r="I6" s="1" t="s">
        <v>170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3" t="s">
        <v>170</v>
      </c>
      <c r="F7" s="13" t="s">
        <v>170</v>
      </c>
      <c r="G7" s="1" t="s">
        <v>169</v>
      </c>
      <c r="H7" s="1" t="s">
        <v>170</v>
      </c>
      <c r="I7" s="1" t="s">
        <v>169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3" t="s">
        <v>170</v>
      </c>
      <c r="F8" s="13" t="s">
        <v>170</v>
      </c>
      <c r="G8" s="1" t="s">
        <v>169</v>
      </c>
      <c r="H8" s="1" t="s">
        <v>169</v>
      </c>
      <c r="I8" s="1" t="s">
        <v>169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4" t="s">
        <v>169</v>
      </c>
      <c r="F9" s="13" t="s">
        <v>170</v>
      </c>
      <c r="G9" s="1" t="s">
        <v>169</v>
      </c>
      <c r="H9" s="1" t="s">
        <v>170</v>
      </c>
      <c r="I9" s="1" t="s">
        <v>170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3" t="s">
        <v>170</v>
      </c>
      <c r="F10" s="13" t="s">
        <v>170</v>
      </c>
      <c r="G10" s="1" t="s">
        <v>169</v>
      </c>
      <c r="H10" s="1" t="s">
        <v>169</v>
      </c>
      <c r="I10" s="1" t="s">
        <v>170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4" t="s">
        <v>169</v>
      </c>
      <c r="F11" s="14" t="s">
        <v>169</v>
      </c>
      <c r="G11" s="1" t="s">
        <v>169</v>
      </c>
      <c r="H11" s="1" t="s">
        <v>170</v>
      </c>
      <c r="I11" s="1" t="s">
        <v>170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4" t="s">
        <v>169</v>
      </c>
      <c r="F12" s="14" t="s">
        <v>169</v>
      </c>
      <c r="G12" s="1" t="s">
        <v>169</v>
      </c>
      <c r="H12" s="1" t="s">
        <v>170</v>
      </c>
      <c r="I12" s="1" t="s">
        <v>170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3" t="s">
        <v>170</v>
      </c>
      <c r="F13" s="13" t="s">
        <v>170</v>
      </c>
      <c r="G13" s="1" t="s">
        <v>170</v>
      </c>
      <c r="H13" s="1" t="s">
        <v>170</v>
      </c>
      <c r="I13" s="1" t="s">
        <v>170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3" t="s">
        <v>170</v>
      </c>
      <c r="F14" s="14" t="s">
        <v>169</v>
      </c>
      <c r="G14" s="1" t="s">
        <v>170</v>
      </c>
      <c r="H14" s="1" t="s">
        <v>170</v>
      </c>
      <c r="I14" s="1" t="s">
        <v>170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3" t="s">
        <v>170</v>
      </c>
      <c r="F15" s="13" t="s">
        <v>170</v>
      </c>
      <c r="G15" s="1" t="s">
        <v>170</v>
      </c>
      <c r="H15" s="1" t="s">
        <v>170</v>
      </c>
      <c r="I15" s="1" t="s">
        <v>170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3" t="s">
        <v>170</v>
      </c>
      <c r="F16" s="13" t="s">
        <v>170</v>
      </c>
      <c r="G16" s="1" t="s">
        <v>170</v>
      </c>
      <c r="H16" s="1" t="s">
        <v>170</v>
      </c>
      <c r="I16" s="1" t="s">
        <v>170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3" t="s">
        <v>170</v>
      </c>
      <c r="F17" s="13" t="s">
        <v>170</v>
      </c>
      <c r="G17" s="1" t="s">
        <v>170</v>
      </c>
      <c r="H17" s="1" t="s">
        <v>170</v>
      </c>
      <c r="I17" s="1" t="s">
        <v>170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3" t="s">
        <v>170</v>
      </c>
      <c r="F18" s="13" t="s">
        <v>170</v>
      </c>
      <c r="G18" s="1" t="s">
        <v>170</v>
      </c>
      <c r="H18" s="1" t="s">
        <v>170</v>
      </c>
      <c r="I18" s="1" t="s">
        <v>170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3" t="s">
        <v>170</v>
      </c>
      <c r="F19" s="13" t="s">
        <v>170</v>
      </c>
      <c r="G19" s="1" t="s">
        <v>170</v>
      </c>
      <c r="H19" s="1" t="s">
        <v>170</v>
      </c>
      <c r="I19" s="1" t="s">
        <v>170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3" t="s">
        <v>170</v>
      </c>
      <c r="F20" s="13" t="s">
        <v>170</v>
      </c>
      <c r="G20" s="1" t="s">
        <v>170</v>
      </c>
      <c r="H20" s="1" t="s">
        <v>170</v>
      </c>
      <c r="I20" s="1" t="s">
        <v>169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3" t="s">
        <v>170</v>
      </c>
      <c r="F21" s="13" t="s">
        <v>170</v>
      </c>
      <c r="G21" s="1" t="s">
        <v>170</v>
      </c>
      <c r="H21" s="1" t="s">
        <v>170</v>
      </c>
      <c r="I21" s="1" t="s">
        <v>170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3" t="s">
        <v>170</v>
      </c>
      <c r="F22" s="13" t="s">
        <v>170</v>
      </c>
      <c r="G22" s="1" t="s">
        <v>170</v>
      </c>
      <c r="H22" s="1" t="s">
        <v>170</v>
      </c>
      <c r="I22" s="1" t="s">
        <v>170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3" t="s">
        <v>170</v>
      </c>
      <c r="F23" s="13" t="s">
        <v>170</v>
      </c>
      <c r="G23" s="1" t="s">
        <v>170</v>
      </c>
      <c r="H23" s="1" t="s">
        <v>170</v>
      </c>
      <c r="I23" s="1" t="s">
        <v>170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3" t="s">
        <v>170</v>
      </c>
      <c r="F24" s="14" t="s">
        <v>169</v>
      </c>
      <c r="G24" s="1" t="s">
        <v>170</v>
      </c>
      <c r="H24" s="1" t="s">
        <v>170</v>
      </c>
      <c r="I24" s="1" t="s">
        <v>170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4" t="s">
        <v>169</v>
      </c>
      <c r="F25" s="13" t="s">
        <v>170</v>
      </c>
      <c r="G25" s="1" t="s">
        <v>170</v>
      </c>
      <c r="H25" s="1" t="s">
        <v>170</v>
      </c>
      <c r="I25" s="1" t="s">
        <v>170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3" t="s">
        <v>170</v>
      </c>
      <c r="F26" s="13" t="s">
        <v>170</v>
      </c>
      <c r="G26" s="1" t="s">
        <v>170</v>
      </c>
      <c r="H26" s="1" t="s">
        <v>170</v>
      </c>
      <c r="I26" s="1" t="s">
        <v>170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3" t="s">
        <v>170</v>
      </c>
      <c r="F27" s="13" t="s">
        <v>170</v>
      </c>
      <c r="G27" s="1" t="s">
        <v>170</v>
      </c>
      <c r="H27" s="1" t="s">
        <v>170</v>
      </c>
      <c r="I27" s="1" t="s">
        <v>170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3" t="s">
        <v>170</v>
      </c>
      <c r="F28" s="13" t="s">
        <v>170</v>
      </c>
      <c r="G28" s="1" t="s">
        <v>170</v>
      </c>
      <c r="H28" s="1" t="s">
        <v>170</v>
      </c>
      <c r="I28" s="1" t="s">
        <v>170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3" t="s">
        <v>170</v>
      </c>
      <c r="F29" s="13" t="s">
        <v>170</v>
      </c>
      <c r="G29" s="1" t="s">
        <v>170</v>
      </c>
      <c r="H29" s="1" t="s">
        <v>170</v>
      </c>
      <c r="I29" s="1" t="s">
        <v>170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4" t="s">
        <v>169</v>
      </c>
      <c r="F30" s="14" t="s">
        <v>169</v>
      </c>
      <c r="G30" s="1" t="s">
        <v>170</v>
      </c>
      <c r="H30" s="1" t="s">
        <v>170</v>
      </c>
      <c r="I30" s="1" t="s">
        <v>170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3" t="s">
        <v>170</v>
      </c>
      <c r="F31" s="13" t="s">
        <v>170</v>
      </c>
      <c r="G31" s="1" t="s">
        <v>170</v>
      </c>
      <c r="H31" s="1" t="s">
        <v>170</v>
      </c>
      <c r="I31" s="1" t="s">
        <v>170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3" t="s">
        <v>170</v>
      </c>
      <c r="F32" s="13" t="s">
        <v>170</v>
      </c>
      <c r="G32" s="1" t="s">
        <v>170</v>
      </c>
      <c r="H32" s="1" t="s">
        <v>170</v>
      </c>
      <c r="I32" s="1" t="s">
        <v>170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4" t="s">
        <v>169</v>
      </c>
      <c r="F33" s="14" t="s">
        <v>169</v>
      </c>
      <c r="G33" s="1" t="s">
        <v>170</v>
      </c>
      <c r="H33" s="1" t="s">
        <v>170</v>
      </c>
      <c r="I33" s="1" t="s">
        <v>170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3" t="s">
        <v>170</v>
      </c>
      <c r="F34" s="14" t="s">
        <v>169</v>
      </c>
      <c r="G34" s="1" t="s">
        <v>170</v>
      </c>
      <c r="H34" s="1" t="s">
        <v>170</v>
      </c>
      <c r="I34" s="1" t="s">
        <v>170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4" t="s">
        <v>169</v>
      </c>
      <c r="F35" s="14" t="s">
        <v>169</v>
      </c>
      <c r="G35" s="1" t="s">
        <v>170</v>
      </c>
      <c r="H35" s="1" t="s">
        <v>170</v>
      </c>
      <c r="I35" s="1" t="s">
        <v>170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3" t="s">
        <v>170</v>
      </c>
      <c r="F36" s="13" t="s">
        <v>170</v>
      </c>
      <c r="G36" s="1" t="s">
        <v>170</v>
      </c>
      <c r="H36" s="1" t="s">
        <v>170</v>
      </c>
      <c r="I36" s="1" t="s">
        <v>170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4" t="s">
        <v>169</v>
      </c>
      <c r="F37" s="13" t="s">
        <v>170</v>
      </c>
      <c r="G37" s="1" t="s">
        <v>170</v>
      </c>
      <c r="H37" s="1" t="s">
        <v>170</v>
      </c>
      <c r="I37" s="1" t="s">
        <v>170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4" t="s">
        <v>169</v>
      </c>
      <c r="F38" s="13" t="s">
        <v>170</v>
      </c>
      <c r="G38" s="1" t="s">
        <v>170</v>
      </c>
      <c r="H38" s="1" t="s">
        <v>170</v>
      </c>
      <c r="I38" s="1" t="s">
        <v>170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3" t="s">
        <v>170</v>
      </c>
      <c r="F39" s="13" t="s">
        <v>170</v>
      </c>
      <c r="G39" s="1" t="s">
        <v>170</v>
      </c>
      <c r="H39" s="1" t="s">
        <v>170</v>
      </c>
      <c r="I39" s="1" t="s">
        <v>170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4" t="s">
        <v>169</v>
      </c>
      <c r="F40" s="14" t="s">
        <v>169</v>
      </c>
      <c r="G40" s="1" t="s">
        <v>170</v>
      </c>
      <c r="H40" s="1" t="s">
        <v>170</v>
      </c>
      <c r="I40" s="1" t="s">
        <v>170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3" t="s">
        <v>170</v>
      </c>
      <c r="F41" s="13" t="s">
        <v>170</v>
      </c>
      <c r="G41" s="1" t="s">
        <v>170</v>
      </c>
      <c r="H41" s="1" t="s">
        <v>170</v>
      </c>
      <c r="I41" s="1" t="s">
        <v>170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3" t="s">
        <v>170</v>
      </c>
      <c r="F42" s="13" t="s">
        <v>170</v>
      </c>
      <c r="G42" s="1" t="s">
        <v>170</v>
      </c>
      <c r="H42" s="1" t="s">
        <v>170</v>
      </c>
      <c r="I42" s="1" t="s">
        <v>170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3" t="s">
        <v>170</v>
      </c>
      <c r="F43" s="13" t="s">
        <v>170</v>
      </c>
      <c r="G43" s="1" t="s">
        <v>170</v>
      </c>
      <c r="H43" s="1" t="s">
        <v>170</v>
      </c>
      <c r="I43" s="1" t="s">
        <v>170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3" t="s">
        <v>170</v>
      </c>
      <c r="F44" s="13" t="s">
        <v>170</v>
      </c>
      <c r="G44" s="1" t="s">
        <v>170</v>
      </c>
      <c r="H44" s="1" t="s">
        <v>170</v>
      </c>
      <c r="I44" s="1" t="s">
        <v>170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3" t="s">
        <v>170</v>
      </c>
      <c r="F45" s="13" t="s">
        <v>170</v>
      </c>
      <c r="G45" s="1" t="s">
        <v>170</v>
      </c>
      <c r="H45" s="1" t="s">
        <v>170</v>
      </c>
      <c r="I45" s="1" t="s">
        <v>170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4" t="s">
        <v>169</v>
      </c>
      <c r="F46" s="14" t="s">
        <v>169</v>
      </c>
      <c r="G46" s="1" t="s">
        <v>170</v>
      </c>
      <c r="H46" s="1" t="s">
        <v>170</v>
      </c>
      <c r="I46" s="1" t="s">
        <v>170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3" t="s">
        <v>170</v>
      </c>
      <c r="F47" s="13" t="s">
        <v>170</v>
      </c>
      <c r="G47" s="1" t="s">
        <v>170</v>
      </c>
      <c r="H47" s="1" t="s">
        <v>170</v>
      </c>
      <c r="I47" s="1" t="s">
        <v>170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3" t="s">
        <v>170</v>
      </c>
      <c r="F48" s="14" t="s">
        <v>169</v>
      </c>
      <c r="G48" s="1" t="s">
        <v>170</v>
      </c>
      <c r="H48" s="1" t="s">
        <v>170</v>
      </c>
      <c r="I48" s="1" t="s">
        <v>170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4" t="s">
        <v>169</v>
      </c>
      <c r="F49" s="14" t="s">
        <v>169</v>
      </c>
      <c r="G49" s="1" t="s">
        <v>170</v>
      </c>
      <c r="H49" s="1" t="s">
        <v>170</v>
      </c>
      <c r="I49" s="1" t="s">
        <v>170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4" t="s">
        <v>169</v>
      </c>
      <c r="F50" s="14" t="s">
        <v>169</v>
      </c>
      <c r="G50" s="1" t="s">
        <v>170</v>
      </c>
      <c r="H50" s="1" t="s">
        <v>170</v>
      </c>
      <c r="I50" s="1" t="s">
        <v>170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3" t="s">
        <v>170</v>
      </c>
      <c r="F51" s="13" t="s">
        <v>170</v>
      </c>
      <c r="G51" s="1" t="s">
        <v>170</v>
      </c>
      <c r="H51" s="1" t="s">
        <v>170</v>
      </c>
      <c r="I51" s="1" t="s">
        <v>170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3" t="s">
        <v>170</v>
      </c>
      <c r="F52" s="13" t="s">
        <v>170</v>
      </c>
      <c r="G52" s="1" t="s">
        <v>170</v>
      </c>
      <c r="H52" s="1" t="s">
        <v>170</v>
      </c>
      <c r="I52" s="1" t="s">
        <v>170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4" t="s">
        <v>169</v>
      </c>
      <c r="F53" s="14" t="s">
        <v>169</v>
      </c>
      <c r="G53" s="1" t="s">
        <v>170</v>
      </c>
      <c r="H53" s="1" t="s">
        <v>170</v>
      </c>
      <c r="I53" s="1" t="s">
        <v>170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4" t="s">
        <v>169</v>
      </c>
      <c r="F54" s="14" t="s">
        <v>169</v>
      </c>
      <c r="G54" s="1" t="s">
        <v>170</v>
      </c>
      <c r="H54" s="1" t="s">
        <v>170</v>
      </c>
      <c r="I54" s="1" t="s">
        <v>170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3" t="s">
        <v>170</v>
      </c>
      <c r="F55" s="13" t="s">
        <v>170</v>
      </c>
      <c r="G55" s="1" t="s">
        <v>170</v>
      </c>
      <c r="H55" s="1" t="s">
        <v>170</v>
      </c>
      <c r="I55" s="1" t="s">
        <v>170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3" t="s">
        <v>170</v>
      </c>
      <c r="F56" s="13" t="s">
        <v>170</v>
      </c>
      <c r="G56" s="1" t="s">
        <v>170</v>
      </c>
      <c r="H56" s="1" t="s">
        <v>170</v>
      </c>
      <c r="I56" s="1" t="s">
        <v>170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3" t="s">
        <v>170</v>
      </c>
      <c r="F57" s="13" t="s">
        <v>170</v>
      </c>
      <c r="G57" s="1" t="s">
        <v>170</v>
      </c>
      <c r="H57" s="1" t="s">
        <v>170</v>
      </c>
      <c r="I57" s="1" t="s">
        <v>170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3" t="s">
        <v>170</v>
      </c>
      <c r="F58" s="13" t="s">
        <v>170</v>
      </c>
      <c r="G58" s="1" t="s">
        <v>170</v>
      </c>
      <c r="H58" s="1" t="s">
        <v>170</v>
      </c>
      <c r="I58" s="1" t="s">
        <v>170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3" t="s">
        <v>170</v>
      </c>
      <c r="F59" s="13" t="s">
        <v>170</v>
      </c>
      <c r="G59" s="1" t="s">
        <v>170</v>
      </c>
      <c r="H59" s="1" t="s">
        <v>170</v>
      </c>
      <c r="I59" s="1" t="s">
        <v>170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4" t="s">
        <v>169</v>
      </c>
      <c r="F60" s="13" t="s">
        <v>170</v>
      </c>
      <c r="G60" s="1" t="s">
        <v>170</v>
      </c>
      <c r="H60" s="1" t="s">
        <v>170</v>
      </c>
      <c r="I60" s="1" t="s">
        <v>170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3" t="s">
        <v>170</v>
      </c>
      <c r="F61" s="13" t="s">
        <v>170</v>
      </c>
      <c r="G61" s="1" t="s">
        <v>170</v>
      </c>
      <c r="H61" s="1" t="s">
        <v>170</v>
      </c>
      <c r="I61" s="1" t="s">
        <v>170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3" t="s">
        <v>170</v>
      </c>
      <c r="F62" s="13" t="s">
        <v>170</v>
      </c>
      <c r="G62" s="1" t="s">
        <v>170</v>
      </c>
      <c r="H62" s="1" t="s">
        <v>170</v>
      </c>
      <c r="I62" s="1" t="s">
        <v>170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3" t="s">
        <v>170</v>
      </c>
      <c r="F63" s="13" t="s">
        <v>170</v>
      </c>
      <c r="G63" s="1" t="s">
        <v>170</v>
      </c>
      <c r="H63" s="1" t="s">
        <v>170</v>
      </c>
      <c r="I63" s="1" t="s">
        <v>170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3" t="s">
        <v>170</v>
      </c>
      <c r="F64" s="13" t="s">
        <v>170</v>
      </c>
      <c r="G64" s="1" t="s">
        <v>170</v>
      </c>
      <c r="H64" s="1" t="s">
        <v>170</v>
      </c>
      <c r="I64" s="1" t="s">
        <v>170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4" t="s">
        <v>169</v>
      </c>
      <c r="F65" s="13" t="s">
        <v>170</v>
      </c>
      <c r="G65" s="1" t="s">
        <v>170</v>
      </c>
      <c r="H65" s="1" t="s">
        <v>170</v>
      </c>
      <c r="I65" s="1" t="s">
        <v>170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3" t="s">
        <v>170</v>
      </c>
      <c r="F66" s="13" t="s">
        <v>170</v>
      </c>
      <c r="G66" s="1" t="s">
        <v>170</v>
      </c>
      <c r="H66" s="1" t="s">
        <v>170</v>
      </c>
      <c r="I66" s="1" t="s">
        <v>170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4" t="s">
        <v>169</v>
      </c>
      <c r="F67" s="14" t="s">
        <v>169</v>
      </c>
      <c r="G67" s="1" t="s">
        <v>170</v>
      </c>
      <c r="H67" s="1" t="s">
        <v>170</v>
      </c>
      <c r="I67" s="1" t="s">
        <v>170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3" t="s">
        <v>170</v>
      </c>
      <c r="F68" s="13" t="s">
        <v>170</v>
      </c>
      <c r="G68" s="1" t="s">
        <v>170</v>
      </c>
      <c r="H68" s="1" t="s">
        <v>170</v>
      </c>
      <c r="I68" s="1" t="s">
        <v>170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4" t="s">
        <v>169</v>
      </c>
      <c r="F69" s="14" t="s">
        <v>169</v>
      </c>
      <c r="G69" s="1" t="s">
        <v>170</v>
      </c>
      <c r="H69" s="1" t="s">
        <v>170</v>
      </c>
      <c r="I69" s="1" t="s">
        <v>170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3" t="s">
        <v>170</v>
      </c>
      <c r="F70" s="13" t="s">
        <v>170</v>
      </c>
      <c r="G70" s="1" t="s">
        <v>170</v>
      </c>
      <c r="H70" s="1" t="s">
        <v>170</v>
      </c>
      <c r="I70" s="1" t="s">
        <v>170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4" t="s">
        <v>169</v>
      </c>
      <c r="F71" s="13" t="s">
        <v>170</v>
      </c>
      <c r="G71" s="1" t="s">
        <v>170</v>
      </c>
      <c r="H71" s="1" t="s">
        <v>170</v>
      </c>
      <c r="I71" s="1" t="s">
        <v>170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3" t="s">
        <v>170</v>
      </c>
      <c r="F72" s="13" t="s">
        <v>170</v>
      </c>
      <c r="G72" s="1" t="s">
        <v>170</v>
      </c>
      <c r="H72" s="1" t="s">
        <v>170</v>
      </c>
      <c r="I72" s="1" t="s">
        <v>170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3" t="s">
        <v>170</v>
      </c>
      <c r="F73" s="13" t="s">
        <v>170</v>
      </c>
      <c r="G73" s="1" t="s">
        <v>170</v>
      </c>
      <c r="H73" s="1" t="s">
        <v>170</v>
      </c>
      <c r="I73" s="1" t="s">
        <v>170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26" priority="11"/>
  </conditionalFormatting>
  <conditionalFormatting sqref="C4">
    <cfRule type="containsText" dxfId="25" priority="9" operator="containsText" text="F">
      <formula>NOT(ISERROR(SEARCH("F",C4)))</formula>
    </cfRule>
    <cfRule type="containsText" dxfId="24" priority="10" operator="containsText" text="F">
      <formula>NOT(ISERROR(SEARCH("F",C4)))</formula>
    </cfRule>
  </conditionalFormatting>
  <conditionalFormatting sqref="C4:C73">
    <cfRule type="cellIs" dxfId="23" priority="7" operator="equal">
      <formula>"M"</formula>
    </cfRule>
    <cfRule type="containsText" dxfId="22" priority="8" operator="containsText" text="F">
      <formula>NOT(ISERROR(SEARCH("F",C4)))</formula>
    </cfRule>
  </conditionalFormatting>
  <conditionalFormatting sqref="K3:AI73">
    <cfRule type="cellIs" dxfId="21" priority="5" operator="equal">
      <formula>"A"</formula>
    </cfRule>
    <cfRule type="cellIs" dxfId="20" priority="6" operator="equal">
      <formula>"P"</formula>
    </cfRule>
  </conditionalFormatting>
  <conditionalFormatting sqref="E3:J3">
    <cfRule type="cellIs" dxfId="19" priority="3" operator="equal">
      <formula>"A"</formula>
    </cfRule>
    <cfRule type="cellIs" dxfId="18" priority="4" operator="equal">
      <formula>"P"</formula>
    </cfRule>
  </conditionalFormatting>
  <conditionalFormatting sqref="G4:J73">
    <cfRule type="cellIs" dxfId="17" priority="1" operator="equal">
      <formula>"A"</formula>
    </cfRule>
    <cfRule type="cellIs" dxfId="16" priority="2" operator="equal">
      <formula>"P"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="98" workbookViewId="0">
      <selection activeCell="P7" sqref="P7"/>
    </sheetView>
  </sheetViews>
  <sheetFormatPr defaultRowHeight="14.4" x14ac:dyDescent="0.3"/>
  <cols>
    <col min="1" max="1" width="13" customWidth="1"/>
    <col min="2" max="2" width="15.44140625" customWidth="1"/>
    <col min="3" max="3" width="17" customWidth="1"/>
    <col min="4" max="4" width="33.6640625" customWidth="1"/>
    <col min="5" max="5" width="10.6640625" customWidth="1"/>
    <col min="14" max="14" width="12.88671875" customWidth="1"/>
  </cols>
  <sheetData>
    <row r="1" spans="1:16" ht="15.6" x14ac:dyDescent="0.3">
      <c r="A1" s="2" t="s">
        <v>5</v>
      </c>
      <c r="B1" s="3" t="s">
        <v>6</v>
      </c>
      <c r="C1" s="2" t="s">
        <v>7</v>
      </c>
      <c r="D1" s="2" t="s">
        <v>8</v>
      </c>
      <c r="E1" s="2" t="s">
        <v>192</v>
      </c>
      <c r="F1" s="22" t="s">
        <v>193</v>
      </c>
      <c r="G1" s="22" t="s">
        <v>194</v>
      </c>
      <c r="H1" s="22" t="s">
        <v>195</v>
      </c>
      <c r="I1" s="22" t="s">
        <v>196</v>
      </c>
      <c r="J1" s="22" t="s">
        <v>197</v>
      </c>
      <c r="K1" s="22" t="s">
        <v>198</v>
      </c>
      <c r="L1" s="22" t="s">
        <v>199</v>
      </c>
      <c r="M1" s="22" t="s">
        <v>200</v>
      </c>
      <c r="N1" s="22" t="s">
        <v>201</v>
      </c>
      <c r="O1" s="22" t="s">
        <v>202</v>
      </c>
      <c r="P1" s="22" t="s">
        <v>204</v>
      </c>
    </row>
    <row r="2" spans="1:16" x14ac:dyDescent="0.3">
      <c r="A2" s="6">
        <v>1</v>
      </c>
      <c r="B2" s="8" t="s">
        <v>9</v>
      </c>
      <c r="C2" s="8" t="s">
        <v>10</v>
      </c>
      <c r="D2" s="9" t="s">
        <v>11</v>
      </c>
      <c r="E2" s="1">
        <f>COUNTIF(CN!E4:BP4, "P")/(COUNTIF(CN!E4:BP4,"P")+COUNTIF(CN!E4:BP4,"A"))*100</f>
        <v>70</v>
      </c>
      <c r="F2" s="1">
        <f>COUNTIF(WC!E4:BP4, "P")/(COUNTIF(WC!E4:BP4,"P")+COUNTIF(WC!E4:BP4,"A"))*100</f>
        <v>80</v>
      </c>
      <c r="G2" s="1">
        <f>COUNTIF(AI!E4:BP4, "P")/(COUNTIF(AI!E4:BP4,"P")+COUNTIF(AI!E4:BP4,"A"))*100</f>
        <v>10</v>
      </c>
      <c r="H2" s="1">
        <f>COUNTIF(DWHM!E4:BP4, "P")/(COUNTIF(DWHM!E4:BP4,"P")+COUNTIF(DWHM!E4:BP4,"A"))*100</f>
        <v>30</v>
      </c>
      <c r="I2" s="1">
        <f>COUNTIF(DLOC!E4:BP4, "P")/(COUNTIF(DLOC!E4:BP4,"P")+COUNTIF(DLOC!E4:BP4,"A"))*100</f>
        <v>33.333333333333329</v>
      </c>
      <c r="J2" s="1">
        <f>COUNTIF(IOT!E4:BP4, "P")/(COUNTIF(IOT!E4:BP4,"P")+COUNTIF(IOT!E4:BP4,"A"))*100</f>
        <v>80</v>
      </c>
      <c r="K2" s="1">
        <f>COUNTIF(BCE!E4:BP4, "P")/(COUNTIF(BCE!E4:BP4,"P")+COUNTIF(BCE!E4:BP4,"A"))*100</f>
        <v>25</v>
      </c>
      <c r="L2" s="1">
        <f>COUNTIF(WCLAB!E4:BP4, "P")/(COUNTIF(WCLAB!E4:BP4,"P")+COUNTIF(WCLAB!E4:BP4,"A"))*100</f>
        <v>33.333333333333329</v>
      </c>
      <c r="M2" s="1">
        <f>COUNTIF(AILAB!E4:BP4, "P")/(COUNTIF(AILAB!E4:BP4,"P")+COUNTIF(AILAB!E4:BP4,"A"))*100</f>
        <v>33.333333333333329</v>
      </c>
      <c r="N2" s="1">
        <f>COUNTIF(DWHMLAB!E4:BP4, "P")/(COUNTIF(DWHMLAB!E4:BP4,"P")+COUNTIF(DWHMLAB!E4:BP4,"A"))*100</f>
        <v>30</v>
      </c>
      <c r="O2" s="1">
        <f>COUNTIF(BCELAB!E4:BP4, "P")/(COUNTIF(BCELAB!E4:BP4,"P")+COUNTIF(BCELAB!E4:BP4,"A"))*100</f>
        <v>40</v>
      </c>
      <c r="P2">
        <f>(SUM(E2:O2)/10)</f>
        <v>46.499999999999993</v>
      </c>
    </row>
    <row r="3" spans="1:16" x14ac:dyDescent="0.3">
      <c r="A3" s="6">
        <v>2</v>
      </c>
      <c r="B3" s="8" t="s">
        <v>12</v>
      </c>
      <c r="C3" s="8" t="s">
        <v>10</v>
      </c>
      <c r="D3" s="9" t="s">
        <v>13</v>
      </c>
      <c r="E3" s="1">
        <f>COUNTIF(CN!E5:BP5, "P")/(COUNTIF(CN!E5:BP5,"P")+COUNTIF(CN!E5:BP5,"A"))*100</f>
        <v>70</v>
      </c>
      <c r="F3" s="1">
        <f>COUNTIF(WC!E5:BP5, "P")/(COUNTIF(WC!E5:BP5,"P")+COUNTIF(WC!E5:BP5,"A"))*100</f>
        <v>70</v>
      </c>
      <c r="G3" s="1">
        <f>COUNTIF(AI!E5:BP5, "P")/(COUNTIF(AI!E5:BP5,"P")+COUNTIF(AI!E5:BP5,"A"))*100</f>
        <v>30</v>
      </c>
      <c r="H3" s="1">
        <f>COUNTIF(DWHM!E5:BP5, "P")/(COUNTIF(DWHM!E5:BP5,"P")+COUNTIF(DWHM!E5:BP5,"A"))*100</f>
        <v>80</v>
      </c>
      <c r="I3" s="1">
        <f>COUNTIF(DLOC!E5:BP5, "P")/(COUNTIF(DLOC!E5:BP5,"P")+COUNTIF(DLOC!E5:BP5,"A"))*100</f>
        <v>33.333333333333329</v>
      </c>
      <c r="J3" s="1">
        <f>COUNTIF(IOT!E5:BP5, "P")/(COUNTIF(IOT!E5:BP5,"P")+COUNTIF(IOT!E5:BP5,"A"))*100</f>
        <v>70</v>
      </c>
      <c r="K3" s="1">
        <f>COUNTIF(BCE!E5:BP5, "P")/(COUNTIF(BCE!E5:BP5,"P")+COUNTIF(BCE!E5:BP5,"A"))*100</f>
        <v>50</v>
      </c>
      <c r="L3" s="1">
        <f>COUNTIF(WCLAB!E5:BP5, "P")/(COUNTIF(WCLAB!E5:BP5,"P")+COUNTIF(WCLAB!E5:BP5,"A"))*100</f>
        <v>66.666666666666657</v>
      </c>
      <c r="M3" s="1">
        <f>COUNTIF(AILAB!E5:BP5, "P")/(COUNTIF(AILAB!E5:BP5,"P")+COUNTIF(AILAB!E5:BP5,"A"))*100</f>
        <v>66.666666666666657</v>
      </c>
      <c r="N3" s="1">
        <f>COUNTIF(DWHMLAB!E5:BP5, "P")/(COUNTIF(DWHMLAB!E5:BP5,"P")+COUNTIF(DWHMLAB!E5:BP5,"A"))*100</f>
        <v>80</v>
      </c>
      <c r="O3" s="1">
        <f>COUNTIF(BCELAB!E5:BP5, "P")/(COUNTIF(BCELAB!E5:BP5,"P")+COUNTIF(BCELAB!E5:BP5,"A"))*100</f>
        <v>60</v>
      </c>
      <c r="P3">
        <f t="shared" ref="P3:P66" si="0">(SUM(E3:O3)/10)</f>
        <v>67.666666666666657</v>
      </c>
    </row>
    <row r="4" spans="1:16" x14ac:dyDescent="0.3">
      <c r="A4" s="6">
        <v>3</v>
      </c>
      <c r="B4" s="8" t="s">
        <v>14</v>
      </c>
      <c r="C4" s="8" t="s">
        <v>15</v>
      </c>
      <c r="D4" s="9" t="s">
        <v>16</v>
      </c>
      <c r="E4" s="1">
        <f>COUNTIF(CN!E6:BP6, "P")/(COUNTIF(CN!E6:BP6,"P")+COUNTIF(CN!E6:BP6,"A"))*100</f>
        <v>80</v>
      </c>
      <c r="F4" s="1">
        <f>COUNTIF(WC!E6:BP6, "P")/(COUNTIF(WC!E6:BP6,"P")+COUNTIF(WC!E6:BP6,"A"))*100</f>
        <v>60</v>
      </c>
      <c r="G4" s="1">
        <f>COUNTIF(AI!E6:BP6, "P")/(COUNTIF(AI!E6:BP6,"P")+COUNTIF(AI!E6:BP6,"A"))*100</f>
        <v>80</v>
      </c>
      <c r="H4" s="1">
        <f>COUNTIF(DWHM!E6:BP6, "P")/(COUNTIF(DWHM!E6:BP6,"P")+COUNTIF(DWHM!E6:BP6,"A"))*100</f>
        <v>90</v>
      </c>
      <c r="I4" s="1">
        <f>COUNTIF(DLOC!E6:BP6, "P")/(COUNTIF(DLOC!E6:BP6,"P")+COUNTIF(DLOC!E6:BP6,"A"))*100</f>
        <v>66.666666666666657</v>
      </c>
      <c r="J4" s="1">
        <f>COUNTIF(IOT!E6:BP6, "P")/(COUNTIF(IOT!E6:BP6,"P")+COUNTIF(IOT!E6:BP6,"A"))*100</f>
        <v>60</v>
      </c>
      <c r="K4" s="1">
        <f>COUNTIF(BCE!E6:BP6, "P")/(COUNTIF(BCE!E6:BP6,"P")+COUNTIF(BCE!E6:BP6,"A"))*100</f>
        <v>100</v>
      </c>
      <c r="L4" s="1">
        <f>COUNTIF(WCLAB!E6:BP6, "P")/(COUNTIF(WCLAB!E6:BP6,"P")+COUNTIF(WCLAB!E6:BP6,"A"))*100</f>
        <v>83.333333333333343</v>
      </c>
      <c r="M4" s="1">
        <f>COUNTIF(AILAB!E6:BP6, "P")/(COUNTIF(AILAB!E6:BP6,"P")+COUNTIF(AILAB!E6:BP6,"A"))*100</f>
        <v>83.333333333333343</v>
      </c>
      <c r="N4" s="1">
        <f>COUNTIF(DWHMLAB!E6:BP6, "P")/(COUNTIF(DWHMLAB!E6:BP6,"P")+COUNTIF(DWHMLAB!E6:BP6,"A"))*100</f>
        <v>90</v>
      </c>
      <c r="O4" s="1">
        <f>COUNTIF(BCELAB!E6:BP6, "P")/(COUNTIF(BCELAB!E6:BP6,"P")+COUNTIF(BCELAB!E6:BP6,"A"))*100</f>
        <v>80</v>
      </c>
      <c r="P4">
        <f t="shared" si="0"/>
        <v>87.333333333333343</v>
      </c>
    </row>
    <row r="5" spans="1:16" x14ac:dyDescent="0.3">
      <c r="A5" s="6">
        <v>4</v>
      </c>
      <c r="B5" s="8" t="s">
        <v>17</v>
      </c>
      <c r="C5" s="8" t="s">
        <v>10</v>
      </c>
      <c r="D5" s="9" t="s">
        <v>18</v>
      </c>
      <c r="E5" s="1">
        <f>COUNTIF(CN!E7:BP7, "P")/(COUNTIF(CN!E7:BP7,"P")+COUNTIF(CN!E7:BP7,"A"))*100</f>
        <v>70</v>
      </c>
      <c r="F5" s="1">
        <f>COUNTIF(WC!E7:BP7, "P")/(COUNTIF(WC!E7:BP7,"P")+COUNTIF(WC!E7:BP7,"A"))*100</f>
        <v>90</v>
      </c>
      <c r="G5" s="1">
        <f>COUNTIF(AI!E7:BP7, "P")/(COUNTIF(AI!E7:BP7,"P")+COUNTIF(AI!E7:BP7,"A"))*100</f>
        <v>80</v>
      </c>
      <c r="H5" s="1">
        <f>COUNTIF(DWHM!E7:BP7, "P")/(COUNTIF(DWHM!E7:BP7,"P")+COUNTIF(DWHM!E7:BP7,"A"))*100</f>
        <v>70</v>
      </c>
      <c r="I5" s="1">
        <f>COUNTIF(DLOC!E7:BP7, "P")/(COUNTIF(DLOC!E7:BP7,"P")+COUNTIF(DLOC!E7:BP7,"A"))*100</f>
        <v>100</v>
      </c>
      <c r="J5" s="1">
        <f>COUNTIF(IOT!E7:BP7, "P")/(COUNTIF(IOT!E7:BP7,"P")+COUNTIF(IOT!E7:BP7,"A"))*100</f>
        <v>90</v>
      </c>
      <c r="K5" s="1">
        <f>COUNTIF(BCE!E7:BP7, "P")/(COUNTIF(BCE!E7:BP7,"P")+COUNTIF(BCE!E7:BP7,"A"))*100</f>
        <v>100</v>
      </c>
      <c r="L5" s="1">
        <f>COUNTIF(WCLAB!E7:BP7, "P")/(COUNTIF(WCLAB!E7:BP7,"P")+COUNTIF(WCLAB!E7:BP7,"A"))*100</f>
        <v>50</v>
      </c>
      <c r="M5" s="1">
        <f>COUNTIF(AILAB!E7:BP7, "P")/(COUNTIF(AILAB!E7:BP7,"P")+COUNTIF(AILAB!E7:BP7,"A"))*100</f>
        <v>50</v>
      </c>
      <c r="N5" s="1">
        <f>COUNTIF(DWHMLAB!E7:BP7, "P")/(COUNTIF(DWHMLAB!E7:BP7,"P")+COUNTIF(DWHMLAB!E7:BP7,"A"))*100</f>
        <v>70</v>
      </c>
      <c r="O5" s="1">
        <f>COUNTIF(BCELAB!E7:BP7, "P")/(COUNTIF(BCELAB!E7:BP7,"P")+COUNTIF(BCELAB!E7:BP7,"A"))*100</f>
        <v>60</v>
      </c>
      <c r="P5">
        <f t="shared" si="0"/>
        <v>83</v>
      </c>
    </row>
    <row r="6" spans="1:16" x14ac:dyDescent="0.3">
      <c r="A6" s="6">
        <v>5</v>
      </c>
      <c r="B6" s="8" t="s">
        <v>19</v>
      </c>
      <c r="C6" s="8" t="s">
        <v>15</v>
      </c>
      <c r="D6" s="9" t="s">
        <v>20</v>
      </c>
      <c r="E6" s="1">
        <f>COUNTIF(CN!E8:BP8, "P")/(COUNTIF(CN!E8:BP8,"P")+COUNTIF(CN!E8:BP8,"A"))*100</f>
        <v>70</v>
      </c>
      <c r="F6" s="1">
        <f>COUNTIF(WC!E8:BP8, "P")/(COUNTIF(WC!E8:BP8,"P")+COUNTIF(WC!E8:BP8,"A"))*100</f>
        <v>80</v>
      </c>
      <c r="G6" s="1">
        <f>COUNTIF(AI!E8:BP8, "P")/(COUNTIF(AI!E8:BP8,"P")+COUNTIF(AI!E8:BP8,"A"))*100</f>
        <v>40</v>
      </c>
      <c r="H6" s="1">
        <f>COUNTIF(DWHM!E8:BP8, "P")/(COUNTIF(DWHM!E8:BP8,"P")+COUNTIF(DWHM!E8:BP8,"A"))*100</f>
        <v>40</v>
      </c>
      <c r="I6" s="1">
        <f>COUNTIF(DLOC!E8:BP8, "P")/(COUNTIF(DLOC!E8:BP8,"P")+COUNTIF(DLOC!E8:BP8,"A"))*100</f>
        <v>66.666666666666657</v>
      </c>
      <c r="J6" s="1">
        <f>COUNTIF(IOT!E8:BP8, "P")/(COUNTIF(IOT!E8:BP8,"P")+COUNTIF(IOT!E8:BP8,"A"))*100</f>
        <v>80</v>
      </c>
      <c r="K6" s="1">
        <f>COUNTIF(BCE!E8:BP8, "P")/(COUNTIF(BCE!E8:BP8,"P")+COUNTIF(BCE!E8:BP8,"A"))*100</f>
        <v>25</v>
      </c>
      <c r="L6" s="1">
        <f>COUNTIF(WCLAB!E8:BP8, "P")/(COUNTIF(WCLAB!E8:BP8,"P")+COUNTIF(WCLAB!E8:BP8,"A"))*100</f>
        <v>33.333333333333329</v>
      </c>
      <c r="M6" s="1">
        <f>COUNTIF(AILAB!E8:BP8, "P")/(COUNTIF(AILAB!E8:BP8,"P")+COUNTIF(AILAB!E8:BP8,"A"))*100</f>
        <v>33.333333333333329</v>
      </c>
      <c r="N6" s="1">
        <f>COUNTIF(DWHMLAB!E8:BP8, "P")/(COUNTIF(DWHMLAB!E8:BP8,"P")+COUNTIF(DWHMLAB!E8:BP8,"A"))*100</f>
        <v>40</v>
      </c>
      <c r="O6" s="1">
        <f>COUNTIF(BCELAB!E8:BP8, "P")/(COUNTIF(BCELAB!E8:BP8,"P")+COUNTIF(BCELAB!E8:BP8,"A"))*100</f>
        <v>40</v>
      </c>
      <c r="P6">
        <f t="shared" si="0"/>
        <v>54.833333333333329</v>
      </c>
    </row>
    <row r="7" spans="1:16" x14ac:dyDescent="0.3">
      <c r="A7" s="6">
        <v>6</v>
      </c>
      <c r="B7" s="8" t="s">
        <v>21</v>
      </c>
      <c r="C7" s="8" t="s">
        <v>10</v>
      </c>
      <c r="D7" s="9" t="s">
        <v>22</v>
      </c>
      <c r="E7" s="1">
        <f>COUNTIF(CN!E9:BP9, "P")/(COUNTIF(CN!E9:BP9,"P")+COUNTIF(CN!E9:BP9,"A"))*100</f>
        <v>80</v>
      </c>
      <c r="F7" s="1">
        <f>COUNTIF(WC!E9:BP9, "P")/(COUNTIF(WC!E9:BP9,"P")+COUNTIF(WC!E9:BP9,"A"))*100</f>
        <v>70</v>
      </c>
      <c r="G7" s="1">
        <f>COUNTIF(AI!E9:BP9, "P")/(COUNTIF(AI!E9:BP9,"P")+COUNTIF(AI!E9:BP9,"A"))*100</f>
        <v>90</v>
      </c>
      <c r="H7" s="1">
        <f>COUNTIF(DWHM!E9:BP9, "P")/(COUNTIF(DWHM!E9:BP9,"P")+COUNTIF(DWHM!E9:BP9,"A"))*100</f>
        <v>70</v>
      </c>
      <c r="I7" s="1">
        <f>COUNTIF(DLOC!E9:BP9, "P")/(COUNTIF(DLOC!E9:BP9,"P")+COUNTIF(DLOC!E9:BP9,"A"))*100</f>
        <v>66.666666666666657</v>
      </c>
      <c r="J7" s="1">
        <f>COUNTIF(IOT!E9:BP9, "P")/(COUNTIF(IOT!E9:BP9,"P")+COUNTIF(IOT!E9:BP9,"A"))*100</f>
        <v>70</v>
      </c>
      <c r="K7" s="1">
        <f>COUNTIF(BCE!E9:BP9, "P")/(COUNTIF(BCE!E9:BP9,"P")+COUNTIF(BCE!E9:BP9,"A"))*100</f>
        <v>100</v>
      </c>
      <c r="L7" s="1">
        <f>COUNTIF(WCLAB!E9:BP9, "P")/(COUNTIF(WCLAB!E9:BP9,"P")+COUNTIF(WCLAB!E9:BP9,"A"))*100</f>
        <v>66.666666666666657</v>
      </c>
      <c r="M7" s="1">
        <f>COUNTIF(AILAB!E9:BP9, "P")/(COUNTIF(AILAB!E9:BP9,"P")+COUNTIF(AILAB!E9:BP9,"A"))*100</f>
        <v>66.666666666666657</v>
      </c>
      <c r="N7" s="1">
        <f>COUNTIF(DWHMLAB!E9:BP9, "P")/(COUNTIF(DWHMLAB!E9:BP9,"P")+COUNTIF(DWHMLAB!E9:BP9,"A"))*100</f>
        <v>70</v>
      </c>
      <c r="O7" s="1">
        <f>COUNTIF(BCELAB!E9:BP9, "P")/(COUNTIF(BCELAB!E9:BP9,"P")+COUNTIF(BCELAB!E9:BP9,"A"))*100</f>
        <v>60</v>
      </c>
      <c r="P7">
        <f t="shared" si="0"/>
        <v>80.999999999999986</v>
      </c>
    </row>
    <row r="8" spans="1:16" x14ac:dyDescent="0.3">
      <c r="A8" s="6">
        <v>7</v>
      </c>
      <c r="B8" s="8" t="s">
        <v>23</v>
      </c>
      <c r="C8" s="8" t="s">
        <v>15</v>
      </c>
      <c r="D8" s="9" t="s">
        <v>24</v>
      </c>
      <c r="E8" s="1">
        <f>COUNTIF(CN!E10:BP10, "P")/(COUNTIF(CN!E10:BP10,"P")+COUNTIF(CN!E10:BP10,"A"))*100</f>
        <v>70</v>
      </c>
      <c r="F8" s="1">
        <f>COUNTIF(WC!E10:BP10, "P")/(COUNTIF(WC!E10:BP10,"P")+COUNTIF(WC!E10:BP10,"A"))*100</f>
        <v>70</v>
      </c>
      <c r="G8" s="1">
        <f>COUNTIF(AI!E10:BP10, "P")/(COUNTIF(AI!E10:BP10,"P")+COUNTIF(AI!E10:BP10,"A"))*100</f>
        <v>60</v>
      </c>
      <c r="H8" s="1">
        <f>COUNTIF(DWHM!E10:BP10, "P")/(COUNTIF(DWHM!E10:BP10,"P")+COUNTIF(DWHM!E10:BP10,"A"))*100</f>
        <v>70</v>
      </c>
      <c r="I8" s="1">
        <f>COUNTIF(DLOC!E10:BP10, "P")/(COUNTIF(DLOC!E10:BP10,"P")+COUNTIF(DLOC!E10:BP10,"A"))*100</f>
        <v>100</v>
      </c>
      <c r="J8" s="1">
        <f>COUNTIF(IOT!E10:BP10, "P")/(COUNTIF(IOT!E10:BP10,"P")+COUNTIF(IOT!E10:BP10,"A"))*100</f>
        <v>70</v>
      </c>
      <c r="K8" s="1">
        <f>COUNTIF(BCE!E10:BP10, "P")/(COUNTIF(BCE!E10:BP10,"P")+COUNTIF(BCE!E10:BP10,"A"))*100</f>
        <v>25</v>
      </c>
      <c r="L8" s="1">
        <f>COUNTIF(WCLAB!E10:BP10, "P")/(COUNTIF(WCLAB!E10:BP10,"P")+COUNTIF(WCLAB!E10:BP10,"A"))*100</f>
        <v>66.666666666666657</v>
      </c>
      <c r="M8" s="1">
        <f>COUNTIF(AILAB!E10:BP10, "P")/(COUNTIF(AILAB!E10:BP10,"P")+COUNTIF(AILAB!E10:BP10,"A"))*100</f>
        <v>66.666666666666657</v>
      </c>
      <c r="N8" s="1">
        <f>COUNTIF(DWHMLAB!E10:BP10, "P")/(COUNTIF(DWHMLAB!E10:BP10,"P")+COUNTIF(DWHMLAB!E10:BP10,"A"))*100</f>
        <v>70</v>
      </c>
      <c r="O8" s="1">
        <f>COUNTIF(BCELAB!E10:BP10, "P")/(COUNTIF(BCELAB!E10:BP10,"P")+COUNTIF(BCELAB!E10:BP10,"A"))*100</f>
        <v>60</v>
      </c>
      <c r="P8">
        <f t="shared" si="0"/>
        <v>72.833333333333329</v>
      </c>
    </row>
    <row r="9" spans="1:16" x14ac:dyDescent="0.3">
      <c r="A9" s="6">
        <v>8</v>
      </c>
      <c r="B9" s="8" t="s">
        <v>25</v>
      </c>
      <c r="C9" s="8" t="s">
        <v>10</v>
      </c>
      <c r="D9" s="9" t="s">
        <v>26</v>
      </c>
      <c r="E9" s="1">
        <f>COUNTIF(CN!E11:BP11, "P")/(COUNTIF(CN!E11:BP11,"P")+COUNTIF(CN!E11:BP11,"A"))*100</f>
        <v>70</v>
      </c>
      <c r="F9" s="1">
        <f>COUNTIF(WC!E11:BP11, "P")/(COUNTIF(WC!E11:BP11,"P")+COUNTIF(WC!E11:BP11,"A"))*100</f>
        <v>90</v>
      </c>
      <c r="G9" s="1">
        <f>COUNTIF(AI!E11:BP11, "P")/(COUNTIF(AI!E11:BP11,"P")+COUNTIF(AI!E11:BP11,"A"))*100</f>
        <v>80</v>
      </c>
      <c r="H9" s="1">
        <f>COUNTIF(DWHM!E11:BP11, "P")/(COUNTIF(DWHM!E11:BP11,"P")+COUNTIF(DWHM!E11:BP11,"A"))*100</f>
        <v>50</v>
      </c>
      <c r="I9" s="1">
        <f>COUNTIF(DLOC!E11:BP11, "P")/(COUNTIF(DLOC!E11:BP11,"P")+COUNTIF(DLOC!E11:BP11,"A"))*100</f>
        <v>100</v>
      </c>
      <c r="J9" s="1">
        <f>COUNTIF(IOT!E11:BP11, "P")/(COUNTIF(IOT!E11:BP11,"P")+COUNTIF(IOT!E11:BP11,"A"))*100</f>
        <v>90</v>
      </c>
      <c r="K9" s="1">
        <f>COUNTIF(BCE!E11:BP11, "P")/(COUNTIF(BCE!E11:BP11,"P")+COUNTIF(BCE!E11:BP11,"A"))*100</f>
        <v>100</v>
      </c>
      <c r="L9" s="1">
        <f>COUNTIF(WCLAB!E11:BP11, "P")/(COUNTIF(WCLAB!E11:BP11,"P")+COUNTIF(WCLAB!E11:BP11,"A"))*100</f>
        <v>50</v>
      </c>
      <c r="M9" s="1">
        <f>COUNTIF(AILAB!E11:BP11, "P")/(COUNTIF(AILAB!E11:BP11,"P")+COUNTIF(AILAB!E11:BP11,"A"))*100</f>
        <v>50</v>
      </c>
      <c r="N9" s="1">
        <f>COUNTIF(DWHMLAB!E11:BP11, "P")/(COUNTIF(DWHMLAB!E11:BP11,"P")+COUNTIF(DWHMLAB!E11:BP11,"A"))*100</f>
        <v>50</v>
      </c>
      <c r="O9" s="1">
        <f>COUNTIF(BCELAB!E11:BP11, "P")/(COUNTIF(BCELAB!E11:BP11,"P")+COUNTIF(BCELAB!E11:BP11,"A"))*100</f>
        <v>40</v>
      </c>
      <c r="P9">
        <f t="shared" si="0"/>
        <v>77</v>
      </c>
    </row>
    <row r="10" spans="1:16" x14ac:dyDescent="0.3">
      <c r="A10" s="6">
        <v>9</v>
      </c>
      <c r="B10" s="8" t="s">
        <v>27</v>
      </c>
      <c r="C10" s="8" t="s">
        <v>15</v>
      </c>
      <c r="D10" s="9" t="s">
        <v>28</v>
      </c>
      <c r="E10" s="1">
        <f>COUNTIF(CN!E12:BP12, "P")/(COUNTIF(CN!E12:BP12,"P")+COUNTIF(CN!E12:BP12,"A"))*100</f>
        <v>80</v>
      </c>
      <c r="F10" s="1">
        <f>COUNTIF(WC!E12:BP12, "P")/(COUNTIF(WC!E12:BP12,"P")+COUNTIF(WC!E12:BP12,"A"))*100</f>
        <v>80</v>
      </c>
      <c r="G10" s="1">
        <f>COUNTIF(AI!E12:BP12, "P")/(COUNTIF(AI!E12:BP12,"P")+COUNTIF(AI!E12:BP12,"A"))*100</f>
        <v>90</v>
      </c>
      <c r="H10" s="1">
        <f>COUNTIF(DWHM!E12:BP12, "P")/(COUNTIF(DWHM!E12:BP12,"P")+COUNTIF(DWHM!E12:BP12,"A"))*100</f>
        <v>30</v>
      </c>
      <c r="I10" s="1">
        <f>COUNTIF(DLOC!E12:BP12, "P")/(COUNTIF(DLOC!E12:BP12,"P")+COUNTIF(DLOC!E12:BP12,"A"))*100</f>
        <v>100</v>
      </c>
      <c r="J10" s="1">
        <f>COUNTIF(IOT!E12:BP12, "P")/(COUNTIF(IOT!E12:BP12,"P")+COUNTIF(IOT!E12:BP12,"A"))*100</f>
        <v>80</v>
      </c>
      <c r="K10" s="1">
        <f>COUNTIF(BCE!E12:BP12, "P")/(COUNTIF(BCE!E12:BP12,"P")+COUNTIF(BCE!E12:BP12,"A"))*100</f>
        <v>75</v>
      </c>
      <c r="L10" s="1">
        <f>COUNTIF(WCLAB!E12:BP12, "P")/(COUNTIF(WCLAB!E12:BP12,"P")+COUNTIF(WCLAB!E12:BP12,"A"))*100</f>
        <v>50</v>
      </c>
      <c r="M10" s="1">
        <f>COUNTIF(AILAB!E12:BP12, "P")/(COUNTIF(AILAB!E12:BP12,"P")+COUNTIF(AILAB!E12:BP12,"A"))*100</f>
        <v>50</v>
      </c>
      <c r="N10" s="1">
        <f>COUNTIF(DWHMLAB!E12:BP12, "P")/(COUNTIF(DWHMLAB!E12:BP12,"P")+COUNTIF(DWHMLAB!E12:BP12,"A"))*100</f>
        <v>30</v>
      </c>
      <c r="O10" s="1">
        <f>COUNTIF(BCELAB!E12:BP12, "P")/(COUNTIF(BCELAB!E12:BP12,"P")+COUNTIF(BCELAB!E12:BP12,"A"))*100</f>
        <v>40</v>
      </c>
      <c r="P10">
        <f t="shared" si="0"/>
        <v>70.5</v>
      </c>
    </row>
    <row r="11" spans="1:16" x14ac:dyDescent="0.3">
      <c r="A11" s="6">
        <v>10</v>
      </c>
      <c r="B11" s="8" t="s">
        <v>29</v>
      </c>
      <c r="C11" s="8" t="s">
        <v>10</v>
      </c>
      <c r="D11" s="9" t="s">
        <v>30</v>
      </c>
      <c r="E11" s="1">
        <f>COUNTIF(CN!E13:BP13, "P")/(COUNTIF(CN!E13:BP13,"P")+COUNTIF(CN!E13:BP13,"A"))*100</f>
        <v>70</v>
      </c>
      <c r="F11" s="1">
        <f>COUNTIF(WC!E13:BP13, "P")/(COUNTIF(WC!E13:BP13,"P")+COUNTIF(WC!E13:BP13,"A"))*100</f>
        <v>80</v>
      </c>
      <c r="G11" s="1">
        <f>COUNTIF(AI!E13:BP13, "P")/(COUNTIF(AI!E13:BP13,"P")+COUNTIF(AI!E13:BP13,"A"))*100</f>
        <v>90</v>
      </c>
      <c r="H11" s="1">
        <f>COUNTIF(DWHM!E13:BP13, "P")/(COUNTIF(DWHM!E13:BP13,"P")+COUNTIF(DWHM!E13:BP13,"A"))*100</f>
        <v>100</v>
      </c>
      <c r="I11" s="1">
        <f>COUNTIF(DLOC!E13:BP13, "P")/(COUNTIF(DLOC!E13:BP13,"P")+COUNTIF(DLOC!E13:BP13,"A"))*100</f>
        <v>100</v>
      </c>
      <c r="J11" s="1">
        <f>COUNTIF(IOT!E13:BP13, "P")/(COUNTIF(IOT!E13:BP13,"P")+COUNTIF(IOT!E13:BP13,"A"))*100</f>
        <v>80</v>
      </c>
      <c r="K11" s="1">
        <f>COUNTIF(BCE!E13:BP13, "P")/(COUNTIF(BCE!E13:BP13,"P")+COUNTIF(BCE!E13:BP13,"A"))*100</f>
        <v>75</v>
      </c>
      <c r="L11" s="1">
        <f>COUNTIF(WCLAB!E13:BP13, "P")/(COUNTIF(WCLAB!E13:BP13,"P")+COUNTIF(WCLAB!E13:BP13,"A"))*100</f>
        <v>100</v>
      </c>
      <c r="M11" s="1">
        <f>COUNTIF(AILAB!E13:BP13, "P")/(COUNTIF(AILAB!E13:BP13,"P")+COUNTIF(AILAB!E13:BP13,"A"))*100</f>
        <v>100</v>
      </c>
      <c r="N11" s="1">
        <f>COUNTIF(DWHMLAB!E13:BP13, "P")/(COUNTIF(DWHMLAB!E13:BP13,"P")+COUNTIF(DWHMLAB!E13:BP13,"A"))*100</f>
        <v>100</v>
      </c>
      <c r="O11" s="1">
        <f>COUNTIF(BCELAB!E13:BP13, "P")/(COUNTIF(BCELAB!E13:BP13,"P")+COUNTIF(BCELAB!E13:BP13,"A"))*100</f>
        <v>100</v>
      </c>
      <c r="P11">
        <f t="shared" si="0"/>
        <v>99.5</v>
      </c>
    </row>
    <row r="12" spans="1:16" x14ac:dyDescent="0.3">
      <c r="A12" s="6">
        <v>11</v>
      </c>
      <c r="B12" s="8" t="s">
        <v>31</v>
      </c>
      <c r="C12" s="8" t="s">
        <v>10</v>
      </c>
      <c r="D12" s="9" t="s">
        <v>32</v>
      </c>
      <c r="E12" s="1">
        <f>COUNTIF(CN!E14:BP14, "P")/(COUNTIF(CN!E14:BP14,"P")+COUNTIF(CN!E14:BP14,"A"))*100</f>
        <v>70</v>
      </c>
      <c r="F12" s="1">
        <f>COUNTIF(WC!E14:BP14, "P")/(COUNTIF(WC!E14:BP14,"P")+COUNTIF(WC!E14:BP14,"A"))*100</f>
        <v>70</v>
      </c>
      <c r="G12" s="1">
        <f>COUNTIF(AI!E14:BP14, "P")/(COUNTIF(AI!E14:BP14,"P")+COUNTIF(AI!E14:BP14,"A"))*100</f>
        <v>90</v>
      </c>
      <c r="H12" s="1">
        <f>COUNTIF(DWHM!E14:BP14, "P")/(COUNTIF(DWHM!E14:BP14,"P")+COUNTIF(DWHM!E14:BP14,"A"))*100</f>
        <v>90</v>
      </c>
      <c r="I12" s="1">
        <f>COUNTIF(DLOC!E14:BP14, "P")/(COUNTIF(DLOC!E14:BP14,"P")+COUNTIF(DLOC!E14:BP14,"A"))*100</f>
        <v>100</v>
      </c>
      <c r="J12" s="1">
        <f>COUNTIF(IOT!E14:BP14, "P")/(COUNTIF(IOT!E14:BP14,"P")+COUNTIF(IOT!E14:BP14,"A"))*100</f>
        <v>70</v>
      </c>
      <c r="K12" s="1">
        <f>COUNTIF(BCE!E14:BP14, "P")/(COUNTIF(BCE!E14:BP14,"P")+COUNTIF(BCE!E14:BP14,"A"))*100</f>
        <v>100</v>
      </c>
      <c r="L12" s="1">
        <f>COUNTIF(WCLAB!E14:BP14, "P")/(COUNTIF(WCLAB!E14:BP14,"P")+COUNTIF(WCLAB!E14:BP14,"A"))*100</f>
        <v>83.333333333333343</v>
      </c>
      <c r="M12" s="1">
        <f>COUNTIF(AILAB!E14:BP14, "P")/(COUNTIF(AILAB!E14:BP14,"P")+COUNTIF(AILAB!E14:BP14,"A"))*100</f>
        <v>83.333333333333343</v>
      </c>
      <c r="N12" s="1">
        <f>COUNTIF(DWHMLAB!E14:BP14, "P")/(COUNTIF(DWHMLAB!E14:BP14,"P")+COUNTIF(DWHMLAB!E14:BP14,"A"))*100</f>
        <v>90</v>
      </c>
      <c r="O12" s="1">
        <f>COUNTIF(BCELAB!E14:BP14, "P")/(COUNTIF(BCELAB!E14:BP14,"P")+COUNTIF(BCELAB!E14:BP14,"A"))*100</f>
        <v>80</v>
      </c>
      <c r="P12">
        <f t="shared" si="0"/>
        <v>92.666666666666671</v>
      </c>
    </row>
    <row r="13" spans="1:16" x14ac:dyDescent="0.3">
      <c r="A13" s="6">
        <v>12</v>
      </c>
      <c r="B13" s="8" t="s">
        <v>33</v>
      </c>
      <c r="C13" s="8" t="s">
        <v>10</v>
      </c>
      <c r="D13" s="9" t="s">
        <v>34</v>
      </c>
      <c r="E13" s="1">
        <f>COUNTIF(CN!E15:BP15, "P")/(COUNTIF(CN!E15:BP15,"P")+COUNTIF(CN!E15:BP15,"A"))*100</f>
        <v>80</v>
      </c>
      <c r="F13" s="1">
        <f>COUNTIF(WC!E15:BP15, "P")/(COUNTIF(WC!E15:BP15,"P")+COUNTIF(WC!E15:BP15,"A"))*100</f>
        <v>80</v>
      </c>
      <c r="G13" s="1">
        <f>COUNTIF(AI!E15:BP15, "P")/(COUNTIF(AI!E15:BP15,"P")+COUNTIF(AI!E15:BP15,"A"))*100</f>
        <v>90</v>
      </c>
      <c r="H13" s="1">
        <f>COUNTIF(DWHM!E15:BP15, "P")/(COUNTIF(DWHM!E15:BP15,"P")+COUNTIF(DWHM!E15:BP15,"A"))*100</f>
        <v>70</v>
      </c>
      <c r="I13" s="1">
        <f>COUNTIF(DLOC!E15:BP15, "P")/(COUNTIF(DLOC!E15:BP15,"P")+COUNTIF(DLOC!E15:BP15,"A"))*100</f>
        <v>100</v>
      </c>
      <c r="J13" s="1">
        <f>COUNTIF(IOT!E15:BP15, "P")/(COUNTIF(IOT!E15:BP15,"P")+COUNTIF(IOT!E15:BP15,"A"))*100</f>
        <v>80</v>
      </c>
      <c r="K13" s="1">
        <f>COUNTIF(BCE!E15:BP15, "P")/(COUNTIF(BCE!E15:BP15,"P")+COUNTIF(BCE!E15:BP15,"A"))*100</f>
        <v>100</v>
      </c>
      <c r="L13" s="1">
        <f>COUNTIF(WCLAB!E15:BP15, "P")/(COUNTIF(WCLAB!E15:BP15,"P")+COUNTIF(WCLAB!E15:BP15,"A"))*100</f>
        <v>100</v>
      </c>
      <c r="M13" s="1">
        <f>COUNTIF(AILAB!E15:BP15, "P")/(COUNTIF(AILAB!E15:BP15,"P")+COUNTIF(AILAB!E15:BP15,"A"))*100</f>
        <v>100</v>
      </c>
      <c r="N13" s="1">
        <f>COUNTIF(DWHMLAB!E15:BP15, "P")/(COUNTIF(DWHMLAB!E15:BP15,"P")+COUNTIF(DWHMLAB!E15:BP15,"A"))*100</f>
        <v>70</v>
      </c>
      <c r="O13" s="1">
        <f>COUNTIF(BCELAB!E15:BP15, "P")/(COUNTIF(BCELAB!E15:BP15,"P")+COUNTIF(BCELAB!E15:BP15,"A"))*100</f>
        <v>100</v>
      </c>
      <c r="P13">
        <f t="shared" si="0"/>
        <v>97</v>
      </c>
    </row>
    <row r="14" spans="1:16" x14ac:dyDescent="0.3">
      <c r="A14" s="6">
        <v>13</v>
      </c>
      <c r="B14" s="8" t="s">
        <v>35</v>
      </c>
      <c r="C14" s="8" t="s">
        <v>15</v>
      </c>
      <c r="D14" s="9" t="s">
        <v>36</v>
      </c>
      <c r="E14" s="1">
        <f>COUNTIF(CN!E16:BP16, "P")/(COUNTIF(CN!E16:BP16,"P")+COUNTIF(CN!E16:BP16,"A"))*100</f>
        <v>70</v>
      </c>
      <c r="F14" s="1">
        <f>COUNTIF(WC!E16:BP16, "P")/(COUNTIF(WC!E16:BP16,"P")+COUNTIF(WC!E16:BP16,"A"))*100</f>
        <v>80</v>
      </c>
      <c r="G14" s="1">
        <f>COUNTIF(AI!E16:BP16, "P")/(COUNTIF(AI!E16:BP16,"P")+COUNTIF(AI!E16:BP16,"A"))*100</f>
        <v>90</v>
      </c>
      <c r="H14" s="1">
        <f>COUNTIF(DWHM!E16:BP16, "P")/(COUNTIF(DWHM!E16:BP16,"P")+COUNTIF(DWHM!E16:BP16,"A"))*100</f>
        <v>80</v>
      </c>
      <c r="I14" s="1">
        <f>COUNTIF(DLOC!E16:BP16, "P")/(COUNTIF(DLOC!E16:BP16,"P")+COUNTIF(DLOC!E16:BP16,"A"))*100</f>
        <v>100</v>
      </c>
      <c r="J14" s="1">
        <f>COUNTIF(IOT!E16:BP16, "P")/(COUNTIF(IOT!E16:BP16,"P")+COUNTIF(IOT!E16:BP16,"A"))*100</f>
        <v>80</v>
      </c>
      <c r="K14" s="1">
        <f>COUNTIF(BCE!E16:BP16, "P")/(COUNTIF(BCE!E16:BP16,"P")+COUNTIF(BCE!E16:BP16,"A"))*100</f>
        <v>100</v>
      </c>
      <c r="L14" s="1">
        <f>COUNTIF(WCLAB!E16:BP16, "P")/(COUNTIF(WCLAB!E16:BP16,"P")+COUNTIF(WCLAB!E16:BP16,"A"))*100</f>
        <v>100</v>
      </c>
      <c r="M14" s="1">
        <f>COUNTIF(AILAB!E16:BP16, "P")/(COUNTIF(AILAB!E16:BP16,"P")+COUNTIF(AILAB!E16:BP16,"A"))*100</f>
        <v>100</v>
      </c>
      <c r="N14" s="1">
        <f>COUNTIF(DWHMLAB!E16:BP16, "P")/(COUNTIF(DWHMLAB!E16:BP16,"P")+COUNTIF(DWHMLAB!E16:BP16,"A"))*100</f>
        <v>80</v>
      </c>
      <c r="O14" s="1">
        <f>COUNTIF(BCELAB!E16:BP16, "P")/(COUNTIF(BCELAB!E16:BP16,"P")+COUNTIF(BCELAB!E16:BP16,"A"))*100</f>
        <v>100</v>
      </c>
      <c r="P14">
        <f t="shared" si="0"/>
        <v>98</v>
      </c>
    </row>
    <row r="15" spans="1:16" x14ac:dyDescent="0.3">
      <c r="A15" s="6">
        <v>14</v>
      </c>
      <c r="B15" s="8" t="s">
        <v>37</v>
      </c>
      <c r="C15" s="8" t="s">
        <v>10</v>
      </c>
      <c r="D15" s="9" t="s">
        <v>38</v>
      </c>
      <c r="E15" s="1">
        <f>COUNTIF(CN!E17:BP17, "P")/(COUNTIF(CN!E17:BP17,"P")+COUNTIF(CN!E17:BP17,"A"))*100</f>
        <v>70</v>
      </c>
      <c r="F15" s="1">
        <f>COUNTIF(WC!E17:BP17, "P")/(COUNTIF(WC!E17:BP17,"P")+COUNTIF(WC!E17:BP17,"A"))*100</f>
        <v>70</v>
      </c>
      <c r="G15" s="1">
        <f>COUNTIF(AI!E17:BP17, "P")/(COUNTIF(AI!E17:BP17,"P")+COUNTIF(AI!E17:BP17,"A"))*100</f>
        <v>100</v>
      </c>
      <c r="H15" s="1">
        <f>COUNTIF(DWHM!E17:BP17, "P")/(COUNTIF(DWHM!E17:BP17,"P")+COUNTIF(DWHM!E17:BP17,"A"))*100</f>
        <v>80</v>
      </c>
      <c r="I15" s="1">
        <f>COUNTIF(DLOC!E17:BP17, "P")/(COUNTIF(DLOC!E17:BP17,"P")+COUNTIF(DLOC!E17:BP17,"A"))*100</f>
        <v>66.666666666666657</v>
      </c>
      <c r="J15" s="1">
        <f>COUNTIF(IOT!E17:BP17, "P")/(COUNTIF(IOT!E17:BP17,"P")+COUNTIF(IOT!E17:BP17,"A"))*100</f>
        <v>70</v>
      </c>
      <c r="K15" s="1">
        <f>COUNTIF(BCE!E17:BP17, "P")/(COUNTIF(BCE!E17:BP17,"P")+COUNTIF(BCE!E17:BP17,"A"))*100</f>
        <v>100</v>
      </c>
      <c r="L15" s="1">
        <f>COUNTIF(WCLAB!E17:BP17, "P")/(COUNTIF(WCLAB!E17:BP17,"P")+COUNTIF(WCLAB!E17:BP17,"A"))*100</f>
        <v>100</v>
      </c>
      <c r="M15" s="1">
        <f>COUNTIF(AILAB!E17:BP17, "P")/(COUNTIF(AILAB!E17:BP17,"P")+COUNTIF(AILAB!E17:BP17,"A"))*100</f>
        <v>100</v>
      </c>
      <c r="N15" s="1">
        <f>COUNTIF(DWHMLAB!E17:BP17, "P")/(COUNTIF(DWHMLAB!E17:BP17,"P")+COUNTIF(DWHMLAB!E17:BP17,"A"))*100</f>
        <v>80</v>
      </c>
      <c r="O15" s="1">
        <f>COUNTIF(BCELAB!E17:BP17, "P")/(COUNTIF(BCELAB!E17:BP17,"P")+COUNTIF(BCELAB!E17:BP17,"A"))*100</f>
        <v>100</v>
      </c>
      <c r="P15">
        <f t="shared" si="0"/>
        <v>93.666666666666657</v>
      </c>
    </row>
    <row r="16" spans="1:16" x14ac:dyDescent="0.3">
      <c r="A16" s="6">
        <v>15</v>
      </c>
      <c r="B16" s="8" t="s">
        <v>39</v>
      </c>
      <c r="C16" s="8" t="s">
        <v>10</v>
      </c>
      <c r="D16" s="9" t="s">
        <v>40</v>
      </c>
      <c r="E16" s="1">
        <f>COUNTIF(CN!E18:BP18, "P")/(COUNTIF(CN!E18:BP18,"P")+COUNTIF(CN!E18:BP18,"A"))*100</f>
        <v>80</v>
      </c>
      <c r="F16" s="1">
        <f>COUNTIF(WC!E18:BP18, "P")/(COUNTIF(WC!E18:BP18,"P")+COUNTIF(WC!E18:BP18,"A"))*100</f>
        <v>70</v>
      </c>
      <c r="G16" s="1">
        <f>COUNTIF(AI!E18:BP18, "P")/(COUNTIF(AI!E18:BP18,"P")+COUNTIF(AI!E18:BP18,"A"))*100</f>
        <v>80</v>
      </c>
      <c r="H16" s="1">
        <f>COUNTIF(DWHM!E18:BP18, "P")/(COUNTIF(DWHM!E18:BP18,"P")+COUNTIF(DWHM!E18:BP18,"A"))*100</f>
        <v>100</v>
      </c>
      <c r="I16" s="1">
        <f>COUNTIF(DLOC!E18:BP18, "P")/(COUNTIF(DLOC!E18:BP18,"P")+COUNTIF(DLOC!E18:BP18,"A"))*100</f>
        <v>66.666666666666657</v>
      </c>
      <c r="J16" s="1">
        <f>COUNTIF(IOT!E18:BP18, "P")/(COUNTIF(IOT!E18:BP18,"P")+COUNTIF(IOT!E18:BP18,"A"))*100</f>
        <v>70</v>
      </c>
      <c r="K16" s="1">
        <f>COUNTIF(BCE!E18:BP18, "P")/(COUNTIF(BCE!E18:BP18,"P")+COUNTIF(BCE!E18:BP18,"A"))*100</f>
        <v>100</v>
      </c>
      <c r="L16" s="1">
        <f>COUNTIF(WCLAB!E18:BP18, "P")/(COUNTIF(WCLAB!E18:BP18,"P")+COUNTIF(WCLAB!E18:BP18,"A"))*100</f>
        <v>100</v>
      </c>
      <c r="M16" s="1">
        <f>COUNTIF(AILAB!E18:BP18, "P")/(COUNTIF(AILAB!E18:BP18,"P")+COUNTIF(AILAB!E18:BP18,"A"))*100</f>
        <v>100</v>
      </c>
      <c r="N16" s="1">
        <f>COUNTIF(DWHMLAB!E18:BP18, "P")/(COUNTIF(DWHMLAB!E18:BP18,"P")+COUNTIF(DWHMLAB!E18:BP18,"A"))*100</f>
        <v>100</v>
      </c>
      <c r="O16" s="1">
        <f>COUNTIF(BCELAB!E18:BP18, "P")/(COUNTIF(BCELAB!E18:BP18,"P")+COUNTIF(BCELAB!E18:BP18,"A"))*100</f>
        <v>100</v>
      </c>
      <c r="P16">
        <f t="shared" si="0"/>
        <v>96.666666666666657</v>
      </c>
    </row>
    <row r="17" spans="1:16" x14ac:dyDescent="0.3">
      <c r="A17" s="6">
        <v>16</v>
      </c>
      <c r="B17" s="8" t="s">
        <v>41</v>
      </c>
      <c r="C17" s="8" t="s">
        <v>15</v>
      </c>
      <c r="D17" s="9" t="s">
        <v>42</v>
      </c>
      <c r="E17" s="1">
        <f>COUNTIF(CN!E19:BP19, "P")/(COUNTIF(CN!E19:BP19,"P")+COUNTIF(CN!E19:BP19,"A"))*100</f>
        <v>70</v>
      </c>
      <c r="F17" s="1">
        <f>COUNTIF(WC!E19:BP19, "P")/(COUNTIF(WC!E19:BP19,"P")+COUNTIF(WC!E19:BP19,"A"))*100</f>
        <v>80</v>
      </c>
      <c r="G17" s="1">
        <f>COUNTIF(AI!E19:BP19, "P")/(COUNTIF(AI!E19:BP19,"P")+COUNTIF(AI!E19:BP19,"A"))*100</f>
        <v>90</v>
      </c>
      <c r="H17" s="1">
        <f>COUNTIF(DWHM!E19:BP19, "P")/(COUNTIF(DWHM!E19:BP19,"P")+COUNTIF(DWHM!E19:BP19,"A"))*100</f>
        <v>100</v>
      </c>
      <c r="I17" s="1">
        <f>COUNTIF(DLOC!E19:BP19, "P")/(COUNTIF(DLOC!E19:BP19,"P")+COUNTIF(DLOC!E19:BP19,"A"))*100</f>
        <v>66.666666666666657</v>
      </c>
      <c r="J17" s="1">
        <f>COUNTIF(IOT!E19:BP19, "P")/(COUNTIF(IOT!E19:BP19,"P")+COUNTIF(IOT!E19:BP19,"A"))*100</f>
        <v>80</v>
      </c>
      <c r="K17" s="1">
        <f>COUNTIF(BCE!E19:BP19, "P")/(COUNTIF(BCE!E19:BP19,"P")+COUNTIF(BCE!E19:BP19,"A"))*100</f>
        <v>75</v>
      </c>
      <c r="L17" s="1">
        <f>COUNTIF(WCLAB!E19:BP19, "P")/(COUNTIF(WCLAB!E19:BP19,"P")+COUNTIF(WCLAB!E19:BP19,"A"))*100</f>
        <v>100</v>
      </c>
      <c r="M17" s="1">
        <f>COUNTIF(AILAB!E19:BP19, "P")/(COUNTIF(AILAB!E19:BP19,"P")+COUNTIF(AILAB!E19:BP19,"A"))*100</f>
        <v>100</v>
      </c>
      <c r="N17" s="1">
        <f>COUNTIF(DWHMLAB!E19:BP19, "P")/(COUNTIF(DWHMLAB!E19:BP19,"P")+COUNTIF(DWHMLAB!E19:BP19,"A"))*100</f>
        <v>100</v>
      </c>
      <c r="O17" s="1">
        <f>COUNTIF(BCELAB!E19:BP19, "P")/(COUNTIF(BCELAB!E19:BP19,"P")+COUNTIF(BCELAB!E19:BP19,"A"))*100</f>
        <v>100</v>
      </c>
      <c r="P17">
        <f t="shared" si="0"/>
        <v>96.166666666666657</v>
      </c>
    </row>
    <row r="18" spans="1:16" x14ac:dyDescent="0.3">
      <c r="A18" s="6">
        <v>17</v>
      </c>
      <c r="B18" s="8" t="s">
        <v>43</v>
      </c>
      <c r="C18" s="8" t="s">
        <v>15</v>
      </c>
      <c r="D18" s="9" t="s">
        <v>44</v>
      </c>
      <c r="E18" s="1">
        <f>COUNTIF(CN!E20:BP20, "P")/(COUNTIF(CN!E20:BP20,"P")+COUNTIF(CN!E20:BP20,"A"))*100</f>
        <v>70</v>
      </c>
      <c r="F18" s="1">
        <f>COUNTIF(WC!E20:BP20, "P")/(COUNTIF(WC!E20:BP20,"P")+COUNTIF(WC!E20:BP20,"A"))*100</f>
        <v>70</v>
      </c>
      <c r="G18" s="1">
        <f>COUNTIF(AI!E20:BP20, "P")/(COUNTIF(AI!E20:BP20,"P")+COUNTIF(AI!E20:BP20,"A"))*100</f>
        <v>90</v>
      </c>
      <c r="H18" s="1">
        <f>COUNTIF(DWHM!E20:BP20, "P")/(COUNTIF(DWHM!E20:BP20,"P")+COUNTIF(DWHM!E20:BP20,"A"))*100</f>
        <v>80</v>
      </c>
      <c r="I18" s="1">
        <f>COUNTIF(DLOC!E20:BP20, "P")/(COUNTIF(DLOC!E20:BP20,"P")+COUNTIF(DLOC!E20:BP20,"A"))*100</f>
        <v>66.666666666666657</v>
      </c>
      <c r="J18" s="1">
        <f>COUNTIF(IOT!E20:BP20, "P")/(COUNTIF(IOT!E20:BP20,"P")+COUNTIF(IOT!E20:BP20,"A"))*100</f>
        <v>70</v>
      </c>
      <c r="K18" s="1">
        <f>COUNTIF(BCE!E20:BP20, "P")/(COUNTIF(BCE!E20:BP20,"P")+COUNTIF(BCE!E20:BP20,"A"))*100</f>
        <v>100</v>
      </c>
      <c r="L18" s="1">
        <f>COUNTIF(WCLAB!E20:BP20, "P")/(COUNTIF(WCLAB!E20:BP20,"P")+COUNTIF(WCLAB!E20:BP20,"A"))*100</f>
        <v>66.666666666666657</v>
      </c>
      <c r="M18" s="1">
        <f>COUNTIF(AILAB!E20:BP20, "P")/(COUNTIF(AILAB!E20:BP20,"P")+COUNTIF(AILAB!E20:BP20,"A"))*100</f>
        <v>66.666666666666657</v>
      </c>
      <c r="N18" s="1">
        <f>COUNTIF(DWHMLAB!E20:BP20, "P")/(COUNTIF(DWHMLAB!E20:BP20,"P")+COUNTIF(DWHMLAB!E20:BP20,"A"))*100</f>
        <v>80</v>
      </c>
      <c r="O18" s="1">
        <f>COUNTIF(BCELAB!E20:BP20, "P")/(COUNTIF(BCELAB!E20:BP20,"P")+COUNTIF(BCELAB!E20:BP20,"A"))*100</f>
        <v>80</v>
      </c>
      <c r="P18">
        <f t="shared" si="0"/>
        <v>83.999999999999986</v>
      </c>
    </row>
    <row r="19" spans="1:16" x14ac:dyDescent="0.3">
      <c r="A19" s="6">
        <v>18</v>
      </c>
      <c r="B19" s="8" t="s">
        <v>45</v>
      </c>
      <c r="C19" s="8" t="s">
        <v>15</v>
      </c>
      <c r="D19" s="9" t="s">
        <v>46</v>
      </c>
      <c r="E19" s="1">
        <f>COUNTIF(CN!E21:BP21, "P")/(COUNTIF(CN!E21:BP21,"P")+COUNTIF(CN!E21:BP21,"A"))*100</f>
        <v>80</v>
      </c>
      <c r="F19" s="1">
        <f>COUNTIF(WC!E21:BP21, "P")/(COUNTIF(WC!E21:BP21,"P")+COUNTIF(WC!E21:BP21,"A"))*100</f>
        <v>80</v>
      </c>
      <c r="G19" s="1">
        <f>COUNTIF(AI!E21:BP21, "P")/(COUNTIF(AI!E21:BP21,"P")+COUNTIF(AI!E21:BP21,"A"))*100</f>
        <v>100</v>
      </c>
      <c r="H19" s="1">
        <f>COUNTIF(DWHM!E21:BP21, "P")/(COUNTIF(DWHM!E21:BP21,"P")+COUNTIF(DWHM!E21:BP21,"A"))*100</f>
        <v>80</v>
      </c>
      <c r="I19" s="1">
        <f>COUNTIF(DLOC!E21:BP21, "P")/(COUNTIF(DLOC!E21:BP21,"P")+COUNTIF(DLOC!E21:BP21,"A"))*100</f>
        <v>100</v>
      </c>
      <c r="J19" s="1">
        <f>COUNTIF(IOT!E21:BP21, "P")/(COUNTIF(IOT!E21:BP21,"P")+COUNTIF(IOT!E21:BP21,"A"))*100</f>
        <v>80</v>
      </c>
      <c r="K19" s="1">
        <f>COUNTIF(BCE!E21:BP21, "P")/(COUNTIF(BCE!E21:BP21,"P")+COUNTIF(BCE!E21:BP21,"A"))*100</f>
        <v>100</v>
      </c>
      <c r="L19" s="1">
        <f>COUNTIF(WCLAB!E21:BP21, "P")/(COUNTIF(WCLAB!E21:BP21,"P")+COUNTIF(WCLAB!E21:BP21,"A"))*100</f>
        <v>100</v>
      </c>
      <c r="M19" s="1">
        <f>COUNTIF(AILAB!E21:BP21, "P")/(COUNTIF(AILAB!E21:BP21,"P")+COUNTIF(AILAB!E21:BP21,"A"))*100</f>
        <v>100</v>
      </c>
      <c r="N19" s="1">
        <f>COUNTIF(DWHMLAB!E21:BP21, "P")/(COUNTIF(DWHMLAB!E21:BP21,"P")+COUNTIF(DWHMLAB!E21:BP21,"A"))*100</f>
        <v>80</v>
      </c>
      <c r="O19" s="1">
        <f>COUNTIF(BCELAB!E21:BP21, "P")/(COUNTIF(BCELAB!E21:BP21,"P")+COUNTIF(BCELAB!E21:BP21,"A"))*100</f>
        <v>100</v>
      </c>
      <c r="P19">
        <f t="shared" si="0"/>
        <v>100</v>
      </c>
    </row>
    <row r="20" spans="1:16" x14ac:dyDescent="0.3">
      <c r="A20" s="6">
        <v>19</v>
      </c>
      <c r="B20" s="8" t="s">
        <v>47</v>
      </c>
      <c r="C20" s="8" t="s">
        <v>15</v>
      </c>
      <c r="D20" s="9" t="s">
        <v>48</v>
      </c>
      <c r="E20" s="1">
        <f>COUNTIF(CN!E22:BP22, "P")/(COUNTIF(CN!E22:BP22,"P")+COUNTIF(CN!E22:BP22,"A"))*100</f>
        <v>70</v>
      </c>
      <c r="F20" s="1">
        <f>COUNTIF(WC!E22:BP22, "P")/(COUNTIF(WC!E22:BP22,"P")+COUNTIF(WC!E22:BP22,"A"))*100</f>
        <v>70</v>
      </c>
      <c r="G20" s="1">
        <f>COUNTIF(AI!E22:BP22, "P")/(COUNTIF(AI!E22:BP22,"P")+COUNTIF(AI!E22:BP22,"A"))*100</f>
        <v>100</v>
      </c>
      <c r="H20" s="1">
        <f>COUNTIF(DWHM!E22:BP22, "P")/(COUNTIF(DWHM!E22:BP22,"P")+COUNTIF(DWHM!E22:BP22,"A"))*100</f>
        <v>80</v>
      </c>
      <c r="I20" s="1">
        <f>COUNTIF(DLOC!E22:BP22, "P")/(COUNTIF(DLOC!E22:BP22,"P")+COUNTIF(DLOC!E22:BP22,"A"))*100</f>
        <v>100</v>
      </c>
      <c r="J20" s="1">
        <f>COUNTIF(IOT!E22:BP22, "P")/(COUNTIF(IOT!E22:BP22,"P")+COUNTIF(IOT!E22:BP22,"A"))*100</f>
        <v>70</v>
      </c>
      <c r="K20" s="1">
        <f>COUNTIF(BCE!E22:BP22, "P")/(COUNTIF(BCE!E22:BP22,"P")+COUNTIF(BCE!E22:BP22,"A"))*100</f>
        <v>100</v>
      </c>
      <c r="L20" s="1">
        <f>COUNTIF(WCLAB!E22:BP22, "P")/(COUNTIF(WCLAB!E22:BP22,"P")+COUNTIF(WCLAB!E22:BP22,"A"))*100</f>
        <v>100</v>
      </c>
      <c r="M20" s="1">
        <f>COUNTIF(AILAB!E22:BP22, "P")/(COUNTIF(AILAB!E22:BP22,"P")+COUNTIF(AILAB!E22:BP22,"A"))*100</f>
        <v>100</v>
      </c>
      <c r="N20" s="1">
        <f>COUNTIF(DWHMLAB!E22:BP22, "P")/(COUNTIF(DWHMLAB!E22:BP22,"P")+COUNTIF(DWHMLAB!E22:BP22,"A"))*100</f>
        <v>80</v>
      </c>
      <c r="O20" s="1">
        <f>COUNTIF(BCELAB!E22:BP22, "P")/(COUNTIF(BCELAB!E22:BP22,"P")+COUNTIF(BCELAB!E22:BP22,"A"))*100</f>
        <v>100</v>
      </c>
      <c r="P20">
        <f t="shared" si="0"/>
        <v>97</v>
      </c>
    </row>
    <row r="21" spans="1:16" x14ac:dyDescent="0.3">
      <c r="A21" s="6">
        <v>20</v>
      </c>
      <c r="B21" s="8" t="s">
        <v>49</v>
      </c>
      <c r="C21" s="8" t="s">
        <v>10</v>
      </c>
      <c r="D21" s="9" t="s">
        <v>50</v>
      </c>
      <c r="E21" s="1">
        <f>COUNTIF(CN!E23:BP23, "P")/(COUNTIF(CN!E23:BP23,"P")+COUNTIF(CN!E23:BP23,"A"))*100</f>
        <v>70</v>
      </c>
      <c r="F21" s="1">
        <f>COUNTIF(WC!E23:BP23, "P")/(COUNTIF(WC!E23:BP23,"P")+COUNTIF(WC!E23:BP23,"A"))*100</f>
        <v>80</v>
      </c>
      <c r="G21" s="1">
        <f>COUNTIF(AI!E23:BP23, "P")/(COUNTIF(AI!E23:BP23,"P")+COUNTIF(AI!E23:BP23,"A"))*100</f>
        <v>100</v>
      </c>
      <c r="H21" s="1">
        <f>COUNTIF(DWHM!E23:BP23, "P")/(COUNTIF(DWHM!E23:BP23,"P")+COUNTIF(DWHM!E23:BP23,"A"))*100</f>
        <v>90</v>
      </c>
      <c r="I21" s="1">
        <f>COUNTIF(DLOC!E23:BP23, "P")/(COUNTIF(DLOC!E23:BP23,"P")+COUNTIF(DLOC!E23:BP23,"A"))*100</f>
        <v>66.666666666666657</v>
      </c>
      <c r="J21" s="1">
        <f>COUNTIF(IOT!E23:BP23, "P")/(COUNTIF(IOT!E23:BP23,"P")+COUNTIF(IOT!E23:BP23,"A"))*100</f>
        <v>80</v>
      </c>
      <c r="K21" s="1">
        <f>COUNTIF(BCE!E23:BP23, "P")/(COUNTIF(BCE!E23:BP23,"P")+COUNTIF(BCE!E23:BP23,"A"))*100</f>
        <v>100</v>
      </c>
      <c r="L21" s="1">
        <f>COUNTIF(WCLAB!E23:BP23, "P")/(COUNTIF(WCLAB!E23:BP23,"P")+COUNTIF(WCLAB!E23:BP23,"A"))*100</f>
        <v>100</v>
      </c>
      <c r="M21" s="1">
        <f>COUNTIF(AILAB!E23:BP23, "P")/(COUNTIF(AILAB!E23:BP23,"P")+COUNTIF(AILAB!E23:BP23,"A"))*100</f>
        <v>100</v>
      </c>
      <c r="N21" s="1">
        <f>COUNTIF(DWHMLAB!E23:BP23, "P")/(COUNTIF(DWHMLAB!E23:BP23,"P")+COUNTIF(DWHMLAB!E23:BP23,"A"))*100</f>
        <v>90</v>
      </c>
      <c r="O21" s="1">
        <f>COUNTIF(BCELAB!E23:BP23, "P")/(COUNTIF(BCELAB!E23:BP23,"P")+COUNTIF(BCELAB!E23:BP23,"A"))*100</f>
        <v>100</v>
      </c>
      <c r="P21">
        <f t="shared" si="0"/>
        <v>97.666666666666657</v>
      </c>
    </row>
    <row r="22" spans="1:16" x14ac:dyDescent="0.3">
      <c r="A22" s="6">
        <v>21</v>
      </c>
      <c r="B22" s="8" t="s">
        <v>51</v>
      </c>
      <c r="C22" s="8" t="s">
        <v>15</v>
      </c>
      <c r="D22" s="9" t="s">
        <v>52</v>
      </c>
      <c r="E22" s="1">
        <f>COUNTIF(CN!E24:BP24, "P")/(COUNTIF(CN!E24:BP24,"P")+COUNTIF(CN!E24:BP24,"A"))*100</f>
        <v>80</v>
      </c>
      <c r="F22" s="1">
        <f>COUNTIF(WC!E24:BP24, "P")/(COUNTIF(WC!E24:BP24,"P")+COUNTIF(WC!E24:BP24,"A"))*100</f>
        <v>80</v>
      </c>
      <c r="G22" s="1">
        <f>COUNTIF(AI!E24:BP24, "P")/(COUNTIF(AI!E24:BP24,"P")+COUNTIF(AI!E24:BP24,"A"))*100</f>
        <v>100</v>
      </c>
      <c r="H22" s="1">
        <f>COUNTIF(DWHM!E24:BP24, "P")/(COUNTIF(DWHM!E24:BP24,"P")+COUNTIF(DWHM!E24:BP24,"A"))*100</f>
        <v>80</v>
      </c>
      <c r="I22" s="1">
        <f>COUNTIF(DLOC!E24:BP24, "P")/(COUNTIF(DLOC!E24:BP24,"P")+COUNTIF(DLOC!E24:BP24,"A"))*100</f>
        <v>100</v>
      </c>
      <c r="J22" s="1">
        <f>COUNTIF(IOT!E24:BP24, "P")/(COUNTIF(IOT!E24:BP24,"P")+COUNTIF(IOT!E24:BP24,"A"))*100</f>
        <v>80</v>
      </c>
      <c r="K22" s="1">
        <f>COUNTIF(BCE!E24:BP24, "P")/(COUNTIF(BCE!E24:BP24,"P")+COUNTIF(BCE!E24:BP24,"A"))*100</f>
        <v>100</v>
      </c>
      <c r="L22" s="1">
        <f>COUNTIF(WCLAB!E24:BP24, "P")/(COUNTIF(WCLAB!E24:BP24,"P")+COUNTIF(WCLAB!E24:BP24,"A"))*100</f>
        <v>83.333333333333343</v>
      </c>
      <c r="M22" s="1">
        <f>COUNTIF(AILAB!E24:BP24, "P")/(COUNTIF(AILAB!E24:BP24,"P")+COUNTIF(AILAB!E24:BP24,"A"))*100</f>
        <v>83.333333333333343</v>
      </c>
      <c r="N22" s="1">
        <f>COUNTIF(DWHMLAB!E24:BP24, "P")/(COUNTIF(DWHMLAB!E24:BP24,"P")+COUNTIF(DWHMLAB!E24:BP24,"A"))*100</f>
        <v>80</v>
      </c>
      <c r="O22" s="1">
        <f>COUNTIF(BCELAB!E24:BP24, "P")/(COUNTIF(BCELAB!E24:BP24,"P")+COUNTIF(BCELAB!E24:BP24,"A"))*100</f>
        <v>80</v>
      </c>
      <c r="P22">
        <f t="shared" si="0"/>
        <v>94.666666666666671</v>
      </c>
    </row>
    <row r="23" spans="1:16" x14ac:dyDescent="0.3">
      <c r="A23" s="6">
        <v>22</v>
      </c>
      <c r="B23" s="8" t="s">
        <v>53</v>
      </c>
      <c r="C23" s="8" t="s">
        <v>15</v>
      </c>
      <c r="D23" s="9" t="s">
        <v>54</v>
      </c>
      <c r="E23" s="1">
        <f>COUNTIF(CN!E25:BP25, "P")/(COUNTIF(CN!E25:BP25,"P")+COUNTIF(CN!E25:BP25,"A"))*100</f>
        <v>70</v>
      </c>
      <c r="F23" s="1">
        <f>COUNTIF(WC!E25:BP25, "P")/(COUNTIF(WC!E25:BP25,"P")+COUNTIF(WC!E25:BP25,"A"))*100</f>
        <v>80</v>
      </c>
      <c r="G23" s="1">
        <f>COUNTIF(AI!E25:BP25, "P")/(COUNTIF(AI!E25:BP25,"P")+COUNTIF(AI!E25:BP25,"A"))*100</f>
        <v>90</v>
      </c>
      <c r="H23" s="1">
        <f>COUNTIF(DWHM!E25:BP25, "P")/(COUNTIF(DWHM!E25:BP25,"P")+COUNTIF(DWHM!E25:BP25,"A"))*100</f>
        <v>90</v>
      </c>
      <c r="I23" s="1">
        <f>COUNTIF(DLOC!E25:BP25, "P")/(COUNTIF(DLOC!E25:BP25,"P")+COUNTIF(DLOC!E25:BP25,"A"))*100</f>
        <v>100</v>
      </c>
      <c r="J23" s="1">
        <f>COUNTIF(IOT!E25:BP25, "P")/(COUNTIF(IOT!E25:BP25,"P")+COUNTIF(IOT!E25:BP25,"A"))*100</f>
        <v>80</v>
      </c>
      <c r="K23" s="1">
        <f>COUNTIF(BCE!E25:BP25, "P")/(COUNTIF(BCE!E25:BP25,"P")+COUNTIF(BCE!E25:BP25,"A"))*100</f>
        <v>100</v>
      </c>
      <c r="L23" s="1">
        <f>COUNTIF(WCLAB!E25:BP25, "P")/(COUNTIF(WCLAB!E25:BP25,"P")+COUNTIF(WCLAB!E25:BP25,"A"))*100</f>
        <v>83.333333333333343</v>
      </c>
      <c r="M23" s="1">
        <f>COUNTIF(AILAB!E25:BP25, "P")/(COUNTIF(AILAB!E25:BP25,"P")+COUNTIF(AILAB!E25:BP25,"A"))*100</f>
        <v>83.333333333333343</v>
      </c>
      <c r="N23" s="1">
        <f>COUNTIF(DWHMLAB!E25:BP25, "P")/(COUNTIF(DWHMLAB!E25:BP25,"P")+COUNTIF(DWHMLAB!E25:BP25,"A"))*100</f>
        <v>90</v>
      </c>
      <c r="O23" s="1">
        <f>COUNTIF(BCELAB!E25:BP25, "P")/(COUNTIF(BCELAB!E25:BP25,"P")+COUNTIF(BCELAB!E25:BP25,"A"))*100</f>
        <v>80</v>
      </c>
      <c r="P23">
        <f t="shared" si="0"/>
        <v>94.666666666666671</v>
      </c>
    </row>
    <row r="24" spans="1:16" x14ac:dyDescent="0.3">
      <c r="A24" s="6">
        <v>23</v>
      </c>
      <c r="B24" s="8" t="s">
        <v>55</v>
      </c>
      <c r="C24" s="8" t="s">
        <v>15</v>
      </c>
      <c r="D24" s="9" t="s">
        <v>56</v>
      </c>
      <c r="E24" s="1">
        <f>COUNTIF(CN!E26:BP26, "P")/(COUNTIF(CN!E26:BP26,"P")+COUNTIF(CN!E26:BP26,"A"))*100</f>
        <v>70</v>
      </c>
      <c r="F24" s="1">
        <f>COUNTIF(WC!E26:BP26, "P")/(COUNTIF(WC!E26:BP26,"P")+COUNTIF(WC!E26:BP26,"A"))*100</f>
        <v>70</v>
      </c>
      <c r="G24" s="1">
        <f>COUNTIF(AI!E26:BP26, "P")/(COUNTIF(AI!E26:BP26,"P")+COUNTIF(AI!E26:BP26,"A"))*100</f>
        <v>100</v>
      </c>
      <c r="H24" s="1">
        <f>COUNTIF(DWHM!E26:BP26, "P")/(COUNTIF(DWHM!E26:BP26,"P")+COUNTIF(DWHM!E26:BP26,"A"))*100</f>
        <v>100</v>
      </c>
      <c r="I24" s="1">
        <f>COUNTIF(DLOC!E26:BP26, "P")/(COUNTIF(DLOC!E26:BP26,"P")+COUNTIF(DLOC!E26:BP26,"A"))*100</f>
        <v>100</v>
      </c>
      <c r="J24" s="1">
        <f>COUNTIF(IOT!E26:BP26, "P")/(COUNTIF(IOT!E26:BP26,"P")+COUNTIF(IOT!E26:BP26,"A"))*100</f>
        <v>70</v>
      </c>
      <c r="K24" s="1">
        <f>COUNTIF(BCE!E26:BP26, "P")/(COUNTIF(BCE!E26:BP26,"P")+COUNTIF(BCE!E26:BP26,"A"))*100</f>
        <v>100</v>
      </c>
      <c r="L24" s="1">
        <f>COUNTIF(WCLAB!E26:BP26, "P")/(COUNTIF(WCLAB!E26:BP26,"P")+COUNTIF(WCLAB!E26:BP26,"A"))*100</f>
        <v>100</v>
      </c>
      <c r="M24" s="1">
        <f>COUNTIF(AILAB!E26:BP26, "P")/(COUNTIF(AILAB!E26:BP26,"P")+COUNTIF(AILAB!E26:BP26,"A"))*100</f>
        <v>100</v>
      </c>
      <c r="N24" s="1">
        <f>COUNTIF(DWHMLAB!E26:BP26, "P")/(COUNTIF(DWHMLAB!E26:BP26,"P")+COUNTIF(DWHMLAB!E26:BP26,"A"))*100</f>
        <v>100</v>
      </c>
      <c r="O24" s="1">
        <f>COUNTIF(BCELAB!E26:BP26, "P")/(COUNTIF(BCELAB!E26:BP26,"P")+COUNTIF(BCELAB!E26:BP26,"A"))*100</f>
        <v>100</v>
      </c>
      <c r="P24">
        <f t="shared" si="0"/>
        <v>101</v>
      </c>
    </row>
    <row r="25" spans="1:16" x14ac:dyDescent="0.3">
      <c r="A25" s="6">
        <v>24</v>
      </c>
      <c r="B25" s="8" t="s">
        <v>57</v>
      </c>
      <c r="C25" s="8" t="s">
        <v>10</v>
      </c>
      <c r="D25" s="9" t="s">
        <v>58</v>
      </c>
      <c r="E25" s="1">
        <f>COUNTIF(CN!E27:BP27, "P")/(COUNTIF(CN!E27:BP27,"P")+COUNTIF(CN!E27:BP27,"A"))*100</f>
        <v>80</v>
      </c>
      <c r="F25" s="1">
        <f>COUNTIF(WC!E27:BP27, "P")/(COUNTIF(WC!E27:BP27,"P")+COUNTIF(WC!E27:BP27,"A"))*100</f>
        <v>90</v>
      </c>
      <c r="G25" s="1">
        <f>COUNTIF(AI!E27:BP27, "P")/(COUNTIF(AI!E27:BP27,"P")+COUNTIF(AI!E27:BP27,"A"))*100</f>
        <v>100</v>
      </c>
      <c r="H25" s="1">
        <f>COUNTIF(DWHM!E27:BP27, "P")/(COUNTIF(DWHM!E27:BP27,"P")+COUNTIF(DWHM!E27:BP27,"A"))*100</f>
        <v>100</v>
      </c>
      <c r="I25" s="1">
        <f>COUNTIF(DLOC!E27:BP27, "P")/(COUNTIF(DLOC!E27:BP27,"P")+COUNTIF(DLOC!E27:BP27,"A"))*100</f>
        <v>100</v>
      </c>
      <c r="J25" s="1">
        <f>COUNTIF(IOT!E27:BP27, "P")/(COUNTIF(IOT!E27:BP27,"P")+COUNTIF(IOT!E27:BP27,"A"))*100</f>
        <v>90</v>
      </c>
      <c r="K25" s="1">
        <f>COUNTIF(BCE!E27:BP27, "P")/(COUNTIF(BCE!E27:BP27,"P")+COUNTIF(BCE!E27:BP27,"A"))*100</f>
        <v>100</v>
      </c>
      <c r="L25" s="1">
        <f>COUNTIF(WCLAB!E27:BP27, "P")/(COUNTIF(WCLAB!E27:BP27,"P")+COUNTIF(WCLAB!E27:BP27,"A"))*100</f>
        <v>100</v>
      </c>
      <c r="M25" s="1">
        <f>COUNTIF(AILAB!E27:BP27, "P")/(COUNTIF(AILAB!E27:BP27,"P")+COUNTIF(AILAB!E27:BP27,"A"))*100</f>
        <v>100</v>
      </c>
      <c r="N25" s="1">
        <f>COUNTIF(DWHMLAB!E27:BP27, "P")/(COUNTIF(DWHMLAB!E27:BP27,"P")+COUNTIF(DWHMLAB!E27:BP27,"A"))*100</f>
        <v>100</v>
      </c>
      <c r="O25" s="1">
        <f>COUNTIF(BCELAB!E27:BP27, "P")/(COUNTIF(BCELAB!E27:BP27,"P")+COUNTIF(BCELAB!E27:BP27,"A"))*100</f>
        <v>100</v>
      </c>
      <c r="P25">
        <f t="shared" si="0"/>
        <v>106</v>
      </c>
    </row>
    <row r="26" spans="1:16" x14ac:dyDescent="0.3">
      <c r="A26" s="6">
        <v>25</v>
      </c>
      <c r="B26" s="8" t="s">
        <v>59</v>
      </c>
      <c r="C26" s="8" t="s">
        <v>15</v>
      </c>
      <c r="D26" s="9" t="s">
        <v>60</v>
      </c>
      <c r="E26" s="1">
        <f>COUNTIF(CN!E28:BP28, "P")/(COUNTIF(CN!E28:BP28,"P")+COUNTIF(CN!E28:BP28,"A"))*100</f>
        <v>70</v>
      </c>
      <c r="F26" s="1">
        <f>COUNTIF(WC!E28:BP28, "P")/(COUNTIF(WC!E28:BP28,"P")+COUNTIF(WC!E28:BP28,"A"))*100</f>
        <v>80</v>
      </c>
      <c r="G26" s="1">
        <f>COUNTIF(AI!E28:BP28, "P")/(COUNTIF(AI!E28:BP28,"P")+COUNTIF(AI!E28:BP28,"A"))*100</f>
        <v>100</v>
      </c>
      <c r="H26" s="1">
        <f>COUNTIF(DWHM!E28:BP28, "P")/(COUNTIF(DWHM!E28:BP28,"P")+COUNTIF(DWHM!E28:BP28,"A"))*100</f>
        <v>90</v>
      </c>
      <c r="I26" s="1">
        <f>COUNTIF(DLOC!E28:BP28, "P")/(COUNTIF(DLOC!E28:BP28,"P")+COUNTIF(DLOC!E28:BP28,"A"))*100</f>
        <v>100</v>
      </c>
      <c r="J26" s="1">
        <f>COUNTIF(IOT!E28:BP28, "P")/(COUNTIF(IOT!E28:BP28,"P")+COUNTIF(IOT!E28:BP28,"A"))*100</f>
        <v>80</v>
      </c>
      <c r="K26" s="1">
        <f>COUNTIF(BCE!E28:BP28, "P")/(COUNTIF(BCE!E28:BP28,"P")+COUNTIF(BCE!E28:BP28,"A"))*100</f>
        <v>100</v>
      </c>
      <c r="L26" s="1">
        <f>COUNTIF(WCLAB!E28:BP28, "P")/(COUNTIF(WCLAB!E28:BP28,"P")+COUNTIF(WCLAB!E28:BP28,"A"))*100</f>
        <v>100</v>
      </c>
      <c r="M26" s="1">
        <f>COUNTIF(AILAB!E28:BP28, "P")/(COUNTIF(AILAB!E28:BP28,"P")+COUNTIF(AILAB!E28:BP28,"A"))*100</f>
        <v>100</v>
      </c>
      <c r="N26" s="1">
        <f>COUNTIF(DWHMLAB!E28:BP28, "P")/(COUNTIF(DWHMLAB!E28:BP28,"P")+COUNTIF(DWHMLAB!E28:BP28,"A"))*100</f>
        <v>90</v>
      </c>
      <c r="O26" s="1">
        <f>COUNTIF(BCELAB!E28:BP28, "P")/(COUNTIF(BCELAB!E28:BP28,"P")+COUNTIF(BCELAB!E28:BP28,"A"))*100</f>
        <v>100</v>
      </c>
      <c r="P26">
        <f t="shared" si="0"/>
        <v>101</v>
      </c>
    </row>
    <row r="27" spans="1:16" x14ac:dyDescent="0.3">
      <c r="A27" s="6">
        <v>26</v>
      </c>
      <c r="B27" s="8" t="s">
        <v>61</v>
      </c>
      <c r="C27" s="8" t="s">
        <v>10</v>
      </c>
      <c r="D27" s="9" t="s">
        <v>62</v>
      </c>
      <c r="E27" s="1">
        <f>COUNTIF(CN!E29:BP29, "P")/(COUNTIF(CN!E29:BP29,"P")+COUNTIF(CN!E29:BP29,"A"))*100</f>
        <v>90</v>
      </c>
      <c r="F27" s="1">
        <f>COUNTIF(WC!E29:BP29, "P")/(COUNTIF(WC!E29:BP29,"P")+COUNTIF(WC!E29:BP29,"A"))*100</f>
        <v>70</v>
      </c>
      <c r="G27" s="1">
        <f>COUNTIF(AI!E29:BP29, "P")/(COUNTIF(AI!E29:BP29,"P")+COUNTIF(AI!E29:BP29,"A"))*100</f>
        <v>100</v>
      </c>
      <c r="H27" s="1">
        <f>COUNTIF(DWHM!E29:BP29, "P")/(COUNTIF(DWHM!E29:BP29,"P")+COUNTIF(DWHM!E29:BP29,"A"))*100</f>
        <v>80</v>
      </c>
      <c r="I27" s="1">
        <f>COUNTIF(DLOC!E29:BP29, "P")/(COUNTIF(DLOC!E29:BP29,"P")+COUNTIF(DLOC!E29:BP29,"A"))*100</f>
        <v>66.666666666666657</v>
      </c>
      <c r="J27" s="1">
        <f>COUNTIF(IOT!E29:BP29, "P")/(COUNTIF(IOT!E29:BP29,"P")+COUNTIF(IOT!E29:BP29,"A"))*100</f>
        <v>70</v>
      </c>
      <c r="K27" s="1">
        <f>COUNTIF(BCE!E29:BP29, "P")/(COUNTIF(BCE!E29:BP29,"P")+COUNTIF(BCE!E29:BP29,"A"))*100</f>
        <v>100</v>
      </c>
      <c r="L27" s="1">
        <f>COUNTIF(WCLAB!E29:BP29, "P")/(COUNTIF(WCLAB!E29:BP29,"P")+COUNTIF(WCLAB!E29:BP29,"A"))*100</f>
        <v>100</v>
      </c>
      <c r="M27" s="1">
        <f>COUNTIF(AILAB!E29:BP29, "P")/(COUNTIF(AILAB!E29:BP29,"P")+COUNTIF(AILAB!E29:BP29,"A"))*100</f>
        <v>100</v>
      </c>
      <c r="N27" s="1">
        <f>COUNTIF(DWHMLAB!E29:BP29, "P")/(COUNTIF(DWHMLAB!E29:BP29,"P")+COUNTIF(DWHMLAB!E29:BP29,"A"))*100</f>
        <v>80</v>
      </c>
      <c r="O27" s="1">
        <f>COUNTIF(BCELAB!E29:BP29, "P")/(COUNTIF(BCELAB!E29:BP29,"P")+COUNTIF(BCELAB!E29:BP29,"A"))*100</f>
        <v>100</v>
      </c>
      <c r="P27">
        <f t="shared" si="0"/>
        <v>95.666666666666657</v>
      </c>
    </row>
    <row r="28" spans="1:16" x14ac:dyDescent="0.3">
      <c r="A28" s="6">
        <v>27</v>
      </c>
      <c r="B28" s="8" t="s">
        <v>63</v>
      </c>
      <c r="C28" s="8" t="s">
        <v>15</v>
      </c>
      <c r="D28" s="9" t="s">
        <v>64</v>
      </c>
      <c r="E28" s="1">
        <f>COUNTIF(CN!E30:BP30, "P")/(COUNTIF(CN!E30:BP30,"P")+COUNTIF(CN!E30:BP30,"A"))*100</f>
        <v>80</v>
      </c>
      <c r="F28" s="1">
        <f>COUNTIF(WC!E30:BP30, "P")/(COUNTIF(WC!E30:BP30,"P")+COUNTIF(WC!E30:BP30,"A"))*100</f>
        <v>70</v>
      </c>
      <c r="G28" s="1">
        <f>COUNTIF(AI!E30:BP30, "P")/(COUNTIF(AI!E30:BP30,"P")+COUNTIF(AI!E30:BP30,"A"))*100</f>
        <v>100</v>
      </c>
      <c r="H28" s="1">
        <f>COUNTIF(DWHM!E30:BP30, "P")/(COUNTIF(DWHM!E30:BP30,"P")+COUNTIF(DWHM!E30:BP30,"A"))*100</f>
        <v>40</v>
      </c>
      <c r="I28" s="1">
        <f>COUNTIF(DLOC!E30:BP30, "P")/(COUNTIF(DLOC!E30:BP30,"P")+COUNTIF(DLOC!E30:BP30,"A"))*100</f>
        <v>100</v>
      </c>
      <c r="J28" s="1">
        <f>COUNTIF(IOT!E30:BP30, "P")/(COUNTIF(IOT!E30:BP30,"P")+COUNTIF(IOT!E30:BP30,"A"))*100</f>
        <v>70</v>
      </c>
      <c r="K28" s="1">
        <f>COUNTIF(BCE!E30:BP30, "P")/(COUNTIF(BCE!E30:BP30,"P")+COUNTIF(BCE!E30:BP30,"A"))*100</f>
        <v>100</v>
      </c>
      <c r="L28" s="1">
        <f>COUNTIF(WCLAB!E30:BP30, "P")/(COUNTIF(WCLAB!E30:BP30,"P")+COUNTIF(WCLAB!E30:BP30,"A"))*100</f>
        <v>66.666666666666657</v>
      </c>
      <c r="M28" s="1">
        <f>COUNTIF(AILAB!E30:BP30, "P")/(COUNTIF(AILAB!E30:BP30,"P")+COUNTIF(AILAB!E30:BP30,"A"))*100</f>
        <v>66.666666666666657</v>
      </c>
      <c r="N28" s="1">
        <f>COUNTIF(DWHMLAB!E30:BP30, "P")/(COUNTIF(DWHMLAB!E30:BP30,"P")+COUNTIF(DWHMLAB!E30:BP30,"A"))*100</f>
        <v>40</v>
      </c>
      <c r="O28" s="1">
        <f>COUNTIF(BCELAB!E30:BP30, "P")/(COUNTIF(BCELAB!E30:BP30,"P")+COUNTIF(BCELAB!E30:BP30,"A"))*100</f>
        <v>60</v>
      </c>
      <c r="P28">
        <f t="shared" si="0"/>
        <v>79.333333333333329</v>
      </c>
    </row>
    <row r="29" spans="1:16" x14ac:dyDescent="0.3">
      <c r="A29" s="6">
        <v>28</v>
      </c>
      <c r="B29" s="8" t="s">
        <v>65</v>
      </c>
      <c r="C29" s="8" t="s">
        <v>10</v>
      </c>
      <c r="D29" s="9" t="s">
        <v>66</v>
      </c>
      <c r="E29" s="1">
        <f>COUNTIF(CN!E31:BP31, "P")/(COUNTIF(CN!E31:BP31,"P")+COUNTIF(CN!E31:BP31,"A"))*100</f>
        <v>70</v>
      </c>
      <c r="F29" s="1">
        <f>COUNTIF(WC!E31:BP31, "P")/(COUNTIF(WC!E31:BP31,"P")+COUNTIF(WC!E31:BP31,"A"))*100</f>
        <v>80</v>
      </c>
      <c r="G29" s="1">
        <f>COUNTIF(AI!E31:BP31, "P")/(COUNTIF(AI!E31:BP31,"P")+COUNTIF(AI!E31:BP31,"A"))*100</f>
        <v>100</v>
      </c>
      <c r="H29" s="1">
        <f>COUNTIF(DWHM!E31:BP31, "P")/(COUNTIF(DWHM!E31:BP31,"P")+COUNTIF(DWHM!E31:BP31,"A"))*100</f>
        <v>100</v>
      </c>
      <c r="I29" s="1">
        <f>COUNTIF(DLOC!E31:BP31, "P")/(COUNTIF(DLOC!E31:BP31,"P")+COUNTIF(DLOC!E31:BP31,"A"))*100</f>
        <v>100</v>
      </c>
      <c r="J29" s="1">
        <f>COUNTIF(IOT!E31:BP31, "P")/(COUNTIF(IOT!E31:BP31,"P")+COUNTIF(IOT!E31:BP31,"A"))*100</f>
        <v>80</v>
      </c>
      <c r="K29" s="1">
        <f>COUNTIF(BCE!E31:BP31, "P")/(COUNTIF(BCE!E31:BP31,"P")+COUNTIF(BCE!E31:BP31,"A"))*100</f>
        <v>100</v>
      </c>
      <c r="L29" s="1">
        <f>COUNTIF(WCLAB!E31:BP31, "P")/(COUNTIF(WCLAB!E31:BP31,"P")+COUNTIF(WCLAB!E31:BP31,"A"))*100</f>
        <v>100</v>
      </c>
      <c r="M29" s="1">
        <f>COUNTIF(AILAB!E31:BP31, "P")/(COUNTIF(AILAB!E31:BP31,"P")+COUNTIF(AILAB!E31:BP31,"A"))*100</f>
        <v>100</v>
      </c>
      <c r="N29" s="1">
        <f>COUNTIF(DWHMLAB!E31:BP31, "P")/(COUNTIF(DWHMLAB!E31:BP31,"P")+COUNTIF(DWHMLAB!E31:BP31,"A"))*100</f>
        <v>100</v>
      </c>
      <c r="O29" s="1">
        <f>COUNTIF(BCELAB!E31:BP31, "P")/(COUNTIF(BCELAB!E31:BP31,"P")+COUNTIF(BCELAB!E31:BP31,"A"))*100</f>
        <v>100</v>
      </c>
      <c r="P29">
        <f t="shared" si="0"/>
        <v>103</v>
      </c>
    </row>
    <row r="30" spans="1:16" x14ac:dyDescent="0.3">
      <c r="A30" s="6">
        <v>29</v>
      </c>
      <c r="B30" s="8" t="s">
        <v>67</v>
      </c>
      <c r="C30" s="8" t="s">
        <v>10</v>
      </c>
      <c r="D30" s="9" t="s">
        <v>68</v>
      </c>
      <c r="E30" s="1">
        <f>COUNTIF(CN!E32:BP32, "P")/(COUNTIF(CN!E32:BP32,"P")+COUNTIF(CN!E32:BP32,"A"))*100</f>
        <v>60</v>
      </c>
      <c r="F30" s="1">
        <f>COUNTIF(WC!E32:BP32, "P")/(COUNTIF(WC!E32:BP32,"P")+COUNTIF(WC!E32:BP32,"A"))*100</f>
        <v>80</v>
      </c>
      <c r="G30" s="1">
        <f>COUNTIF(AI!E32:BP32, "P")/(COUNTIF(AI!E32:BP32,"P")+COUNTIF(AI!E32:BP32,"A"))*100</f>
        <v>100</v>
      </c>
      <c r="H30" s="1">
        <f>COUNTIF(DWHM!E32:BP32, "P")/(COUNTIF(DWHM!E32:BP32,"P")+COUNTIF(DWHM!E32:BP32,"A"))*100</f>
        <v>90</v>
      </c>
      <c r="I30" s="1">
        <f>COUNTIF(DLOC!E32:BP32, "P")/(COUNTIF(DLOC!E32:BP32,"P")+COUNTIF(DLOC!E32:BP32,"A"))*100</f>
        <v>100</v>
      </c>
      <c r="J30" s="1">
        <f>COUNTIF(IOT!E32:BP32, "P")/(COUNTIF(IOT!E32:BP32,"P")+COUNTIF(IOT!E32:BP32,"A"))*100</f>
        <v>80</v>
      </c>
      <c r="K30" s="1">
        <f>COUNTIF(BCE!E32:BP32, "P")/(COUNTIF(BCE!E32:BP32,"P")+COUNTIF(BCE!E32:BP32,"A"))*100</f>
        <v>100</v>
      </c>
      <c r="L30" s="1">
        <f>COUNTIF(WCLAB!E32:BP32, "P")/(COUNTIF(WCLAB!E32:BP32,"P")+COUNTIF(WCLAB!E32:BP32,"A"))*100</f>
        <v>100</v>
      </c>
      <c r="M30" s="1">
        <f>COUNTIF(AILAB!E32:BP32, "P")/(COUNTIF(AILAB!E32:BP32,"P")+COUNTIF(AILAB!E32:BP32,"A"))*100</f>
        <v>100</v>
      </c>
      <c r="N30" s="1">
        <f>COUNTIF(DWHMLAB!E32:BP32, "P")/(COUNTIF(DWHMLAB!E32:BP32,"P")+COUNTIF(DWHMLAB!E32:BP32,"A"))*100</f>
        <v>90</v>
      </c>
      <c r="O30" s="1">
        <f>COUNTIF(BCELAB!E32:BP32, "P")/(COUNTIF(BCELAB!E32:BP32,"P")+COUNTIF(BCELAB!E32:BP32,"A"))*100</f>
        <v>100</v>
      </c>
      <c r="P30">
        <f t="shared" si="0"/>
        <v>100</v>
      </c>
    </row>
    <row r="31" spans="1:16" x14ac:dyDescent="0.3">
      <c r="A31" s="6">
        <v>30</v>
      </c>
      <c r="B31" s="8" t="s">
        <v>69</v>
      </c>
      <c r="C31" s="8" t="s">
        <v>15</v>
      </c>
      <c r="D31" s="9" t="s">
        <v>70</v>
      </c>
      <c r="E31" s="1">
        <f>COUNTIF(CN!E33:BP33, "P")/(COUNTIF(CN!E33:BP33,"P")+COUNTIF(CN!E33:BP33,"A"))*100</f>
        <v>90</v>
      </c>
      <c r="F31" s="1">
        <f>COUNTIF(WC!E33:BP33, "P")/(COUNTIF(WC!E33:BP33,"P")+COUNTIF(WC!E33:BP33,"A"))*100</f>
        <v>90</v>
      </c>
      <c r="G31" s="1">
        <f>COUNTIF(AI!E33:BP33, "P")/(COUNTIF(AI!E33:BP33,"P")+COUNTIF(AI!E33:BP33,"A"))*100</f>
        <v>100</v>
      </c>
      <c r="H31" s="1">
        <f>COUNTIF(DWHM!E33:BP33, "P")/(COUNTIF(DWHM!E33:BP33,"P")+COUNTIF(DWHM!E33:BP33,"A"))*100</f>
        <v>70</v>
      </c>
      <c r="I31" s="1">
        <f>COUNTIF(DLOC!E33:BP33, "P")/(COUNTIF(DLOC!E33:BP33,"P")+COUNTIF(DLOC!E33:BP33,"A"))*100</f>
        <v>100</v>
      </c>
      <c r="J31" s="1">
        <f>COUNTIF(IOT!E33:BP33, "P")/(COUNTIF(IOT!E33:BP33,"P")+COUNTIF(IOT!E33:BP33,"A"))*100</f>
        <v>90</v>
      </c>
      <c r="K31" s="1">
        <f>COUNTIF(BCE!E33:BP33, "P")/(COUNTIF(BCE!E33:BP33,"P")+COUNTIF(BCE!E33:BP33,"A"))*100</f>
        <v>100</v>
      </c>
      <c r="L31" s="1">
        <f>COUNTIF(WCLAB!E33:BP33, "P")/(COUNTIF(WCLAB!E33:BP33,"P")+COUNTIF(WCLAB!E33:BP33,"A"))*100</f>
        <v>66.666666666666657</v>
      </c>
      <c r="M31" s="1">
        <f>COUNTIF(AILAB!E33:BP33, "P")/(COUNTIF(AILAB!E33:BP33,"P")+COUNTIF(AILAB!E33:BP33,"A"))*100</f>
        <v>66.666666666666657</v>
      </c>
      <c r="N31" s="1">
        <f>COUNTIF(DWHMLAB!E33:BP33, "P")/(COUNTIF(DWHMLAB!E33:BP33,"P")+COUNTIF(DWHMLAB!E33:BP33,"A"))*100</f>
        <v>70</v>
      </c>
      <c r="O31" s="1">
        <f>COUNTIF(BCELAB!E33:BP33, "P")/(COUNTIF(BCELAB!E33:BP33,"P")+COUNTIF(BCELAB!E33:BP33,"A"))*100</f>
        <v>60</v>
      </c>
      <c r="P31">
        <f t="shared" si="0"/>
        <v>90.333333333333329</v>
      </c>
    </row>
    <row r="32" spans="1:16" x14ac:dyDescent="0.3">
      <c r="A32" s="6">
        <v>31</v>
      </c>
      <c r="B32" s="8" t="s">
        <v>71</v>
      </c>
      <c r="C32" s="8" t="s">
        <v>15</v>
      </c>
      <c r="D32" s="9" t="s">
        <v>72</v>
      </c>
      <c r="E32" s="1">
        <f>COUNTIF(CN!E34:BP34, "P")/(COUNTIF(CN!E34:BP34,"P")+COUNTIF(CN!E34:BP34,"A"))*100</f>
        <v>80</v>
      </c>
      <c r="F32" s="1">
        <f>COUNTIF(WC!E34:BP34, "P")/(COUNTIF(WC!E34:BP34,"P")+COUNTIF(WC!E34:BP34,"A"))*100</f>
        <v>100</v>
      </c>
      <c r="G32" s="1">
        <f>COUNTIF(AI!E34:BP34, "P")/(COUNTIF(AI!E34:BP34,"P")+COUNTIF(AI!E34:BP34,"A"))*100</f>
        <v>100</v>
      </c>
      <c r="H32" s="1">
        <f>COUNTIF(DWHM!E34:BP34, "P")/(COUNTIF(DWHM!E34:BP34,"P")+COUNTIF(DWHM!E34:BP34,"A"))*100</f>
        <v>80</v>
      </c>
      <c r="I32" s="1">
        <f>COUNTIF(DLOC!E34:BP34, "P")/(COUNTIF(DLOC!E34:BP34,"P")+COUNTIF(DLOC!E34:BP34,"A"))*100</f>
        <v>100</v>
      </c>
      <c r="J32" s="1">
        <f>COUNTIF(IOT!E34:BP34, "P")/(COUNTIF(IOT!E34:BP34,"P")+COUNTIF(IOT!E34:BP34,"A"))*100</f>
        <v>100</v>
      </c>
      <c r="K32" s="1">
        <f>COUNTIF(BCE!E34:BP34, "P")/(COUNTIF(BCE!E34:BP34,"P")+COUNTIF(BCE!E34:BP34,"A"))*100</f>
        <v>100</v>
      </c>
      <c r="L32" s="1">
        <f>COUNTIF(WCLAB!E34:BP34, "P")/(COUNTIF(WCLAB!E34:BP34,"P")+COUNTIF(WCLAB!E34:BP34,"A"))*100</f>
        <v>83.333333333333343</v>
      </c>
      <c r="M32" s="1">
        <f>COUNTIF(AILAB!E34:BP34, "P")/(COUNTIF(AILAB!E34:BP34,"P")+COUNTIF(AILAB!E34:BP34,"A"))*100</f>
        <v>83.333333333333343</v>
      </c>
      <c r="N32" s="1">
        <f>COUNTIF(DWHMLAB!E34:BP34, "P")/(COUNTIF(DWHMLAB!E34:BP34,"P")+COUNTIF(DWHMLAB!E34:BP34,"A"))*100</f>
        <v>80</v>
      </c>
      <c r="O32" s="1">
        <f>COUNTIF(BCELAB!E34:BP34, "P")/(COUNTIF(BCELAB!E34:BP34,"P")+COUNTIF(BCELAB!E34:BP34,"A"))*100</f>
        <v>80</v>
      </c>
      <c r="P32">
        <f t="shared" si="0"/>
        <v>98.666666666666671</v>
      </c>
    </row>
    <row r="33" spans="1:16" x14ac:dyDescent="0.3">
      <c r="A33" s="6">
        <v>32</v>
      </c>
      <c r="B33" s="8" t="s">
        <v>73</v>
      </c>
      <c r="C33" s="8" t="s">
        <v>15</v>
      </c>
      <c r="D33" s="9" t="s">
        <v>74</v>
      </c>
      <c r="E33" s="1">
        <f>COUNTIF(CN!E35:BP35, "P")/(COUNTIF(CN!E35:BP35,"P")+COUNTIF(CN!E35:BP35,"A"))*100</f>
        <v>70</v>
      </c>
      <c r="F33" s="1">
        <f>COUNTIF(WC!E35:BP35, "P")/(COUNTIF(WC!E35:BP35,"P")+COUNTIF(WC!E35:BP35,"A"))*100</f>
        <v>70</v>
      </c>
      <c r="G33" s="1">
        <f>COUNTIF(AI!E35:BP35, "P")/(COUNTIF(AI!E35:BP35,"P")+COUNTIF(AI!E35:BP35,"A"))*100</f>
        <v>100</v>
      </c>
      <c r="H33" s="1">
        <f>COUNTIF(DWHM!E35:BP35, "P")/(COUNTIF(DWHM!E35:BP35,"P")+COUNTIF(DWHM!E35:BP35,"A"))*100</f>
        <v>40</v>
      </c>
      <c r="I33" s="1">
        <f>COUNTIF(DLOC!E35:BP35, "P")/(COUNTIF(DLOC!E35:BP35,"P")+COUNTIF(DLOC!E35:BP35,"A"))*100</f>
        <v>100</v>
      </c>
      <c r="J33" s="1">
        <f>COUNTIF(IOT!E35:BP35, "P")/(COUNTIF(IOT!E35:BP35,"P")+COUNTIF(IOT!E35:BP35,"A"))*100</f>
        <v>70</v>
      </c>
      <c r="K33" s="1">
        <f>COUNTIF(BCE!E35:BP35, "P")/(COUNTIF(BCE!E35:BP35,"P")+COUNTIF(BCE!E35:BP35,"A"))*100</f>
        <v>100</v>
      </c>
      <c r="L33" s="1">
        <f>COUNTIF(WCLAB!E35:BP35, "P")/(COUNTIF(WCLAB!E35:BP35,"P")+COUNTIF(WCLAB!E35:BP35,"A"))*100</f>
        <v>66.666666666666657</v>
      </c>
      <c r="M33" s="1">
        <f>COUNTIF(AILAB!E35:BP35, "P")/(COUNTIF(AILAB!E35:BP35,"P")+COUNTIF(AILAB!E35:BP35,"A"))*100</f>
        <v>66.666666666666657</v>
      </c>
      <c r="N33" s="1">
        <f>COUNTIF(DWHMLAB!E35:BP35, "P")/(COUNTIF(DWHMLAB!E35:BP35,"P")+COUNTIF(DWHMLAB!E35:BP35,"A"))*100</f>
        <v>40</v>
      </c>
      <c r="O33" s="1">
        <f>COUNTIF(BCELAB!E35:BP35, "P")/(COUNTIF(BCELAB!E35:BP35,"P")+COUNTIF(BCELAB!E35:BP35,"A"))*100</f>
        <v>60</v>
      </c>
      <c r="P33">
        <f t="shared" si="0"/>
        <v>78.333333333333329</v>
      </c>
    </row>
    <row r="34" spans="1:16" x14ac:dyDescent="0.3">
      <c r="A34" s="6">
        <v>33</v>
      </c>
      <c r="B34" s="8" t="s">
        <v>75</v>
      </c>
      <c r="C34" s="8" t="s">
        <v>15</v>
      </c>
      <c r="D34" s="9" t="s">
        <v>76</v>
      </c>
      <c r="E34" s="1">
        <f>COUNTIF(CN!E36:BP36, "P")/(COUNTIF(CN!E36:BP36,"P")+COUNTIF(CN!E36:BP36,"A"))*100</f>
        <v>70</v>
      </c>
      <c r="F34" s="1">
        <f>COUNTIF(WC!E36:BP36, "P")/(COUNTIF(WC!E36:BP36,"P")+COUNTIF(WC!E36:BP36,"A"))*100</f>
        <v>80</v>
      </c>
      <c r="G34" s="1">
        <f>COUNTIF(AI!E36:BP36, "P")/(COUNTIF(AI!E36:BP36,"P")+COUNTIF(AI!E36:BP36,"A"))*100</f>
        <v>90</v>
      </c>
      <c r="H34" s="1">
        <f>COUNTIF(DWHM!E36:BP36, "P")/(COUNTIF(DWHM!E36:BP36,"P")+COUNTIF(DWHM!E36:BP36,"A"))*100</f>
        <v>100</v>
      </c>
      <c r="I34" s="1">
        <f>COUNTIF(DLOC!E36:BP36, "P")/(COUNTIF(DLOC!E36:BP36,"P")+COUNTIF(DLOC!E36:BP36,"A"))*100</f>
        <v>100</v>
      </c>
      <c r="J34" s="1">
        <f>COUNTIF(IOT!E36:BP36, "P")/(COUNTIF(IOT!E36:BP36,"P")+COUNTIF(IOT!E36:BP36,"A"))*100</f>
        <v>80</v>
      </c>
      <c r="K34" s="1">
        <f>COUNTIF(BCE!E36:BP36, "P")/(COUNTIF(BCE!E36:BP36,"P")+COUNTIF(BCE!E36:BP36,"A"))*100</f>
        <v>100</v>
      </c>
      <c r="L34" s="1">
        <f>COUNTIF(WCLAB!E36:BP36, "P")/(COUNTIF(WCLAB!E36:BP36,"P")+COUNTIF(WCLAB!E36:BP36,"A"))*100</f>
        <v>100</v>
      </c>
      <c r="M34" s="1">
        <f>COUNTIF(AILAB!E36:BP36, "P")/(COUNTIF(AILAB!E36:BP36,"P")+COUNTIF(AILAB!E36:BP36,"A"))*100</f>
        <v>100</v>
      </c>
      <c r="N34" s="1">
        <f>COUNTIF(DWHMLAB!E36:BP36, "P")/(COUNTIF(DWHMLAB!E36:BP36,"P")+COUNTIF(DWHMLAB!E36:BP36,"A"))*100</f>
        <v>100</v>
      </c>
      <c r="O34" s="1">
        <f>COUNTIF(BCELAB!E36:BP36, "P")/(COUNTIF(BCELAB!E36:BP36,"P")+COUNTIF(BCELAB!E36:BP36,"A"))*100</f>
        <v>100</v>
      </c>
      <c r="P34">
        <f t="shared" si="0"/>
        <v>102</v>
      </c>
    </row>
    <row r="35" spans="1:16" x14ac:dyDescent="0.3">
      <c r="A35" s="6">
        <v>34</v>
      </c>
      <c r="B35" s="8" t="s">
        <v>77</v>
      </c>
      <c r="C35" s="8" t="s">
        <v>15</v>
      </c>
      <c r="D35" s="9" t="s">
        <v>78</v>
      </c>
      <c r="E35" s="1">
        <f>COUNTIF(CN!E37:BP37, "P")/(COUNTIF(CN!E37:BP37,"P")+COUNTIF(CN!E37:BP37,"A"))*100</f>
        <v>90</v>
      </c>
      <c r="F35" s="1">
        <f>COUNTIF(WC!E37:BP37, "P")/(COUNTIF(WC!E37:BP37,"P")+COUNTIF(WC!E37:BP37,"A"))*100</f>
        <v>80</v>
      </c>
      <c r="G35" s="1">
        <f>COUNTIF(AI!E37:BP37, "P")/(COUNTIF(AI!E37:BP37,"P")+COUNTIF(AI!E37:BP37,"A"))*100</f>
        <v>100</v>
      </c>
      <c r="H35" s="1">
        <f>COUNTIF(DWHM!E37:BP37, "P")/(COUNTIF(DWHM!E37:BP37,"P")+COUNTIF(DWHM!E37:BP37,"A"))*100</f>
        <v>90</v>
      </c>
      <c r="I35" s="1">
        <f>COUNTIF(DLOC!E37:BP37, "P")/(COUNTIF(DLOC!E37:BP37,"P")+COUNTIF(DLOC!E37:BP37,"A"))*100</f>
        <v>100</v>
      </c>
      <c r="J35" s="1">
        <f>COUNTIF(IOT!E37:BP37, "P")/(COUNTIF(IOT!E37:BP37,"P")+COUNTIF(IOT!E37:BP37,"A"))*100</f>
        <v>80</v>
      </c>
      <c r="K35" s="1">
        <f>COUNTIF(BCE!E37:BP37, "P")/(COUNTIF(BCE!E37:BP37,"P")+COUNTIF(BCE!E37:BP37,"A"))*100</f>
        <v>100</v>
      </c>
      <c r="L35" s="1">
        <f>COUNTIF(WCLAB!E37:BP37, "P")/(COUNTIF(WCLAB!E37:BP37,"P")+COUNTIF(WCLAB!E37:BP37,"A"))*100</f>
        <v>83.333333333333343</v>
      </c>
      <c r="M35" s="1">
        <f>COUNTIF(AILAB!E37:BP37, "P")/(COUNTIF(AILAB!E37:BP37,"P")+COUNTIF(AILAB!E37:BP37,"A"))*100</f>
        <v>83.333333333333343</v>
      </c>
      <c r="N35" s="1">
        <f>COUNTIF(DWHMLAB!E37:BP37, "P")/(COUNTIF(DWHMLAB!E37:BP37,"P")+COUNTIF(DWHMLAB!E37:BP37,"A"))*100</f>
        <v>90</v>
      </c>
      <c r="O35" s="1">
        <f>COUNTIF(BCELAB!E37:BP37, "P")/(COUNTIF(BCELAB!E37:BP37,"P")+COUNTIF(BCELAB!E37:BP37,"A"))*100</f>
        <v>80</v>
      </c>
      <c r="P35">
        <f t="shared" si="0"/>
        <v>97.666666666666671</v>
      </c>
    </row>
    <row r="36" spans="1:16" x14ac:dyDescent="0.3">
      <c r="A36" s="6">
        <v>35</v>
      </c>
      <c r="B36" s="8" t="s">
        <v>79</v>
      </c>
      <c r="C36" s="8" t="s">
        <v>10</v>
      </c>
      <c r="D36" s="9" t="s">
        <v>80</v>
      </c>
      <c r="E36" s="1">
        <f>COUNTIF(CN!E38:BP38, "P")/(COUNTIF(CN!E38:BP38,"P")+COUNTIF(CN!E38:BP38,"A"))*100</f>
        <v>80</v>
      </c>
      <c r="F36" s="1">
        <f>COUNTIF(WC!E38:BP38, "P")/(COUNTIF(WC!E38:BP38,"P")+COUNTIF(WC!E38:BP38,"A"))*100</f>
        <v>90</v>
      </c>
      <c r="G36" s="1">
        <f>COUNTIF(AI!E38:BP38, "P")/(COUNTIF(AI!E38:BP38,"P")+COUNTIF(AI!E38:BP38,"A"))*100</f>
        <v>100</v>
      </c>
      <c r="H36" s="1">
        <f>COUNTIF(DWHM!E38:BP38, "P")/(COUNTIF(DWHM!E38:BP38,"P")+COUNTIF(DWHM!E38:BP38,"A"))*100</f>
        <v>80</v>
      </c>
      <c r="I36" s="1">
        <f>COUNTIF(DLOC!E38:BP38, "P")/(COUNTIF(DLOC!E38:BP38,"P")+COUNTIF(DLOC!E38:BP38,"A"))*100</f>
        <v>100</v>
      </c>
      <c r="J36" s="1">
        <f>COUNTIF(IOT!E38:BP38, "P")/(COUNTIF(IOT!E38:BP38,"P")+COUNTIF(IOT!E38:BP38,"A"))*100</f>
        <v>90</v>
      </c>
      <c r="K36" s="1">
        <f>COUNTIF(BCE!E38:BP38, "P")/(COUNTIF(BCE!E38:BP38,"P")+COUNTIF(BCE!E38:BP38,"A"))*100</f>
        <v>100</v>
      </c>
      <c r="L36" s="1">
        <f>COUNTIF(WCLAB!E38:BP38, "P")/(COUNTIF(WCLAB!E38:BP38,"P")+COUNTIF(WCLAB!E38:BP38,"A"))*100</f>
        <v>83.333333333333343</v>
      </c>
      <c r="M36" s="1">
        <f>COUNTIF(AILAB!E38:BP38, "P")/(COUNTIF(AILAB!E38:BP38,"P")+COUNTIF(AILAB!E38:BP38,"A"))*100</f>
        <v>83.333333333333343</v>
      </c>
      <c r="N36" s="1">
        <f>COUNTIF(DWHMLAB!E38:BP38, "P")/(COUNTIF(DWHMLAB!E38:BP38,"P")+COUNTIF(DWHMLAB!E38:BP38,"A"))*100</f>
        <v>80</v>
      </c>
      <c r="O36" s="1">
        <f>COUNTIF(BCELAB!E38:BP38, "P")/(COUNTIF(BCELAB!E38:BP38,"P")+COUNTIF(BCELAB!E38:BP38,"A"))*100</f>
        <v>80</v>
      </c>
      <c r="P36">
        <f t="shared" si="0"/>
        <v>96.666666666666671</v>
      </c>
    </row>
    <row r="37" spans="1:16" x14ac:dyDescent="0.3">
      <c r="A37" s="6">
        <v>36</v>
      </c>
      <c r="B37" s="8" t="s">
        <v>81</v>
      </c>
      <c r="C37" s="8" t="s">
        <v>15</v>
      </c>
      <c r="D37" s="9" t="s">
        <v>82</v>
      </c>
      <c r="E37" s="1">
        <f>COUNTIF(CN!E39:BP39, "P")/(COUNTIF(CN!E39:BP39,"P")+COUNTIF(CN!E39:BP39,"A"))*100</f>
        <v>80</v>
      </c>
      <c r="F37" s="1">
        <f>COUNTIF(WC!E39:BP39, "P")/(COUNTIF(WC!E39:BP39,"P")+COUNTIF(WC!E39:BP39,"A"))*100</f>
        <v>100</v>
      </c>
      <c r="G37" s="1">
        <f>COUNTIF(AI!E39:BP39, "P")/(COUNTIF(AI!E39:BP39,"P")+COUNTIF(AI!E39:BP39,"A"))*100</f>
        <v>80</v>
      </c>
      <c r="H37" s="1">
        <f>COUNTIF(DWHM!E39:BP39, "P")/(COUNTIF(DWHM!E39:BP39,"P")+COUNTIF(DWHM!E39:BP39,"A"))*100</f>
        <v>80</v>
      </c>
      <c r="I37" s="1">
        <f>COUNTIF(DLOC!E39:BP39, "P")/(COUNTIF(DLOC!E39:BP39,"P")+COUNTIF(DLOC!E39:BP39,"A"))*100</f>
        <v>66.666666666666657</v>
      </c>
      <c r="J37" s="1">
        <f>COUNTIF(IOT!E39:BP39, "P")/(COUNTIF(IOT!E39:BP39,"P")+COUNTIF(IOT!E39:BP39,"A"))*100</f>
        <v>100</v>
      </c>
      <c r="K37" s="1">
        <f>COUNTIF(BCE!E39:BP39, "P")/(COUNTIF(BCE!E39:BP39,"P")+COUNTIF(BCE!E39:BP39,"A"))*100</f>
        <v>100</v>
      </c>
      <c r="L37" s="1">
        <f>COUNTIF(WCLAB!E39:BP39, "P")/(COUNTIF(WCLAB!E39:BP39,"P")+COUNTIF(WCLAB!E39:BP39,"A"))*100</f>
        <v>100</v>
      </c>
      <c r="M37" s="1">
        <f>COUNTIF(AILAB!E39:BP39, "P")/(COUNTIF(AILAB!E39:BP39,"P")+COUNTIF(AILAB!E39:BP39,"A"))*100</f>
        <v>100</v>
      </c>
      <c r="N37" s="1">
        <f>COUNTIF(DWHMLAB!E39:BP39, "P")/(COUNTIF(DWHMLAB!E39:BP39,"P")+COUNTIF(DWHMLAB!E39:BP39,"A"))*100</f>
        <v>80</v>
      </c>
      <c r="O37" s="1">
        <f>COUNTIF(BCELAB!E39:BP39, "P")/(COUNTIF(BCELAB!E39:BP39,"P")+COUNTIF(BCELAB!E39:BP39,"A"))*100</f>
        <v>100</v>
      </c>
      <c r="P37">
        <f t="shared" si="0"/>
        <v>98.666666666666657</v>
      </c>
    </row>
    <row r="38" spans="1:16" x14ac:dyDescent="0.3">
      <c r="A38" s="6">
        <v>37</v>
      </c>
      <c r="B38" s="8" t="s">
        <v>83</v>
      </c>
      <c r="C38" s="8" t="s">
        <v>15</v>
      </c>
      <c r="D38" s="9" t="s">
        <v>84</v>
      </c>
      <c r="E38" s="1">
        <f>COUNTIF(CN!E40:BP40, "P")/(COUNTIF(CN!E40:BP40,"P")+COUNTIF(CN!E40:BP40,"A"))*100</f>
        <v>70</v>
      </c>
      <c r="F38" s="1">
        <f>COUNTIF(WC!E40:BP40, "P")/(COUNTIF(WC!E40:BP40,"P")+COUNTIF(WC!E40:BP40,"A"))*100</f>
        <v>70</v>
      </c>
      <c r="G38" s="1">
        <f>COUNTIF(AI!E40:BP40, "P")/(COUNTIF(AI!E40:BP40,"P")+COUNTIF(AI!E40:BP40,"A"))*100</f>
        <v>100</v>
      </c>
      <c r="H38" s="1">
        <f>COUNTIF(DWHM!E40:BP40, "P")/(COUNTIF(DWHM!E40:BP40,"P")+COUNTIF(DWHM!E40:BP40,"A"))*100</f>
        <v>40</v>
      </c>
      <c r="I38" s="1">
        <f>COUNTIF(DLOC!E40:BP40, "P")/(COUNTIF(DLOC!E40:BP40,"P")+COUNTIF(DLOC!E40:BP40,"A"))*100</f>
        <v>100</v>
      </c>
      <c r="J38" s="1">
        <f>COUNTIF(IOT!E40:BP40, "P")/(COUNTIF(IOT!E40:BP40,"P")+COUNTIF(IOT!E40:BP40,"A"))*100</f>
        <v>70</v>
      </c>
      <c r="K38" s="1">
        <f>COUNTIF(BCE!E40:BP40, "P")/(COUNTIF(BCE!E40:BP40,"P")+COUNTIF(BCE!E40:BP40,"A"))*100</f>
        <v>100</v>
      </c>
      <c r="L38" s="1">
        <f>COUNTIF(WCLAB!E40:BP40, "P")/(COUNTIF(WCLAB!E40:BP40,"P")+COUNTIF(WCLAB!E40:BP40,"A"))*100</f>
        <v>66.666666666666657</v>
      </c>
      <c r="M38" s="1">
        <f>COUNTIF(AILAB!E40:BP40, "P")/(COUNTIF(AILAB!E40:BP40,"P")+COUNTIF(AILAB!E40:BP40,"A"))*100</f>
        <v>66.666666666666657</v>
      </c>
      <c r="N38" s="1">
        <f>COUNTIF(DWHMLAB!E40:BP40, "P")/(COUNTIF(DWHMLAB!E40:BP40,"P")+COUNTIF(DWHMLAB!E40:BP40,"A"))*100</f>
        <v>40</v>
      </c>
      <c r="O38" s="1">
        <f>COUNTIF(BCELAB!E40:BP40, "P")/(COUNTIF(BCELAB!E40:BP40,"P")+COUNTIF(BCELAB!E40:BP40,"A"))*100</f>
        <v>60</v>
      </c>
      <c r="P38">
        <f t="shared" si="0"/>
        <v>78.333333333333329</v>
      </c>
    </row>
    <row r="39" spans="1:16" x14ac:dyDescent="0.3">
      <c r="A39" s="6">
        <v>38</v>
      </c>
      <c r="B39" s="8" t="s">
        <v>85</v>
      </c>
      <c r="C39" s="8" t="s">
        <v>15</v>
      </c>
      <c r="D39" s="9" t="s">
        <v>86</v>
      </c>
      <c r="E39" s="1">
        <f>COUNTIF(CN!E41:BP41, "P")/(COUNTIF(CN!E41:BP41,"P")+COUNTIF(CN!E41:BP41,"A"))*100</f>
        <v>80</v>
      </c>
      <c r="F39" s="1">
        <f>COUNTIF(WC!E41:BP41, "P")/(COUNTIF(WC!E41:BP41,"P")+COUNTIF(WC!E41:BP41,"A"))*100</f>
        <v>80</v>
      </c>
      <c r="G39" s="1">
        <f>COUNTIF(AI!E41:BP41, "P")/(COUNTIF(AI!E41:BP41,"P")+COUNTIF(AI!E41:BP41,"A"))*100</f>
        <v>100</v>
      </c>
      <c r="H39" s="1">
        <f>COUNTIF(DWHM!E41:BP41, "P")/(COUNTIF(DWHM!E41:BP41,"P")+COUNTIF(DWHM!E41:BP41,"A"))*100</f>
        <v>100</v>
      </c>
      <c r="I39" s="1">
        <f>COUNTIF(DLOC!E41:BP41, "P")/(COUNTIF(DLOC!E41:BP41,"P")+COUNTIF(DLOC!E41:BP41,"A"))*100</f>
        <v>100</v>
      </c>
      <c r="J39" s="1">
        <f>COUNTIF(IOT!E41:BP41, "P")/(COUNTIF(IOT!E41:BP41,"P")+COUNTIF(IOT!E41:BP41,"A"))*100</f>
        <v>80</v>
      </c>
      <c r="K39" s="1">
        <f>COUNTIF(BCE!E41:BP41, "P")/(COUNTIF(BCE!E41:BP41,"P")+COUNTIF(BCE!E41:BP41,"A"))*100</f>
        <v>100</v>
      </c>
      <c r="L39" s="1">
        <f>COUNTIF(WCLAB!E41:BP41, "P")/(COUNTIF(WCLAB!E41:BP41,"P")+COUNTIF(WCLAB!E41:BP41,"A"))*100</f>
        <v>100</v>
      </c>
      <c r="M39" s="1">
        <f>COUNTIF(AILAB!E41:BP41, "P")/(COUNTIF(AILAB!E41:BP41,"P")+COUNTIF(AILAB!E41:BP41,"A"))*100</f>
        <v>100</v>
      </c>
      <c r="N39" s="1">
        <f>COUNTIF(DWHMLAB!E41:BP41, "P")/(COUNTIF(DWHMLAB!E41:BP41,"P")+COUNTIF(DWHMLAB!E41:BP41,"A"))*100</f>
        <v>100</v>
      </c>
      <c r="O39" s="1">
        <f>COUNTIF(BCELAB!E41:BP41, "P")/(COUNTIF(BCELAB!E41:BP41,"P")+COUNTIF(BCELAB!E41:BP41,"A"))*100</f>
        <v>100</v>
      </c>
      <c r="P39">
        <f t="shared" si="0"/>
        <v>104</v>
      </c>
    </row>
    <row r="40" spans="1:16" x14ac:dyDescent="0.3">
      <c r="A40" s="6">
        <v>39</v>
      </c>
      <c r="B40" s="8" t="s">
        <v>87</v>
      </c>
      <c r="C40" s="8" t="s">
        <v>10</v>
      </c>
      <c r="D40" s="9" t="s">
        <v>88</v>
      </c>
      <c r="E40" s="1">
        <f>COUNTIF(CN!E42:BP42, "P")/(COUNTIF(CN!E42:BP42,"P")+COUNTIF(CN!E42:BP42,"A"))*100</f>
        <v>80</v>
      </c>
      <c r="F40" s="1">
        <f>COUNTIF(WC!E42:BP42, "P")/(COUNTIF(WC!E42:BP42,"P")+COUNTIF(WC!E42:BP42,"A"))*100</f>
        <v>80</v>
      </c>
      <c r="G40" s="1">
        <f>COUNTIF(AI!E42:BP42, "P")/(COUNTIF(AI!E42:BP42,"P")+COUNTIF(AI!E42:BP42,"A"))*100</f>
        <v>100</v>
      </c>
      <c r="H40" s="1">
        <f>COUNTIF(DWHM!E42:BP42, "P")/(COUNTIF(DWHM!E42:BP42,"P")+COUNTIF(DWHM!E42:BP42,"A"))*100</f>
        <v>100</v>
      </c>
      <c r="I40" s="1">
        <f>COUNTIF(DLOC!E42:BP42, "P")/(COUNTIF(DLOC!E42:BP42,"P")+COUNTIF(DLOC!E42:BP42,"A"))*100</f>
        <v>100</v>
      </c>
      <c r="J40" s="1">
        <f>COUNTIF(IOT!E42:BP42, "P")/(COUNTIF(IOT!E42:BP42,"P")+COUNTIF(IOT!E42:BP42,"A"))*100</f>
        <v>80</v>
      </c>
      <c r="K40" s="1">
        <f>COUNTIF(BCE!E42:BP42, "P")/(COUNTIF(BCE!E42:BP42,"P")+COUNTIF(BCE!E42:BP42,"A"))*100</f>
        <v>100</v>
      </c>
      <c r="L40" s="1">
        <f>COUNTIF(WCLAB!E42:BP42, "P")/(COUNTIF(WCLAB!E42:BP42,"P")+COUNTIF(WCLAB!E42:BP42,"A"))*100</f>
        <v>100</v>
      </c>
      <c r="M40" s="1">
        <f>COUNTIF(AILAB!E42:BP42, "P")/(COUNTIF(AILAB!E42:BP42,"P")+COUNTIF(AILAB!E42:BP42,"A"))*100</f>
        <v>100</v>
      </c>
      <c r="N40" s="1">
        <f>COUNTIF(DWHMLAB!E42:BP42, "P")/(COUNTIF(DWHMLAB!E42:BP42,"P")+COUNTIF(DWHMLAB!E42:BP42,"A"))*100</f>
        <v>100</v>
      </c>
      <c r="O40" s="1">
        <f>COUNTIF(BCELAB!E42:BP42, "P")/(COUNTIF(BCELAB!E42:BP42,"P")+COUNTIF(BCELAB!E42:BP42,"A"))*100</f>
        <v>100</v>
      </c>
      <c r="P40">
        <f t="shared" si="0"/>
        <v>104</v>
      </c>
    </row>
    <row r="41" spans="1:16" x14ac:dyDescent="0.3">
      <c r="A41" s="6">
        <v>40</v>
      </c>
      <c r="B41" s="8" t="s">
        <v>89</v>
      </c>
      <c r="C41" s="8" t="s">
        <v>15</v>
      </c>
      <c r="D41" s="9" t="s">
        <v>90</v>
      </c>
      <c r="E41" s="1">
        <f>COUNTIF(CN!E43:BP43, "P")/(COUNTIF(CN!E43:BP43,"P")+COUNTIF(CN!E43:BP43,"A"))*100</f>
        <v>70</v>
      </c>
      <c r="F41" s="1">
        <f>COUNTIF(WC!E43:BP43, "P")/(COUNTIF(WC!E43:BP43,"P")+COUNTIF(WC!E43:BP43,"A"))*100</f>
        <v>90</v>
      </c>
      <c r="G41" s="1">
        <f>COUNTIF(AI!E43:BP43, "P")/(COUNTIF(AI!E43:BP43,"P")+COUNTIF(AI!E43:BP43,"A"))*100</f>
        <v>100</v>
      </c>
      <c r="H41" s="1">
        <f>COUNTIF(DWHM!E43:BP43, "P")/(COUNTIF(DWHM!E43:BP43,"P")+COUNTIF(DWHM!E43:BP43,"A"))*100</f>
        <v>70</v>
      </c>
      <c r="I41" s="1">
        <f>COUNTIF(DLOC!E43:BP43, "P")/(COUNTIF(DLOC!E43:BP43,"P")+COUNTIF(DLOC!E43:BP43,"A"))*100</f>
        <v>100</v>
      </c>
      <c r="J41" s="1">
        <f>COUNTIF(IOT!E43:BP43, "P")/(COUNTIF(IOT!E43:BP43,"P")+COUNTIF(IOT!E43:BP43,"A"))*100</f>
        <v>90</v>
      </c>
      <c r="K41" s="1">
        <f>COUNTIF(BCE!E43:BP43, "P")/(COUNTIF(BCE!E43:BP43,"P")+COUNTIF(BCE!E43:BP43,"A"))*100</f>
        <v>100</v>
      </c>
      <c r="L41" s="1">
        <f>COUNTIF(WCLAB!E43:BP43, "P")/(COUNTIF(WCLAB!E43:BP43,"P")+COUNTIF(WCLAB!E43:BP43,"A"))*100</f>
        <v>100</v>
      </c>
      <c r="M41" s="1">
        <f>COUNTIF(AILAB!E43:BP43, "P")/(COUNTIF(AILAB!E43:BP43,"P")+COUNTIF(AILAB!E43:BP43,"A"))*100</f>
        <v>100</v>
      </c>
      <c r="N41" s="1">
        <f>COUNTIF(DWHMLAB!E43:BP43, "P")/(COUNTIF(DWHMLAB!E43:BP43,"P")+COUNTIF(DWHMLAB!E43:BP43,"A"))*100</f>
        <v>70</v>
      </c>
      <c r="O41" s="1">
        <f>COUNTIF(BCELAB!E43:BP43, "P")/(COUNTIF(BCELAB!E43:BP43,"P")+COUNTIF(BCELAB!E43:BP43,"A"))*100</f>
        <v>100</v>
      </c>
      <c r="P41">
        <f t="shared" si="0"/>
        <v>99</v>
      </c>
    </row>
    <row r="42" spans="1:16" x14ac:dyDescent="0.3">
      <c r="A42" s="6">
        <v>41</v>
      </c>
      <c r="B42" s="8" t="s">
        <v>91</v>
      </c>
      <c r="C42" s="8" t="s">
        <v>10</v>
      </c>
      <c r="D42" s="9" t="s">
        <v>92</v>
      </c>
      <c r="E42" s="1">
        <f>COUNTIF(CN!E44:BP44, "P")/(COUNTIF(CN!E44:BP44,"P")+COUNTIF(CN!E44:BP44,"A"))*100</f>
        <v>70</v>
      </c>
      <c r="F42" s="1">
        <f>COUNTIF(WC!E44:BP44, "P")/(COUNTIF(WC!E44:BP44,"P")+COUNTIF(WC!E44:BP44,"A"))*100</f>
        <v>100</v>
      </c>
      <c r="G42" s="1">
        <f>COUNTIF(AI!E44:BP44, "P")/(COUNTIF(AI!E44:BP44,"P")+COUNTIF(AI!E44:BP44,"A"))*100</f>
        <v>100</v>
      </c>
      <c r="H42" s="1">
        <f>COUNTIF(DWHM!E44:BP44, "P")/(COUNTIF(DWHM!E44:BP44,"P")+COUNTIF(DWHM!E44:BP44,"A"))*100</f>
        <v>100</v>
      </c>
      <c r="I42" s="1">
        <f>COUNTIF(DLOC!E44:BP44, "P")/(COUNTIF(DLOC!E44:BP44,"P")+COUNTIF(DLOC!E44:BP44,"A"))*100</f>
        <v>100</v>
      </c>
      <c r="J42" s="1">
        <f>COUNTIF(IOT!E44:BP44, "P")/(COUNTIF(IOT!E44:BP44,"P")+COUNTIF(IOT!E44:BP44,"A"))*100</f>
        <v>100</v>
      </c>
      <c r="K42" s="1">
        <f>COUNTIF(BCE!E44:BP44, "P")/(COUNTIF(BCE!E44:BP44,"P")+COUNTIF(BCE!E44:BP44,"A"))*100</f>
        <v>100</v>
      </c>
      <c r="L42" s="1">
        <f>COUNTIF(WCLAB!E44:BP44, "P")/(COUNTIF(WCLAB!E44:BP44,"P")+COUNTIF(WCLAB!E44:BP44,"A"))*100</f>
        <v>100</v>
      </c>
      <c r="M42" s="1">
        <f>COUNTIF(AILAB!E44:BP44, "P")/(COUNTIF(AILAB!E44:BP44,"P")+COUNTIF(AILAB!E44:BP44,"A"))*100</f>
        <v>100</v>
      </c>
      <c r="N42" s="1">
        <f>COUNTIF(DWHMLAB!E44:BP44, "P")/(COUNTIF(DWHMLAB!E44:BP44,"P")+COUNTIF(DWHMLAB!E44:BP44,"A"))*100</f>
        <v>100</v>
      </c>
      <c r="O42" s="1">
        <f>COUNTIF(BCELAB!E44:BP44, "P")/(COUNTIF(BCELAB!E44:BP44,"P")+COUNTIF(BCELAB!E44:BP44,"A"))*100</f>
        <v>100</v>
      </c>
      <c r="P42">
        <f t="shared" si="0"/>
        <v>107</v>
      </c>
    </row>
    <row r="43" spans="1:16" x14ac:dyDescent="0.3">
      <c r="A43" s="6">
        <v>42</v>
      </c>
      <c r="B43" s="8" t="s">
        <v>93</v>
      </c>
      <c r="C43" s="8" t="s">
        <v>15</v>
      </c>
      <c r="D43" s="9" t="s">
        <v>94</v>
      </c>
      <c r="E43" s="1">
        <f>COUNTIF(CN!E45:BP45, "P")/(COUNTIF(CN!E45:BP45,"P")+COUNTIF(CN!E45:BP45,"A"))*100</f>
        <v>80</v>
      </c>
      <c r="F43" s="1">
        <f>COUNTIF(WC!E45:BP45, "P")/(COUNTIF(WC!E45:BP45,"P")+COUNTIF(WC!E45:BP45,"A"))*100</f>
        <v>70</v>
      </c>
      <c r="G43" s="1">
        <f>COUNTIF(AI!E45:BP45, "P")/(COUNTIF(AI!E45:BP45,"P")+COUNTIF(AI!E45:BP45,"A"))*100</f>
        <v>100</v>
      </c>
      <c r="H43" s="1">
        <f>COUNTIF(DWHM!E45:BP45, "P")/(COUNTIF(DWHM!E45:BP45,"P")+COUNTIF(DWHM!E45:BP45,"A"))*100</f>
        <v>100</v>
      </c>
      <c r="I43" s="1">
        <f>COUNTIF(DLOC!E45:BP45, "P")/(COUNTIF(DLOC!E45:BP45,"P")+COUNTIF(DLOC!E45:BP45,"A"))*100</f>
        <v>100</v>
      </c>
      <c r="J43" s="1">
        <f>COUNTIF(IOT!E45:BP45, "P")/(COUNTIF(IOT!E45:BP45,"P")+COUNTIF(IOT!E45:BP45,"A"))*100</f>
        <v>70</v>
      </c>
      <c r="K43" s="1">
        <f>COUNTIF(BCE!E45:BP45, "P")/(COUNTIF(BCE!E45:BP45,"P")+COUNTIF(BCE!E45:BP45,"A"))*100</f>
        <v>100</v>
      </c>
      <c r="L43" s="1">
        <f>COUNTIF(WCLAB!E45:BP45, "P")/(COUNTIF(WCLAB!E45:BP45,"P")+COUNTIF(WCLAB!E45:BP45,"A"))*100</f>
        <v>100</v>
      </c>
      <c r="M43" s="1">
        <f>COUNTIF(AILAB!E45:BP45, "P")/(COUNTIF(AILAB!E45:BP45,"P")+COUNTIF(AILAB!E45:BP45,"A"))*100</f>
        <v>100</v>
      </c>
      <c r="N43" s="1">
        <f>COUNTIF(DWHMLAB!E45:BP45, "P")/(COUNTIF(DWHMLAB!E45:BP45,"P")+COUNTIF(DWHMLAB!E45:BP45,"A"))*100</f>
        <v>100</v>
      </c>
      <c r="O43" s="1">
        <f>COUNTIF(BCELAB!E45:BP45, "P")/(COUNTIF(BCELAB!E45:BP45,"P")+COUNTIF(BCELAB!E45:BP45,"A"))*100</f>
        <v>100</v>
      </c>
      <c r="P43">
        <f t="shared" si="0"/>
        <v>102</v>
      </c>
    </row>
    <row r="44" spans="1:16" x14ac:dyDescent="0.3">
      <c r="A44" s="6">
        <v>43</v>
      </c>
      <c r="B44" s="8" t="s">
        <v>95</v>
      </c>
      <c r="C44" s="8" t="s">
        <v>15</v>
      </c>
      <c r="D44" s="9" t="s">
        <v>96</v>
      </c>
      <c r="E44" s="1">
        <f>COUNTIF(CN!E46:BP46, "P")/(COUNTIF(CN!E46:BP46,"P")+COUNTIF(CN!E46:BP46,"A"))*100</f>
        <v>70</v>
      </c>
      <c r="F44" s="1">
        <f>COUNTIF(WC!E46:BP46, "P")/(COUNTIF(WC!E46:BP46,"P")+COUNTIF(WC!E46:BP46,"A"))*100</f>
        <v>80</v>
      </c>
      <c r="G44" s="1">
        <f>COUNTIF(AI!E46:BP46, "P")/(COUNTIF(AI!E46:BP46,"P")+COUNTIF(AI!E46:BP46,"A"))*100</f>
        <v>100</v>
      </c>
      <c r="H44" s="1">
        <f>COUNTIF(DWHM!E46:BP46, "P")/(COUNTIF(DWHM!E46:BP46,"P")+COUNTIF(DWHM!E46:BP46,"A"))*100</f>
        <v>40</v>
      </c>
      <c r="I44" s="1">
        <f>COUNTIF(DLOC!E46:BP46, "P")/(COUNTIF(DLOC!E46:BP46,"P")+COUNTIF(DLOC!E46:BP46,"A"))*100</f>
        <v>100</v>
      </c>
      <c r="J44" s="1">
        <f>COUNTIF(IOT!E46:BP46, "P")/(COUNTIF(IOT!E46:BP46,"P")+COUNTIF(IOT!E46:BP46,"A"))*100</f>
        <v>80</v>
      </c>
      <c r="K44" s="1">
        <f>COUNTIF(BCE!E46:BP46, "P")/(COUNTIF(BCE!E46:BP46,"P")+COUNTIF(BCE!E46:BP46,"A"))*100</f>
        <v>100</v>
      </c>
      <c r="L44" s="1">
        <f>COUNTIF(WCLAB!E46:BP46, "P")/(COUNTIF(WCLAB!E46:BP46,"P")+COUNTIF(WCLAB!E46:BP46,"A"))*100</f>
        <v>66.666666666666657</v>
      </c>
      <c r="M44" s="1">
        <f>COUNTIF(AILAB!E46:BP46, "P")/(COUNTIF(AILAB!E46:BP46,"P")+COUNTIF(AILAB!E46:BP46,"A"))*100</f>
        <v>66.666666666666657</v>
      </c>
      <c r="N44" s="1">
        <f>COUNTIF(DWHMLAB!E46:BP46, "P")/(COUNTIF(DWHMLAB!E46:BP46,"P")+COUNTIF(DWHMLAB!E46:BP46,"A"))*100</f>
        <v>40</v>
      </c>
      <c r="O44" s="1">
        <f>COUNTIF(BCELAB!E46:BP46, "P")/(COUNTIF(BCELAB!E46:BP46,"P")+COUNTIF(BCELAB!E46:BP46,"A"))*100</f>
        <v>60</v>
      </c>
      <c r="P44">
        <f t="shared" si="0"/>
        <v>80.333333333333329</v>
      </c>
    </row>
    <row r="45" spans="1:16" x14ac:dyDescent="0.3">
      <c r="A45" s="6">
        <v>44</v>
      </c>
      <c r="B45" s="8" t="s">
        <v>97</v>
      </c>
      <c r="C45" s="8" t="s">
        <v>15</v>
      </c>
      <c r="D45" s="9" t="s">
        <v>98</v>
      </c>
      <c r="E45" s="1">
        <f>COUNTIF(CN!E47:BP47, "P")/(COUNTIF(CN!E47:BP47,"P")+COUNTIF(CN!E47:BP47,"A"))*100</f>
        <v>80</v>
      </c>
      <c r="F45" s="1">
        <f>COUNTIF(WC!E47:BP47, "P")/(COUNTIF(WC!E47:BP47,"P")+COUNTIF(WC!E47:BP47,"A"))*100</f>
        <v>80</v>
      </c>
      <c r="G45" s="1">
        <f>COUNTIF(AI!E47:BP47, "P")/(COUNTIF(AI!E47:BP47,"P")+COUNTIF(AI!E47:BP47,"A"))*100</f>
        <v>90</v>
      </c>
      <c r="H45" s="1">
        <f>COUNTIF(DWHM!E47:BP47, "P")/(COUNTIF(DWHM!E47:BP47,"P")+COUNTIF(DWHM!E47:BP47,"A"))*100</f>
        <v>100</v>
      </c>
      <c r="I45" s="1">
        <f>COUNTIF(DLOC!E47:BP47, "P")/(COUNTIF(DLOC!E47:BP47,"P")+COUNTIF(DLOC!E47:BP47,"A"))*100</f>
        <v>100</v>
      </c>
      <c r="J45" s="1">
        <f>COUNTIF(IOT!E47:BP47, "P")/(COUNTIF(IOT!E47:BP47,"P")+COUNTIF(IOT!E47:BP47,"A"))*100</f>
        <v>80</v>
      </c>
      <c r="K45" s="1">
        <f>COUNTIF(BCE!E47:BP47, "P")/(COUNTIF(BCE!E47:BP47,"P")+COUNTIF(BCE!E47:BP47,"A"))*100</f>
        <v>100</v>
      </c>
      <c r="L45" s="1">
        <f>COUNTIF(WCLAB!E47:BP47, "P")/(COUNTIF(WCLAB!E47:BP47,"P")+COUNTIF(WCLAB!E47:BP47,"A"))*100</f>
        <v>100</v>
      </c>
      <c r="M45" s="1">
        <f>COUNTIF(AILAB!E47:BP47, "P")/(COUNTIF(AILAB!E47:BP47,"P")+COUNTIF(AILAB!E47:BP47,"A"))*100</f>
        <v>100</v>
      </c>
      <c r="N45" s="1">
        <f>COUNTIF(DWHMLAB!E47:BP47, "P")/(COUNTIF(DWHMLAB!E47:BP47,"P")+COUNTIF(DWHMLAB!E47:BP47,"A"))*100</f>
        <v>100</v>
      </c>
      <c r="O45" s="1">
        <f>COUNTIF(BCELAB!E47:BP47, "P")/(COUNTIF(BCELAB!E47:BP47,"P")+COUNTIF(BCELAB!E47:BP47,"A"))*100</f>
        <v>100</v>
      </c>
      <c r="P45">
        <f t="shared" si="0"/>
        <v>103</v>
      </c>
    </row>
    <row r="46" spans="1:16" x14ac:dyDescent="0.3">
      <c r="A46" s="6">
        <v>45</v>
      </c>
      <c r="B46" s="8" t="s">
        <v>99</v>
      </c>
      <c r="C46" s="8" t="s">
        <v>10</v>
      </c>
      <c r="D46" s="9" t="s">
        <v>100</v>
      </c>
      <c r="E46" s="1">
        <f>COUNTIF(CN!E48:BP48, "P")/(COUNTIF(CN!E48:BP48,"P")+COUNTIF(CN!E48:BP48,"A"))*100</f>
        <v>70</v>
      </c>
      <c r="F46" s="1">
        <f>COUNTIF(WC!E48:BP48, "P")/(COUNTIF(WC!E48:BP48,"P")+COUNTIF(WC!E48:BP48,"A"))*100</f>
        <v>90</v>
      </c>
      <c r="G46" s="1">
        <f>COUNTIF(AI!E48:BP48, "P")/(COUNTIF(AI!E48:BP48,"P")+COUNTIF(AI!E48:BP48,"A"))*100</f>
        <v>100</v>
      </c>
      <c r="H46" s="1">
        <f>COUNTIF(DWHM!E48:BP48, "P")/(COUNTIF(DWHM!E48:BP48,"P")+COUNTIF(DWHM!E48:BP48,"A"))*100</f>
        <v>70</v>
      </c>
      <c r="I46" s="1">
        <f>COUNTIF(DLOC!E48:BP48, "P")/(COUNTIF(DLOC!E48:BP48,"P")+COUNTIF(DLOC!E48:BP48,"A"))*100</f>
        <v>100</v>
      </c>
      <c r="J46" s="1">
        <f>COUNTIF(IOT!E48:BP48, "P")/(COUNTIF(IOT!E48:BP48,"P")+COUNTIF(IOT!E48:BP48,"A"))*100</f>
        <v>90</v>
      </c>
      <c r="K46" s="1">
        <f>COUNTIF(BCE!E48:BP48, "P")/(COUNTIF(BCE!E48:BP48,"P")+COUNTIF(BCE!E48:BP48,"A"))*100</f>
        <v>100</v>
      </c>
      <c r="L46" s="1">
        <f>COUNTIF(WCLAB!E48:BP48, "P")/(COUNTIF(WCLAB!E48:BP48,"P")+COUNTIF(WCLAB!E48:BP48,"A"))*100</f>
        <v>83.333333333333343</v>
      </c>
      <c r="M46" s="1">
        <f>COUNTIF(AILAB!E48:BP48, "P")/(COUNTIF(AILAB!E48:BP48,"P")+COUNTIF(AILAB!E48:BP48,"A"))*100</f>
        <v>83.333333333333343</v>
      </c>
      <c r="N46" s="1">
        <f>COUNTIF(DWHMLAB!E48:BP48, "P")/(COUNTIF(DWHMLAB!E48:BP48,"P")+COUNTIF(DWHMLAB!E48:BP48,"A"))*100</f>
        <v>70</v>
      </c>
      <c r="O46" s="1">
        <f>COUNTIF(BCELAB!E48:BP48, "P")/(COUNTIF(BCELAB!E48:BP48,"P")+COUNTIF(BCELAB!E48:BP48,"A"))*100</f>
        <v>80</v>
      </c>
      <c r="P46">
        <f t="shared" si="0"/>
        <v>93.666666666666671</v>
      </c>
    </row>
    <row r="47" spans="1:16" x14ac:dyDescent="0.3">
      <c r="A47" s="6">
        <v>46</v>
      </c>
      <c r="B47" s="8" t="s">
        <v>101</v>
      </c>
      <c r="C47" s="8" t="s">
        <v>15</v>
      </c>
      <c r="D47" s="9" t="s">
        <v>102</v>
      </c>
      <c r="E47" s="1">
        <f>COUNTIF(CN!E49:BP49, "P")/(COUNTIF(CN!E49:BP49,"P")+COUNTIF(CN!E49:BP49,"A"))*100</f>
        <v>80</v>
      </c>
      <c r="F47" s="1">
        <f>COUNTIF(WC!E49:BP49, "P")/(COUNTIF(WC!E49:BP49,"P")+COUNTIF(WC!E49:BP49,"A"))*100</f>
        <v>100</v>
      </c>
      <c r="G47" s="1">
        <f>COUNTIF(AI!E49:BP49, "P")/(COUNTIF(AI!E49:BP49,"P")+COUNTIF(AI!E49:BP49,"A"))*100</f>
        <v>100</v>
      </c>
      <c r="H47" s="1">
        <f>COUNTIF(DWHM!E49:BP49, "P")/(COUNTIF(DWHM!E49:BP49,"P")+COUNTIF(DWHM!E49:BP49,"A"))*100</f>
        <v>80</v>
      </c>
      <c r="I47" s="1">
        <f>COUNTIF(DLOC!E49:BP49, "P")/(COUNTIF(DLOC!E49:BP49,"P")+COUNTIF(DLOC!E49:BP49,"A"))*100</f>
        <v>100</v>
      </c>
      <c r="J47" s="1">
        <f>COUNTIF(IOT!E49:BP49, "P")/(COUNTIF(IOT!E49:BP49,"P")+COUNTIF(IOT!E49:BP49,"A"))*100</f>
        <v>100</v>
      </c>
      <c r="K47" s="1">
        <f>COUNTIF(BCE!E49:BP49, "P")/(COUNTIF(BCE!E49:BP49,"P")+COUNTIF(BCE!E49:BP49,"A"))*100</f>
        <v>100</v>
      </c>
      <c r="L47" s="1">
        <f>COUNTIF(WCLAB!E49:BP49, "P")/(COUNTIF(WCLAB!E49:BP49,"P")+COUNTIF(WCLAB!E49:BP49,"A"))*100</f>
        <v>66.666666666666657</v>
      </c>
      <c r="M47" s="1">
        <f>COUNTIF(AILAB!E49:BP49, "P")/(COUNTIF(AILAB!E49:BP49,"P")+COUNTIF(AILAB!E49:BP49,"A"))*100</f>
        <v>66.666666666666657</v>
      </c>
      <c r="N47" s="1">
        <f>COUNTIF(DWHMLAB!E49:BP49, "P")/(COUNTIF(DWHMLAB!E49:BP49,"P")+COUNTIF(DWHMLAB!E49:BP49,"A"))*100</f>
        <v>80</v>
      </c>
      <c r="O47" s="1">
        <f>COUNTIF(BCELAB!E49:BP49, "P")/(COUNTIF(BCELAB!E49:BP49,"P")+COUNTIF(BCELAB!E49:BP49,"A"))*100</f>
        <v>60</v>
      </c>
      <c r="P47">
        <f t="shared" si="0"/>
        <v>93.333333333333329</v>
      </c>
    </row>
    <row r="48" spans="1:16" x14ac:dyDescent="0.3">
      <c r="A48" s="6">
        <v>47</v>
      </c>
      <c r="B48" s="8" t="s">
        <v>103</v>
      </c>
      <c r="C48" s="8" t="s">
        <v>10</v>
      </c>
      <c r="D48" s="9" t="s">
        <v>104</v>
      </c>
      <c r="E48" s="1">
        <f>COUNTIF(CN!E50:BP50, "P")/(COUNTIF(CN!E50:BP50,"P")+COUNTIF(CN!E50:BP50,"A"))*100</f>
        <v>80</v>
      </c>
      <c r="F48" s="1">
        <f>COUNTIF(WC!E50:BP50, "P")/(COUNTIF(WC!E50:BP50,"P")+COUNTIF(WC!E50:BP50,"A"))*100</f>
        <v>70</v>
      </c>
      <c r="G48" s="1">
        <f>COUNTIF(AI!E50:BP50, "P")/(COUNTIF(AI!E50:BP50,"P")+COUNTIF(AI!E50:BP50,"A"))*100</f>
        <v>100</v>
      </c>
      <c r="H48" s="1">
        <f>COUNTIF(DWHM!E50:BP50, "P")/(COUNTIF(DWHM!E50:BP50,"P")+COUNTIF(DWHM!E50:BP50,"A"))*100</f>
        <v>40</v>
      </c>
      <c r="I48" s="1">
        <f>COUNTIF(DLOC!E50:BP50, "P")/(COUNTIF(DLOC!E50:BP50,"P")+COUNTIF(DLOC!E50:BP50,"A"))*100</f>
        <v>100</v>
      </c>
      <c r="J48" s="1">
        <f>COUNTIF(IOT!E50:BP50, "P")/(COUNTIF(IOT!E50:BP50,"P")+COUNTIF(IOT!E50:BP50,"A"))*100</f>
        <v>70</v>
      </c>
      <c r="K48" s="1">
        <f>COUNTIF(BCE!E50:BP50, "P")/(COUNTIF(BCE!E50:BP50,"P")+COUNTIF(BCE!E50:BP50,"A"))*100</f>
        <v>100</v>
      </c>
      <c r="L48" s="1">
        <f>COUNTIF(WCLAB!E50:BP50, "P")/(COUNTIF(WCLAB!E50:BP50,"P")+COUNTIF(WCLAB!E50:BP50,"A"))*100</f>
        <v>66.666666666666657</v>
      </c>
      <c r="M48" s="1">
        <f>COUNTIF(AILAB!E50:BP50, "P")/(COUNTIF(AILAB!E50:BP50,"P")+COUNTIF(AILAB!E50:BP50,"A"))*100</f>
        <v>66.666666666666657</v>
      </c>
      <c r="N48" s="1">
        <f>COUNTIF(DWHMLAB!E50:BP50, "P")/(COUNTIF(DWHMLAB!E50:BP50,"P")+COUNTIF(DWHMLAB!E50:BP50,"A"))*100</f>
        <v>40</v>
      </c>
      <c r="O48" s="1">
        <f>COUNTIF(BCELAB!E50:BP50, "P")/(COUNTIF(BCELAB!E50:BP50,"P")+COUNTIF(BCELAB!E50:BP50,"A"))*100</f>
        <v>60</v>
      </c>
      <c r="P48">
        <f t="shared" si="0"/>
        <v>79.333333333333329</v>
      </c>
    </row>
    <row r="49" spans="1:16" x14ac:dyDescent="0.3">
      <c r="A49" s="6">
        <v>48</v>
      </c>
      <c r="B49" s="8" t="s">
        <v>105</v>
      </c>
      <c r="C49" s="8" t="s">
        <v>15</v>
      </c>
      <c r="D49" s="9" t="s">
        <v>106</v>
      </c>
      <c r="E49" s="1">
        <f>COUNTIF(CN!E51:BP51, "P")/(COUNTIF(CN!E51:BP51,"P")+COUNTIF(CN!E51:BP51,"A"))*100</f>
        <v>80</v>
      </c>
      <c r="F49" s="1">
        <f>COUNTIF(WC!E51:BP51, "P")/(COUNTIF(WC!E51:BP51,"P")+COUNTIF(WC!E51:BP51,"A"))*100</f>
        <v>80</v>
      </c>
      <c r="G49" s="1">
        <f>COUNTIF(AI!E51:BP51, "P")/(COUNTIF(AI!E51:BP51,"P")+COUNTIF(AI!E51:BP51,"A"))*100</f>
        <v>100</v>
      </c>
      <c r="H49" s="1">
        <f>COUNTIF(DWHM!E51:BP51, "P")/(COUNTIF(DWHM!E51:BP51,"P")+COUNTIF(DWHM!E51:BP51,"A"))*100</f>
        <v>90</v>
      </c>
      <c r="I49" s="1">
        <f>COUNTIF(DLOC!E51:BP51, "P")/(COUNTIF(DLOC!E51:BP51,"P")+COUNTIF(DLOC!E51:BP51,"A"))*100</f>
        <v>100</v>
      </c>
      <c r="J49" s="1">
        <f>COUNTIF(IOT!E51:BP51, "P")/(COUNTIF(IOT!E51:BP51,"P")+COUNTIF(IOT!E51:BP51,"A"))*100</f>
        <v>80</v>
      </c>
      <c r="K49" s="1">
        <f>COUNTIF(BCE!E51:BP51, "P")/(COUNTIF(BCE!E51:BP51,"P")+COUNTIF(BCE!E51:BP51,"A"))*100</f>
        <v>100</v>
      </c>
      <c r="L49" s="1">
        <f>COUNTIF(WCLAB!E51:BP51, "P")/(COUNTIF(WCLAB!E51:BP51,"P")+COUNTIF(WCLAB!E51:BP51,"A"))*100</f>
        <v>100</v>
      </c>
      <c r="M49" s="1">
        <f>COUNTIF(AILAB!E51:BP51, "P")/(COUNTIF(AILAB!E51:BP51,"P")+COUNTIF(AILAB!E51:BP51,"A"))*100</f>
        <v>100</v>
      </c>
      <c r="N49" s="1">
        <f>COUNTIF(DWHMLAB!E51:BP51, "P")/(COUNTIF(DWHMLAB!E51:BP51,"P")+COUNTIF(DWHMLAB!E51:BP51,"A"))*100</f>
        <v>90</v>
      </c>
      <c r="O49" s="1">
        <f>COUNTIF(BCELAB!E51:BP51, "P")/(COUNTIF(BCELAB!E51:BP51,"P")+COUNTIF(BCELAB!E51:BP51,"A"))*100</f>
        <v>100</v>
      </c>
      <c r="P49">
        <f t="shared" si="0"/>
        <v>102</v>
      </c>
    </row>
    <row r="50" spans="1:16" x14ac:dyDescent="0.3">
      <c r="A50" s="6">
        <v>49</v>
      </c>
      <c r="B50" s="8" t="s">
        <v>107</v>
      </c>
      <c r="C50" s="8" t="s">
        <v>15</v>
      </c>
      <c r="D50" s="9" t="s">
        <v>108</v>
      </c>
      <c r="E50" s="1">
        <f>COUNTIF(CN!E52:BP52, "P")/(COUNTIF(CN!E52:BP52,"P")+COUNTIF(CN!E52:BP52,"A"))*100</f>
        <v>70</v>
      </c>
      <c r="F50" s="1">
        <f>COUNTIF(WC!E52:BP52, "P")/(COUNTIF(WC!E52:BP52,"P")+COUNTIF(WC!E52:BP52,"A"))*100</f>
        <v>80</v>
      </c>
      <c r="G50" s="1">
        <f>COUNTIF(AI!E52:BP52, "P")/(COUNTIF(AI!E52:BP52,"P")+COUNTIF(AI!E52:BP52,"A"))*100</f>
        <v>100</v>
      </c>
      <c r="H50" s="1">
        <f>COUNTIF(DWHM!E52:BP52, "P")/(COUNTIF(DWHM!E52:BP52,"P")+COUNTIF(DWHM!E52:BP52,"A"))*100</f>
        <v>100</v>
      </c>
      <c r="I50" s="1">
        <f>COUNTIF(DLOC!E52:BP52, "P")/(COUNTIF(DLOC!E52:BP52,"P")+COUNTIF(DLOC!E52:BP52,"A"))*100</f>
        <v>100</v>
      </c>
      <c r="J50" s="1">
        <f>COUNTIF(IOT!E52:BP52, "P")/(COUNTIF(IOT!E52:BP52,"P")+COUNTIF(IOT!E52:BP52,"A"))*100</f>
        <v>80</v>
      </c>
      <c r="K50" s="1">
        <f>COUNTIF(BCE!E52:BP52, "P")/(COUNTIF(BCE!E52:BP52,"P")+COUNTIF(BCE!E52:BP52,"A"))*100</f>
        <v>100</v>
      </c>
      <c r="L50" s="1">
        <f>COUNTIF(WCLAB!E52:BP52, "P")/(COUNTIF(WCLAB!E52:BP52,"P")+COUNTIF(WCLAB!E52:BP52,"A"))*100</f>
        <v>100</v>
      </c>
      <c r="M50" s="1">
        <f>COUNTIF(AILAB!E52:BP52, "P")/(COUNTIF(AILAB!E52:BP52,"P")+COUNTIF(AILAB!E52:BP52,"A"))*100</f>
        <v>100</v>
      </c>
      <c r="N50" s="1">
        <f>COUNTIF(DWHMLAB!E52:BP52, "P")/(COUNTIF(DWHMLAB!E52:BP52,"P")+COUNTIF(DWHMLAB!E52:BP52,"A"))*100</f>
        <v>100</v>
      </c>
      <c r="O50" s="1">
        <f>COUNTIF(BCELAB!E52:BP52, "P")/(COUNTIF(BCELAB!E52:BP52,"P")+COUNTIF(BCELAB!E52:BP52,"A"))*100</f>
        <v>100</v>
      </c>
      <c r="P50">
        <f t="shared" si="0"/>
        <v>103</v>
      </c>
    </row>
    <row r="51" spans="1:16" x14ac:dyDescent="0.3">
      <c r="A51" s="6">
        <v>50</v>
      </c>
      <c r="B51" s="8" t="s">
        <v>109</v>
      </c>
      <c r="C51" s="8" t="s">
        <v>15</v>
      </c>
      <c r="D51" s="9" t="s">
        <v>110</v>
      </c>
      <c r="E51" s="1">
        <f>COUNTIF(CN!E53:BP53, "P")/(COUNTIF(CN!E53:BP53,"P")+COUNTIF(CN!E53:BP53,"A"))*100</f>
        <v>90</v>
      </c>
      <c r="F51" s="1">
        <f>COUNTIF(WC!E53:BP53, "P")/(COUNTIF(WC!E53:BP53,"P")+COUNTIF(WC!E53:BP53,"A"))*100</f>
        <v>90</v>
      </c>
      <c r="G51" s="1">
        <f>COUNTIF(AI!E53:BP53, "P")/(COUNTIF(AI!E53:BP53,"P")+COUNTIF(AI!E53:BP53,"A"))*100</f>
        <v>100</v>
      </c>
      <c r="H51" s="1">
        <f>COUNTIF(DWHM!E53:BP53, "P")/(COUNTIF(DWHM!E53:BP53,"P")+COUNTIF(DWHM!E53:BP53,"A"))*100</f>
        <v>40</v>
      </c>
      <c r="I51" s="1">
        <f>COUNTIF(DLOC!E53:BP53, "P")/(COUNTIF(DLOC!E53:BP53,"P")+COUNTIF(DLOC!E53:BP53,"A"))*100</f>
        <v>100</v>
      </c>
      <c r="J51" s="1">
        <f>COUNTIF(IOT!E53:BP53, "P")/(COUNTIF(IOT!E53:BP53,"P")+COUNTIF(IOT!E53:BP53,"A"))*100</f>
        <v>90</v>
      </c>
      <c r="K51" s="1">
        <f>COUNTIF(BCE!E53:BP53, "P")/(COUNTIF(BCE!E53:BP53,"P")+COUNTIF(BCE!E53:BP53,"A"))*100</f>
        <v>100</v>
      </c>
      <c r="L51" s="1">
        <f>COUNTIF(WCLAB!E53:BP53, "P")/(COUNTIF(WCLAB!E53:BP53,"P")+COUNTIF(WCLAB!E53:BP53,"A"))*100</f>
        <v>66.666666666666657</v>
      </c>
      <c r="M51" s="1">
        <f>COUNTIF(AILAB!E53:BP53, "P")/(COUNTIF(AILAB!E53:BP53,"P")+COUNTIF(AILAB!E53:BP53,"A"))*100</f>
        <v>66.666666666666657</v>
      </c>
      <c r="N51" s="1">
        <f>COUNTIF(DWHMLAB!E53:BP53, "P")/(COUNTIF(DWHMLAB!E53:BP53,"P")+COUNTIF(DWHMLAB!E53:BP53,"A"))*100</f>
        <v>40</v>
      </c>
      <c r="O51" s="1">
        <f>COUNTIF(BCELAB!E53:BP53, "P")/(COUNTIF(BCELAB!E53:BP53,"P")+COUNTIF(BCELAB!E53:BP53,"A"))*100</f>
        <v>60</v>
      </c>
      <c r="P51">
        <f t="shared" si="0"/>
        <v>84.333333333333329</v>
      </c>
    </row>
    <row r="52" spans="1:16" x14ac:dyDescent="0.3">
      <c r="A52" s="6">
        <v>51</v>
      </c>
      <c r="B52" s="8" t="s">
        <v>111</v>
      </c>
      <c r="C52" s="8" t="s">
        <v>15</v>
      </c>
      <c r="D52" s="9" t="s">
        <v>112</v>
      </c>
      <c r="E52" s="1">
        <f>COUNTIF(CN!E54:BP54, "P")/(COUNTIF(CN!E54:BP54,"P")+COUNTIF(CN!E54:BP54,"A"))*100</f>
        <v>80</v>
      </c>
      <c r="F52" s="1">
        <f>COUNTIF(WC!E54:BP54, "P")/(COUNTIF(WC!E54:BP54,"P")+COUNTIF(WC!E54:BP54,"A"))*100</f>
        <v>100</v>
      </c>
      <c r="G52" s="1">
        <f>COUNTIF(AI!E54:BP54, "P")/(COUNTIF(AI!E54:BP54,"P")+COUNTIF(AI!E54:BP54,"A"))*100</f>
        <v>100</v>
      </c>
      <c r="H52" s="1">
        <f>COUNTIF(DWHM!E54:BP54, "P")/(COUNTIF(DWHM!E54:BP54,"P")+COUNTIF(DWHM!E54:BP54,"A"))*100</f>
        <v>60</v>
      </c>
      <c r="I52" s="1">
        <f>COUNTIF(DLOC!E54:BP54, "P")/(COUNTIF(DLOC!E54:BP54,"P")+COUNTIF(DLOC!E54:BP54,"A"))*100</f>
        <v>100</v>
      </c>
      <c r="J52" s="1">
        <f>COUNTIF(IOT!E54:BP54, "P")/(COUNTIF(IOT!E54:BP54,"P")+COUNTIF(IOT!E54:BP54,"A"))*100</f>
        <v>100</v>
      </c>
      <c r="K52" s="1">
        <f>COUNTIF(BCE!E54:BP54, "P")/(COUNTIF(BCE!E54:BP54,"P")+COUNTIF(BCE!E54:BP54,"A"))*100</f>
        <v>100</v>
      </c>
      <c r="L52" s="1">
        <f>COUNTIF(WCLAB!E54:BP54, "P")/(COUNTIF(WCLAB!E54:BP54,"P")+COUNTIF(WCLAB!E54:BP54,"A"))*100</f>
        <v>66.666666666666657</v>
      </c>
      <c r="M52" s="1">
        <f>COUNTIF(AILAB!E54:BP54, "P")/(COUNTIF(AILAB!E54:BP54,"P")+COUNTIF(AILAB!E54:BP54,"A"))*100</f>
        <v>66.666666666666657</v>
      </c>
      <c r="N52" s="1">
        <f>COUNTIF(DWHMLAB!E54:BP54, "P")/(COUNTIF(DWHMLAB!E54:BP54,"P")+COUNTIF(DWHMLAB!E54:BP54,"A"))*100</f>
        <v>60</v>
      </c>
      <c r="O52" s="1">
        <f>COUNTIF(BCELAB!E54:BP54, "P")/(COUNTIF(BCELAB!E54:BP54,"P")+COUNTIF(BCELAB!E54:BP54,"A"))*100</f>
        <v>60</v>
      </c>
      <c r="P52">
        <f t="shared" si="0"/>
        <v>89.333333333333329</v>
      </c>
    </row>
    <row r="53" spans="1:16" x14ac:dyDescent="0.3">
      <c r="A53" s="6">
        <v>52</v>
      </c>
      <c r="B53" s="8" t="s">
        <v>113</v>
      </c>
      <c r="C53" s="8" t="s">
        <v>15</v>
      </c>
      <c r="D53" s="9" t="s">
        <v>114</v>
      </c>
      <c r="E53" s="1">
        <f>COUNTIF(CN!E55:BP55, "P")/(COUNTIF(CN!E55:BP55,"P")+COUNTIF(CN!E55:BP55,"A"))*100</f>
        <v>70</v>
      </c>
      <c r="F53" s="1">
        <f>COUNTIF(WC!E55:BP55, "P")/(COUNTIF(WC!E55:BP55,"P")+COUNTIF(WC!E55:BP55,"A"))*100</f>
        <v>70</v>
      </c>
      <c r="G53" s="1">
        <f>COUNTIF(AI!E55:BP55, "P")/(COUNTIF(AI!E55:BP55,"P")+COUNTIF(AI!E55:BP55,"A"))*100</f>
        <v>100</v>
      </c>
      <c r="H53" s="1">
        <f>COUNTIF(DWHM!E55:BP55, "P")/(COUNTIF(DWHM!E55:BP55,"P")+COUNTIF(DWHM!E55:BP55,"A"))*100</f>
        <v>80</v>
      </c>
      <c r="I53" s="1">
        <f>COUNTIF(DLOC!E55:BP55, "P")/(COUNTIF(DLOC!E55:BP55,"P")+COUNTIF(DLOC!E55:BP55,"A"))*100</f>
        <v>100</v>
      </c>
      <c r="J53" s="1">
        <f>COUNTIF(IOT!E55:BP55, "P")/(COUNTIF(IOT!E55:BP55,"P")+COUNTIF(IOT!E55:BP55,"A"))*100</f>
        <v>70</v>
      </c>
      <c r="K53" s="1">
        <f>COUNTIF(BCE!E55:BP55, "P")/(COUNTIF(BCE!E55:BP55,"P")+COUNTIF(BCE!E55:BP55,"A"))*100</f>
        <v>100</v>
      </c>
      <c r="L53" s="1">
        <f>COUNTIF(WCLAB!E55:BP55, "P")/(COUNTIF(WCLAB!E55:BP55,"P")+COUNTIF(WCLAB!E55:BP55,"A"))*100</f>
        <v>100</v>
      </c>
      <c r="M53" s="1">
        <f>COUNTIF(AILAB!E55:BP55, "P")/(COUNTIF(AILAB!E55:BP55,"P")+COUNTIF(AILAB!E55:BP55,"A"))*100</f>
        <v>100</v>
      </c>
      <c r="N53" s="1">
        <f>COUNTIF(DWHMLAB!E55:BP55, "P")/(COUNTIF(DWHMLAB!E55:BP55,"P")+COUNTIF(DWHMLAB!E55:BP55,"A"))*100</f>
        <v>80</v>
      </c>
      <c r="O53" s="1">
        <f>COUNTIF(BCELAB!E55:BP55, "P")/(COUNTIF(BCELAB!E55:BP55,"P")+COUNTIF(BCELAB!E55:BP55,"A"))*100</f>
        <v>100</v>
      </c>
      <c r="P53">
        <f t="shared" si="0"/>
        <v>97</v>
      </c>
    </row>
    <row r="54" spans="1:16" x14ac:dyDescent="0.3">
      <c r="A54" s="6">
        <v>53</v>
      </c>
      <c r="B54" s="8" t="s">
        <v>115</v>
      </c>
      <c r="C54" s="8" t="s">
        <v>15</v>
      </c>
      <c r="D54" s="9" t="s">
        <v>116</v>
      </c>
      <c r="E54" s="1">
        <f>COUNTIF(CN!E56:BP56, "P")/(COUNTIF(CN!E56:BP56,"P")+COUNTIF(CN!E56:BP56,"A"))*100</f>
        <v>70</v>
      </c>
      <c r="F54" s="1">
        <f>COUNTIF(WC!E56:BP56, "P")/(COUNTIF(WC!E56:BP56,"P")+COUNTIF(WC!E56:BP56,"A"))*100</f>
        <v>80</v>
      </c>
      <c r="G54" s="1">
        <f>COUNTIF(AI!E56:BP56, "P")/(COUNTIF(AI!E56:BP56,"P")+COUNTIF(AI!E56:BP56,"A"))*100</f>
        <v>100</v>
      </c>
      <c r="H54" s="1">
        <f>COUNTIF(DWHM!E56:BP56, "P")/(COUNTIF(DWHM!E56:BP56,"P")+COUNTIF(DWHM!E56:BP56,"A"))*100</f>
        <v>100</v>
      </c>
      <c r="I54" s="1">
        <f>COUNTIF(DLOC!E56:BP56, "P")/(COUNTIF(DLOC!E56:BP56,"P")+COUNTIF(DLOC!E56:BP56,"A"))*100</f>
        <v>100</v>
      </c>
      <c r="J54" s="1">
        <f>COUNTIF(IOT!E56:BP56, "P")/(COUNTIF(IOT!E56:BP56,"P")+COUNTIF(IOT!E56:BP56,"A"))*100</f>
        <v>80</v>
      </c>
      <c r="K54" s="1">
        <f>COUNTIF(BCE!E56:BP56, "P")/(COUNTIF(BCE!E56:BP56,"P")+COUNTIF(BCE!E56:BP56,"A"))*100</f>
        <v>100</v>
      </c>
      <c r="L54" s="1">
        <f>COUNTIF(WCLAB!E56:BP56, "P")/(COUNTIF(WCLAB!E56:BP56,"P")+COUNTIF(WCLAB!E56:BP56,"A"))*100</f>
        <v>100</v>
      </c>
      <c r="M54" s="1">
        <f>COUNTIF(AILAB!E56:BP56, "P")/(COUNTIF(AILAB!E56:BP56,"P")+COUNTIF(AILAB!E56:BP56,"A"))*100</f>
        <v>100</v>
      </c>
      <c r="N54" s="1">
        <f>COUNTIF(DWHMLAB!E56:BP56, "P")/(COUNTIF(DWHMLAB!E56:BP56,"P")+COUNTIF(DWHMLAB!E56:BP56,"A"))*100</f>
        <v>100</v>
      </c>
      <c r="O54" s="1">
        <f>COUNTIF(BCELAB!E56:BP56, "P")/(COUNTIF(BCELAB!E56:BP56,"P")+COUNTIF(BCELAB!E56:BP56,"A"))*100</f>
        <v>100</v>
      </c>
      <c r="P54">
        <f t="shared" si="0"/>
        <v>103</v>
      </c>
    </row>
    <row r="55" spans="1:16" x14ac:dyDescent="0.3">
      <c r="A55" s="6">
        <v>54</v>
      </c>
      <c r="B55" s="8" t="s">
        <v>117</v>
      </c>
      <c r="C55" s="8" t="s">
        <v>10</v>
      </c>
      <c r="D55" s="9" t="s">
        <v>118</v>
      </c>
      <c r="E55" s="1">
        <f>COUNTIF(CN!E57:BP57, "P")/(COUNTIF(CN!E57:BP57,"P")+COUNTIF(CN!E57:BP57,"A"))*100</f>
        <v>80</v>
      </c>
      <c r="F55" s="1">
        <f>COUNTIF(WC!E57:BP57, "P")/(COUNTIF(WC!E57:BP57,"P")+COUNTIF(WC!E57:BP57,"A"))*100</f>
        <v>80</v>
      </c>
      <c r="G55" s="1">
        <f>COUNTIF(AI!E57:BP57, "P")/(COUNTIF(AI!E57:BP57,"P")+COUNTIF(AI!E57:BP57,"A"))*100</f>
        <v>100</v>
      </c>
      <c r="H55" s="1">
        <f>COUNTIF(DWHM!E57:BP57, "P")/(COUNTIF(DWHM!E57:BP57,"P")+COUNTIF(DWHM!E57:BP57,"A"))*100</f>
        <v>100</v>
      </c>
      <c r="I55" s="1">
        <f>COUNTIF(DLOC!E57:BP57, "P")/(COUNTIF(DLOC!E57:BP57,"P")+COUNTIF(DLOC!E57:BP57,"A"))*100</f>
        <v>100</v>
      </c>
      <c r="J55" s="1">
        <f>COUNTIF(IOT!E57:BP57, "P")/(COUNTIF(IOT!E57:BP57,"P")+COUNTIF(IOT!E57:BP57,"A"))*100</f>
        <v>80</v>
      </c>
      <c r="K55" s="1">
        <f>COUNTIF(BCE!E57:BP57, "P")/(COUNTIF(BCE!E57:BP57,"P")+COUNTIF(BCE!E57:BP57,"A"))*100</f>
        <v>100</v>
      </c>
      <c r="L55" s="1">
        <f>COUNTIF(WCLAB!E57:BP57, "P")/(COUNTIF(WCLAB!E57:BP57,"P")+COUNTIF(WCLAB!E57:BP57,"A"))*100</f>
        <v>100</v>
      </c>
      <c r="M55" s="1">
        <f>COUNTIF(AILAB!E57:BP57, "P")/(COUNTIF(AILAB!E57:BP57,"P")+COUNTIF(AILAB!E57:BP57,"A"))*100</f>
        <v>100</v>
      </c>
      <c r="N55" s="1">
        <f>COUNTIF(DWHMLAB!E57:BP57, "P")/(COUNTIF(DWHMLAB!E57:BP57,"P")+COUNTIF(DWHMLAB!E57:BP57,"A"))*100</f>
        <v>100</v>
      </c>
      <c r="O55" s="1">
        <f>COUNTIF(BCELAB!E57:BP57, "P")/(COUNTIF(BCELAB!E57:BP57,"P")+COUNTIF(BCELAB!E57:BP57,"A"))*100</f>
        <v>100</v>
      </c>
      <c r="P55">
        <f t="shared" si="0"/>
        <v>104</v>
      </c>
    </row>
    <row r="56" spans="1:16" x14ac:dyDescent="0.3">
      <c r="A56" s="6">
        <v>55</v>
      </c>
      <c r="B56" s="8" t="s">
        <v>119</v>
      </c>
      <c r="C56" s="8" t="s">
        <v>10</v>
      </c>
      <c r="D56" s="9" t="s">
        <v>120</v>
      </c>
      <c r="E56" s="1">
        <f>COUNTIF(CN!E58:BP58, "P")/(COUNTIF(CN!E58:BP58,"P")+COUNTIF(CN!E58:BP58,"A"))*100</f>
        <v>80</v>
      </c>
      <c r="F56" s="1">
        <f>COUNTIF(WC!E58:BP58, "P")/(COUNTIF(WC!E58:BP58,"P")+COUNTIF(WC!E58:BP58,"A"))*100</f>
        <v>90</v>
      </c>
      <c r="G56" s="1">
        <f>COUNTIF(AI!E58:BP58, "P")/(COUNTIF(AI!E58:BP58,"P")+COUNTIF(AI!E58:BP58,"A"))*100</f>
        <v>100</v>
      </c>
      <c r="H56" s="1">
        <f>COUNTIF(DWHM!E58:BP58, "P")/(COUNTIF(DWHM!E58:BP58,"P")+COUNTIF(DWHM!E58:BP58,"A"))*100</f>
        <v>100</v>
      </c>
      <c r="I56" s="1">
        <f>COUNTIF(DLOC!E58:BP58, "P")/(COUNTIF(DLOC!E58:BP58,"P")+COUNTIF(DLOC!E58:BP58,"A"))*100</f>
        <v>100</v>
      </c>
      <c r="J56" s="1">
        <f>COUNTIF(IOT!E58:BP58, "P")/(COUNTIF(IOT!E58:BP58,"P")+COUNTIF(IOT!E58:BP58,"A"))*100</f>
        <v>90</v>
      </c>
      <c r="K56" s="1">
        <f>COUNTIF(BCE!E58:BP58, "P")/(COUNTIF(BCE!E58:BP58,"P")+COUNTIF(BCE!E58:BP58,"A"))*100</f>
        <v>100</v>
      </c>
      <c r="L56" s="1">
        <f>COUNTIF(WCLAB!E58:BP58, "P")/(COUNTIF(WCLAB!E58:BP58,"P")+COUNTIF(WCLAB!E58:BP58,"A"))*100</f>
        <v>100</v>
      </c>
      <c r="M56" s="1">
        <f>COUNTIF(AILAB!E58:BP58, "P")/(COUNTIF(AILAB!E58:BP58,"P")+COUNTIF(AILAB!E58:BP58,"A"))*100</f>
        <v>100</v>
      </c>
      <c r="N56" s="1">
        <f>COUNTIF(DWHMLAB!E58:BP58, "P")/(COUNTIF(DWHMLAB!E58:BP58,"P")+COUNTIF(DWHMLAB!E58:BP58,"A"))*100</f>
        <v>100</v>
      </c>
      <c r="O56" s="1">
        <f>COUNTIF(BCELAB!E58:BP58, "P")/(COUNTIF(BCELAB!E58:BP58,"P")+COUNTIF(BCELAB!E58:BP58,"A"))*100</f>
        <v>100</v>
      </c>
      <c r="P56">
        <f t="shared" si="0"/>
        <v>106</v>
      </c>
    </row>
    <row r="57" spans="1:16" x14ac:dyDescent="0.3">
      <c r="A57" s="6">
        <v>56</v>
      </c>
      <c r="B57" s="8" t="s">
        <v>121</v>
      </c>
      <c r="C57" s="8" t="s">
        <v>15</v>
      </c>
      <c r="D57" s="9" t="s">
        <v>122</v>
      </c>
      <c r="E57" s="1">
        <f>COUNTIF(CN!E59:BP59, "P")/(COUNTIF(CN!E59:BP59,"P")+COUNTIF(CN!E59:BP59,"A"))*100</f>
        <v>70</v>
      </c>
      <c r="F57" s="1">
        <f>COUNTIF(WC!E59:BP59, "P")/(COUNTIF(WC!E59:BP59,"P")+COUNTIF(WC!E59:BP59,"A"))*100</f>
        <v>100</v>
      </c>
      <c r="G57" s="1">
        <f>COUNTIF(AI!E59:BP59, "P")/(COUNTIF(AI!E59:BP59,"P")+COUNTIF(AI!E59:BP59,"A"))*100</f>
        <v>100</v>
      </c>
      <c r="H57" s="1">
        <f>COUNTIF(DWHM!E59:BP59, "P")/(COUNTIF(DWHM!E59:BP59,"P")+COUNTIF(DWHM!E59:BP59,"A"))*100</f>
        <v>100</v>
      </c>
      <c r="I57" s="1">
        <f>COUNTIF(DLOC!E59:BP59, "P")/(COUNTIF(DLOC!E59:BP59,"P")+COUNTIF(DLOC!E59:BP59,"A"))*100</f>
        <v>100</v>
      </c>
      <c r="J57" s="1">
        <f>COUNTIF(IOT!E59:BP59, "P")/(COUNTIF(IOT!E59:BP59,"P")+COUNTIF(IOT!E59:BP59,"A"))*100</f>
        <v>100</v>
      </c>
      <c r="K57" s="1">
        <f>COUNTIF(BCE!E59:BP59, "P")/(COUNTIF(BCE!E59:BP59,"P")+COUNTIF(BCE!E59:BP59,"A"))*100</f>
        <v>100</v>
      </c>
      <c r="L57" s="1">
        <f>COUNTIF(WCLAB!E59:BP59, "P")/(COUNTIF(WCLAB!E59:BP59,"P")+COUNTIF(WCLAB!E59:BP59,"A"))*100</f>
        <v>100</v>
      </c>
      <c r="M57" s="1">
        <f>COUNTIF(AILAB!E59:BP59, "P")/(COUNTIF(AILAB!E59:BP59,"P")+COUNTIF(AILAB!E59:BP59,"A"))*100</f>
        <v>100</v>
      </c>
      <c r="N57" s="1">
        <f>COUNTIF(DWHMLAB!E59:BP59, "P")/(COUNTIF(DWHMLAB!E59:BP59,"P")+COUNTIF(DWHMLAB!E59:BP59,"A"))*100</f>
        <v>100</v>
      </c>
      <c r="O57" s="1">
        <f>COUNTIF(BCELAB!E59:BP59, "P")/(COUNTIF(BCELAB!E59:BP59,"P")+COUNTIF(BCELAB!E59:BP59,"A"))*100</f>
        <v>100</v>
      </c>
      <c r="P57">
        <f t="shared" si="0"/>
        <v>107</v>
      </c>
    </row>
    <row r="58" spans="1:16" x14ac:dyDescent="0.3">
      <c r="A58" s="6">
        <v>57</v>
      </c>
      <c r="B58" s="8" t="s">
        <v>123</v>
      </c>
      <c r="C58" s="8" t="s">
        <v>10</v>
      </c>
      <c r="D58" s="9" t="s">
        <v>124</v>
      </c>
      <c r="E58" s="1">
        <f>COUNTIF(CN!E60:BP60, "P")/(COUNTIF(CN!E60:BP60,"P")+COUNTIF(CN!E60:BP60,"A"))*100</f>
        <v>60</v>
      </c>
      <c r="F58" s="1">
        <f>COUNTIF(WC!E60:BP60, "P")/(COUNTIF(WC!E60:BP60,"P")+COUNTIF(WC!E60:BP60,"A"))*100</f>
        <v>70</v>
      </c>
      <c r="G58" s="1">
        <f>COUNTIF(AI!E60:BP60, "P")/(COUNTIF(AI!E60:BP60,"P")+COUNTIF(AI!E60:BP60,"A"))*100</f>
        <v>100</v>
      </c>
      <c r="H58" s="1">
        <f>COUNTIF(DWHM!E60:BP60, "P")/(COUNTIF(DWHM!E60:BP60,"P")+COUNTIF(DWHM!E60:BP60,"A"))*100</f>
        <v>90</v>
      </c>
      <c r="I58" s="1">
        <f>COUNTIF(DLOC!E60:BP60, "P")/(COUNTIF(DLOC!E60:BP60,"P")+COUNTIF(DLOC!E60:BP60,"A"))*100</f>
        <v>100</v>
      </c>
      <c r="J58" s="1">
        <f>COUNTIF(IOT!E60:BP60, "P")/(COUNTIF(IOT!E60:BP60,"P")+COUNTIF(IOT!E60:BP60,"A"))*100</f>
        <v>70</v>
      </c>
      <c r="K58" s="1">
        <f>COUNTIF(BCE!E60:BP60, "P")/(COUNTIF(BCE!E60:BP60,"P")+COUNTIF(BCE!E60:BP60,"A"))*100</f>
        <v>100</v>
      </c>
      <c r="L58" s="1">
        <f>COUNTIF(WCLAB!E60:BP60, "P")/(COUNTIF(WCLAB!E60:BP60,"P")+COUNTIF(WCLAB!E60:BP60,"A"))*100</f>
        <v>83.333333333333343</v>
      </c>
      <c r="M58" s="1">
        <f>COUNTIF(AILAB!E60:BP60, "P")/(COUNTIF(AILAB!E60:BP60,"P")+COUNTIF(AILAB!E60:BP60,"A"))*100</f>
        <v>83.333333333333343</v>
      </c>
      <c r="N58" s="1">
        <f>COUNTIF(DWHMLAB!E60:BP60, "P")/(COUNTIF(DWHMLAB!E60:BP60,"P")+COUNTIF(DWHMLAB!E60:BP60,"A"))*100</f>
        <v>90</v>
      </c>
      <c r="O58" s="1">
        <f>COUNTIF(BCELAB!E60:BP60, "P")/(COUNTIF(BCELAB!E60:BP60,"P")+COUNTIF(BCELAB!E60:BP60,"A"))*100</f>
        <v>80</v>
      </c>
      <c r="P58">
        <f t="shared" si="0"/>
        <v>92.666666666666671</v>
      </c>
    </row>
    <row r="59" spans="1:16" x14ac:dyDescent="0.3">
      <c r="A59" s="6">
        <v>58</v>
      </c>
      <c r="B59" s="8" t="s">
        <v>125</v>
      </c>
      <c r="C59" s="8" t="s">
        <v>10</v>
      </c>
      <c r="D59" s="9" t="s">
        <v>126</v>
      </c>
      <c r="E59" s="1">
        <f>COUNTIF(CN!E61:BP61, "P")/(COUNTIF(CN!E61:BP61,"P")+COUNTIF(CN!E61:BP61,"A"))*100</f>
        <v>90</v>
      </c>
      <c r="F59" s="1">
        <f>COUNTIF(WC!E61:BP61, "P")/(COUNTIF(WC!E61:BP61,"P")+COUNTIF(WC!E61:BP61,"A"))*100</f>
        <v>80</v>
      </c>
      <c r="G59" s="1">
        <f>COUNTIF(AI!E61:BP61, "P")/(COUNTIF(AI!E61:BP61,"P")+COUNTIF(AI!E61:BP61,"A"))*100</f>
        <v>100</v>
      </c>
      <c r="H59" s="1">
        <f>COUNTIF(DWHM!E61:BP61, "P")/(COUNTIF(DWHM!E61:BP61,"P")+COUNTIF(DWHM!E61:BP61,"A"))*100</f>
        <v>100</v>
      </c>
      <c r="I59" s="1">
        <f>COUNTIF(DLOC!E61:BP61, "P")/(COUNTIF(DLOC!E61:BP61,"P")+COUNTIF(DLOC!E61:BP61,"A"))*100</f>
        <v>100</v>
      </c>
      <c r="J59" s="1">
        <f>COUNTIF(IOT!E61:BP61, "P")/(COUNTIF(IOT!E61:BP61,"P")+COUNTIF(IOT!E61:BP61,"A"))*100</f>
        <v>80</v>
      </c>
      <c r="K59" s="1">
        <f>COUNTIF(BCE!E61:BP61, "P")/(COUNTIF(BCE!E61:BP61,"P")+COUNTIF(BCE!E61:BP61,"A"))*100</f>
        <v>100</v>
      </c>
      <c r="L59" s="1">
        <f>COUNTIF(WCLAB!E61:BP61, "P")/(COUNTIF(WCLAB!E61:BP61,"P")+COUNTIF(WCLAB!E61:BP61,"A"))*100</f>
        <v>100</v>
      </c>
      <c r="M59" s="1">
        <f>COUNTIF(AILAB!E61:BP61, "P")/(COUNTIF(AILAB!E61:BP61,"P")+COUNTIF(AILAB!E61:BP61,"A"))*100</f>
        <v>100</v>
      </c>
      <c r="N59" s="1">
        <f>COUNTIF(DWHMLAB!E61:BP61, "P")/(COUNTIF(DWHMLAB!E61:BP61,"P")+COUNTIF(DWHMLAB!E61:BP61,"A"))*100</f>
        <v>100</v>
      </c>
      <c r="O59" s="1">
        <f>COUNTIF(BCELAB!E61:BP61, "P")/(COUNTIF(BCELAB!E61:BP61,"P")+COUNTIF(BCELAB!E61:BP61,"A"))*100</f>
        <v>100</v>
      </c>
      <c r="P59">
        <f t="shared" si="0"/>
        <v>105</v>
      </c>
    </row>
    <row r="60" spans="1:16" x14ac:dyDescent="0.3">
      <c r="A60" s="6">
        <v>59</v>
      </c>
      <c r="B60" s="8" t="s">
        <v>127</v>
      </c>
      <c r="C60" s="8" t="s">
        <v>15</v>
      </c>
      <c r="D60" s="9" t="s">
        <v>128</v>
      </c>
      <c r="E60" s="1">
        <f>COUNTIF(CN!E62:BP62, "P")/(COUNTIF(CN!E62:BP62,"P")+COUNTIF(CN!E62:BP62,"A"))*100</f>
        <v>80</v>
      </c>
      <c r="F60" s="1">
        <f>COUNTIF(WC!E62:BP62, "P")/(COUNTIF(WC!E62:BP62,"P")+COUNTIF(WC!E62:BP62,"A"))*100</f>
        <v>80</v>
      </c>
      <c r="G60" s="1">
        <f>COUNTIF(AI!E62:BP62, "P")/(COUNTIF(AI!E62:BP62,"P")+COUNTIF(AI!E62:BP62,"A"))*100</f>
        <v>100</v>
      </c>
      <c r="H60" s="1">
        <f>COUNTIF(DWHM!E62:BP62, "P")/(COUNTIF(DWHM!E62:BP62,"P")+COUNTIF(DWHM!E62:BP62,"A"))*100</f>
        <v>100</v>
      </c>
      <c r="I60" s="1">
        <f>COUNTIF(DLOC!E62:BP62, "P")/(COUNTIF(DLOC!E62:BP62,"P")+COUNTIF(DLOC!E62:BP62,"A"))*100</f>
        <v>100</v>
      </c>
      <c r="J60" s="1">
        <f>COUNTIF(IOT!E62:BP62, "P")/(COUNTIF(IOT!E62:BP62,"P")+COUNTIF(IOT!E62:BP62,"A"))*100</f>
        <v>80</v>
      </c>
      <c r="K60" s="1">
        <f>COUNTIF(BCE!E62:BP62, "P")/(COUNTIF(BCE!E62:BP62,"P")+COUNTIF(BCE!E62:BP62,"A"))*100</f>
        <v>100</v>
      </c>
      <c r="L60" s="1">
        <f>COUNTIF(WCLAB!E62:BP62, "P")/(COUNTIF(WCLAB!E62:BP62,"P")+COUNTIF(WCLAB!E62:BP62,"A"))*100</f>
        <v>100</v>
      </c>
      <c r="M60" s="1">
        <f>COUNTIF(AILAB!E62:BP62, "P")/(COUNTIF(AILAB!E62:BP62,"P")+COUNTIF(AILAB!E62:BP62,"A"))*100</f>
        <v>100</v>
      </c>
      <c r="N60" s="1">
        <f>COUNTIF(DWHMLAB!E62:BP62, "P")/(COUNTIF(DWHMLAB!E62:BP62,"P")+COUNTIF(DWHMLAB!E62:BP62,"A"))*100</f>
        <v>100</v>
      </c>
      <c r="O60" s="1">
        <f>COUNTIF(BCELAB!E62:BP62, "P")/(COUNTIF(BCELAB!E62:BP62,"P")+COUNTIF(BCELAB!E62:BP62,"A"))*100</f>
        <v>100</v>
      </c>
      <c r="P60">
        <f t="shared" si="0"/>
        <v>104</v>
      </c>
    </row>
    <row r="61" spans="1:16" x14ac:dyDescent="0.3">
      <c r="A61" s="6">
        <v>60</v>
      </c>
      <c r="B61" s="8" t="s">
        <v>129</v>
      </c>
      <c r="C61" s="8" t="s">
        <v>10</v>
      </c>
      <c r="D61" s="9" t="s">
        <v>130</v>
      </c>
      <c r="E61" s="1">
        <f>COUNTIF(CN!E63:BP63, "P")/(COUNTIF(CN!E63:BP63,"P")+COUNTIF(CN!E63:BP63,"A"))*100</f>
        <v>70</v>
      </c>
      <c r="F61" s="1">
        <f>COUNTIF(WC!E63:BP63, "P")/(COUNTIF(WC!E63:BP63,"P")+COUNTIF(WC!E63:BP63,"A"))*100</f>
        <v>90</v>
      </c>
      <c r="G61" s="1">
        <f>COUNTIF(AI!E63:BP63, "P")/(COUNTIF(AI!E63:BP63,"P")+COUNTIF(AI!E63:BP63,"A"))*100</f>
        <v>100</v>
      </c>
      <c r="H61" s="1">
        <f>COUNTIF(DWHM!E63:BP63, "P")/(COUNTIF(DWHM!E63:BP63,"P")+COUNTIF(DWHM!E63:BP63,"A"))*100</f>
        <v>100</v>
      </c>
      <c r="I61" s="1">
        <f>COUNTIF(DLOC!E63:BP63, "P")/(COUNTIF(DLOC!E63:BP63,"P")+COUNTIF(DLOC!E63:BP63,"A"))*100</f>
        <v>100</v>
      </c>
      <c r="J61" s="1">
        <f>COUNTIF(IOT!E63:BP63, "P")/(COUNTIF(IOT!E63:BP63,"P")+COUNTIF(IOT!E63:BP63,"A"))*100</f>
        <v>90</v>
      </c>
      <c r="K61" s="1">
        <f>COUNTIF(BCE!E63:BP63, "P")/(COUNTIF(BCE!E63:BP63,"P")+COUNTIF(BCE!E63:BP63,"A"))*100</f>
        <v>100</v>
      </c>
      <c r="L61" s="1">
        <f>COUNTIF(WCLAB!E63:BP63, "P")/(COUNTIF(WCLAB!E63:BP63,"P")+COUNTIF(WCLAB!E63:BP63,"A"))*100</f>
        <v>100</v>
      </c>
      <c r="M61" s="1">
        <f>COUNTIF(AILAB!E63:BP63, "P")/(COUNTIF(AILAB!E63:BP63,"P")+COUNTIF(AILAB!E63:BP63,"A"))*100</f>
        <v>100</v>
      </c>
      <c r="N61" s="1">
        <f>COUNTIF(DWHMLAB!E63:BP63, "P")/(COUNTIF(DWHMLAB!E63:BP63,"P")+COUNTIF(DWHMLAB!E63:BP63,"A"))*100</f>
        <v>100</v>
      </c>
      <c r="O61" s="1">
        <f>COUNTIF(BCELAB!E63:BP63, "P")/(COUNTIF(BCELAB!E63:BP63,"P")+COUNTIF(BCELAB!E63:BP63,"A"))*100</f>
        <v>100</v>
      </c>
      <c r="P61">
        <f t="shared" si="0"/>
        <v>105</v>
      </c>
    </row>
    <row r="62" spans="1:16" x14ac:dyDescent="0.3">
      <c r="A62" s="6">
        <v>61</v>
      </c>
      <c r="B62" s="8" t="s">
        <v>131</v>
      </c>
      <c r="C62" s="8" t="s">
        <v>10</v>
      </c>
      <c r="D62" s="9" t="s">
        <v>132</v>
      </c>
      <c r="E62" s="1">
        <f>COUNTIF(CN!E64:BP64, "P")/(COUNTIF(CN!E64:BP64,"P")+COUNTIF(CN!E64:BP64,"A"))*100</f>
        <v>70</v>
      </c>
      <c r="F62" s="1">
        <f>COUNTIF(WC!E64:BP64, "P")/(COUNTIF(WC!E64:BP64,"P")+COUNTIF(WC!E64:BP64,"A"))*100</f>
        <v>100</v>
      </c>
      <c r="G62" s="1">
        <f>COUNTIF(AI!E64:BP64, "P")/(COUNTIF(AI!E64:BP64,"P")+COUNTIF(AI!E64:BP64,"A"))*100</f>
        <v>100</v>
      </c>
      <c r="H62" s="1">
        <f>COUNTIF(DWHM!E64:BP64, "P")/(COUNTIF(DWHM!E64:BP64,"P")+COUNTIF(DWHM!E64:BP64,"A"))*100</f>
        <v>100</v>
      </c>
      <c r="I62" s="1">
        <f>COUNTIF(DLOC!E64:BP64, "P")/(COUNTIF(DLOC!E64:BP64,"P")+COUNTIF(DLOC!E64:BP64,"A"))*100</f>
        <v>100</v>
      </c>
      <c r="J62" s="1">
        <f>COUNTIF(IOT!E64:BP64, "P")/(COUNTIF(IOT!E64:BP64,"P")+COUNTIF(IOT!E64:BP64,"A"))*100</f>
        <v>100</v>
      </c>
      <c r="K62" s="1">
        <f>COUNTIF(BCE!E64:BP64, "P")/(COUNTIF(BCE!E64:BP64,"P")+COUNTIF(BCE!E64:BP64,"A"))*100</f>
        <v>100</v>
      </c>
      <c r="L62" s="1">
        <f>COUNTIF(WCLAB!E64:BP64, "P")/(COUNTIF(WCLAB!E64:BP64,"P")+COUNTIF(WCLAB!E64:BP64,"A"))*100</f>
        <v>100</v>
      </c>
      <c r="M62" s="1">
        <f>COUNTIF(AILAB!E64:BP64, "P")/(COUNTIF(AILAB!E64:BP64,"P")+COUNTIF(AILAB!E64:BP64,"A"))*100</f>
        <v>100</v>
      </c>
      <c r="N62" s="1">
        <f>COUNTIF(DWHMLAB!E64:BP64, "P")/(COUNTIF(DWHMLAB!E64:BP64,"P")+COUNTIF(DWHMLAB!E64:BP64,"A"))*100</f>
        <v>100</v>
      </c>
      <c r="O62" s="1">
        <f>COUNTIF(BCELAB!E64:BP64, "P")/(COUNTIF(BCELAB!E64:BP64,"P")+COUNTIF(BCELAB!E64:BP64,"A"))*100</f>
        <v>100</v>
      </c>
      <c r="P62">
        <f t="shared" si="0"/>
        <v>107</v>
      </c>
    </row>
    <row r="63" spans="1:16" x14ac:dyDescent="0.3">
      <c r="A63" s="6">
        <v>62</v>
      </c>
      <c r="B63" s="8" t="s">
        <v>133</v>
      </c>
      <c r="C63" s="8" t="s">
        <v>15</v>
      </c>
      <c r="D63" s="9" t="s">
        <v>134</v>
      </c>
      <c r="E63" s="1">
        <f>COUNTIF(CN!E65:BP65, "P")/(COUNTIF(CN!E65:BP65,"P")+COUNTIF(CN!E65:BP65,"A"))*100</f>
        <v>90</v>
      </c>
      <c r="F63" s="1">
        <f>COUNTIF(WC!E65:BP65, "P")/(COUNTIF(WC!E65:BP65,"P")+COUNTIF(WC!E65:BP65,"A"))*100</f>
        <v>70</v>
      </c>
      <c r="G63" s="1">
        <f>COUNTIF(AI!E65:BP65, "P")/(COUNTIF(AI!E65:BP65,"P")+COUNTIF(AI!E65:BP65,"A"))*100</f>
        <v>100</v>
      </c>
      <c r="H63" s="1">
        <f>COUNTIF(DWHM!E65:BP65, "P")/(COUNTIF(DWHM!E65:BP65,"P")+COUNTIF(DWHM!E65:BP65,"A"))*100</f>
        <v>90</v>
      </c>
      <c r="I63" s="1">
        <f>COUNTIF(DLOC!E65:BP65, "P")/(COUNTIF(DLOC!E65:BP65,"P")+COUNTIF(DLOC!E65:BP65,"A"))*100</f>
        <v>100</v>
      </c>
      <c r="J63" s="1">
        <f>COUNTIF(IOT!E65:BP65, "P")/(COUNTIF(IOT!E65:BP65,"P")+COUNTIF(IOT!E65:BP65,"A"))*100</f>
        <v>70</v>
      </c>
      <c r="K63" s="1">
        <f>COUNTIF(BCE!E65:BP65, "P")/(COUNTIF(BCE!E65:BP65,"P")+COUNTIF(BCE!E65:BP65,"A"))*100</f>
        <v>100</v>
      </c>
      <c r="L63" s="1">
        <f>COUNTIF(WCLAB!E65:BP65, "P")/(COUNTIF(WCLAB!E65:BP65,"P")+COUNTIF(WCLAB!E65:BP65,"A"))*100</f>
        <v>83.333333333333343</v>
      </c>
      <c r="M63" s="1">
        <f>COUNTIF(AILAB!E65:BP65, "P")/(COUNTIF(AILAB!E65:BP65,"P")+COUNTIF(AILAB!E65:BP65,"A"))*100</f>
        <v>83.333333333333343</v>
      </c>
      <c r="N63" s="1">
        <f>COUNTIF(DWHMLAB!E65:BP65, "P")/(COUNTIF(DWHMLAB!E65:BP65,"P")+COUNTIF(DWHMLAB!E65:BP65,"A"))*100</f>
        <v>90</v>
      </c>
      <c r="O63" s="1">
        <f>COUNTIF(BCELAB!E65:BP65, "P")/(COUNTIF(BCELAB!E65:BP65,"P")+COUNTIF(BCELAB!E65:BP65,"A"))*100</f>
        <v>80</v>
      </c>
      <c r="P63">
        <f t="shared" si="0"/>
        <v>95.666666666666671</v>
      </c>
    </row>
    <row r="64" spans="1:16" x14ac:dyDescent="0.3">
      <c r="A64" s="6">
        <v>63</v>
      </c>
      <c r="B64" s="8" t="s">
        <v>135</v>
      </c>
      <c r="C64" s="8" t="s">
        <v>10</v>
      </c>
      <c r="D64" s="9" t="s">
        <v>136</v>
      </c>
      <c r="E64" s="1">
        <f>COUNTIF(CN!E66:BP66, "P")/(COUNTIF(CN!E66:BP66,"P")+COUNTIF(CN!E66:BP66,"A"))*100</f>
        <v>80</v>
      </c>
      <c r="F64" s="1">
        <f>COUNTIF(WC!E66:BP66, "P")/(COUNTIF(WC!E66:BP66,"P")+COUNTIF(WC!E66:BP66,"A"))*100</f>
        <v>80</v>
      </c>
      <c r="G64" s="1">
        <f>COUNTIF(AI!E66:BP66, "P")/(COUNTIF(AI!E66:BP66,"P")+COUNTIF(AI!E66:BP66,"A"))*100</f>
        <v>100</v>
      </c>
      <c r="H64" s="1">
        <f>COUNTIF(DWHM!E66:BP66, "P")/(COUNTIF(DWHM!E66:BP66,"P")+COUNTIF(DWHM!E66:BP66,"A"))*100</f>
        <v>100</v>
      </c>
      <c r="I64" s="1">
        <f>COUNTIF(DLOC!E66:BP66, "P")/(COUNTIF(DLOC!E66:BP66,"P")+COUNTIF(DLOC!E66:BP66,"A"))*100</f>
        <v>100</v>
      </c>
      <c r="J64" s="1">
        <f>COUNTIF(IOT!E66:BP66, "P")/(COUNTIF(IOT!E66:BP66,"P")+COUNTIF(IOT!E66:BP66,"A"))*100</f>
        <v>80</v>
      </c>
      <c r="K64" s="1">
        <f>COUNTIF(BCE!E66:BP66, "P")/(COUNTIF(BCE!E66:BP66,"P")+COUNTIF(BCE!E66:BP66,"A"))*100</f>
        <v>100</v>
      </c>
      <c r="L64" s="1">
        <f>COUNTIF(WCLAB!E66:BP66, "P")/(COUNTIF(WCLAB!E66:BP66,"P")+COUNTIF(WCLAB!E66:BP66,"A"))*100</f>
        <v>100</v>
      </c>
      <c r="M64" s="1">
        <f>COUNTIF(AILAB!E66:BP66, "P")/(COUNTIF(AILAB!E66:BP66,"P")+COUNTIF(AILAB!E66:BP66,"A"))*100</f>
        <v>100</v>
      </c>
      <c r="N64" s="1">
        <f>COUNTIF(DWHMLAB!E66:BP66, "P")/(COUNTIF(DWHMLAB!E66:BP66,"P")+COUNTIF(DWHMLAB!E66:BP66,"A"))*100</f>
        <v>100</v>
      </c>
      <c r="O64" s="1">
        <f>COUNTIF(BCELAB!E66:BP66, "P")/(COUNTIF(BCELAB!E66:BP66,"P")+COUNTIF(BCELAB!E66:BP66,"A"))*100</f>
        <v>100</v>
      </c>
      <c r="P64">
        <f t="shared" si="0"/>
        <v>104</v>
      </c>
    </row>
    <row r="65" spans="1:16" x14ac:dyDescent="0.3">
      <c r="A65" s="6">
        <v>64</v>
      </c>
      <c r="B65" s="8" t="s">
        <v>137</v>
      </c>
      <c r="C65" s="8" t="s">
        <v>15</v>
      </c>
      <c r="D65" s="9" t="s">
        <v>138</v>
      </c>
      <c r="E65" s="1">
        <f>COUNTIF(CN!E67:BP67, "P")/(COUNTIF(CN!E67:BP67,"P")+COUNTIF(CN!E67:BP67,"A"))*100</f>
        <v>80</v>
      </c>
      <c r="F65" s="1">
        <f>COUNTIF(WC!E67:BP67, "P")/(COUNTIF(WC!E67:BP67,"P")+COUNTIF(WC!E67:BP67,"A"))*100</f>
        <v>80</v>
      </c>
      <c r="G65" s="1">
        <f>COUNTIF(AI!E67:BP67, "P")/(COUNTIF(AI!E67:BP67,"P")+COUNTIF(AI!E67:BP67,"A"))*100</f>
        <v>100</v>
      </c>
      <c r="H65" s="1">
        <f>COUNTIF(DWHM!E67:BP67, "P")/(COUNTIF(DWHM!E67:BP67,"P")+COUNTIF(DWHM!E67:BP67,"A"))*100</f>
        <v>40</v>
      </c>
      <c r="I65" s="1">
        <f>COUNTIF(DLOC!E67:BP67, "P")/(COUNTIF(DLOC!E67:BP67,"P")+COUNTIF(DLOC!E67:BP67,"A"))*100</f>
        <v>100</v>
      </c>
      <c r="J65" s="1">
        <f>COUNTIF(IOT!E67:BP67, "P")/(COUNTIF(IOT!E67:BP67,"P")+COUNTIF(IOT!E67:BP67,"A"))*100</f>
        <v>80</v>
      </c>
      <c r="K65" s="1">
        <f>COUNTIF(BCE!E67:BP67, "P")/(COUNTIF(BCE!E67:BP67,"P")+COUNTIF(BCE!E67:BP67,"A"))*100</f>
        <v>100</v>
      </c>
      <c r="L65" s="1">
        <f>COUNTIF(WCLAB!E67:BP67, "P")/(COUNTIF(WCLAB!E67:BP67,"P")+COUNTIF(WCLAB!E67:BP67,"A"))*100</f>
        <v>66.666666666666657</v>
      </c>
      <c r="M65" s="1">
        <f>COUNTIF(AILAB!E67:BP67, "P")/(COUNTIF(AILAB!E67:BP67,"P")+COUNTIF(AILAB!E67:BP67,"A"))*100</f>
        <v>66.666666666666657</v>
      </c>
      <c r="N65" s="1">
        <f>COUNTIF(DWHMLAB!E67:BP67, "P")/(COUNTIF(DWHMLAB!E67:BP67,"P")+COUNTIF(DWHMLAB!E67:BP67,"A"))*100</f>
        <v>40</v>
      </c>
      <c r="O65" s="1">
        <f>COUNTIF(BCELAB!E67:BP67, "P")/(COUNTIF(BCELAB!E67:BP67,"P")+COUNTIF(BCELAB!E67:BP67,"A"))*100</f>
        <v>60</v>
      </c>
      <c r="P65">
        <f t="shared" si="0"/>
        <v>81.333333333333329</v>
      </c>
    </row>
    <row r="66" spans="1:16" x14ac:dyDescent="0.3">
      <c r="A66" s="6">
        <v>65</v>
      </c>
      <c r="B66" s="8" t="s">
        <v>139</v>
      </c>
      <c r="C66" s="8" t="s">
        <v>15</v>
      </c>
      <c r="D66" s="9" t="s">
        <v>140</v>
      </c>
      <c r="E66" s="1">
        <f>COUNTIF(CN!E68:BP68, "P")/(COUNTIF(CN!E68:BP68,"P")+COUNTIF(CN!E68:BP68,"A"))*100</f>
        <v>70</v>
      </c>
      <c r="F66" s="1">
        <f>COUNTIF(WC!E68:BP68, "P")/(COUNTIF(WC!E68:BP68,"P")+COUNTIF(WC!E68:BP68,"A"))*100</f>
        <v>90</v>
      </c>
      <c r="G66" s="1">
        <f>COUNTIF(AI!E68:BP68, "P")/(COUNTIF(AI!E68:BP68,"P")+COUNTIF(AI!E68:BP68,"A"))*100</f>
        <v>100</v>
      </c>
      <c r="H66" s="1">
        <f>COUNTIF(DWHM!E68:BP68, "P")/(COUNTIF(DWHM!E68:BP68,"P")+COUNTIF(DWHM!E68:BP68,"A"))*100</f>
        <v>100</v>
      </c>
      <c r="I66" s="1">
        <f>COUNTIF(DLOC!E68:BP68, "P")/(COUNTIF(DLOC!E68:BP68,"P")+COUNTIF(DLOC!E68:BP68,"A"))*100</f>
        <v>100</v>
      </c>
      <c r="J66" s="1">
        <f>COUNTIF(IOT!E68:BP68, "P")/(COUNTIF(IOT!E68:BP68,"P")+COUNTIF(IOT!E68:BP68,"A"))*100</f>
        <v>90</v>
      </c>
      <c r="K66" s="1">
        <f>COUNTIF(BCE!E68:BP68, "P")/(COUNTIF(BCE!E68:BP68,"P")+COUNTIF(BCE!E68:BP68,"A"))*100</f>
        <v>100</v>
      </c>
      <c r="L66" s="1">
        <f>COUNTIF(WCLAB!E68:BP68, "P")/(COUNTIF(WCLAB!E68:BP68,"P")+COUNTIF(WCLAB!E68:BP68,"A"))*100</f>
        <v>100</v>
      </c>
      <c r="M66" s="1">
        <f>COUNTIF(AILAB!E68:BP68, "P")/(COUNTIF(AILAB!E68:BP68,"P")+COUNTIF(AILAB!E68:BP68,"A"))*100</f>
        <v>100</v>
      </c>
      <c r="N66" s="1">
        <f>COUNTIF(DWHMLAB!E68:BP68, "P")/(COUNTIF(DWHMLAB!E68:BP68,"P")+COUNTIF(DWHMLAB!E68:BP68,"A"))*100</f>
        <v>100</v>
      </c>
      <c r="O66" s="1">
        <f>COUNTIF(BCELAB!E68:BP68, "P")/(COUNTIF(BCELAB!E68:BP68,"P")+COUNTIF(BCELAB!E68:BP68,"A"))*100</f>
        <v>100</v>
      </c>
      <c r="P66">
        <f t="shared" si="0"/>
        <v>105</v>
      </c>
    </row>
    <row r="67" spans="1:16" x14ac:dyDescent="0.3">
      <c r="A67" s="6">
        <v>66</v>
      </c>
      <c r="B67" s="8" t="s">
        <v>141</v>
      </c>
      <c r="C67" s="8" t="s">
        <v>15</v>
      </c>
      <c r="D67" s="9" t="s">
        <v>142</v>
      </c>
      <c r="E67" s="1">
        <f>COUNTIF(CN!E69:BP69, "P")/(COUNTIF(CN!E69:BP69,"P")+COUNTIF(CN!E69:BP69,"A"))*100</f>
        <v>80</v>
      </c>
      <c r="F67" s="1">
        <f>COUNTIF(WC!E69:BP69, "P")/(COUNTIF(WC!E69:BP69,"P")+COUNTIF(WC!E69:BP69,"A"))*100</f>
        <v>100</v>
      </c>
      <c r="G67" s="1">
        <f>COUNTIF(AI!E69:BP69, "P")/(COUNTIF(AI!E69:BP69,"P")+COUNTIF(AI!E69:BP69,"A"))*100</f>
        <v>100</v>
      </c>
      <c r="H67" s="1">
        <f>COUNTIF(DWHM!E69:BP69, "P")/(COUNTIF(DWHM!E69:BP69,"P")+COUNTIF(DWHM!E69:BP69,"A"))*100</f>
        <v>50</v>
      </c>
      <c r="I67" s="1">
        <f>COUNTIF(DLOC!E69:BP69, "P")/(COUNTIF(DLOC!E69:BP69,"P")+COUNTIF(DLOC!E69:BP69,"A"))*100</f>
        <v>100</v>
      </c>
      <c r="J67" s="1">
        <f>COUNTIF(IOT!E69:BP69, "P")/(COUNTIF(IOT!E69:BP69,"P")+COUNTIF(IOT!E69:BP69,"A"))*100</f>
        <v>100</v>
      </c>
      <c r="K67" s="1">
        <f>COUNTIF(BCE!E69:BP69, "P")/(COUNTIF(BCE!E69:BP69,"P")+COUNTIF(BCE!E69:BP69,"A"))*100</f>
        <v>100</v>
      </c>
      <c r="L67" s="1">
        <f>COUNTIF(WCLAB!E69:BP69, "P")/(COUNTIF(WCLAB!E69:BP69,"P")+COUNTIF(WCLAB!E69:BP69,"A"))*100</f>
        <v>66.666666666666657</v>
      </c>
      <c r="M67" s="1">
        <f>COUNTIF(AILAB!E69:BP69, "P")/(COUNTIF(AILAB!E69:BP69,"P")+COUNTIF(AILAB!E69:BP69,"A"))*100</f>
        <v>66.666666666666657</v>
      </c>
      <c r="N67" s="1">
        <f>COUNTIF(DWHMLAB!E69:BP69, "P")/(COUNTIF(DWHMLAB!E69:BP69,"P")+COUNTIF(DWHMLAB!E69:BP69,"A"))*100</f>
        <v>50</v>
      </c>
      <c r="O67" s="1">
        <f>COUNTIF(BCELAB!E69:BP69, "P")/(COUNTIF(BCELAB!E69:BP69,"P")+COUNTIF(BCELAB!E69:BP69,"A"))*100</f>
        <v>60</v>
      </c>
      <c r="P67">
        <f t="shared" ref="P67:P71" si="1">(SUM(E67:O67)/10)</f>
        <v>87.333333333333329</v>
      </c>
    </row>
    <row r="68" spans="1:16" x14ac:dyDescent="0.3">
      <c r="A68" s="6">
        <v>67</v>
      </c>
      <c r="B68" s="8" t="s">
        <v>143</v>
      </c>
      <c r="C68" s="8" t="s">
        <v>10</v>
      </c>
      <c r="D68" s="9" t="s">
        <v>144</v>
      </c>
      <c r="E68" s="1">
        <f>COUNTIF(CN!E70:BP70, "P")/(COUNTIF(CN!E70:BP70,"P")+COUNTIF(CN!E70:BP70,"A"))*100</f>
        <v>80</v>
      </c>
      <c r="F68" s="1">
        <f>COUNTIF(WC!E70:BP70, "P")/(COUNTIF(WC!E70:BP70,"P")+COUNTIF(WC!E70:BP70,"A"))*100</f>
        <v>70</v>
      </c>
      <c r="G68" s="1">
        <f>COUNTIF(AI!E70:BP70, "P")/(COUNTIF(AI!E70:BP70,"P")+COUNTIF(AI!E70:BP70,"A"))*100</f>
        <v>100</v>
      </c>
      <c r="H68" s="1">
        <f>COUNTIF(DWHM!E70:BP70, "P")/(COUNTIF(DWHM!E70:BP70,"P")+COUNTIF(DWHM!E70:BP70,"A"))*100</f>
        <v>100</v>
      </c>
      <c r="I68" s="1">
        <f>COUNTIF(DLOC!E70:BP70, "P")/(COUNTIF(DLOC!E70:BP70,"P")+COUNTIF(DLOC!E70:BP70,"A"))*100</f>
        <v>100</v>
      </c>
      <c r="J68" s="1">
        <f>COUNTIF(IOT!E70:BP70, "P")/(COUNTIF(IOT!E70:BP70,"P")+COUNTIF(IOT!E70:BP70,"A"))*100</f>
        <v>70</v>
      </c>
      <c r="K68" s="1">
        <f>COUNTIF(BCE!E70:BP70, "P")/(COUNTIF(BCE!E70:BP70,"P")+COUNTIF(BCE!E70:BP70,"A"))*100</f>
        <v>100</v>
      </c>
      <c r="L68" s="1">
        <f>COUNTIF(WCLAB!E70:BP70, "P")/(COUNTIF(WCLAB!E70:BP70,"P")+COUNTIF(WCLAB!E70:BP70,"A"))*100</f>
        <v>100</v>
      </c>
      <c r="M68" s="1">
        <f>COUNTIF(AILAB!E70:BP70, "P")/(COUNTIF(AILAB!E70:BP70,"P")+COUNTIF(AILAB!E70:BP70,"A"))*100</f>
        <v>100</v>
      </c>
      <c r="N68" s="1">
        <f>COUNTIF(DWHMLAB!E70:BP70, "P")/(COUNTIF(DWHMLAB!E70:BP70,"P")+COUNTIF(DWHMLAB!E70:BP70,"A"))*100</f>
        <v>100</v>
      </c>
      <c r="O68" s="1">
        <f>COUNTIF(BCELAB!E70:BP70, "P")/(COUNTIF(BCELAB!E70:BP70,"P")+COUNTIF(BCELAB!E70:BP70,"A"))*100</f>
        <v>100</v>
      </c>
      <c r="P68">
        <f t="shared" si="1"/>
        <v>102</v>
      </c>
    </row>
    <row r="69" spans="1:16" x14ac:dyDescent="0.3">
      <c r="A69" s="6">
        <v>68</v>
      </c>
      <c r="B69" s="8" t="s">
        <v>145</v>
      </c>
      <c r="C69" s="8" t="s">
        <v>15</v>
      </c>
      <c r="D69" s="9" t="s">
        <v>146</v>
      </c>
      <c r="E69" s="1">
        <f>COUNTIF(CN!E71:BP71, "P")/(COUNTIF(CN!E71:BP71,"P")+COUNTIF(CN!E71:BP71,"A"))*100</f>
        <v>70</v>
      </c>
      <c r="F69" s="1">
        <f>COUNTIF(WC!E71:BP71, "P")/(COUNTIF(WC!E71:BP71,"P")+COUNTIF(WC!E71:BP71,"A"))*100</f>
        <v>80</v>
      </c>
      <c r="G69" s="1">
        <f>COUNTIF(AI!E71:BP71, "P")/(COUNTIF(AI!E71:BP71,"P")+COUNTIF(AI!E71:BP71,"A"))*100</f>
        <v>100</v>
      </c>
      <c r="H69" s="1">
        <f>COUNTIF(DWHM!E71:BP71, "P")/(COUNTIF(DWHM!E71:BP71,"P")+COUNTIF(DWHM!E71:BP71,"A"))*100</f>
        <v>70</v>
      </c>
      <c r="I69" s="1">
        <f>COUNTIF(DLOC!E71:BP71, "P")/(COUNTIF(DLOC!E71:BP71,"P")+COUNTIF(DLOC!E71:BP71,"A"))*100</f>
        <v>100</v>
      </c>
      <c r="J69" s="1">
        <f>COUNTIF(IOT!E71:BP71, "P")/(COUNTIF(IOT!E71:BP71,"P")+COUNTIF(IOT!E71:BP71,"A"))*100</f>
        <v>80</v>
      </c>
      <c r="K69" s="1">
        <f>COUNTIF(BCE!E71:BP71, "P")/(COUNTIF(BCE!E71:BP71,"P")+COUNTIF(BCE!E71:BP71,"A"))*100</f>
        <v>100</v>
      </c>
      <c r="L69" s="1">
        <f>COUNTIF(WCLAB!E71:BP71, "P")/(COUNTIF(WCLAB!E71:BP71,"P")+COUNTIF(WCLAB!E71:BP71,"A"))*100</f>
        <v>83.333333333333343</v>
      </c>
      <c r="M69" s="1">
        <f>COUNTIF(AILAB!E71:BP71, "P")/(COUNTIF(AILAB!E71:BP71,"P")+COUNTIF(AILAB!E71:BP71,"A"))*100</f>
        <v>83.333333333333343</v>
      </c>
      <c r="N69" s="1">
        <f>COUNTIF(DWHMLAB!E71:BP71, "P")/(COUNTIF(DWHMLAB!E71:BP71,"P")+COUNTIF(DWHMLAB!E71:BP71,"A"))*100</f>
        <v>70</v>
      </c>
      <c r="O69" s="1">
        <f>COUNTIF(BCELAB!E71:BP71, "P")/(COUNTIF(BCELAB!E71:BP71,"P")+COUNTIF(BCELAB!E71:BP71,"A"))*100</f>
        <v>80</v>
      </c>
      <c r="P69">
        <f t="shared" si="1"/>
        <v>91.666666666666671</v>
      </c>
    </row>
    <row r="70" spans="1:16" x14ac:dyDescent="0.3">
      <c r="A70" s="6">
        <v>69</v>
      </c>
      <c r="B70" s="8" t="s">
        <v>147</v>
      </c>
      <c r="C70" s="8" t="s">
        <v>15</v>
      </c>
      <c r="D70" s="9" t="s">
        <v>148</v>
      </c>
      <c r="E70" s="1">
        <f>COUNTIF(CN!E72:BP72, "P")/(COUNTIF(CN!E72:BP72,"P")+COUNTIF(CN!E72:BP72,"A"))*100</f>
        <v>70</v>
      </c>
      <c r="F70" s="1">
        <f>COUNTIF(WC!E72:BP72, "P")/(COUNTIF(WC!E72:BP72,"P")+COUNTIF(WC!E72:BP72,"A"))*100</f>
        <v>80</v>
      </c>
      <c r="G70" s="1">
        <f>COUNTIF(AI!E72:BP72, "P")/(COUNTIF(AI!E72:BP72,"P")+COUNTIF(AI!E72:BP72,"A"))*100</f>
        <v>100</v>
      </c>
      <c r="H70" s="1">
        <f>COUNTIF(DWHM!E72:BP72, "P")/(COUNTIF(DWHM!E72:BP72,"P")+COUNTIF(DWHM!E72:BP72,"A"))*100</f>
        <v>100</v>
      </c>
      <c r="I70" s="1">
        <f>COUNTIF(DLOC!E72:BP72, "P")/(COUNTIF(DLOC!E72:BP72,"P")+COUNTIF(DLOC!E72:BP72,"A"))*100</f>
        <v>100</v>
      </c>
      <c r="J70" s="1">
        <f>COUNTIF(IOT!E72:BP72, "P")/(COUNTIF(IOT!E72:BP72,"P")+COUNTIF(IOT!E72:BP72,"A"))*100</f>
        <v>80</v>
      </c>
      <c r="K70" s="1">
        <f>COUNTIF(BCE!E72:BP72, "P")/(COUNTIF(BCE!E72:BP72,"P")+COUNTIF(BCE!E72:BP72,"A"))*100</f>
        <v>100</v>
      </c>
      <c r="L70" s="1">
        <f>COUNTIF(WCLAB!E72:BP72, "P")/(COUNTIF(WCLAB!E72:BP72,"P")+COUNTIF(WCLAB!E72:BP72,"A"))*100</f>
        <v>100</v>
      </c>
      <c r="M70" s="1">
        <f>COUNTIF(AILAB!E72:BP72, "P")/(COUNTIF(AILAB!E72:BP72,"P")+COUNTIF(AILAB!E72:BP72,"A"))*100</f>
        <v>100</v>
      </c>
      <c r="N70" s="1">
        <f>COUNTIF(DWHMLAB!E72:BP72, "P")/(COUNTIF(DWHMLAB!E72:BP72,"P")+COUNTIF(DWHMLAB!E72:BP72,"A"))*100</f>
        <v>100</v>
      </c>
      <c r="O70" s="1">
        <f>COUNTIF(BCELAB!E72:BP72, "P")/(COUNTIF(BCELAB!E72:BP72,"P")+COUNTIF(BCELAB!E72:BP72,"A"))*100</f>
        <v>100</v>
      </c>
      <c r="P70">
        <f t="shared" si="1"/>
        <v>103</v>
      </c>
    </row>
    <row r="71" spans="1:16" x14ac:dyDescent="0.3">
      <c r="A71" s="6">
        <v>70</v>
      </c>
      <c r="B71" s="8" t="s">
        <v>149</v>
      </c>
      <c r="C71" s="8" t="s">
        <v>15</v>
      </c>
      <c r="D71" s="9" t="s">
        <v>150</v>
      </c>
      <c r="E71" s="1">
        <f>COUNTIF(CN!E73:BP73, "P")/(COUNTIF(CN!E73:BP73,"P")+COUNTIF(CN!E73:BP73,"A"))*100</f>
        <v>80</v>
      </c>
      <c r="F71" s="1">
        <f>COUNTIF(WC!E73:BP73, "P")/(COUNTIF(WC!E73:BP73,"P")+COUNTIF(WC!E73:BP73,"A"))*100</f>
        <v>90</v>
      </c>
      <c r="G71" s="1">
        <f>COUNTIF(AI!E73:BP73, "P")/(COUNTIF(AI!E73:BP73,"P")+COUNTIF(AI!E73:BP73,"A"))*100</f>
        <v>80</v>
      </c>
      <c r="H71" s="1">
        <f>COUNTIF(DWHM!E73:BP73, "P")/(COUNTIF(DWHM!E73:BP73,"P")+COUNTIF(DWHM!E73:BP73,"A"))*100</f>
        <v>80</v>
      </c>
      <c r="I71" s="1">
        <f>COUNTIF(DLOC!E73:BP73, "P")/(COUNTIF(DLOC!E73:BP73,"P")+COUNTIF(DLOC!E73:BP73,"A"))*100</f>
        <v>100</v>
      </c>
      <c r="J71" s="1">
        <f>COUNTIF(IOT!E73:BP73, "P")/(COUNTIF(IOT!E73:BP73,"P")+COUNTIF(IOT!E73:BP73,"A"))*100</f>
        <v>90</v>
      </c>
      <c r="K71" s="1">
        <f>COUNTIF(BCE!E73:BP73, "P")/(COUNTIF(BCE!E73:BP73,"P")+COUNTIF(BCE!E73:BP73,"A"))*100</f>
        <v>100</v>
      </c>
      <c r="L71" s="1">
        <f>COUNTIF(WCLAB!E73:BP73, "P")/(COUNTIF(WCLAB!E73:BP73,"P")+COUNTIF(WCLAB!E73:BP73,"A"))*100</f>
        <v>100</v>
      </c>
      <c r="M71" s="1">
        <f>COUNTIF(AILAB!E73:BP73, "P")/(COUNTIF(AILAB!E73:BP73,"P")+COUNTIF(AILAB!E73:BP73,"A"))*100</f>
        <v>100</v>
      </c>
      <c r="N71" s="1">
        <f>COUNTIF(DWHMLAB!E73:BP73, "P")/(COUNTIF(DWHMLAB!E73:BP73,"P")+COUNTIF(DWHMLAB!E73:BP73,"A"))*100</f>
        <v>80</v>
      </c>
      <c r="O71" s="1">
        <f>COUNTIF(BCELAB!E73:BP73, "P")/(COUNTIF(BCELAB!E73:BP73,"P")+COUNTIF(BCELAB!E73:BP73,"A"))*100</f>
        <v>100</v>
      </c>
      <c r="P71">
        <f t="shared" si="1"/>
        <v>100</v>
      </c>
    </row>
  </sheetData>
  <conditionalFormatting sqref="B2:B71">
    <cfRule type="duplicateValues" dxfId="15" priority="8"/>
  </conditionalFormatting>
  <conditionalFormatting sqref="C2">
    <cfRule type="containsText" dxfId="14" priority="6" operator="containsText" text="F">
      <formula>NOT(ISERROR(SEARCH("F",C2)))</formula>
    </cfRule>
    <cfRule type="containsText" dxfId="13" priority="7" operator="containsText" text="F">
      <formula>NOT(ISERROR(SEARCH("F",C2)))</formula>
    </cfRule>
  </conditionalFormatting>
  <conditionalFormatting sqref="C2:C71">
    <cfRule type="cellIs" dxfId="12" priority="4" operator="equal">
      <formula>"M"</formula>
    </cfRule>
    <cfRule type="containsText" dxfId="11" priority="5" operator="containsText" text="F">
      <formula>NOT(ISERROR(SEARCH("F",C2)))</formula>
    </cfRule>
  </conditionalFormatting>
  <conditionalFormatting sqref="E2:O71">
    <cfRule type="cellIs" dxfId="10" priority="2" operator="equal">
      <formula>"A"</formula>
    </cfRule>
    <cfRule type="cellIs" dxfId="9" priority="3" operator="equal">
      <formula>"P"</formula>
    </cfRule>
  </conditionalFormatting>
  <conditionalFormatting sqref="E2:P71">
    <cfRule type="cellIs" dxfId="8" priority="1" operator="lessThan">
      <formula>75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69" zoomScale="56" workbookViewId="0">
      <selection activeCell="A3" sqref="A3:E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190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191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7" priority="7"/>
  </conditionalFormatting>
  <conditionalFormatting sqref="C4">
    <cfRule type="containsText" dxfId="6" priority="5" operator="containsText" text="F">
      <formula>NOT(ISERROR(SEARCH("F",C4)))</formula>
    </cfRule>
    <cfRule type="containsText" dxfId="5" priority="6" operator="containsText" text="F">
      <formula>NOT(ISERROR(SEARCH("F",C4)))</formula>
    </cfRule>
  </conditionalFormatting>
  <conditionalFormatting sqref="C4:C73">
    <cfRule type="cellIs" dxfId="4" priority="3" operator="equal">
      <formula>"M"</formula>
    </cfRule>
    <cfRule type="containsText" dxfId="3" priority="4" operator="containsText" text="F">
      <formula>NOT(ISERROR(SEARCH("F",C4)))</formula>
    </cfRule>
  </conditionalFormatting>
  <conditionalFormatting sqref="E3:AI73">
    <cfRule type="cellIs" dxfId="2" priority="1" operator="equal">
      <formula>"A"</formula>
    </cfRule>
    <cfRule type="cellIs" dxfId="1" priority="2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4" workbookViewId="0">
      <selection activeCell="F35" sqref="F35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151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152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170</v>
      </c>
      <c r="G4" s="1" t="s">
        <v>169</v>
      </c>
      <c r="H4" s="1" t="s">
        <v>170</v>
      </c>
      <c r="I4" s="1" t="s">
        <v>170</v>
      </c>
      <c r="J4" s="1" t="s">
        <v>170</v>
      </c>
      <c r="K4" s="1" t="s">
        <v>169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170</v>
      </c>
      <c r="K5" s="1" t="s">
        <v>170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169</v>
      </c>
      <c r="J6" s="1" t="s">
        <v>170</v>
      </c>
      <c r="K6" s="1" t="s">
        <v>169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169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170</v>
      </c>
      <c r="I10" s="1" t="s">
        <v>169</v>
      </c>
      <c r="J10" s="1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169</v>
      </c>
      <c r="H12" s="1" t="s">
        <v>170</v>
      </c>
      <c r="I12" s="1" t="s">
        <v>170</v>
      </c>
      <c r="J12" s="1" t="s">
        <v>170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 t="s">
        <v>169</v>
      </c>
      <c r="I13" s="1" t="s">
        <v>169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169</v>
      </c>
      <c r="J14" s="1" t="s">
        <v>170</v>
      </c>
      <c r="K14" s="1" t="s">
        <v>169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169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 t="s">
        <v>169</v>
      </c>
      <c r="I17" s="1" t="s">
        <v>169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169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169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169</v>
      </c>
      <c r="J22" s="1" t="s">
        <v>170</v>
      </c>
      <c r="K22" s="1" t="s">
        <v>169</v>
      </c>
      <c r="L22" s="1" t="s">
        <v>169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169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169</v>
      </c>
      <c r="H24" s="1" t="s">
        <v>170</v>
      </c>
      <c r="I24" s="1" t="s">
        <v>170</v>
      </c>
      <c r="J24" s="1" t="s">
        <v>170</v>
      </c>
      <c r="K24" s="1" t="s">
        <v>169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169</v>
      </c>
      <c r="I25" s="1" t="s">
        <v>169</v>
      </c>
      <c r="J25" s="1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169</v>
      </c>
      <c r="J26" s="1" t="s">
        <v>170</v>
      </c>
      <c r="K26" s="1" t="s">
        <v>169</v>
      </c>
      <c r="L26" s="1" t="s">
        <v>169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169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169</v>
      </c>
      <c r="H28" s="1" t="s">
        <v>170</v>
      </c>
      <c r="I28" s="1" t="s">
        <v>170</v>
      </c>
      <c r="J28" s="1" t="s">
        <v>170</v>
      </c>
      <c r="K28" s="1" t="s">
        <v>169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 t="s">
        <v>169</v>
      </c>
      <c r="I29" s="1" t="s">
        <v>169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169</v>
      </c>
      <c r="J30" s="1" t="s">
        <v>170</v>
      </c>
      <c r="K30" s="1" t="s">
        <v>169</v>
      </c>
      <c r="L30" s="1" t="s">
        <v>169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169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169</v>
      </c>
      <c r="H32" s="1" t="s">
        <v>170</v>
      </c>
      <c r="I32" s="1" t="s">
        <v>170</v>
      </c>
      <c r="J32" s="1" t="s">
        <v>170</v>
      </c>
      <c r="K32" s="1" t="s">
        <v>169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169</v>
      </c>
      <c r="J35" s="1" t="s">
        <v>170</v>
      </c>
      <c r="K35" s="1" t="s">
        <v>169</v>
      </c>
      <c r="L35" s="1" t="s">
        <v>169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169</v>
      </c>
      <c r="F36" s="1" t="s">
        <v>169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169</v>
      </c>
      <c r="H37" s="1" t="s">
        <v>170</v>
      </c>
      <c r="I37" s="1" t="s">
        <v>170</v>
      </c>
      <c r="J37" s="1" t="s">
        <v>170</v>
      </c>
      <c r="K37" s="1" t="s">
        <v>169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169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169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169</v>
      </c>
      <c r="J45" s="1" t="s">
        <v>170</v>
      </c>
      <c r="K45" s="1" t="s">
        <v>169</v>
      </c>
      <c r="L45" s="1" t="s">
        <v>169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169</v>
      </c>
      <c r="H47" s="1" t="s">
        <v>170</v>
      </c>
      <c r="I47" s="1" t="s">
        <v>170</v>
      </c>
      <c r="J47" s="1" t="s">
        <v>170</v>
      </c>
      <c r="K47" s="1" t="s">
        <v>169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169</v>
      </c>
      <c r="J50" s="1" t="s">
        <v>170</v>
      </c>
      <c r="K50" s="1" t="s">
        <v>169</v>
      </c>
      <c r="L50" s="1" t="s">
        <v>169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169</v>
      </c>
      <c r="F51" s="1" t="s">
        <v>169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169</v>
      </c>
      <c r="H52" s="1" t="s">
        <v>170</v>
      </c>
      <c r="I52" s="1" t="s">
        <v>170</v>
      </c>
      <c r="J52" s="1" t="s">
        <v>170</v>
      </c>
      <c r="K52" s="1" t="s">
        <v>169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169</v>
      </c>
      <c r="J55" s="1" t="s">
        <v>170</v>
      </c>
      <c r="K55" s="1" t="s">
        <v>169</v>
      </c>
      <c r="L55" s="1" t="s">
        <v>169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169</v>
      </c>
      <c r="F56" s="1" t="s">
        <v>169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169</v>
      </c>
      <c r="H57" s="1" t="s">
        <v>170</v>
      </c>
      <c r="I57" s="1" t="s">
        <v>170</v>
      </c>
      <c r="J57" s="1" t="s">
        <v>170</v>
      </c>
      <c r="K57" s="1" t="s">
        <v>169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169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169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169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169</v>
      </c>
      <c r="J65" s="1" t="s">
        <v>170</v>
      </c>
      <c r="K65" s="1" t="s">
        <v>169</v>
      </c>
      <c r="L65" s="1" t="s">
        <v>169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169</v>
      </c>
      <c r="F66" s="1" t="s">
        <v>169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169</v>
      </c>
      <c r="H67" s="1" t="s">
        <v>170</v>
      </c>
      <c r="I67" s="1" t="s">
        <v>170</v>
      </c>
      <c r="J67" s="1" t="s">
        <v>170</v>
      </c>
      <c r="K67" s="1" t="s">
        <v>169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169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169</v>
      </c>
      <c r="J70" s="1" t="s">
        <v>170</v>
      </c>
      <c r="K70" s="1" t="s">
        <v>169</v>
      </c>
      <c r="L70" s="1" t="s">
        <v>169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169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169</v>
      </c>
      <c r="H72" s="1" t="s">
        <v>170</v>
      </c>
      <c r="I72" s="1" t="s">
        <v>170</v>
      </c>
      <c r="J72" s="1" t="s">
        <v>170</v>
      </c>
      <c r="K72" s="1" t="s">
        <v>169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01" priority="9"/>
  </conditionalFormatting>
  <conditionalFormatting sqref="C4">
    <cfRule type="containsText" dxfId="100" priority="7" operator="containsText" text="F">
      <formula>NOT(ISERROR(SEARCH("F",C4)))</formula>
    </cfRule>
    <cfRule type="containsText" dxfId="99" priority="8" operator="containsText" text="F">
      <formula>NOT(ISERROR(SEARCH("F",C4)))</formula>
    </cfRule>
  </conditionalFormatting>
  <conditionalFormatting sqref="C4:C73">
    <cfRule type="cellIs" dxfId="98" priority="5" operator="equal">
      <formula>"M"</formula>
    </cfRule>
    <cfRule type="containsText" dxfId="97" priority="6" operator="containsText" text="F">
      <formula>NOT(ISERROR(SEARCH("F",C4)))</formula>
    </cfRule>
  </conditionalFormatting>
  <conditionalFormatting sqref="E3:AI3 E33:AI34 O4:AI32 O35:AI73 E38:N39 E43:N44 E48:N49 E53:N54 E58:N59 E63:N64 E68:N69 E73:N73">
    <cfRule type="cellIs" dxfId="96" priority="3" operator="equal">
      <formula>"A"</formula>
    </cfRule>
    <cfRule type="cellIs" dxfId="95" priority="4" operator="equal">
      <formula>"P"</formula>
    </cfRule>
  </conditionalFormatting>
  <conditionalFormatting sqref="E4:N32 E35:N37 E40:N42 E45:N47 E50:N52 E55:N57 E60:N62 E65:N67 E70:N72">
    <cfRule type="cellIs" dxfId="94" priority="1" operator="equal">
      <formula>"A"</formula>
    </cfRule>
    <cfRule type="cellIs" dxfId="93" priority="2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9" zoomScaleNormal="44" workbookViewId="0">
      <selection activeCell="P9" sqref="P9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153</v>
      </c>
      <c r="B1" s="24"/>
      <c r="C1" s="26"/>
      <c r="D1" s="24"/>
      <c r="E1" s="23" t="s">
        <v>154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155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156</v>
      </c>
      <c r="F2" s="11" t="s">
        <v>157</v>
      </c>
      <c r="G2" s="11" t="s">
        <v>158</v>
      </c>
      <c r="H2" s="11" t="s">
        <v>159</v>
      </c>
      <c r="I2" s="11">
        <v>45531</v>
      </c>
      <c r="J2" s="11">
        <v>45531</v>
      </c>
      <c r="K2" s="11" t="s">
        <v>160</v>
      </c>
      <c r="L2" s="11">
        <v>45534</v>
      </c>
      <c r="M2" s="11">
        <v>45537</v>
      </c>
      <c r="N2" s="11">
        <v>45538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164</v>
      </c>
      <c r="G3" s="10" t="s">
        <v>165</v>
      </c>
      <c r="H3" s="4" t="s">
        <v>163</v>
      </c>
      <c r="I3" s="10" t="s">
        <v>164</v>
      </c>
      <c r="J3" s="4" t="s">
        <v>166</v>
      </c>
      <c r="K3" s="10" t="s">
        <v>167</v>
      </c>
      <c r="L3" s="4" t="s">
        <v>165</v>
      </c>
      <c r="M3" s="10" t="s">
        <v>163</v>
      </c>
      <c r="N3" s="4" t="s">
        <v>168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169</v>
      </c>
      <c r="G4" s="1" t="s">
        <v>169</v>
      </c>
      <c r="H4" s="1" t="s">
        <v>169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169</v>
      </c>
      <c r="K5" s="1" t="s">
        <v>169</v>
      </c>
      <c r="L5" s="1" t="s">
        <v>169</v>
      </c>
      <c r="M5" s="1" t="s">
        <v>169</v>
      </c>
      <c r="N5" s="1" t="s">
        <v>169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170</v>
      </c>
      <c r="J6" s="1" t="s">
        <v>170</v>
      </c>
      <c r="K6" s="1" t="s">
        <v>170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169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169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169</v>
      </c>
      <c r="I8" s="1" t="s">
        <v>169</v>
      </c>
      <c r="J8" s="1" t="s">
        <v>169</v>
      </c>
      <c r="K8" s="1" t="s">
        <v>170</v>
      </c>
      <c r="L8" s="1" t="s">
        <v>169</v>
      </c>
      <c r="M8" s="1" t="s">
        <v>169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169</v>
      </c>
      <c r="G9" s="1" t="s">
        <v>170</v>
      </c>
      <c r="H9" s="1" t="s">
        <v>170</v>
      </c>
      <c r="I9" s="1" t="s">
        <v>170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169</v>
      </c>
      <c r="I10" s="1" t="s">
        <v>169</v>
      </c>
      <c r="J10" s="1" t="s">
        <v>169</v>
      </c>
      <c r="K10" s="1" t="s">
        <v>170</v>
      </c>
      <c r="L10" s="1" t="s">
        <v>170</v>
      </c>
      <c r="M10" s="1" t="s">
        <v>169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169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169</v>
      </c>
      <c r="G12" s="1" t="s">
        <v>170</v>
      </c>
      <c r="H12" s="1" t="s">
        <v>170</v>
      </c>
      <c r="I12" s="1" t="s">
        <v>170</v>
      </c>
      <c r="J12" s="1" t="s">
        <v>170</v>
      </c>
      <c r="K12" s="1" t="s">
        <v>170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169</v>
      </c>
      <c r="F13" s="1" t="s">
        <v>170</v>
      </c>
      <c r="G13" s="1" t="s">
        <v>170</v>
      </c>
      <c r="H13" s="1" t="s">
        <v>170</v>
      </c>
      <c r="I13" s="1" t="s">
        <v>170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170</v>
      </c>
      <c r="J14" s="1" t="s">
        <v>170</v>
      </c>
      <c r="K14" s="1" t="s">
        <v>170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169</v>
      </c>
      <c r="F16" s="1" t="s">
        <v>170</v>
      </c>
      <c r="G16" s="1" t="s">
        <v>170</v>
      </c>
      <c r="H16" s="1" t="s">
        <v>170</v>
      </c>
      <c r="I16" s="1" t="s">
        <v>170</v>
      </c>
      <c r="J16" s="1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170</v>
      </c>
      <c r="F17" s="1" t="s">
        <v>170</v>
      </c>
      <c r="G17" s="1" t="s">
        <v>170</v>
      </c>
      <c r="H17" s="1" t="s">
        <v>170</v>
      </c>
      <c r="I17" s="1" t="s">
        <v>170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170</v>
      </c>
      <c r="J18" s="1" t="s">
        <v>170</v>
      </c>
      <c r="K18" s="1" t="s">
        <v>169</v>
      </c>
      <c r="L18" s="1" t="s">
        <v>170</v>
      </c>
      <c r="M18" s="1" t="s">
        <v>170</v>
      </c>
      <c r="N18" s="1" t="s">
        <v>169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170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170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170</v>
      </c>
      <c r="I21" s="1" t="s">
        <v>170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170</v>
      </c>
      <c r="J22" s="1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170</v>
      </c>
      <c r="F23" s="1" t="s">
        <v>170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170</v>
      </c>
      <c r="I24" s="1" t="s">
        <v>170</v>
      </c>
      <c r="J24" s="1" t="s">
        <v>170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170</v>
      </c>
      <c r="I25" s="1" t="s">
        <v>170</v>
      </c>
      <c r="J25" s="1" t="s">
        <v>170</v>
      </c>
      <c r="K25" s="1" t="s">
        <v>170</v>
      </c>
      <c r="L25" s="1" t="s">
        <v>169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170</v>
      </c>
      <c r="J26" s="1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 t="s">
        <v>170</v>
      </c>
      <c r="J28" s="1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170</v>
      </c>
      <c r="G29" s="1" t="s">
        <v>170</v>
      </c>
      <c r="H29" s="1" t="s">
        <v>170</v>
      </c>
      <c r="I29" s="1" t="s">
        <v>170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170</v>
      </c>
      <c r="J30" s="1" t="s">
        <v>170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 t="s">
        <v>170</v>
      </c>
      <c r="I32" s="1" t="s">
        <v>170</v>
      </c>
      <c r="J32" s="1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170</v>
      </c>
      <c r="J35" s="1" t="s">
        <v>170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169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 t="s">
        <v>170</v>
      </c>
      <c r="I37" s="1" t="s">
        <v>170</v>
      </c>
      <c r="J37" s="1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169</v>
      </c>
      <c r="L39" s="1" t="s">
        <v>170</v>
      </c>
      <c r="M39" s="1" t="s">
        <v>170</v>
      </c>
      <c r="N39" s="1" t="s">
        <v>169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170</v>
      </c>
      <c r="J40" s="1" t="s">
        <v>170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 t="s">
        <v>170</v>
      </c>
      <c r="I42" s="1" t="s">
        <v>170</v>
      </c>
      <c r="J42" s="1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170</v>
      </c>
      <c r="J45" s="1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170</v>
      </c>
      <c r="I47" s="1" t="s">
        <v>170</v>
      </c>
      <c r="J47" s="1" t="s">
        <v>170</v>
      </c>
      <c r="K47" s="1" t="s">
        <v>170</v>
      </c>
      <c r="L47" s="1" t="s">
        <v>169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170</v>
      </c>
      <c r="J50" s="1" t="s">
        <v>170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 t="s">
        <v>170</v>
      </c>
      <c r="J52" s="1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170</v>
      </c>
      <c r="J55" s="1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170</v>
      </c>
      <c r="J60" s="1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 t="s">
        <v>170</v>
      </c>
      <c r="I62" s="1" t="s">
        <v>170</v>
      </c>
      <c r="J62" s="1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170</v>
      </c>
      <c r="J65" s="1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170</v>
      </c>
      <c r="I67" s="1" t="s">
        <v>170</v>
      </c>
      <c r="J67" s="1" t="s">
        <v>170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170</v>
      </c>
      <c r="J70" s="1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 t="s">
        <v>170</v>
      </c>
      <c r="J72" s="1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169</v>
      </c>
      <c r="L73" s="1" t="s">
        <v>170</v>
      </c>
      <c r="M73" s="1" t="s">
        <v>170</v>
      </c>
      <c r="N73" s="1" t="s">
        <v>169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92" priority="7"/>
  </conditionalFormatting>
  <conditionalFormatting sqref="C4">
    <cfRule type="containsText" dxfId="91" priority="5" operator="containsText" text="F">
      <formula>NOT(ISERROR(SEARCH("F",C4)))</formula>
    </cfRule>
    <cfRule type="containsText" dxfId="90" priority="6" operator="containsText" text="F">
      <formula>NOT(ISERROR(SEARCH("F",C4)))</formula>
    </cfRule>
  </conditionalFormatting>
  <conditionalFormatting sqref="C4:C73">
    <cfRule type="cellIs" dxfId="89" priority="3" operator="equal">
      <formula>"M"</formula>
    </cfRule>
    <cfRule type="containsText" dxfId="88" priority="4" operator="containsText" text="F">
      <formula>NOT(ISERROR(SEARCH("F",C4)))</formula>
    </cfRule>
  </conditionalFormatting>
  <conditionalFormatting sqref="E3:AI73">
    <cfRule type="cellIs" dxfId="87" priority="1" operator="equal">
      <formula>"A"</formula>
    </cfRule>
    <cfRule type="cellIs" dxfId="86" priority="2" operator="equal">
      <formula>"P"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C1" zoomScale="77" workbookViewId="0">
      <selection activeCell="H17" sqref="H17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6" ht="15" customHeight="1" thickBot="1" x14ac:dyDescent="0.35">
      <c r="A1" s="23" t="s">
        <v>0</v>
      </c>
      <c r="B1" s="24"/>
      <c r="C1" s="26"/>
      <c r="D1" s="24"/>
      <c r="E1" s="23" t="s">
        <v>171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172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6" ht="15" customHeight="1" thickBot="1" x14ac:dyDescent="0.35">
      <c r="A2" s="23" t="s">
        <v>3</v>
      </c>
      <c r="B2" s="24"/>
      <c r="C2" s="25" t="s">
        <v>4</v>
      </c>
      <c r="D2" s="24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162</v>
      </c>
      <c r="L2" s="11" t="s">
        <v>161</v>
      </c>
      <c r="M2" s="11" t="s">
        <v>170</v>
      </c>
      <c r="N2" s="11" t="s">
        <v>170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173</v>
      </c>
    </row>
    <row r="3" spans="1:36" s="5" customFormat="1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168</v>
      </c>
      <c r="F3" s="19" t="s">
        <v>174</v>
      </c>
      <c r="G3" s="19" t="s">
        <v>164</v>
      </c>
      <c r="H3" s="19" t="s">
        <v>174</v>
      </c>
      <c r="I3" s="19" t="s">
        <v>164</v>
      </c>
      <c r="J3" s="19" t="s">
        <v>164</v>
      </c>
      <c r="K3" s="10" t="s">
        <v>175</v>
      </c>
      <c r="L3" s="4" t="s">
        <v>163</v>
      </c>
      <c r="M3" s="10" t="s">
        <v>166</v>
      </c>
      <c r="N3" s="4" t="s">
        <v>164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173</v>
      </c>
    </row>
    <row r="4" spans="1:36" ht="15" customHeight="1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5" t="s">
        <v>169</v>
      </c>
      <c r="F4" s="14" t="s">
        <v>169</v>
      </c>
      <c r="G4" s="13" t="s">
        <v>170</v>
      </c>
      <c r="H4" s="14" t="s">
        <v>169</v>
      </c>
      <c r="I4" s="13" t="s">
        <v>170</v>
      </c>
      <c r="J4" s="13" t="s">
        <v>170</v>
      </c>
      <c r="K4" s="1" t="s">
        <v>169</v>
      </c>
      <c r="L4" s="1" t="s">
        <v>169</v>
      </c>
      <c r="M4" s="1" t="s">
        <v>169</v>
      </c>
      <c r="N4" s="1" t="s">
        <v>169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176</v>
      </c>
    </row>
    <row r="5" spans="1:36" ht="15" customHeight="1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2" t="s">
        <v>170</v>
      </c>
      <c r="F5" s="13" t="s">
        <v>170</v>
      </c>
      <c r="G5" s="13" t="s">
        <v>170</v>
      </c>
      <c r="H5" s="13" t="s">
        <v>170</v>
      </c>
      <c r="I5" s="13" t="s">
        <v>170</v>
      </c>
      <c r="J5" s="13" t="s">
        <v>170</v>
      </c>
      <c r="K5" s="1" t="s">
        <v>169</v>
      </c>
      <c r="L5" s="1" t="s">
        <v>169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173</v>
      </c>
    </row>
    <row r="6" spans="1:36" ht="15" customHeight="1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2" t="s">
        <v>170</v>
      </c>
      <c r="F6" s="13" t="s">
        <v>170</v>
      </c>
      <c r="G6" s="13" t="s">
        <v>170</v>
      </c>
      <c r="H6" s="13" t="s">
        <v>170</v>
      </c>
      <c r="I6" s="14" t="s">
        <v>169</v>
      </c>
      <c r="J6" s="13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173</v>
      </c>
    </row>
    <row r="7" spans="1:36" ht="15" customHeight="1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2" t="s">
        <v>170</v>
      </c>
      <c r="F7" s="13" t="s">
        <v>170</v>
      </c>
      <c r="G7" s="13" t="s">
        <v>170</v>
      </c>
      <c r="H7" s="13" t="s">
        <v>170</v>
      </c>
      <c r="I7" s="13" t="s">
        <v>170</v>
      </c>
      <c r="J7" s="13" t="s">
        <v>170</v>
      </c>
      <c r="K7" s="1" t="s">
        <v>169</v>
      </c>
      <c r="L7" s="1" t="s">
        <v>170</v>
      </c>
      <c r="M7" s="1" t="s">
        <v>169</v>
      </c>
      <c r="N7" s="1" t="s">
        <v>169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176</v>
      </c>
    </row>
    <row r="8" spans="1:36" ht="15" customHeight="1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5" t="s">
        <v>169</v>
      </c>
      <c r="F8" s="14" t="s">
        <v>169</v>
      </c>
      <c r="G8" s="13" t="s">
        <v>170</v>
      </c>
      <c r="H8" s="13" t="s">
        <v>170</v>
      </c>
      <c r="I8" s="13" t="s">
        <v>170</v>
      </c>
      <c r="J8" s="13" t="s">
        <v>170</v>
      </c>
      <c r="K8" s="1" t="s">
        <v>169</v>
      </c>
      <c r="L8" s="1" t="s">
        <v>169</v>
      </c>
      <c r="M8" s="1" t="s">
        <v>169</v>
      </c>
      <c r="N8" s="1" t="s">
        <v>169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176</v>
      </c>
    </row>
    <row r="9" spans="1:36" ht="15" customHeight="1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2" t="s">
        <v>170</v>
      </c>
      <c r="F9" s="13" t="s">
        <v>170</v>
      </c>
      <c r="G9" s="13" t="s">
        <v>170</v>
      </c>
      <c r="H9" s="14" t="s">
        <v>169</v>
      </c>
      <c r="I9" s="14" t="s">
        <v>169</v>
      </c>
      <c r="J9" s="13" t="s">
        <v>170</v>
      </c>
      <c r="K9" s="1" t="s">
        <v>169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173</v>
      </c>
    </row>
    <row r="10" spans="1:36" ht="15" customHeight="1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2" t="s">
        <v>170</v>
      </c>
      <c r="F10" s="14" t="s">
        <v>169</v>
      </c>
      <c r="G10" s="13" t="s">
        <v>170</v>
      </c>
      <c r="H10" s="13" t="s">
        <v>170</v>
      </c>
      <c r="I10" s="13" t="s">
        <v>170</v>
      </c>
      <c r="J10" s="13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173</v>
      </c>
    </row>
    <row r="11" spans="1:36" ht="15" customHeight="1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5" t="s">
        <v>169</v>
      </c>
      <c r="F11" s="14" t="s">
        <v>169</v>
      </c>
      <c r="G11" s="13" t="s">
        <v>170</v>
      </c>
      <c r="H11" s="13" t="s">
        <v>170</v>
      </c>
      <c r="I11" s="14" t="s">
        <v>169</v>
      </c>
      <c r="J11" s="14" t="s">
        <v>169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173</v>
      </c>
    </row>
    <row r="12" spans="1:36" ht="15" customHeight="1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5" t="s">
        <v>169</v>
      </c>
      <c r="F12" s="14" t="s">
        <v>169</v>
      </c>
      <c r="G12" s="14" t="s">
        <v>169</v>
      </c>
      <c r="H12" s="14" t="s">
        <v>169</v>
      </c>
      <c r="I12" s="14" t="s">
        <v>169</v>
      </c>
      <c r="J12" s="14" t="s">
        <v>169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173</v>
      </c>
    </row>
    <row r="13" spans="1:36" ht="15" customHeight="1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2" t="s">
        <v>170</v>
      </c>
      <c r="F13" s="13" t="s">
        <v>170</v>
      </c>
      <c r="G13" s="13" t="s">
        <v>170</v>
      </c>
      <c r="H13" s="13" t="s">
        <v>170</v>
      </c>
      <c r="I13" s="13" t="s">
        <v>170</v>
      </c>
      <c r="J13" s="13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173</v>
      </c>
    </row>
    <row r="14" spans="1:36" ht="15" customHeight="1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2" t="s">
        <v>170</v>
      </c>
      <c r="F14" s="13" t="s">
        <v>170</v>
      </c>
      <c r="G14" s="13" t="s">
        <v>170</v>
      </c>
      <c r="H14" s="13" t="s">
        <v>170</v>
      </c>
      <c r="I14" s="13" t="s">
        <v>170</v>
      </c>
      <c r="J14" s="14" t="s">
        <v>169</v>
      </c>
      <c r="K14" s="1" t="s">
        <v>170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173</v>
      </c>
    </row>
    <row r="15" spans="1:36" ht="15" customHeight="1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2" t="s">
        <v>170</v>
      </c>
      <c r="F15" s="14" t="s">
        <v>169</v>
      </c>
      <c r="G15" s="14" t="s">
        <v>169</v>
      </c>
      <c r="H15" s="14" t="s">
        <v>169</v>
      </c>
      <c r="I15" s="13" t="s">
        <v>170</v>
      </c>
      <c r="J15" s="13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173</v>
      </c>
    </row>
    <row r="16" spans="1:36" ht="15" customHeight="1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5" t="s">
        <v>169</v>
      </c>
      <c r="F16" s="14" t="s">
        <v>169</v>
      </c>
      <c r="G16" s="13" t="s">
        <v>170</v>
      </c>
      <c r="H16" s="13" t="s">
        <v>170</v>
      </c>
      <c r="I16" s="13" t="s">
        <v>170</v>
      </c>
      <c r="J16" s="13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173</v>
      </c>
    </row>
    <row r="17" spans="1:36" ht="15" customHeight="1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5" t="s">
        <v>169</v>
      </c>
      <c r="F17" s="14" t="s">
        <v>169</v>
      </c>
      <c r="G17" s="13" t="s">
        <v>170</v>
      </c>
      <c r="H17" s="13" t="s">
        <v>170</v>
      </c>
      <c r="I17" s="13" t="s">
        <v>170</v>
      </c>
      <c r="J17" s="13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173</v>
      </c>
    </row>
    <row r="18" spans="1:36" ht="15" customHeight="1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2" t="s">
        <v>170</v>
      </c>
      <c r="F18" s="13" t="s">
        <v>170</v>
      </c>
      <c r="G18" s="13" t="s">
        <v>170</v>
      </c>
      <c r="H18" s="13" t="s">
        <v>170</v>
      </c>
      <c r="I18" s="13" t="s">
        <v>170</v>
      </c>
      <c r="J18" s="13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173</v>
      </c>
    </row>
    <row r="19" spans="1:36" ht="15" customHeight="1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2" t="s">
        <v>170</v>
      </c>
      <c r="F19" s="13" t="s">
        <v>170</v>
      </c>
      <c r="G19" s="13" t="s">
        <v>170</v>
      </c>
      <c r="H19" s="13" t="s">
        <v>170</v>
      </c>
      <c r="I19" s="13" t="s">
        <v>170</v>
      </c>
      <c r="J19" s="13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173</v>
      </c>
    </row>
    <row r="20" spans="1:36" ht="15" customHeight="1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2" t="s">
        <v>170</v>
      </c>
      <c r="F20" s="13" t="s">
        <v>170</v>
      </c>
      <c r="G20" s="13" t="s">
        <v>170</v>
      </c>
      <c r="H20" s="13" t="s">
        <v>170</v>
      </c>
      <c r="I20" s="13" t="s">
        <v>170</v>
      </c>
      <c r="J20" s="13" t="s">
        <v>170</v>
      </c>
      <c r="K20" s="1" t="s">
        <v>170</v>
      </c>
      <c r="L20" s="1" t="s">
        <v>170</v>
      </c>
      <c r="M20" s="1" t="s">
        <v>169</v>
      </c>
      <c r="N20" s="1" t="s">
        <v>169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176</v>
      </c>
    </row>
    <row r="21" spans="1:36" ht="15" customHeight="1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5" t="s">
        <v>169</v>
      </c>
      <c r="F21" s="14" t="s">
        <v>169</v>
      </c>
      <c r="G21" s="13" t="s">
        <v>170</v>
      </c>
      <c r="H21" s="13" t="s">
        <v>170</v>
      </c>
      <c r="I21" s="13" t="s">
        <v>170</v>
      </c>
      <c r="J21" s="13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173</v>
      </c>
    </row>
    <row r="22" spans="1:36" ht="15" customHeight="1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5" t="s">
        <v>169</v>
      </c>
      <c r="F22" s="14" t="s">
        <v>169</v>
      </c>
      <c r="G22" s="13" t="s">
        <v>170</v>
      </c>
      <c r="H22" s="13" t="s">
        <v>170</v>
      </c>
      <c r="I22" s="13" t="s">
        <v>170</v>
      </c>
      <c r="J22" s="13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173</v>
      </c>
    </row>
    <row r="23" spans="1:36" ht="15" customHeight="1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5" t="s">
        <v>169</v>
      </c>
      <c r="F23" s="13" t="s">
        <v>170</v>
      </c>
      <c r="G23" s="13" t="s">
        <v>170</v>
      </c>
      <c r="H23" s="13" t="s">
        <v>170</v>
      </c>
      <c r="I23" s="13" t="s">
        <v>170</v>
      </c>
      <c r="J23" s="13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173</v>
      </c>
    </row>
    <row r="24" spans="1:36" ht="15" customHeight="1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2" t="s">
        <v>170</v>
      </c>
      <c r="F24" s="13" t="s">
        <v>170</v>
      </c>
      <c r="G24" s="13" t="s">
        <v>170</v>
      </c>
      <c r="H24" s="14" t="s">
        <v>169</v>
      </c>
      <c r="I24" s="13" t="s">
        <v>170</v>
      </c>
      <c r="J24" s="14" t="s">
        <v>169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173</v>
      </c>
    </row>
    <row r="25" spans="1:36" ht="15" customHeight="1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2" t="s">
        <v>170</v>
      </c>
      <c r="F25" s="13" t="s">
        <v>170</v>
      </c>
      <c r="G25" s="13" t="s">
        <v>170</v>
      </c>
      <c r="H25" s="13" t="s">
        <v>170</v>
      </c>
      <c r="I25" s="14" t="s">
        <v>169</v>
      </c>
      <c r="J25" s="13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173</v>
      </c>
    </row>
    <row r="26" spans="1:36" ht="15" customHeight="1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2" t="s">
        <v>170</v>
      </c>
      <c r="F26" s="13" t="s">
        <v>170</v>
      </c>
      <c r="G26" s="13" t="s">
        <v>170</v>
      </c>
      <c r="H26" s="13" t="s">
        <v>170</v>
      </c>
      <c r="I26" s="13" t="s">
        <v>170</v>
      </c>
      <c r="J26" s="13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173</v>
      </c>
    </row>
    <row r="27" spans="1:36" ht="15" customHeight="1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2" t="s">
        <v>170</v>
      </c>
      <c r="F27" s="13" t="s">
        <v>170</v>
      </c>
      <c r="G27" s="13" t="s">
        <v>170</v>
      </c>
      <c r="H27" s="13" t="s">
        <v>170</v>
      </c>
      <c r="I27" s="13" t="s">
        <v>170</v>
      </c>
      <c r="J27" s="13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173</v>
      </c>
    </row>
    <row r="28" spans="1:36" ht="15" customHeight="1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2" t="s">
        <v>170</v>
      </c>
      <c r="F28" s="13" t="s">
        <v>170</v>
      </c>
      <c r="G28" s="13" t="s">
        <v>170</v>
      </c>
      <c r="H28" s="14" t="s">
        <v>169</v>
      </c>
      <c r="I28" s="13" t="s">
        <v>170</v>
      </c>
      <c r="J28" s="13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173</v>
      </c>
    </row>
    <row r="29" spans="1:36" ht="15" customHeight="1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5" t="s">
        <v>169</v>
      </c>
      <c r="F29" s="14" t="s">
        <v>169</v>
      </c>
      <c r="G29" s="13" t="s">
        <v>170</v>
      </c>
      <c r="H29" s="13" t="s">
        <v>170</v>
      </c>
      <c r="I29" s="13" t="s">
        <v>170</v>
      </c>
      <c r="J29" s="13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173</v>
      </c>
    </row>
    <row r="30" spans="1:36" ht="15" customHeight="1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5" t="s">
        <v>169</v>
      </c>
      <c r="F30" s="14" t="s">
        <v>169</v>
      </c>
      <c r="G30" s="14" t="s">
        <v>169</v>
      </c>
      <c r="H30" s="14" t="s">
        <v>169</v>
      </c>
      <c r="I30" s="14" t="s">
        <v>169</v>
      </c>
      <c r="J30" s="14" t="s">
        <v>169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173</v>
      </c>
    </row>
    <row r="31" spans="1:36" ht="15" customHeight="1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2" t="s">
        <v>170</v>
      </c>
      <c r="F31" s="13" t="s">
        <v>170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173</v>
      </c>
    </row>
    <row r="32" spans="1:36" ht="15" customHeight="1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5" t="s">
        <v>169</v>
      </c>
      <c r="F32" s="13" t="s">
        <v>170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173</v>
      </c>
    </row>
    <row r="33" spans="1:36" ht="15" customHeight="1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2" t="s">
        <v>170</v>
      </c>
      <c r="F33" s="13" t="s">
        <v>170</v>
      </c>
      <c r="G33" s="13" t="s">
        <v>170</v>
      </c>
      <c r="H33" s="14" t="s">
        <v>169</v>
      </c>
      <c r="I33" s="14" t="s">
        <v>169</v>
      </c>
      <c r="J33" s="14" t="s">
        <v>169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173</v>
      </c>
    </row>
    <row r="34" spans="1:36" ht="15" customHeight="1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2" t="s">
        <v>170</v>
      </c>
      <c r="F34" s="13" t="s">
        <v>170</v>
      </c>
      <c r="G34" s="13" t="s">
        <v>170</v>
      </c>
      <c r="H34" s="14" t="s">
        <v>169</v>
      </c>
      <c r="I34" s="13" t="s">
        <v>170</v>
      </c>
      <c r="J34" s="14" t="s">
        <v>169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173</v>
      </c>
    </row>
    <row r="35" spans="1:36" ht="15" customHeight="1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5" t="s">
        <v>169</v>
      </c>
      <c r="F35" s="14" t="s">
        <v>169</v>
      </c>
      <c r="G35" s="14" t="s">
        <v>169</v>
      </c>
      <c r="H35" s="14" t="s">
        <v>169</v>
      </c>
      <c r="I35" s="14" t="s">
        <v>169</v>
      </c>
      <c r="J35" s="14" t="s">
        <v>169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173</v>
      </c>
    </row>
    <row r="36" spans="1:36" ht="15" customHeight="1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2" t="s">
        <v>170</v>
      </c>
      <c r="F36" s="13" t="s">
        <v>170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173</v>
      </c>
    </row>
    <row r="37" spans="1:36" ht="15" customHeight="1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2" t="s">
        <v>170</v>
      </c>
      <c r="F37" s="13" t="s">
        <v>170</v>
      </c>
      <c r="G37" s="13" t="s">
        <v>170</v>
      </c>
      <c r="H37" s="13" t="s">
        <v>170</v>
      </c>
      <c r="I37" s="14" t="s">
        <v>169</v>
      </c>
      <c r="J37" s="13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173</v>
      </c>
    </row>
    <row r="38" spans="1:36" ht="15" customHeight="1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2" t="s">
        <v>170</v>
      </c>
      <c r="F38" s="13" t="s">
        <v>170</v>
      </c>
      <c r="G38" s="13" t="s">
        <v>170</v>
      </c>
      <c r="H38" s="14" t="s">
        <v>169</v>
      </c>
      <c r="I38" s="14" t="s">
        <v>169</v>
      </c>
      <c r="J38" s="13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173</v>
      </c>
    </row>
    <row r="39" spans="1:36" ht="15" customHeight="1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5" t="s">
        <v>169</v>
      </c>
      <c r="F39" s="14" t="s">
        <v>169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173</v>
      </c>
    </row>
    <row r="40" spans="1:36" ht="15" customHeight="1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5" t="s">
        <v>169</v>
      </c>
      <c r="F40" s="14" t="s">
        <v>169</v>
      </c>
      <c r="G40" s="14" t="s">
        <v>169</v>
      </c>
      <c r="H40" s="14" t="s">
        <v>169</v>
      </c>
      <c r="I40" s="14" t="s">
        <v>169</v>
      </c>
      <c r="J40" s="14" t="s">
        <v>169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173</v>
      </c>
    </row>
    <row r="41" spans="1:36" ht="15" customHeight="1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2" t="s">
        <v>170</v>
      </c>
      <c r="F41" s="13" t="s">
        <v>170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173</v>
      </c>
    </row>
    <row r="42" spans="1:36" ht="15" customHeight="1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2" t="s">
        <v>170</v>
      </c>
      <c r="F42" s="13" t="s">
        <v>170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173</v>
      </c>
    </row>
    <row r="43" spans="1:36" ht="15" customHeight="1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2" t="s">
        <v>170</v>
      </c>
      <c r="F43" s="14" t="s">
        <v>169</v>
      </c>
      <c r="G43" s="14" t="s">
        <v>169</v>
      </c>
      <c r="H43" s="14" t="s">
        <v>169</v>
      </c>
      <c r="I43" s="13" t="s">
        <v>170</v>
      </c>
      <c r="J43" s="13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173</v>
      </c>
    </row>
    <row r="44" spans="1:36" ht="15" customHeight="1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2" t="s">
        <v>170</v>
      </c>
      <c r="F44" s="13" t="s">
        <v>170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173</v>
      </c>
    </row>
    <row r="45" spans="1:36" ht="15" customHeight="1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2" t="s">
        <v>170</v>
      </c>
      <c r="F45" s="13" t="s">
        <v>170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173</v>
      </c>
    </row>
    <row r="46" spans="1:36" ht="15" customHeight="1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5" t="s">
        <v>169</v>
      </c>
      <c r="F46" s="14" t="s">
        <v>169</v>
      </c>
      <c r="G46" s="14" t="s">
        <v>169</v>
      </c>
      <c r="H46" s="14" t="s">
        <v>169</v>
      </c>
      <c r="I46" s="14" t="s">
        <v>169</v>
      </c>
      <c r="J46" s="14" t="s">
        <v>169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173</v>
      </c>
    </row>
    <row r="47" spans="1:36" ht="15" customHeight="1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2" t="s">
        <v>170</v>
      </c>
      <c r="F47" s="13" t="s">
        <v>170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173</v>
      </c>
    </row>
    <row r="48" spans="1:36" ht="15" customHeight="1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2" t="s">
        <v>170</v>
      </c>
      <c r="F48" s="13" t="s">
        <v>170</v>
      </c>
      <c r="G48" s="14" t="s">
        <v>169</v>
      </c>
      <c r="H48" s="14" t="s">
        <v>169</v>
      </c>
      <c r="I48" s="13" t="s">
        <v>170</v>
      </c>
      <c r="J48" s="14" t="s">
        <v>169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173</v>
      </c>
    </row>
    <row r="49" spans="1:36" ht="15" customHeight="1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2" t="s">
        <v>170</v>
      </c>
      <c r="F49" s="13" t="s">
        <v>170</v>
      </c>
      <c r="G49" s="13" t="s">
        <v>170</v>
      </c>
      <c r="H49" s="13" t="s">
        <v>170</v>
      </c>
      <c r="I49" s="14" t="s">
        <v>169</v>
      </c>
      <c r="J49" s="14" t="s">
        <v>169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173</v>
      </c>
    </row>
    <row r="50" spans="1:36" ht="15" customHeight="1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5" t="s">
        <v>169</v>
      </c>
      <c r="F50" s="14" t="s">
        <v>169</v>
      </c>
      <c r="G50" s="14" t="s">
        <v>169</v>
      </c>
      <c r="H50" s="14" t="s">
        <v>169</v>
      </c>
      <c r="I50" s="14" t="s">
        <v>169</v>
      </c>
      <c r="J50" s="14" t="s">
        <v>169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173</v>
      </c>
    </row>
    <row r="51" spans="1:36" ht="15" customHeight="1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5" t="s">
        <v>169</v>
      </c>
      <c r="F51" s="13" t="s">
        <v>170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173</v>
      </c>
    </row>
    <row r="52" spans="1:36" ht="15" customHeight="1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2" t="s">
        <v>170</v>
      </c>
      <c r="F52" s="13" t="s">
        <v>170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173</v>
      </c>
    </row>
    <row r="53" spans="1:36" ht="15" customHeight="1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5" t="s">
        <v>169</v>
      </c>
      <c r="F53" s="14" t="s">
        <v>169</v>
      </c>
      <c r="G53" s="14" t="s">
        <v>169</v>
      </c>
      <c r="H53" s="14" t="s">
        <v>169</v>
      </c>
      <c r="I53" s="14" t="s">
        <v>169</v>
      </c>
      <c r="J53" s="14" t="s">
        <v>169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173</v>
      </c>
    </row>
    <row r="54" spans="1:36" ht="15" customHeight="1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5" t="s">
        <v>169</v>
      </c>
      <c r="F54" s="14" t="s">
        <v>169</v>
      </c>
      <c r="G54" s="13" t="s">
        <v>170</v>
      </c>
      <c r="H54" s="13" t="s">
        <v>170</v>
      </c>
      <c r="I54" s="14" t="s">
        <v>169</v>
      </c>
      <c r="J54" s="14" t="s">
        <v>169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173</v>
      </c>
    </row>
    <row r="55" spans="1:36" ht="15" customHeight="1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5" t="s">
        <v>169</v>
      </c>
      <c r="F55" s="14" t="s">
        <v>169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173</v>
      </c>
    </row>
    <row r="56" spans="1:36" ht="15" customHeight="1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2" t="s">
        <v>170</v>
      </c>
      <c r="F56" s="13" t="s">
        <v>170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173</v>
      </c>
    </row>
    <row r="57" spans="1:36" ht="15" customHeight="1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2" t="s">
        <v>170</v>
      </c>
      <c r="F57" s="13" t="s">
        <v>170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173</v>
      </c>
    </row>
    <row r="58" spans="1:36" ht="15" customHeight="1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2" t="s">
        <v>170</v>
      </c>
      <c r="F58" s="13" t="s">
        <v>170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173</v>
      </c>
    </row>
    <row r="59" spans="1:36" ht="15" customHeight="1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2" t="s">
        <v>170</v>
      </c>
      <c r="F59" s="13" t="s">
        <v>170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173</v>
      </c>
    </row>
    <row r="60" spans="1:36" ht="15" customHeight="1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2" t="s">
        <v>170</v>
      </c>
      <c r="F60" s="13" t="s">
        <v>170</v>
      </c>
      <c r="G60" s="13" t="s">
        <v>170</v>
      </c>
      <c r="H60" s="13" t="s">
        <v>170</v>
      </c>
      <c r="I60" s="14" t="s">
        <v>169</v>
      </c>
      <c r="J60" s="13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173</v>
      </c>
    </row>
    <row r="61" spans="1:36" ht="15" customHeight="1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2" t="s">
        <v>170</v>
      </c>
      <c r="F61" s="13" t="s">
        <v>170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173</v>
      </c>
    </row>
    <row r="62" spans="1:36" ht="15" customHeight="1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2" t="s">
        <v>170</v>
      </c>
      <c r="F62" s="13" t="s">
        <v>170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173</v>
      </c>
    </row>
    <row r="63" spans="1:36" ht="15" customHeight="1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2" t="s">
        <v>170</v>
      </c>
      <c r="F63" s="13" t="s">
        <v>170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173</v>
      </c>
    </row>
    <row r="64" spans="1:36" ht="15" customHeight="1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2" t="s">
        <v>170</v>
      </c>
      <c r="F64" s="13" t="s">
        <v>170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173</v>
      </c>
    </row>
    <row r="65" spans="1:36" ht="15" customHeight="1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2" t="s">
        <v>170</v>
      </c>
      <c r="F65" s="13" t="s">
        <v>170</v>
      </c>
      <c r="G65" s="13" t="s">
        <v>170</v>
      </c>
      <c r="H65" s="13" t="s">
        <v>170</v>
      </c>
      <c r="I65" s="14" t="s">
        <v>169</v>
      </c>
      <c r="J65" s="13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173</v>
      </c>
    </row>
    <row r="66" spans="1:36" ht="15" customHeight="1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2" t="s">
        <v>170</v>
      </c>
      <c r="F66" s="13" t="s">
        <v>170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173</v>
      </c>
    </row>
    <row r="67" spans="1:36" ht="15" customHeight="1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5" t="s">
        <v>169</v>
      </c>
      <c r="F67" s="14" t="s">
        <v>169</v>
      </c>
      <c r="G67" s="14" t="s">
        <v>169</v>
      </c>
      <c r="H67" s="14" t="s">
        <v>169</v>
      </c>
      <c r="I67" s="14" t="s">
        <v>169</v>
      </c>
      <c r="J67" s="14" t="s">
        <v>169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173</v>
      </c>
    </row>
    <row r="68" spans="1:36" ht="15" customHeight="1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2" t="s">
        <v>170</v>
      </c>
      <c r="F68" s="13" t="s">
        <v>170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173</v>
      </c>
    </row>
    <row r="69" spans="1:36" ht="15" customHeight="1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2" t="s">
        <v>170</v>
      </c>
      <c r="F69" s="14" t="s">
        <v>169</v>
      </c>
      <c r="G69" s="14" t="s">
        <v>169</v>
      </c>
      <c r="H69" s="14" t="s">
        <v>169</v>
      </c>
      <c r="I69" s="14" t="s">
        <v>169</v>
      </c>
      <c r="J69" s="14" t="s">
        <v>169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173</v>
      </c>
    </row>
    <row r="70" spans="1:36" ht="15" customHeight="1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2" t="s">
        <v>170</v>
      </c>
      <c r="F70" s="13" t="s">
        <v>170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173</v>
      </c>
    </row>
    <row r="71" spans="1:36" ht="15" customHeight="1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5" t="s">
        <v>169</v>
      </c>
      <c r="F71" s="14" t="s">
        <v>169</v>
      </c>
      <c r="G71" s="13" t="s">
        <v>170</v>
      </c>
      <c r="H71" s="13" t="s">
        <v>170</v>
      </c>
      <c r="I71" s="14" t="s">
        <v>169</v>
      </c>
      <c r="J71" s="13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173</v>
      </c>
    </row>
    <row r="72" spans="1:36" ht="15" customHeight="1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2" t="s">
        <v>170</v>
      </c>
      <c r="F72" s="13" t="s">
        <v>170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173</v>
      </c>
    </row>
    <row r="73" spans="1:36" ht="15" customHeight="1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5" t="s">
        <v>169</v>
      </c>
      <c r="F73" s="14" t="s">
        <v>169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173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85" priority="7"/>
  </conditionalFormatting>
  <conditionalFormatting sqref="C4">
    <cfRule type="containsText" dxfId="84" priority="5" operator="containsText" text="F">
      <formula>NOT(ISERROR(SEARCH("F",C4)))</formula>
    </cfRule>
    <cfRule type="containsText" dxfId="83" priority="6" operator="containsText" text="F">
      <formula>NOT(ISERROR(SEARCH("F",C4)))</formula>
    </cfRule>
  </conditionalFormatting>
  <conditionalFormatting sqref="C4:C73">
    <cfRule type="cellIs" dxfId="82" priority="3" operator="equal">
      <formula>"M"</formula>
    </cfRule>
    <cfRule type="containsText" dxfId="81" priority="4" operator="containsText" text="F">
      <formula>NOT(ISERROR(SEARCH("F",C4)))</formula>
    </cfRule>
  </conditionalFormatting>
  <conditionalFormatting sqref="K3:AI73">
    <cfRule type="cellIs" dxfId="80" priority="1" operator="equal">
      <formula>"A"</formula>
    </cfRule>
    <cfRule type="cellIs" dxfId="79" priority="2" operator="equal">
      <formula>"P"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A48" workbookViewId="0">
      <selection activeCell="Q76" sqref="Q76"/>
    </sheetView>
  </sheetViews>
  <sheetFormatPr defaultRowHeight="14.4" x14ac:dyDescent="0.3"/>
  <sheetData>
    <row r="1" spans="1:36" ht="15" thickBot="1" x14ac:dyDescent="0.35">
      <c r="A1" s="23" t="s">
        <v>0</v>
      </c>
      <c r="B1" s="24"/>
      <c r="C1" s="26"/>
      <c r="D1" s="24"/>
      <c r="E1" s="23" t="s">
        <v>203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172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6" ht="15" thickBot="1" x14ac:dyDescent="0.35">
      <c r="A2" s="23" t="s">
        <v>3</v>
      </c>
      <c r="B2" s="24"/>
      <c r="C2" s="25" t="s">
        <v>4</v>
      </c>
      <c r="D2" s="24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162</v>
      </c>
      <c r="L2" s="11" t="s">
        <v>161</v>
      </c>
      <c r="M2" s="11" t="s">
        <v>170</v>
      </c>
      <c r="N2" s="11" t="s">
        <v>170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173</v>
      </c>
    </row>
    <row r="3" spans="1:36" ht="31.8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168</v>
      </c>
      <c r="F3" s="19" t="s">
        <v>174</v>
      </c>
      <c r="G3" s="19" t="s">
        <v>164</v>
      </c>
      <c r="H3" s="19" t="s">
        <v>174</v>
      </c>
      <c r="I3" s="19" t="s">
        <v>164</v>
      </c>
      <c r="J3" s="19" t="s">
        <v>164</v>
      </c>
      <c r="K3" s="10" t="s">
        <v>175</v>
      </c>
      <c r="L3" s="4" t="s">
        <v>163</v>
      </c>
      <c r="M3" s="10" t="s">
        <v>166</v>
      </c>
      <c r="N3" s="4" t="s">
        <v>164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173</v>
      </c>
    </row>
    <row r="4" spans="1:36" ht="15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5" t="s">
        <v>169</v>
      </c>
      <c r="F4" s="14" t="s">
        <v>169</v>
      </c>
      <c r="G4" s="13" t="s">
        <v>170</v>
      </c>
      <c r="H4" s="14" t="s">
        <v>169</v>
      </c>
      <c r="I4" s="13" t="s">
        <v>170</v>
      </c>
      <c r="J4" s="13" t="s">
        <v>170</v>
      </c>
      <c r="K4" s="1" t="s">
        <v>169</v>
      </c>
      <c r="L4" s="1" t="s">
        <v>169</v>
      </c>
      <c r="M4" s="1" t="s">
        <v>169</v>
      </c>
      <c r="N4" s="1" t="s">
        <v>169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176</v>
      </c>
    </row>
    <row r="5" spans="1:36" ht="15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2" t="s">
        <v>170</v>
      </c>
      <c r="F5" s="13" t="s">
        <v>170</v>
      </c>
      <c r="G5" s="13" t="s">
        <v>170</v>
      </c>
      <c r="H5" s="13" t="s">
        <v>170</v>
      </c>
      <c r="I5" s="13" t="s">
        <v>170</v>
      </c>
      <c r="J5" s="13" t="s">
        <v>170</v>
      </c>
      <c r="K5" s="1" t="s">
        <v>169</v>
      </c>
      <c r="L5" s="1" t="s">
        <v>169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173</v>
      </c>
    </row>
    <row r="6" spans="1:36" ht="15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2" t="s">
        <v>170</v>
      </c>
      <c r="F6" s="13" t="s">
        <v>170</v>
      </c>
      <c r="G6" s="13" t="s">
        <v>170</v>
      </c>
      <c r="H6" s="13" t="s">
        <v>170</v>
      </c>
      <c r="I6" s="14" t="s">
        <v>169</v>
      </c>
      <c r="J6" s="13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173</v>
      </c>
    </row>
    <row r="7" spans="1:36" ht="15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2" t="s">
        <v>170</v>
      </c>
      <c r="F7" s="13" t="s">
        <v>170</v>
      </c>
      <c r="G7" s="13" t="s">
        <v>170</v>
      </c>
      <c r="H7" s="13" t="s">
        <v>170</v>
      </c>
      <c r="I7" s="13" t="s">
        <v>170</v>
      </c>
      <c r="J7" s="13" t="s">
        <v>170</v>
      </c>
      <c r="K7" s="1" t="s">
        <v>169</v>
      </c>
      <c r="L7" s="1" t="s">
        <v>170</v>
      </c>
      <c r="M7" s="1" t="s">
        <v>169</v>
      </c>
      <c r="N7" s="1" t="s">
        <v>169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176</v>
      </c>
    </row>
    <row r="8" spans="1:36" ht="15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5" t="s">
        <v>169</v>
      </c>
      <c r="F8" s="14" t="s">
        <v>169</v>
      </c>
      <c r="G8" s="13" t="s">
        <v>170</v>
      </c>
      <c r="H8" s="13" t="s">
        <v>170</v>
      </c>
      <c r="I8" s="13" t="s">
        <v>170</v>
      </c>
      <c r="J8" s="13" t="s">
        <v>170</v>
      </c>
      <c r="K8" s="1" t="s">
        <v>169</v>
      </c>
      <c r="L8" s="1" t="s">
        <v>169</v>
      </c>
      <c r="M8" s="1" t="s">
        <v>169</v>
      </c>
      <c r="N8" s="1" t="s">
        <v>169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176</v>
      </c>
    </row>
    <row r="9" spans="1:36" ht="15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2" t="s">
        <v>170</v>
      </c>
      <c r="F9" s="13" t="s">
        <v>170</v>
      </c>
      <c r="G9" s="13" t="s">
        <v>170</v>
      </c>
      <c r="H9" s="14" t="s">
        <v>169</v>
      </c>
      <c r="I9" s="14" t="s">
        <v>169</v>
      </c>
      <c r="J9" s="13" t="s">
        <v>170</v>
      </c>
      <c r="K9" s="1" t="s">
        <v>169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173</v>
      </c>
    </row>
    <row r="10" spans="1:36" ht="15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2" t="s">
        <v>170</v>
      </c>
      <c r="F10" s="14" t="s">
        <v>169</v>
      </c>
      <c r="G10" s="13" t="s">
        <v>170</v>
      </c>
      <c r="H10" s="13" t="s">
        <v>170</v>
      </c>
      <c r="I10" s="13" t="s">
        <v>170</v>
      </c>
      <c r="J10" s="13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173</v>
      </c>
    </row>
    <row r="11" spans="1:36" ht="15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5" t="s">
        <v>169</v>
      </c>
      <c r="F11" s="14" t="s">
        <v>169</v>
      </c>
      <c r="G11" s="13" t="s">
        <v>170</v>
      </c>
      <c r="H11" s="13" t="s">
        <v>170</v>
      </c>
      <c r="I11" s="14" t="s">
        <v>169</v>
      </c>
      <c r="J11" s="14" t="s">
        <v>169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173</v>
      </c>
    </row>
    <row r="12" spans="1:36" ht="15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5" t="s">
        <v>169</v>
      </c>
      <c r="F12" s="14" t="s">
        <v>169</v>
      </c>
      <c r="G12" s="14" t="s">
        <v>169</v>
      </c>
      <c r="H12" s="14" t="s">
        <v>169</v>
      </c>
      <c r="I12" s="14" t="s">
        <v>169</v>
      </c>
      <c r="J12" s="14" t="s">
        <v>169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173</v>
      </c>
    </row>
    <row r="13" spans="1:36" ht="15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2" t="s">
        <v>170</v>
      </c>
      <c r="F13" s="13" t="s">
        <v>170</v>
      </c>
      <c r="G13" s="13" t="s">
        <v>170</v>
      </c>
      <c r="H13" s="13" t="s">
        <v>170</v>
      </c>
      <c r="I13" s="13" t="s">
        <v>170</v>
      </c>
      <c r="J13" s="13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173</v>
      </c>
    </row>
    <row r="14" spans="1:36" ht="15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2" t="s">
        <v>170</v>
      </c>
      <c r="F14" s="13" t="s">
        <v>170</v>
      </c>
      <c r="G14" s="13" t="s">
        <v>170</v>
      </c>
      <c r="H14" s="13" t="s">
        <v>170</v>
      </c>
      <c r="I14" s="13" t="s">
        <v>170</v>
      </c>
      <c r="J14" s="14" t="s">
        <v>169</v>
      </c>
      <c r="K14" s="1" t="s">
        <v>170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173</v>
      </c>
    </row>
    <row r="15" spans="1:36" ht="15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2" t="s">
        <v>170</v>
      </c>
      <c r="F15" s="14" t="s">
        <v>169</v>
      </c>
      <c r="G15" s="14" t="s">
        <v>169</v>
      </c>
      <c r="H15" s="14" t="s">
        <v>169</v>
      </c>
      <c r="I15" s="13" t="s">
        <v>170</v>
      </c>
      <c r="J15" s="13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173</v>
      </c>
    </row>
    <row r="16" spans="1:36" ht="15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5" t="s">
        <v>169</v>
      </c>
      <c r="F16" s="14" t="s">
        <v>169</v>
      </c>
      <c r="G16" s="13" t="s">
        <v>170</v>
      </c>
      <c r="H16" s="13" t="s">
        <v>170</v>
      </c>
      <c r="I16" s="13" t="s">
        <v>170</v>
      </c>
      <c r="J16" s="13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173</v>
      </c>
    </row>
    <row r="17" spans="1:36" ht="15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5" t="s">
        <v>169</v>
      </c>
      <c r="F17" s="14" t="s">
        <v>169</v>
      </c>
      <c r="G17" s="13" t="s">
        <v>170</v>
      </c>
      <c r="H17" s="13" t="s">
        <v>170</v>
      </c>
      <c r="I17" s="13" t="s">
        <v>170</v>
      </c>
      <c r="J17" s="13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173</v>
      </c>
    </row>
    <row r="18" spans="1:36" ht="15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2" t="s">
        <v>170</v>
      </c>
      <c r="F18" s="13" t="s">
        <v>170</v>
      </c>
      <c r="G18" s="13" t="s">
        <v>170</v>
      </c>
      <c r="H18" s="13" t="s">
        <v>170</v>
      </c>
      <c r="I18" s="13" t="s">
        <v>170</v>
      </c>
      <c r="J18" s="13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173</v>
      </c>
    </row>
    <row r="19" spans="1:36" ht="15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2" t="s">
        <v>170</v>
      </c>
      <c r="F19" s="13" t="s">
        <v>170</v>
      </c>
      <c r="G19" s="13" t="s">
        <v>170</v>
      </c>
      <c r="H19" s="13" t="s">
        <v>170</v>
      </c>
      <c r="I19" s="13" t="s">
        <v>170</v>
      </c>
      <c r="J19" s="13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173</v>
      </c>
    </row>
    <row r="20" spans="1:36" ht="15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2" t="s">
        <v>170</v>
      </c>
      <c r="F20" s="13" t="s">
        <v>170</v>
      </c>
      <c r="G20" s="13" t="s">
        <v>170</v>
      </c>
      <c r="H20" s="13" t="s">
        <v>170</v>
      </c>
      <c r="I20" s="13" t="s">
        <v>170</v>
      </c>
      <c r="J20" s="13" t="s">
        <v>170</v>
      </c>
      <c r="K20" s="1" t="s">
        <v>170</v>
      </c>
      <c r="L20" s="1" t="s">
        <v>170</v>
      </c>
      <c r="M20" s="1" t="s">
        <v>169</v>
      </c>
      <c r="N20" s="1" t="s">
        <v>169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176</v>
      </c>
    </row>
    <row r="21" spans="1:36" ht="15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5" t="s">
        <v>169</v>
      </c>
      <c r="F21" s="14" t="s">
        <v>169</v>
      </c>
      <c r="G21" s="13" t="s">
        <v>170</v>
      </c>
      <c r="H21" s="13" t="s">
        <v>170</v>
      </c>
      <c r="I21" s="13" t="s">
        <v>170</v>
      </c>
      <c r="J21" s="13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173</v>
      </c>
    </row>
    <row r="22" spans="1:36" ht="15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5" t="s">
        <v>169</v>
      </c>
      <c r="F22" s="14" t="s">
        <v>169</v>
      </c>
      <c r="G22" s="13" t="s">
        <v>170</v>
      </c>
      <c r="H22" s="13" t="s">
        <v>170</v>
      </c>
      <c r="I22" s="13" t="s">
        <v>170</v>
      </c>
      <c r="J22" s="13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173</v>
      </c>
    </row>
    <row r="23" spans="1:36" ht="15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5" t="s">
        <v>169</v>
      </c>
      <c r="F23" s="13" t="s">
        <v>170</v>
      </c>
      <c r="G23" s="13" t="s">
        <v>170</v>
      </c>
      <c r="H23" s="13" t="s">
        <v>170</v>
      </c>
      <c r="I23" s="13" t="s">
        <v>170</v>
      </c>
      <c r="J23" s="13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173</v>
      </c>
    </row>
    <row r="24" spans="1:36" ht="15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2" t="s">
        <v>170</v>
      </c>
      <c r="F24" s="13" t="s">
        <v>170</v>
      </c>
      <c r="G24" s="13" t="s">
        <v>170</v>
      </c>
      <c r="H24" s="14" t="s">
        <v>169</v>
      </c>
      <c r="I24" s="13" t="s">
        <v>170</v>
      </c>
      <c r="J24" s="14" t="s">
        <v>169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173</v>
      </c>
    </row>
    <row r="25" spans="1:36" ht="15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2" t="s">
        <v>170</v>
      </c>
      <c r="F25" s="13" t="s">
        <v>170</v>
      </c>
      <c r="G25" s="13" t="s">
        <v>170</v>
      </c>
      <c r="H25" s="13" t="s">
        <v>170</v>
      </c>
      <c r="I25" s="14" t="s">
        <v>169</v>
      </c>
      <c r="J25" s="13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173</v>
      </c>
    </row>
    <row r="26" spans="1:36" ht="15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2" t="s">
        <v>170</v>
      </c>
      <c r="F26" s="13" t="s">
        <v>170</v>
      </c>
      <c r="G26" s="13" t="s">
        <v>170</v>
      </c>
      <c r="H26" s="13" t="s">
        <v>170</v>
      </c>
      <c r="I26" s="13" t="s">
        <v>170</v>
      </c>
      <c r="J26" s="13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173</v>
      </c>
    </row>
    <row r="27" spans="1:36" ht="15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2" t="s">
        <v>170</v>
      </c>
      <c r="F27" s="13" t="s">
        <v>170</v>
      </c>
      <c r="G27" s="13" t="s">
        <v>170</v>
      </c>
      <c r="H27" s="13" t="s">
        <v>170</v>
      </c>
      <c r="I27" s="13" t="s">
        <v>170</v>
      </c>
      <c r="J27" s="13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173</v>
      </c>
    </row>
    <row r="28" spans="1:36" ht="15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2" t="s">
        <v>170</v>
      </c>
      <c r="F28" s="13" t="s">
        <v>170</v>
      </c>
      <c r="G28" s="13" t="s">
        <v>170</v>
      </c>
      <c r="H28" s="14" t="s">
        <v>169</v>
      </c>
      <c r="I28" s="13" t="s">
        <v>170</v>
      </c>
      <c r="J28" s="13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173</v>
      </c>
    </row>
    <row r="29" spans="1:36" ht="15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5" t="s">
        <v>169</v>
      </c>
      <c r="F29" s="14" t="s">
        <v>169</v>
      </c>
      <c r="G29" s="13" t="s">
        <v>170</v>
      </c>
      <c r="H29" s="13" t="s">
        <v>170</v>
      </c>
      <c r="I29" s="13" t="s">
        <v>170</v>
      </c>
      <c r="J29" s="13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173</v>
      </c>
    </row>
    <row r="30" spans="1:36" ht="15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5" t="s">
        <v>169</v>
      </c>
      <c r="F30" s="14" t="s">
        <v>169</v>
      </c>
      <c r="G30" s="14" t="s">
        <v>169</v>
      </c>
      <c r="H30" s="14" t="s">
        <v>169</v>
      </c>
      <c r="I30" s="14" t="s">
        <v>169</v>
      </c>
      <c r="J30" s="14" t="s">
        <v>169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173</v>
      </c>
    </row>
    <row r="31" spans="1:36" ht="15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2" t="s">
        <v>170</v>
      </c>
      <c r="F31" s="13" t="s">
        <v>170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173</v>
      </c>
    </row>
    <row r="32" spans="1:36" ht="15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5" t="s">
        <v>169</v>
      </c>
      <c r="F32" s="13" t="s">
        <v>170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173</v>
      </c>
    </row>
    <row r="33" spans="1:36" ht="15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2" t="s">
        <v>170</v>
      </c>
      <c r="F33" s="13" t="s">
        <v>170</v>
      </c>
      <c r="G33" s="13" t="s">
        <v>170</v>
      </c>
      <c r="H33" s="14" t="s">
        <v>169</v>
      </c>
      <c r="I33" s="14" t="s">
        <v>169</v>
      </c>
      <c r="J33" s="14" t="s">
        <v>169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173</v>
      </c>
    </row>
    <row r="34" spans="1:36" ht="15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2" t="s">
        <v>170</v>
      </c>
      <c r="F34" s="13" t="s">
        <v>170</v>
      </c>
      <c r="G34" s="13" t="s">
        <v>170</v>
      </c>
      <c r="H34" s="14" t="s">
        <v>169</v>
      </c>
      <c r="I34" s="13" t="s">
        <v>170</v>
      </c>
      <c r="J34" s="14" t="s">
        <v>169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173</v>
      </c>
    </row>
    <row r="35" spans="1:36" ht="15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5" t="s">
        <v>169</v>
      </c>
      <c r="F35" s="14" t="s">
        <v>169</v>
      </c>
      <c r="G35" s="14" t="s">
        <v>169</v>
      </c>
      <c r="H35" s="14" t="s">
        <v>169</v>
      </c>
      <c r="I35" s="14" t="s">
        <v>169</v>
      </c>
      <c r="J35" s="14" t="s">
        <v>169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173</v>
      </c>
    </row>
    <row r="36" spans="1:36" ht="15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2" t="s">
        <v>170</v>
      </c>
      <c r="F36" s="13" t="s">
        <v>170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173</v>
      </c>
    </row>
    <row r="37" spans="1:36" ht="15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2" t="s">
        <v>170</v>
      </c>
      <c r="F37" s="13" t="s">
        <v>170</v>
      </c>
      <c r="G37" s="13" t="s">
        <v>170</v>
      </c>
      <c r="H37" s="13" t="s">
        <v>170</v>
      </c>
      <c r="I37" s="14" t="s">
        <v>169</v>
      </c>
      <c r="J37" s="13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173</v>
      </c>
    </row>
    <row r="38" spans="1:36" ht="15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2" t="s">
        <v>170</v>
      </c>
      <c r="F38" s="13" t="s">
        <v>170</v>
      </c>
      <c r="G38" s="13" t="s">
        <v>170</v>
      </c>
      <c r="H38" s="14" t="s">
        <v>169</v>
      </c>
      <c r="I38" s="14" t="s">
        <v>169</v>
      </c>
      <c r="J38" s="13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173</v>
      </c>
    </row>
    <row r="39" spans="1:36" ht="15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5" t="s">
        <v>169</v>
      </c>
      <c r="F39" s="14" t="s">
        <v>169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173</v>
      </c>
    </row>
    <row r="40" spans="1:36" ht="15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5" t="s">
        <v>169</v>
      </c>
      <c r="F40" s="14" t="s">
        <v>169</v>
      </c>
      <c r="G40" s="14" t="s">
        <v>169</v>
      </c>
      <c r="H40" s="14" t="s">
        <v>169</v>
      </c>
      <c r="I40" s="14" t="s">
        <v>169</v>
      </c>
      <c r="J40" s="14" t="s">
        <v>169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173</v>
      </c>
    </row>
    <row r="41" spans="1:36" ht="15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2" t="s">
        <v>170</v>
      </c>
      <c r="F41" s="13" t="s">
        <v>170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173</v>
      </c>
    </row>
    <row r="42" spans="1:36" ht="15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2" t="s">
        <v>170</v>
      </c>
      <c r="F42" s="13" t="s">
        <v>170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173</v>
      </c>
    </row>
    <row r="43" spans="1:36" ht="15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2" t="s">
        <v>170</v>
      </c>
      <c r="F43" s="14" t="s">
        <v>169</v>
      </c>
      <c r="G43" s="14" t="s">
        <v>169</v>
      </c>
      <c r="H43" s="14" t="s">
        <v>169</v>
      </c>
      <c r="I43" s="13" t="s">
        <v>170</v>
      </c>
      <c r="J43" s="13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173</v>
      </c>
    </row>
    <row r="44" spans="1:36" ht="15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2" t="s">
        <v>170</v>
      </c>
      <c r="F44" s="13" t="s">
        <v>170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173</v>
      </c>
    </row>
    <row r="45" spans="1:36" ht="15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2" t="s">
        <v>170</v>
      </c>
      <c r="F45" s="13" t="s">
        <v>170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173</v>
      </c>
    </row>
    <row r="46" spans="1:36" ht="15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5" t="s">
        <v>169</v>
      </c>
      <c r="F46" s="14" t="s">
        <v>169</v>
      </c>
      <c r="G46" s="14" t="s">
        <v>169</v>
      </c>
      <c r="H46" s="14" t="s">
        <v>169</v>
      </c>
      <c r="I46" s="14" t="s">
        <v>169</v>
      </c>
      <c r="J46" s="14" t="s">
        <v>169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173</v>
      </c>
    </row>
    <row r="47" spans="1:36" ht="15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2" t="s">
        <v>170</v>
      </c>
      <c r="F47" s="13" t="s">
        <v>170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173</v>
      </c>
    </row>
    <row r="48" spans="1:36" ht="15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2" t="s">
        <v>170</v>
      </c>
      <c r="F48" s="13" t="s">
        <v>170</v>
      </c>
      <c r="G48" s="14" t="s">
        <v>169</v>
      </c>
      <c r="H48" s="14" t="s">
        <v>169</v>
      </c>
      <c r="I48" s="13" t="s">
        <v>170</v>
      </c>
      <c r="J48" s="14" t="s">
        <v>169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173</v>
      </c>
    </row>
    <row r="49" spans="1:36" ht="15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2" t="s">
        <v>170</v>
      </c>
      <c r="F49" s="13" t="s">
        <v>170</v>
      </c>
      <c r="G49" s="13" t="s">
        <v>170</v>
      </c>
      <c r="H49" s="13" t="s">
        <v>170</v>
      </c>
      <c r="I49" s="14" t="s">
        <v>169</v>
      </c>
      <c r="J49" s="14" t="s">
        <v>169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173</v>
      </c>
    </row>
    <row r="50" spans="1:36" ht="15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5" t="s">
        <v>169</v>
      </c>
      <c r="F50" s="14" t="s">
        <v>169</v>
      </c>
      <c r="G50" s="14" t="s">
        <v>169</v>
      </c>
      <c r="H50" s="14" t="s">
        <v>169</v>
      </c>
      <c r="I50" s="14" t="s">
        <v>169</v>
      </c>
      <c r="J50" s="14" t="s">
        <v>169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173</v>
      </c>
    </row>
    <row r="51" spans="1:36" ht="15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5" t="s">
        <v>169</v>
      </c>
      <c r="F51" s="13" t="s">
        <v>170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173</v>
      </c>
    </row>
    <row r="52" spans="1:36" ht="15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2" t="s">
        <v>170</v>
      </c>
      <c r="F52" s="13" t="s">
        <v>170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173</v>
      </c>
    </row>
    <row r="53" spans="1:36" ht="15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5" t="s">
        <v>169</v>
      </c>
      <c r="F53" s="14" t="s">
        <v>169</v>
      </c>
      <c r="G53" s="14" t="s">
        <v>169</v>
      </c>
      <c r="H53" s="14" t="s">
        <v>169</v>
      </c>
      <c r="I53" s="14" t="s">
        <v>169</v>
      </c>
      <c r="J53" s="14" t="s">
        <v>169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173</v>
      </c>
    </row>
    <row r="54" spans="1:36" ht="15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5" t="s">
        <v>169</v>
      </c>
      <c r="F54" s="14" t="s">
        <v>169</v>
      </c>
      <c r="G54" s="13" t="s">
        <v>170</v>
      </c>
      <c r="H54" s="13" t="s">
        <v>170</v>
      </c>
      <c r="I54" s="14" t="s">
        <v>169</v>
      </c>
      <c r="J54" s="14" t="s">
        <v>169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173</v>
      </c>
    </row>
    <row r="55" spans="1:36" ht="15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5" t="s">
        <v>169</v>
      </c>
      <c r="F55" s="14" t="s">
        <v>169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173</v>
      </c>
    </row>
    <row r="56" spans="1:36" ht="15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2" t="s">
        <v>170</v>
      </c>
      <c r="F56" s="13" t="s">
        <v>170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173</v>
      </c>
    </row>
    <row r="57" spans="1:36" ht="15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2" t="s">
        <v>170</v>
      </c>
      <c r="F57" s="13" t="s">
        <v>170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173</v>
      </c>
    </row>
    <row r="58" spans="1:36" ht="15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2" t="s">
        <v>170</v>
      </c>
      <c r="F58" s="13" t="s">
        <v>170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173</v>
      </c>
    </row>
    <row r="59" spans="1:36" ht="15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2" t="s">
        <v>170</v>
      </c>
      <c r="F59" s="13" t="s">
        <v>170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173</v>
      </c>
    </row>
    <row r="60" spans="1:36" ht="15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2" t="s">
        <v>170</v>
      </c>
      <c r="F60" s="13" t="s">
        <v>170</v>
      </c>
      <c r="G60" s="13" t="s">
        <v>170</v>
      </c>
      <c r="H60" s="13" t="s">
        <v>170</v>
      </c>
      <c r="I60" s="14" t="s">
        <v>169</v>
      </c>
      <c r="J60" s="13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173</v>
      </c>
    </row>
    <row r="61" spans="1:36" ht="15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2" t="s">
        <v>170</v>
      </c>
      <c r="F61" s="13" t="s">
        <v>170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173</v>
      </c>
    </row>
    <row r="62" spans="1:36" ht="15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2" t="s">
        <v>170</v>
      </c>
      <c r="F62" s="13" t="s">
        <v>170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173</v>
      </c>
    </row>
    <row r="63" spans="1:36" ht="15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2" t="s">
        <v>170</v>
      </c>
      <c r="F63" s="13" t="s">
        <v>170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173</v>
      </c>
    </row>
    <row r="64" spans="1:36" ht="15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2" t="s">
        <v>170</v>
      </c>
      <c r="F64" s="13" t="s">
        <v>170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173</v>
      </c>
    </row>
    <row r="65" spans="1:36" ht="15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2" t="s">
        <v>170</v>
      </c>
      <c r="F65" s="13" t="s">
        <v>170</v>
      </c>
      <c r="G65" s="13" t="s">
        <v>170</v>
      </c>
      <c r="H65" s="13" t="s">
        <v>170</v>
      </c>
      <c r="I65" s="14" t="s">
        <v>169</v>
      </c>
      <c r="J65" s="13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173</v>
      </c>
    </row>
    <row r="66" spans="1:36" ht="15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2" t="s">
        <v>170</v>
      </c>
      <c r="F66" s="13" t="s">
        <v>170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173</v>
      </c>
    </row>
    <row r="67" spans="1:36" ht="15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5" t="s">
        <v>169</v>
      </c>
      <c r="F67" s="14" t="s">
        <v>169</v>
      </c>
      <c r="G67" s="14" t="s">
        <v>169</v>
      </c>
      <c r="H67" s="14" t="s">
        <v>169</v>
      </c>
      <c r="I67" s="14" t="s">
        <v>169</v>
      </c>
      <c r="J67" s="14" t="s">
        <v>169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173</v>
      </c>
    </row>
    <row r="68" spans="1:36" ht="15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2" t="s">
        <v>170</v>
      </c>
      <c r="F68" s="13" t="s">
        <v>170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173</v>
      </c>
    </row>
    <row r="69" spans="1:36" ht="15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2" t="s">
        <v>170</v>
      </c>
      <c r="F69" s="14" t="s">
        <v>169</v>
      </c>
      <c r="G69" s="14" t="s">
        <v>169</v>
      </c>
      <c r="H69" s="14" t="s">
        <v>169</v>
      </c>
      <c r="I69" s="14" t="s">
        <v>169</v>
      </c>
      <c r="J69" s="14" t="s">
        <v>169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173</v>
      </c>
    </row>
    <row r="70" spans="1:36" ht="15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2" t="s">
        <v>170</v>
      </c>
      <c r="F70" s="13" t="s">
        <v>170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173</v>
      </c>
    </row>
    <row r="71" spans="1:36" ht="15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5" t="s">
        <v>169</v>
      </c>
      <c r="F71" s="14" t="s">
        <v>169</v>
      </c>
      <c r="G71" s="13" t="s">
        <v>170</v>
      </c>
      <c r="H71" s="13" t="s">
        <v>170</v>
      </c>
      <c r="I71" s="14" t="s">
        <v>169</v>
      </c>
      <c r="J71" s="13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173</v>
      </c>
    </row>
    <row r="72" spans="1:36" ht="15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2" t="s">
        <v>170</v>
      </c>
      <c r="F72" s="13" t="s">
        <v>170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173</v>
      </c>
    </row>
    <row r="73" spans="1:36" ht="15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5" t="s">
        <v>169</v>
      </c>
      <c r="F73" s="14" t="s">
        <v>169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173</v>
      </c>
    </row>
  </sheetData>
  <mergeCells count="6">
    <mergeCell ref="A1:B1"/>
    <mergeCell ref="C1:D1"/>
    <mergeCell ref="E1:N1"/>
    <mergeCell ref="O1:AI1"/>
    <mergeCell ref="A2:B2"/>
    <mergeCell ref="C2:D2"/>
  </mergeCells>
  <conditionalFormatting sqref="B4:B73">
    <cfRule type="duplicateValues" dxfId="78" priority="7"/>
  </conditionalFormatting>
  <conditionalFormatting sqref="C4">
    <cfRule type="containsText" dxfId="77" priority="5" operator="containsText" text="F">
      <formula>NOT(ISERROR(SEARCH("F",C4)))</formula>
    </cfRule>
    <cfRule type="containsText" dxfId="76" priority="6" operator="containsText" text="F">
      <formula>NOT(ISERROR(SEARCH("F",C4)))</formula>
    </cfRule>
  </conditionalFormatting>
  <conditionalFormatting sqref="C4:C73">
    <cfRule type="cellIs" dxfId="75" priority="3" operator="equal">
      <formula>"M"</formula>
    </cfRule>
    <cfRule type="containsText" dxfId="74" priority="4" operator="containsText" text="F">
      <formula>NOT(ISERROR(SEARCH("F",C4)))</formula>
    </cfRule>
  </conditionalFormatting>
  <conditionalFormatting sqref="K3:AI73">
    <cfRule type="cellIs" dxfId="73" priority="1" operator="equal">
      <formula>"A"</formula>
    </cfRule>
    <cfRule type="cellIs" dxfId="72" priority="2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3" zoomScale="62" workbookViewId="0">
      <selection activeCell="E2" sqref="E2:AI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177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178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158</v>
      </c>
      <c r="F2" s="11" t="s">
        <v>179</v>
      </c>
      <c r="G2" s="11" t="s">
        <v>160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165</v>
      </c>
      <c r="F3" s="4" t="s">
        <v>164</v>
      </c>
      <c r="G3" s="10" t="s">
        <v>167</v>
      </c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170</v>
      </c>
      <c r="G4" s="1" t="s">
        <v>169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169</v>
      </c>
      <c r="G5" s="1" t="s">
        <v>169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169</v>
      </c>
      <c r="G6" s="1" t="s">
        <v>170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170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169</v>
      </c>
      <c r="G8" s="1" t="s">
        <v>170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169</v>
      </c>
      <c r="G9" s="1" t="s">
        <v>170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170</v>
      </c>
      <c r="G11" s="1" t="s">
        <v>170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170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169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170</v>
      </c>
      <c r="G19" s="1" t="s">
        <v>170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169</v>
      </c>
      <c r="G20" s="1" t="s">
        <v>170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170</v>
      </c>
      <c r="G23" s="1" t="s">
        <v>170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169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71" priority="7"/>
  </conditionalFormatting>
  <conditionalFormatting sqref="C4">
    <cfRule type="containsText" dxfId="70" priority="5" operator="containsText" text="F">
      <formula>NOT(ISERROR(SEARCH("F",C4)))</formula>
    </cfRule>
    <cfRule type="containsText" dxfId="69" priority="6" operator="containsText" text="F">
      <formula>NOT(ISERROR(SEARCH("F",C4)))</formula>
    </cfRule>
  </conditionalFormatting>
  <conditionalFormatting sqref="C4:C73">
    <cfRule type="cellIs" dxfId="68" priority="3" operator="equal">
      <formula>"M"</formula>
    </cfRule>
    <cfRule type="containsText" dxfId="67" priority="4" operator="containsText" text="F">
      <formula>NOT(ISERROR(SEARCH("F",C4)))</formula>
    </cfRule>
  </conditionalFormatting>
  <conditionalFormatting sqref="E3:AI73">
    <cfRule type="cellIs" dxfId="66" priority="1" operator="equal">
      <formula>"A"</formula>
    </cfRule>
    <cfRule type="cellIs" dxfId="65" priority="2" operator="equal">
      <formula>"P"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1" zoomScale="87" workbookViewId="0">
      <selection activeCell="N10" sqref="N10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180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181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10" t="s">
        <v>164</v>
      </c>
      <c r="G3" s="10" t="s">
        <v>166</v>
      </c>
      <c r="H3" s="10" t="s">
        <v>168</v>
      </c>
      <c r="I3" s="10" t="s">
        <v>174</v>
      </c>
      <c r="J3" s="10" t="s">
        <v>175</v>
      </c>
      <c r="K3" s="10" t="s">
        <v>163</v>
      </c>
      <c r="L3" s="10" t="s">
        <v>163</v>
      </c>
      <c r="M3" s="10" t="s">
        <v>164</v>
      </c>
      <c r="N3" s="10" t="s">
        <v>166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170</v>
      </c>
      <c r="G4" s="1" t="s">
        <v>169</v>
      </c>
      <c r="H4" s="1" t="s">
        <v>170</v>
      </c>
      <c r="I4" s="1" t="s">
        <v>170</v>
      </c>
      <c r="J4" s="1" t="s">
        <v>170</v>
      </c>
      <c r="K4" s="1" t="s">
        <v>169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170</v>
      </c>
      <c r="K5" s="1" t="s">
        <v>170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169</v>
      </c>
      <c r="J6" s="1" t="s">
        <v>170</v>
      </c>
      <c r="K6" s="1" t="s">
        <v>169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169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170</v>
      </c>
      <c r="I10" s="1" t="s">
        <v>169</v>
      </c>
      <c r="J10" s="1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169</v>
      </c>
      <c r="H12" s="1" t="s">
        <v>170</v>
      </c>
      <c r="I12" s="1" t="s">
        <v>170</v>
      </c>
      <c r="J12" s="1" t="s">
        <v>170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 t="s">
        <v>169</v>
      </c>
      <c r="I13" s="1" t="s">
        <v>169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169</v>
      </c>
      <c r="J14" s="1" t="s">
        <v>170</v>
      </c>
      <c r="K14" s="1" t="s">
        <v>169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169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 t="s">
        <v>169</v>
      </c>
      <c r="I17" s="1" t="s">
        <v>169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169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169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169</v>
      </c>
      <c r="J22" s="1" t="s">
        <v>170</v>
      </c>
      <c r="K22" s="1" t="s">
        <v>169</v>
      </c>
      <c r="L22" s="1" t="s">
        <v>169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169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169</v>
      </c>
      <c r="H24" s="1" t="s">
        <v>170</v>
      </c>
      <c r="I24" s="1" t="s">
        <v>170</v>
      </c>
      <c r="J24" s="1" t="s">
        <v>170</v>
      </c>
      <c r="K24" s="1" t="s">
        <v>169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169</v>
      </c>
      <c r="I25" s="1" t="s">
        <v>169</v>
      </c>
      <c r="J25" s="1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169</v>
      </c>
      <c r="J26" s="1" t="s">
        <v>170</v>
      </c>
      <c r="K26" s="1" t="s">
        <v>169</v>
      </c>
      <c r="L26" s="1" t="s">
        <v>169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169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169</v>
      </c>
      <c r="H28" s="1" t="s">
        <v>170</v>
      </c>
      <c r="I28" s="1" t="s">
        <v>170</v>
      </c>
      <c r="J28" s="1" t="s">
        <v>170</v>
      </c>
      <c r="K28" s="1" t="s">
        <v>169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 t="s">
        <v>169</v>
      </c>
      <c r="I29" s="1" t="s">
        <v>169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169</v>
      </c>
      <c r="J30" s="1" t="s">
        <v>170</v>
      </c>
      <c r="K30" s="1" t="s">
        <v>169</v>
      </c>
      <c r="L30" s="1" t="s">
        <v>169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169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169</v>
      </c>
      <c r="H32" s="1" t="s">
        <v>170</v>
      </c>
      <c r="I32" s="1" t="s">
        <v>170</v>
      </c>
      <c r="J32" s="1" t="s">
        <v>170</v>
      </c>
      <c r="K32" s="1" t="s">
        <v>169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169</v>
      </c>
      <c r="J35" s="1" t="s">
        <v>170</v>
      </c>
      <c r="K35" s="1" t="s">
        <v>169</v>
      </c>
      <c r="L35" s="1" t="s">
        <v>169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169</v>
      </c>
      <c r="F36" s="1" t="s">
        <v>169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169</v>
      </c>
      <c r="H37" s="1" t="s">
        <v>170</v>
      </c>
      <c r="I37" s="1" t="s">
        <v>170</v>
      </c>
      <c r="J37" s="1" t="s">
        <v>170</v>
      </c>
      <c r="K37" s="1" t="s">
        <v>169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169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169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169</v>
      </c>
      <c r="J45" s="1" t="s">
        <v>170</v>
      </c>
      <c r="K45" s="1" t="s">
        <v>169</v>
      </c>
      <c r="L45" s="1" t="s">
        <v>169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169</v>
      </c>
      <c r="H47" s="1" t="s">
        <v>170</v>
      </c>
      <c r="I47" s="1" t="s">
        <v>170</v>
      </c>
      <c r="J47" s="1" t="s">
        <v>170</v>
      </c>
      <c r="K47" s="1" t="s">
        <v>169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169</v>
      </c>
      <c r="J50" s="1" t="s">
        <v>170</v>
      </c>
      <c r="K50" s="1" t="s">
        <v>169</v>
      </c>
      <c r="L50" s="1" t="s">
        <v>169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169</v>
      </c>
      <c r="F51" s="1" t="s">
        <v>169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169</v>
      </c>
      <c r="H52" s="1" t="s">
        <v>170</v>
      </c>
      <c r="I52" s="1" t="s">
        <v>170</v>
      </c>
      <c r="J52" s="1" t="s">
        <v>170</v>
      </c>
      <c r="K52" s="1" t="s">
        <v>169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169</v>
      </c>
      <c r="J55" s="1" t="s">
        <v>170</v>
      </c>
      <c r="K55" s="1" t="s">
        <v>169</v>
      </c>
      <c r="L55" s="1" t="s">
        <v>169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169</v>
      </c>
      <c r="F56" s="1" t="s">
        <v>169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169</v>
      </c>
      <c r="H57" s="1" t="s">
        <v>170</v>
      </c>
      <c r="I57" s="1" t="s">
        <v>170</v>
      </c>
      <c r="J57" s="1" t="s">
        <v>170</v>
      </c>
      <c r="K57" s="1" t="s">
        <v>169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169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169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169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169</v>
      </c>
      <c r="J65" s="1" t="s">
        <v>170</v>
      </c>
      <c r="K65" s="1" t="s">
        <v>169</v>
      </c>
      <c r="L65" s="1" t="s">
        <v>169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169</v>
      </c>
      <c r="F66" s="1" t="s">
        <v>169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169</v>
      </c>
      <c r="H67" s="1" t="s">
        <v>170</v>
      </c>
      <c r="I67" s="1" t="s">
        <v>170</v>
      </c>
      <c r="J67" s="1" t="s">
        <v>170</v>
      </c>
      <c r="K67" s="1" t="s">
        <v>169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169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169</v>
      </c>
      <c r="J70" s="1" t="s">
        <v>170</v>
      </c>
      <c r="K70" s="1" t="s">
        <v>169</v>
      </c>
      <c r="L70" s="1" t="s">
        <v>169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169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169</v>
      </c>
      <c r="H72" s="1" t="s">
        <v>170</v>
      </c>
      <c r="I72" s="1" t="s">
        <v>170</v>
      </c>
      <c r="J72" s="1" t="s">
        <v>170</v>
      </c>
      <c r="K72" s="1" t="s">
        <v>169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64" priority="11"/>
  </conditionalFormatting>
  <conditionalFormatting sqref="C4">
    <cfRule type="containsText" dxfId="63" priority="9" operator="containsText" text="F">
      <formula>NOT(ISERROR(SEARCH("F",C4)))</formula>
    </cfRule>
    <cfRule type="containsText" dxfId="62" priority="10" operator="containsText" text="F">
      <formula>NOT(ISERROR(SEARCH("F",C4)))</formula>
    </cfRule>
  </conditionalFormatting>
  <conditionalFormatting sqref="C4:C73">
    <cfRule type="cellIs" dxfId="61" priority="7" operator="equal">
      <formula>"M"</formula>
    </cfRule>
    <cfRule type="containsText" dxfId="60" priority="8" operator="containsText" text="F">
      <formula>NOT(ISERROR(SEARCH("F",C4)))</formula>
    </cfRule>
  </conditionalFormatting>
  <conditionalFormatting sqref="O4:AI73 E3:AI3">
    <cfRule type="cellIs" dxfId="59" priority="5" operator="equal">
      <formula>"A"</formula>
    </cfRule>
    <cfRule type="cellIs" dxfId="58" priority="6" operator="equal">
      <formula>"P"</formula>
    </cfRule>
  </conditionalFormatting>
  <conditionalFormatting sqref="E33:N34 E38:N39 E43:N44 E48:N49 E53:N54 E58:N59 E63:N64 E68:N69 E73:N73">
    <cfRule type="cellIs" dxfId="57" priority="3" operator="equal">
      <formula>"A"</formula>
    </cfRule>
    <cfRule type="cellIs" dxfId="56" priority="4" operator="equal">
      <formula>"P"</formula>
    </cfRule>
  </conditionalFormatting>
  <conditionalFormatting sqref="E4:N32 E35:N37 E40:N42 E45:N47 E50:N52 E55:N57 E60:N62 E65:N67 E70:N72">
    <cfRule type="cellIs" dxfId="55" priority="1" operator="equal">
      <formula>"A"</formula>
    </cfRule>
    <cfRule type="cellIs" dxfId="54" priority="2" operator="equal">
      <formula>"P"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C4" zoomScaleNormal="100" workbookViewId="0">
      <selection activeCell="G4" sqref="G4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182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183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184</v>
      </c>
      <c r="F2" s="11" t="s">
        <v>185</v>
      </c>
      <c r="G2" s="11" t="s">
        <v>156</v>
      </c>
      <c r="H2" s="11" t="s">
        <v>158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165</v>
      </c>
      <c r="G3" s="10" t="s">
        <v>163</v>
      </c>
      <c r="H3" s="4" t="s">
        <v>165</v>
      </c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169</v>
      </c>
      <c r="G4" s="1" t="s">
        <v>170</v>
      </c>
      <c r="H4" s="1" t="s">
        <v>169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170</v>
      </c>
      <c r="G5" s="1" t="s">
        <v>169</v>
      </c>
      <c r="H5" s="1" t="s">
        <v>169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170</v>
      </c>
      <c r="G6" s="1" t="s">
        <v>170</v>
      </c>
      <c r="H6" s="1" t="s">
        <v>170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170</v>
      </c>
      <c r="H7" s="1" t="s">
        <v>170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169</v>
      </c>
      <c r="F8" s="1" t="s">
        <v>170</v>
      </c>
      <c r="G8" s="1" t="s">
        <v>169</v>
      </c>
      <c r="H8" s="1" t="s">
        <v>169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170</v>
      </c>
      <c r="G9" s="1" t="s">
        <v>170</v>
      </c>
      <c r="H9" s="1" t="s">
        <v>170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169</v>
      </c>
      <c r="G10" s="1" t="s">
        <v>169</v>
      </c>
      <c r="H10" s="1" t="s">
        <v>169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170</v>
      </c>
      <c r="G11" s="1" t="s">
        <v>170</v>
      </c>
      <c r="H11" s="1" t="s">
        <v>170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169</v>
      </c>
      <c r="G12" s="1" t="s">
        <v>170</v>
      </c>
      <c r="H12" s="1" t="s">
        <v>170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169</v>
      </c>
      <c r="F13" s="1" t="s">
        <v>170</v>
      </c>
      <c r="G13" s="1" t="s">
        <v>170</v>
      </c>
      <c r="H13" s="1" t="s">
        <v>170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 t="s">
        <v>170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170</v>
      </c>
      <c r="H16" s="1" t="s">
        <v>170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170</v>
      </c>
      <c r="F17" s="1" t="s">
        <v>170</v>
      </c>
      <c r="G17" s="1" t="s">
        <v>170</v>
      </c>
      <c r="H17" s="1" t="s">
        <v>170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170</v>
      </c>
      <c r="F19" s="1" t="s">
        <v>169</v>
      </c>
      <c r="G19" s="1" t="s">
        <v>170</v>
      </c>
      <c r="H19" s="1" t="s">
        <v>170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170</v>
      </c>
      <c r="G20" s="1" t="s">
        <v>170</v>
      </c>
      <c r="H20" s="1" t="s">
        <v>170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170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170</v>
      </c>
      <c r="F23" s="1" t="s">
        <v>170</v>
      </c>
      <c r="G23" s="1" t="s">
        <v>170</v>
      </c>
      <c r="H23" s="1" t="s">
        <v>170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170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170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170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170</v>
      </c>
      <c r="G29" s="1" t="s">
        <v>170</v>
      </c>
      <c r="H29" s="1" t="s">
        <v>170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 t="s">
        <v>170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 t="s">
        <v>170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 t="s">
        <v>170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 t="s">
        <v>170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 t="s">
        <v>170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 t="s">
        <v>170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 t="s">
        <v>170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 t="s">
        <v>170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 t="s">
        <v>170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170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170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 t="s">
        <v>170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 t="s">
        <v>170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 t="s">
        <v>170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 t="s">
        <v>170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 t="s">
        <v>170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 t="s">
        <v>170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 t="s">
        <v>170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170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 t="s">
        <v>170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 t="s">
        <v>170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53" priority="7"/>
  </conditionalFormatting>
  <conditionalFormatting sqref="C4">
    <cfRule type="containsText" dxfId="52" priority="5" operator="containsText" text="F">
      <formula>NOT(ISERROR(SEARCH("F",C4)))</formula>
    </cfRule>
    <cfRule type="containsText" dxfId="51" priority="6" operator="containsText" text="F">
      <formula>NOT(ISERROR(SEARCH("F",C4)))</formula>
    </cfRule>
  </conditionalFormatting>
  <conditionalFormatting sqref="C4:C73">
    <cfRule type="cellIs" dxfId="50" priority="3" operator="equal">
      <formula>"M"</formula>
    </cfRule>
    <cfRule type="containsText" dxfId="49" priority="4" operator="containsText" text="F">
      <formula>NOT(ISERROR(SEARCH("F",C4)))</formula>
    </cfRule>
  </conditionalFormatting>
  <conditionalFormatting sqref="E3:AI73">
    <cfRule type="cellIs" dxfId="48" priority="1" operator="equal">
      <formula>"A"</formula>
    </cfRule>
    <cfRule type="cellIs" dxfId="47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30" zoomScale="63" workbookViewId="0">
      <selection activeCell="J73" sqref="J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/>
      <c r="B1" s="24"/>
      <c r="C1" s="26"/>
      <c r="D1" s="24"/>
      <c r="E1" s="23" t="s">
        <v>186</v>
      </c>
      <c r="F1" s="27"/>
      <c r="G1" s="27"/>
      <c r="H1" s="27"/>
      <c r="I1" s="27"/>
      <c r="J1" s="27"/>
      <c r="K1" s="27"/>
      <c r="L1" s="27"/>
      <c r="M1" s="27"/>
      <c r="N1" s="24"/>
      <c r="O1" s="23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>
        <v>45510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164</v>
      </c>
      <c r="G3" s="10" t="s">
        <v>166</v>
      </c>
      <c r="H3" s="4" t="s">
        <v>168</v>
      </c>
      <c r="I3" s="10" t="s">
        <v>174</v>
      </c>
      <c r="J3" s="4" t="s">
        <v>175</v>
      </c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3" t="s">
        <v>170</v>
      </c>
      <c r="F4" s="13" t="s">
        <v>170</v>
      </c>
      <c r="G4" s="1" t="s">
        <v>169</v>
      </c>
      <c r="H4" s="1" t="s">
        <v>169</v>
      </c>
      <c r="I4" s="1" t="s">
        <v>169</v>
      </c>
      <c r="J4" s="1" t="s">
        <v>169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3" t="s">
        <v>170</v>
      </c>
      <c r="F5" s="13" t="s">
        <v>170</v>
      </c>
      <c r="G5" s="1" t="s">
        <v>169</v>
      </c>
      <c r="H5" s="1" t="s">
        <v>169</v>
      </c>
      <c r="I5" s="1" t="s">
        <v>170</v>
      </c>
      <c r="J5" s="1" t="s">
        <v>170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4" t="s">
        <v>169</v>
      </c>
      <c r="F6" s="13" t="s">
        <v>170</v>
      </c>
      <c r="G6" s="1" t="s">
        <v>170</v>
      </c>
      <c r="H6" s="1" t="s">
        <v>170</v>
      </c>
      <c r="I6" s="1" t="s">
        <v>170</v>
      </c>
      <c r="J6" s="1" t="s">
        <v>170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3" t="s">
        <v>170</v>
      </c>
      <c r="F7" s="13" t="s">
        <v>170</v>
      </c>
      <c r="G7" s="1" t="s">
        <v>169</v>
      </c>
      <c r="H7" s="1" t="s">
        <v>170</v>
      </c>
      <c r="I7" s="1" t="s">
        <v>169</v>
      </c>
      <c r="J7" s="1" t="s">
        <v>169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3" t="s">
        <v>170</v>
      </c>
      <c r="F8" s="13" t="s">
        <v>170</v>
      </c>
      <c r="G8" s="1" t="s">
        <v>169</v>
      </c>
      <c r="H8" s="1" t="s">
        <v>169</v>
      </c>
      <c r="I8" s="1" t="s">
        <v>169</v>
      </c>
      <c r="J8" s="1" t="s">
        <v>169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4" t="s">
        <v>169</v>
      </c>
      <c r="F9" s="13" t="s">
        <v>170</v>
      </c>
      <c r="G9" s="1" t="s">
        <v>169</v>
      </c>
      <c r="H9" s="1" t="s">
        <v>170</v>
      </c>
      <c r="I9" s="1" t="s">
        <v>170</v>
      </c>
      <c r="J9" s="1" t="s">
        <v>170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3" t="s">
        <v>170</v>
      </c>
      <c r="F10" s="13" t="s">
        <v>170</v>
      </c>
      <c r="G10" s="1" t="s">
        <v>169</v>
      </c>
      <c r="H10" s="1" t="s">
        <v>169</v>
      </c>
      <c r="I10" s="1" t="s">
        <v>170</v>
      </c>
      <c r="J10" s="1" t="s">
        <v>170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4" t="s">
        <v>169</v>
      </c>
      <c r="F11" s="14" t="s">
        <v>169</v>
      </c>
      <c r="G11" s="1" t="s">
        <v>169</v>
      </c>
      <c r="H11" s="1" t="s">
        <v>170</v>
      </c>
      <c r="I11" s="1" t="s">
        <v>170</v>
      </c>
      <c r="J11" s="1" t="s">
        <v>170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4" t="s">
        <v>169</v>
      </c>
      <c r="F12" s="14" t="s">
        <v>169</v>
      </c>
      <c r="G12" s="1" t="s">
        <v>169</v>
      </c>
      <c r="H12" s="1" t="s">
        <v>170</v>
      </c>
      <c r="I12" s="1" t="s">
        <v>170</v>
      </c>
      <c r="J12" s="1" t="s">
        <v>170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3" t="s">
        <v>170</v>
      </c>
      <c r="F13" s="13" t="s">
        <v>170</v>
      </c>
      <c r="G13" s="1" t="s">
        <v>170</v>
      </c>
      <c r="H13" s="1" t="s">
        <v>170</v>
      </c>
      <c r="I13" s="1" t="s">
        <v>170</v>
      </c>
      <c r="J13" s="1" t="s">
        <v>170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3" t="s">
        <v>170</v>
      </c>
      <c r="F14" s="14" t="s">
        <v>169</v>
      </c>
      <c r="G14" s="1" t="s">
        <v>170</v>
      </c>
      <c r="H14" s="1" t="s">
        <v>170</v>
      </c>
      <c r="I14" s="1" t="s">
        <v>170</v>
      </c>
      <c r="J14" s="1" t="s">
        <v>170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3" t="s">
        <v>170</v>
      </c>
      <c r="F15" s="13" t="s">
        <v>170</v>
      </c>
      <c r="G15" s="1" t="s">
        <v>170</v>
      </c>
      <c r="H15" s="1" t="s">
        <v>170</v>
      </c>
      <c r="I15" s="1" t="s">
        <v>170</v>
      </c>
      <c r="J15" s="1" t="s">
        <v>170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3" t="s">
        <v>170</v>
      </c>
      <c r="F16" s="13" t="s">
        <v>170</v>
      </c>
      <c r="G16" s="1" t="s">
        <v>170</v>
      </c>
      <c r="H16" s="1" t="s">
        <v>170</v>
      </c>
      <c r="I16" s="1" t="s">
        <v>170</v>
      </c>
      <c r="J16" s="1" t="s">
        <v>170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3" t="s">
        <v>170</v>
      </c>
      <c r="F17" s="13" t="s">
        <v>170</v>
      </c>
      <c r="G17" s="1" t="s">
        <v>170</v>
      </c>
      <c r="H17" s="1" t="s">
        <v>170</v>
      </c>
      <c r="I17" s="1" t="s">
        <v>170</v>
      </c>
      <c r="J17" s="1" t="s">
        <v>170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3" t="s">
        <v>170</v>
      </c>
      <c r="F18" s="13" t="s">
        <v>170</v>
      </c>
      <c r="G18" s="1" t="s">
        <v>170</v>
      </c>
      <c r="H18" s="1" t="s">
        <v>170</v>
      </c>
      <c r="I18" s="1" t="s">
        <v>170</v>
      </c>
      <c r="J18" s="1" t="s">
        <v>170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3" t="s">
        <v>170</v>
      </c>
      <c r="F19" s="13" t="s">
        <v>170</v>
      </c>
      <c r="G19" s="1" t="s">
        <v>170</v>
      </c>
      <c r="H19" s="1" t="s">
        <v>170</v>
      </c>
      <c r="I19" s="1" t="s">
        <v>170</v>
      </c>
      <c r="J19" s="1" t="s">
        <v>170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3" t="s">
        <v>170</v>
      </c>
      <c r="F20" s="13" t="s">
        <v>170</v>
      </c>
      <c r="G20" s="1" t="s">
        <v>170</v>
      </c>
      <c r="H20" s="1" t="s">
        <v>170</v>
      </c>
      <c r="I20" s="1" t="s">
        <v>169</v>
      </c>
      <c r="J20" s="1" t="s">
        <v>169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3" t="s">
        <v>170</v>
      </c>
      <c r="F21" s="13" t="s">
        <v>170</v>
      </c>
      <c r="G21" s="1" t="s">
        <v>170</v>
      </c>
      <c r="H21" s="1" t="s">
        <v>170</v>
      </c>
      <c r="I21" s="1" t="s">
        <v>170</v>
      </c>
      <c r="J21" s="1" t="s">
        <v>170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3" t="s">
        <v>170</v>
      </c>
      <c r="F22" s="13" t="s">
        <v>170</v>
      </c>
      <c r="G22" s="1" t="s">
        <v>170</v>
      </c>
      <c r="H22" s="1" t="s">
        <v>170</v>
      </c>
      <c r="I22" s="1" t="s">
        <v>170</v>
      </c>
      <c r="J22" s="1" t="s">
        <v>170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3" t="s">
        <v>170</v>
      </c>
      <c r="F23" s="13" t="s">
        <v>170</v>
      </c>
      <c r="G23" s="1" t="s">
        <v>170</v>
      </c>
      <c r="H23" s="1" t="s">
        <v>170</v>
      </c>
      <c r="I23" s="1" t="s">
        <v>170</v>
      </c>
      <c r="J23" s="1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3" t="s">
        <v>170</v>
      </c>
      <c r="F24" s="14" t="s">
        <v>169</v>
      </c>
      <c r="G24" s="1" t="s">
        <v>170</v>
      </c>
      <c r="H24" s="1" t="s">
        <v>170</v>
      </c>
      <c r="I24" s="1" t="s">
        <v>170</v>
      </c>
      <c r="J24" s="1" t="s">
        <v>170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4" t="s">
        <v>169</v>
      </c>
      <c r="F25" s="13" t="s">
        <v>170</v>
      </c>
      <c r="G25" s="1" t="s">
        <v>170</v>
      </c>
      <c r="H25" s="1" t="s">
        <v>170</v>
      </c>
      <c r="I25" s="1" t="s">
        <v>170</v>
      </c>
      <c r="J25" s="1" t="s">
        <v>170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3" t="s">
        <v>170</v>
      </c>
      <c r="F26" s="13" t="s">
        <v>170</v>
      </c>
      <c r="G26" s="1" t="s">
        <v>170</v>
      </c>
      <c r="H26" s="1" t="s">
        <v>170</v>
      </c>
      <c r="I26" s="1" t="s">
        <v>170</v>
      </c>
      <c r="J26" s="1" t="s">
        <v>170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3" t="s">
        <v>170</v>
      </c>
      <c r="F27" s="13" t="s">
        <v>170</v>
      </c>
      <c r="G27" s="1" t="s">
        <v>170</v>
      </c>
      <c r="H27" s="1" t="s">
        <v>170</v>
      </c>
      <c r="I27" s="1" t="s">
        <v>170</v>
      </c>
      <c r="J27" s="1" t="s">
        <v>170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3" t="s">
        <v>170</v>
      </c>
      <c r="F28" s="13" t="s">
        <v>170</v>
      </c>
      <c r="G28" s="1" t="s">
        <v>170</v>
      </c>
      <c r="H28" s="1" t="s">
        <v>170</v>
      </c>
      <c r="I28" s="1" t="s">
        <v>170</v>
      </c>
      <c r="J28" s="1" t="s">
        <v>170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3" t="s">
        <v>170</v>
      </c>
      <c r="F29" s="13" t="s">
        <v>170</v>
      </c>
      <c r="G29" s="1" t="s">
        <v>170</v>
      </c>
      <c r="H29" s="1" t="s">
        <v>170</v>
      </c>
      <c r="I29" s="1" t="s">
        <v>170</v>
      </c>
      <c r="J29" s="1" t="s">
        <v>170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4" t="s">
        <v>169</v>
      </c>
      <c r="F30" s="14" t="s">
        <v>169</v>
      </c>
      <c r="G30" s="1" t="s">
        <v>170</v>
      </c>
      <c r="H30" s="1" t="s">
        <v>170</v>
      </c>
      <c r="I30" s="1" t="s">
        <v>170</v>
      </c>
      <c r="J30" s="1" t="s">
        <v>170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3" t="s">
        <v>170</v>
      </c>
      <c r="F31" s="13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3" t="s">
        <v>170</v>
      </c>
      <c r="F32" s="13" t="s">
        <v>170</v>
      </c>
      <c r="G32" s="1" t="s">
        <v>170</v>
      </c>
      <c r="H32" s="1" t="s">
        <v>170</v>
      </c>
      <c r="I32" s="1" t="s">
        <v>170</v>
      </c>
      <c r="J32" s="1" t="s">
        <v>170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4" t="s">
        <v>169</v>
      </c>
      <c r="F33" s="14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3" t="s">
        <v>170</v>
      </c>
      <c r="F34" s="14" t="s">
        <v>169</v>
      </c>
      <c r="G34" s="1" t="s">
        <v>170</v>
      </c>
      <c r="H34" s="1" t="s">
        <v>170</v>
      </c>
      <c r="I34" s="1" t="s">
        <v>170</v>
      </c>
      <c r="J34" s="1" t="s">
        <v>170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4" t="s">
        <v>169</v>
      </c>
      <c r="F35" s="14" t="s">
        <v>169</v>
      </c>
      <c r="G35" s="1" t="s">
        <v>170</v>
      </c>
      <c r="H35" s="1" t="s">
        <v>170</v>
      </c>
      <c r="I35" s="1" t="s">
        <v>170</v>
      </c>
      <c r="J35" s="1" t="s">
        <v>170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3" t="s">
        <v>170</v>
      </c>
      <c r="F36" s="13" t="s">
        <v>170</v>
      </c>
      <c r="G36" s="1" t="s">
        <v>170</v>
      </c>
      <c r="H36" s="1" t="s">
        <v>170</v>
      </c>
      <c r="I36" s="1" t="s">
        <v>170</v>
      </c>
      <c r="J36" s="1" t="s">
        <v>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4" t="s">
        <v>169</v>
      </c>
      <c r="F37" s="13" t="s">
        <v>170</v>
      </c>
      <c r="G37" s="1" t="s">
        <v>170</v>
      </c>
      <c r="H37" s="1" t="s">
        <v>170</v>
      </c>
      <c r="I37" s="1" t="s">
        <v>170</v>
      </c>
      <c r="J37" s="1" t="s">
        <v>170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4" t="s">
        <v>169</v>
      </c>
      <c r="F38" s="13" t="s">
        <v>170</v>
      </c>
      <c r="G38" s="1" t="s">
        <v>170</v>
      </c>
      <c r="H38" s="1" t="s">
        <v>170</v>
      </c>
      <c r="I38" s="1" t="s">
        <v>170</v>
      </c>
      <c r="J38" s="1" t="s">
        <v>170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3" t="s">
        <v>170</v>
      </c>
      <c r="F39" s="13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4" t="s">
        <v>169</v>
      </c>
      <c r="F40" s="14" t="s">
        <v>169</v>
      </c>
      <c r="G40" s="1" t="s">
        <v>170</v>
      </c>
      <c r="H40" s="1" t="s">
        <v>170</v>
      </c>
      <c r="I40" s="1" t="s">
        <v>170</v>
      </c>
      <c r="J40" s="1" t="s">
        <v>170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3" t="s">
        <v>170</v>
      </c>
      <c r="F41" s="13" t="s">
        <v>170</v>
      </c>
      <c r="G41" s="1" t="s">
        <v>170</v>
      </c>
      <c r="H41" s="1" t="s">
        <v>170</v>
      </c>
      <c r="I41" s="1" t="s">
        <v>170</v>
      </c>
      <c r="J41" s="1" t="s">
        <v>170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3" t="s">
        <v>170</v>
      </c>
      <c r="F42" s="13" t="s">
        <v>170</v>
      </c>
      <c r="G42" s="1" t="s">
        <v>170</v>
      </c>
      <c r="H42" s="1" t="s">
        <v>170</v>
      </c>
      <c r="I42" s="1" t="s">
        <v>170</v>
      </c>
      <c r="J42" s="1" t="s">
        <v>170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3" t="s">
        <v>170</v>
      </c>
      <c r="F43" s="13" t="s">
        <v>170</v>
      </c>
      <c r="G43" s="1" t="s">
        <v>170</v>
      </c>
      <c r="H43" s="1" t="s">
        <v>170</v>
      </c>
      <c r="I43" s="1" t="s">
        <v>170</v>
      </c>
      <c r="J43" s="1" t="s">
        <v>170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3" t="s">
        <v>170</v>
      </c>
      <c r="F44" s="13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3" t="s">
        <v>170</v>
      </c>
      <c r="F45" s="13" t="s">
        <v>170</v>
      </c>
      <c r="G45" s="1" t="s">
        <v>170</v>
      </c>
      <c r="H45" s="1" t="s">
        <v>170</v>
      </c>
      <c r="I45" s="1" t="s">
        <v>170</v>
      </c>
      <c r="J45" s="1" t="s">
        <v>170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4" t="s">
        <v>169</v>
      </c>
      <c r="F46" s="14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3" t="s">
        <v>170</v>
      </c>
      <c r="F47" s="13" t="s">
        <v>170</v>
      </c>
      <c r="G47" s="1" t="s">
        <v>170</v>
      </c>
      <c r="H47" s="1" t="s">
        <v>170</v>
      </c>
      <c r="I47" s="1" t="s">
        <v>170</v>
      </c>
      <c r="J47" s="1" t="s">
        <v>170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3" t="s">
        <v>170</v>
      </c>
      <c r="F48" s="14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4" t="s">
        <v>169</v>
      </c>
      <c r="F49" s="14" t="s">
        <v>169</v>
      </c>
      <c r="G49" s="1" t="s">
        <v>170</v>
      </c>
      <c r="H49" s="1" t="s">
        <v>170</v>
      </c>
      <c r="I49" s="1" t="s">
        <v>170</v>
      </c>
      <c r="J49" s="1" t="s">
        <v>170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4" t="s">
        <v>169</v>
      </c>
      <c r="F50" s="14" t="s">
        <v>169</v>
      </c>
      <c r="G50" s="1" t="s">
        <v>170</v>
      </c>
      <c r="H50" s="1" t="s">
        <v>170</v>
      </c>
      <c r="I50" s="1" t="s">
        <v>170</v>
      </c>
      <c r="J50" s="1" t="s">
        <v>170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3" t="s">
        <v>170</v>
      </c>
      <c r="F51" s="13" t="s">
        <v>170</v>
      </c>
      <c r="G51" s="1" t="s">
        <v>170</v>
      </c>
      <c r="H51" s="1" t="s">
        <v>170</v>
      </c>
      <c r="I51" s="1" t="s">
        <v>170</v>
      </c>
      <c r="J51" s="1" t="s">
        <v>170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3" t="s">
        <v>170</v>
      </c>
      <c r="F52" s="13" t="s">
        <v>170</v>
      </c>
      <c r="G52" s="1" t="s">
        <v>170</v>
      </c>
      <c r="H52" s="1" t="s">
        <v>170</v>
      </c>
      <c r="I52" s="1" t="s">
        <v>170</v>
      </c>
      <c r="J52" s="1" t="s">
        <v>170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4" t="s">
        <v>169</v>
      </c>
      <c r="F53" s="14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4" t="s">
        <v>169</v>
      </c>
      <c r="F54" s="14" t="s">
        <v>169</v>
      </c>
      <c r="G54" s="1" t="s">
        <v>170</v>
      </c>
      <c r="H54" s="1" t="s">
        <v>170</v>
      </c>
      <c r="I54" s="1" t="s">
        <v>170</v>
      </c>
      <c r="J54" s="1" t="s">
        <v>170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3" t="s">
        <v>170</v>
      </c>
      <c r="F55" s="13" t="s">
        <v>170</v>
      </c>
      <c r="G55" s="1" t="s">
        <v>170</v>
      </c>
      <c r="H55" s="1" t="s">
        <v>170</v>
      </c>
      <c r="I55" s="1" t="s">
        <v>170</v>
      </c>
      <c r="J55" s="1" t="s">
        <v>170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3" t="s">
        <v>170</v>
      </c>
      <c r="F56" s="13" t="s">
        <v>170</v>
      </c>
      <c r="G56" s="1" t="s">
        <v>170</v>
      </c>
      <c r="H56" s="1" t="s">
        <v>170</v>
      </c>
      <c r="I56" s="1" t="s">
        <v>170</v>
      </c>
      <c r="J56" s="1" t="s">
        <v>170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3" t="s">
        <v>170</v>
      </c>
      <c r="F57" s="13" t="s">
        <v>170</v>
      </c>
      <c r="G57" s="1" t="s">
        <v>170</v>
      </c>
      <c r="H57" s="1" t="s">
        <v>170</v>
      </c>
      <c r="I57" s="1" t="s">
        <v>170</v>
      </c>
      <c r="J57" s="1" t="s">
        <v>170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3" t="s">
        <v>170</v>
      </c>
      <c r="F58" s="13" t="s">
        <v>170</v>
      </c>
      <c r="G58" s="1" t="s">
        <v>170</v>
      </c>
      <c r="H58" s="1" t="s">
        <v>170</v>
      </c>
      <c r="I58" s="1" t="s">
        <v>170</v>
      </c>
      <c r="J58" s="1" t="s">
        <v>170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3" t="s">
        <v>170</v>
      </c>
      <c r="F59" s="13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4" t="s">
        <v>169</v>
      </c>
      <c r="F60" s="13" t="s">
        <v>170</v>
      </c>
      <c r="G60" s="1" t="s">
        <v>170</v>
      </c>
      <c r="H60" s="1" t="s">
        <v>170</v>
      </c>
      <c r="I60" s="1" t="s">
        <v>170</v>
      </c>
      <c r="J60" s="1" t="s">
        <v>170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3" t="s">
        <v>170</v>
      </c>
      <c r="F61" s="13" t="s">
        <v>170</v>
      </c>
      <c r="G61" s="1" t="s">
        <v>170</v>
      </c>
      <c r="H61" s="1" t="s">
        <v>170</v>
      </c>
      <c r="I61" s="1" t="s">
        <v>170</v>
      </c>
      <c r="J61" s="1" t="s">
        <v>170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3" t="s">
        <v>170</v>
      </c>
      <c r="F62" s="13" t="s">
        <v>170</v>
      </c>
      <c r="G62" s="1" t="s">
        <v>170</v>
      </c>
      <c r="H62" s="1" t="s">
        <v>170</v>
      </c>
      <c r="I62" s="1" t="s">
        <v>170</v>
      </c>
      <c r="J62" s="1" t="s">
        <v>170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3" t="s">
        <v>170</v>
      </c>
      <c r="F63" s="13" t="s">
        <v>170</v>
      </c>
      <c r="G63" s="1" t="s">
        <v>170</v>
      </c>
      <c r="H63" s="1" t="s">
        <v>170</v>
      </c>
      <c r="I63" s="1" t="s">
        <v>170</v>
      </c>
      <c r="J63" s="1" t="s">
        <v>170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3" t="s">
        <v>170</v>
      </c>
      <c r="F64" s="13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4" t="s">
        <v>169</v>
      </c>
      <c r="F65" s="13" t="s">
        <v>170</v>
      </c>
      <c r="G65" s="1" t="s">
        <v>170</v>
      </c>
      <c r="H65" s="1" t="s">
        <v>170</v>
      </c>
      <c r="I65" s="1" t="s">
        <v>170</v>
      </c>
      <c r="J65" s="1" t="s">
        <v>170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3" t="s">
        <v>170</v>
      </c>
      <c r="F66" s="13" t="s">
        <v>170</v>
      </c>
      <c r="G66" s="1" t="s">
        <v>170</v>
      </c>
      <c r="H66" s="1" t="s">
        <v>170</v>
      </c>
      <c r="I66" s="1" t="s">
        <v>170</v>
      </c>
      <c r="J66" s="1" t="s">
        <v>170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4" t="s">
        <v>169</v>
      </c>
      <c r="F67" s="14" t="s">
        <v>169</v>
      </c>
      <c r="G67" s="1" t="s">
        <v>170</v>
      </c>
      <c r="H67" s="1" t="s">
        <v>170</v>
      </c>
      <c r="I67" s="1" t="s">
        <v>170</v>
      </c>
      <c r="J67" s="1" t="s">
        <v>170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3" t="s">
        <v>170</v>
      </c>
      <c r="F68" s="13" t="s">
        <v>170</v>
      </c>
      <c r="G68" s="1" t="s">
        <v>170</v>
      </c>
      <c r="H68" s="1" t="s">
        <v>170</v>
      </c>
      <c r="I68" s="1" t="s">
        <v>170</v>
      </c>
      <c r="J68" s="1" t="s">
        <v>170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4" t="s">
        <v>169</v>
      </c>
      <c r="F69" s="14" t="s">
        <v>169</v>
      </c>
      <c r="G69" s="1" t="s">
        <v>170</v>
      </c>
      <c r="H69" s="1" t="s">
        <v>170</v>
      </c>
      <c r="I69" s="1" t="s">
        <v>170</v>
      </c>
      <c r="J69" s="1" t="s">
        <v>170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3" t="s">
        <v>170</v>
      </c>
      <c r="F70" s="13" t="s">
        <v>170</v>
      </c>
      <c r="G70" s="1" t="s">
        <v>170</v>
      </c>
      <c r="H70" s="1" t="s">
        <v>170</v>
      </c>
      <c r="I70" s="1" t="s">
        <v>170</v>
      </c>
      <c r="J70" s="1" t="s">
        <v>170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4" t="s">
        <v>169</v>
      </c>
      <c r="F71" s="13" t="s">
        <v>170</v>
      </c>
      <c r="G71" s="1" t="s">
        <v>170</v>
      </c>
      <c r="H71" s="1" t="s">
        <v>170</v>
      </c>
      <c r="I71" s="1" t="s">
        <v>170</v>
      </c>
      <c r="J71" s="1" t="s">
        <v>170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3" t="s">
        <v>170</v>
      </c>
      <c r="F72" s="13" t="s">
        <v>170</v>
      </c>
      <c r="G72" s="1" t="s">
        <v>170</v>
      </c>
      <c r="H72" s="1" t="s">
        <v>170</v>
      </c>
      <c r="I72" s="1" t="s">
        <v>170</v>
      </c>
      <c r="J72" s="1" t="s">
        <v>170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3" t="s">
        <v>170</v>
      </c>
      <c r="F73" s="13" t="s">
        <v>170</v>
      </c>
      <c r="G73" s="1" t="s">
        <v>170</v>
      </c>
      <c r="H73" s="1" t="s">
        <v>170</v>
      </c>
      <c r="I73" s="1" t="s">
        <v>170</v>
      </c>
      <c r="J73" s="1" t="s">
        <v>170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46" priority="9"/>
  </conditionalFormatting>
  <conditionalFormatting sqref="C4">
    <cfRule type="containsText" dxfId="45" priority="7" operator="containsText" text="F">
      <formula>NOT(ISERROR(SEARCH("F",C4)))</formula>
    </cfRule>
    <cfRule type="containsText" dxfId="44" priority="8" operator="containsText" text="F">
      <formula>NOT(ISERROR(SEARCH("F",C4)))</formula>
    </cfRule>
  </conditionalFormatting>
  <conditionalFormatting sqref="C4:C73">
    <cfRule type="cellIs" dxfId="43" priority="5" operator="equal">
      <formula>"M"</formula>
    </cfRule>
    <cfRule type="containsText" dxfId="42" priority="6" operator="containsText" text="F">
      <formula>NOT(ISERROR(SEARCH("F",C4)))</formula>
    </cfRule>
  </conditionalFormatting>
  <conditionalFormatting sqref="E3:AI3 K4:AI73">
    <cfRule type="cellIs" dxfId="41" priority="3" operator="equal">
      <formula>"A"</formula>
    </cfRule>
    <cfRule type="cellIs" dxfId="40" priority="4" operator="equal">
      <formula>"P"</formula>
    </cfRule>
  </conditionalFormatting>
  <conditionalFormatting sqref="G4:J73">
    <cfRule type="cellIs" dxfId="39" priority="1" operator="equal">
      <formula>"A"</formula>
    </cfRule>
    <cfRule type="cellIs" dxfId="38" priority="2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CN</vt:lpstr>
      <vt:lpstr>WC</vt:lpstr>
      <vt:lpstr>AI</vt:lpstr>
      <vt:lpstr>DWHM</vt:lpstr>
      <vt:lpstr>DWHMLAB</vt:lpstr>
      <vt:lpstr>DLOC</vt:lpstr>
      <vt:lpstr>IOT</vt:lpstr>
      <vt:lpstr>BCE</vt:lpstr>
      <vt:lpstr>WCLAB</vt:lpstr>
      <vt:lpstr>AILAB</vt:lpstr>
      <vt:lpstr>BCELAB</vt:lpstr>
      <vt:lpstr>Attendance</vt:lpstr>
      <vt:lpstr>BASIC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2024-08-20T14:12:32Z</dcterms:created>
  <dcterms:modified xsi:type="dcterms:W3CDTF">2024-09-21T22:48:45Z</dcterms:modified>
</cp:coreProperties>
</file>