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Documents/GitHub/ms1-project/data/"/>
    </mc:Choice>
  </mc:AlternateContent>
  <xr:revisionPtr revIDLastSave="0" documentId="8_{33E37B95-97A8-EC4E-8C5F-2794FEDBA9E4}" xr6:coauthVersionLast="43" xr6:coauthVersionMax="43" xr10:uidLastSave="{00000000-0000-0000-0000-000000000000}"/>
  <bookViews>
    <workbookView xWindow="780" yWindow="960" windowWidth="27640" windowHeight="16540"/>
  </bookViews>
  <sheets>
    <sheet name="sexualMisconduct_science" sheetId="1" r:id="rId1"/>
  </sheets>
  <calcPr calcId="0"/>
</workbook>
</file>

<file path=xl/calcChain.xml><?xml version="1.0" encoding="utf-8"?>
<calcChain xmlns="http://schemas.openxmlformats.org/spreadsheetml/2006/main">
  <c r="B46" i="1" l="1"/>
  <c r="B102" i="1"/>
  <c r="B117" i="1"/>
  <c r="C121" i="1"/>
  <c r="B141" i="1"/>
  <c r="B170" i="1"/>
  <c r="C188" i="1"/>
</calcChain>
</file>

<file path=xl/sharedStrings.xml><?xml version="1.0" encoding="utf-8"?>
<sst xmlns="http://schemas.openxmlformats.org/spreadsheetml/2006/main" count="358" uniqueCount="319">
  <si>
    <t>Last Update,Year of First Incident,Year,Name,Multiple Institutions/Positions (repeat misconduct),"Administrator, Department, Faculty, Researcher, Coach",Position Title,Discipline or Domain,Institution and/or Professional Society,Details of Outcome,Outcome,Color,Link(s)</t>
  </si>
  <si>
    <t>10/1/18,1975,1981,Harry Keller,,Faculty,Professor,Physics,St. Olaf College,"""COLLEGE ACTED TO END HIS EMPLOYMENT""",fired,#f15924,https://www.manitoumessenger.com/2017/former-professors-accused-of-sexual-misconduct-2/</t>
  </si>
  <si>
    <t>8/17/18,,1982,Barry Singer,,Faculty,,Psychology,California State University-Long Beach,SUSPENDED FOR DATING STUDENTS/RESIGNED.,resigned/retired,#f7931e,http://www.upi.com/Archives/1982/06/03/Sex-professor-resigns-post/4188391924800/</t>
  </si>
  <si>
    <t>8/17/18,,1982,Leonard Levitt,,Faculty,,Chemistry/Biochemistry,University of Texas-El Paso,FIRED.,fired,#f15924,http://openjurist.org/847/f2d/221/levitt-v-university-of-texas-at-el-paso#fn2-1</t>
  </si>
  <si>
    <t>8/17/18,,1983,NA,,Department,,Anatomy,University of Iowa,LEGAL FINDING OF SEXUAL HARASSMENT,no action,#ffff00,http://www.leagle.com/decision/19901695749FSupp946_11540/JEW%20v.%20UNIVERSITY%20OF%20IOWA AND http://www.nytimes.com/1990/09/02/style/campus-life-iowa-judge-finds-university-l</t>
  </si>
  <si>
    <t>iabl</t>
  </si>
  <si>
    <t>e-in-harassment.html</t>
  </si>
  <si>
    <t>8/17/18,,1983,NAME WITHHELD,,Faculty,,Psychology,University of Michigan,RESIGNED.,resigned/retired,#f7931e,http://www.thecrimson.com/article/1983/11/10/harassment-charged-at-university-of-michigan/</t>
  </si>
  <si>
    <t>8/17/18,,1984,Donald Cockburn,,Faculty,,Chemistry/Biochemistry,Santa Monica Community College,FIRED.,fired,#f15924,http://law.justia.com/cases/california/court-of-appeal/3d/161/734.html</t>
  </si>
  <si>
    <t>8/17/18,,1989,Darrick Danta,,Faculty,,Geoscience/Geography,California State University-Northridge,SUSPENDED WITHOUT PAY FOR ONE YEAR,suspended,#fa37d9,http://articles.latimes.com/1989-08-19/local/me-409_1_female-instructors AND http://articles.latimes.com/1988-10-02/local/me-4900_1_sex</t>
  </si>
  <si>
    <t>ual-</t>
  </si>
  <si>
    <t>harassment</t>
  </si>
  <si>
    <t>8/17/18,,1990,Richard Rose,,Faculty,,Medicine,University of North Dakota,RESIGNED AND LAWSUIT SETTLED.,resigned/retired,#f7931e,"http://www.und-fraud.com/UND/Finance/Court%20Settlements%20Net%20UND%20Nearly%20$250,000%20in%20Losses.htm"</t>
  </si>
  <si>
    <t>8/17/18,,1991,Mark Perlroth,,Faculty,,Medicine,Stanford University,NOW EMERITUS FACULTY AT STANFORD. FOUND GUILTY/DISCIPLINED AND LAWSUIT SETTLED.,no action,#ffff00,http://www.aauw.org/resource/zylbert-v-stanford-university-school-of-medicine-santa-clara-valley-medical-center/</t>
  </si>
  <si>
    <t>8/17/18,,1991,Jacob Orlofsky,,Faculty,,Psychology,University of Missouri at St. Louis,RESIGNED.,resigned/retired,#f7931e,http://tinyurl.com/z6j6k4c (OPENS A PDF)</t>
  </si>
  <si>
    <t>8/17/18,,1991,Dennis R. Rasmussen,,Faculty,,Psychology,School for Field Studies (students at Northeastern University earned course credit).,BARRED FROM FEDERAL GRANT SUPPORT FOR FIVE YEARS.,lawsuit settled/monetary punishment,#d4145a,http://chronicle.com/article/Researcher-Penalized-Af</t>
  </si>
  <si>
    <t>ter/</t>
  </si>
  <si>
    <t>8/17/18,,1991,Sheldon H. Gurney,,Faculty,,Bioscience,Ball State University,KILLED HIMSELF WHILE CRIMINAL INVESTIGATION WAS ONGOING.,death,#800000,http://www.upi.com/Archives/1991/10/11/A-Ball-State-University-instructor-accused-by-a-woman/4771687153600/</t>
  </si>
  <si>
    <t>8/17/18,,1992,John Kennedy,,Faculty,,Mathematics/Statistics,Pace University,REPRIMANDED,demoted/reprimanded,#f989a4,http://www.nydailynews.com/archives/news/prof-sues-13m-harass-charges-article-1.739241</t>
  </si>
  <si>
    <t>8/17/18,,1993,James Rickey Williams,,Faculty,,Physics,Brevard Community College,ARRESTED AND CHARGED WITH STALKING OF STUDENT.,arrested/imprisoned/convicted,#600047,http://articles.orlandosentinel.com/1993-02-25/news/9302240767_1_stalking-sarver-aitken</t>
  </si>
  <si>
    <t>8/17/18,,1994,Philip W. Signor,,Faculty,,Geoscience/Geography,,RESIGNED JUST BEFORE FIRING AND LAWSUIT AGAINST UNIVERSITY SETTLED.,resigned/retired,#f7931e,http://www.siegelyee.com/fresno-bee_6-10-94.html AND http://www.siegelyee.com/sac-bee_10-1-94.html</t>
  </si>
  <si>
    <t>8/17/18,,1994,William B. Ershler,,Faculty,,Medicine,University of Wisconsin,"LAWSUIT SETTLED BY WISCONSIN, RESIGNED FROM NEW JOB AT EASTERN VIRGINIA MEDICAL SCHOOL.",resigned/retired,#f7931e,https://www.highbeam.com/doc/1G1-73127152.html</t>
  </si>
  <si>
    <t>8/17/18,,1994,Kayode Adesogan,,Faculty,,Chemistry/Biochemistry,Brown University,DISMISSED.,fired,#f15924,http://caselaw.findlaw.com/us-1st-circuit/1044213.html</t>
  </si>
  <si>
    <t>8/17/18,,1994,Asterious Doukoudakis,,Faculty,,Medicine,Temple University,"BANNED, HAD ALREADY MOVED TO GREECE.",banned from premesis,#914c0f,http://articles.philly.com/1994-11-11/news/25865990_1_sexual-advances-sexual-harassment-temple-university-school</t>
  </si>
  <si>
    <t>8/17/18,,1995,Michael L. Fine,,Faculty,,Bioscience,Virginia Commonwealth University,"MISDEMEANOR ASSAULT CONVICTION, LAWSUIT SETTLED, “DISCIPLINED BY THE UNIVERSITY”. CONTINUES TO WORK AT VCU.",no action,#ffff00,http://law.justia.com/cases/federal/district-courts/FSupp/892/746/2295871/</t>
  </si>
  <si>
    <t>AND</t>
  </si>
  <si>
    <t>http://www.nospank.net/s-vcu.htm</t>
  </si>
  <si>
    <t>8/17/18,,1995,Yosiya Niyo,,Faculty,,Medicine,Iowa State University,UNIVERSITY FINDING OF SEXUAL HARASSMENT – OUTCOME UNCLEAR.,no action,#ffff00,http://www.iowastatedaily.com/article_da090e7b-cfbe-5e64-8073-f4db4aa6cc88.html</t>
  </si>
  <si>
    <t>8/17/18,,1995,John Lighton,,Faculty,,Bioscience,University of Utah,UNIVERSITY SETTLEMENT AND RESIGNED.,resigned/retired,#f7931e,http://openjurist.org/209/f3d/1213/john-lighton-v-university-of-utah</t>
  </si>
  <si>
    <t>8/17/18,,1995,Charles H. Hennekens,,Faculty,,Medicine,Harvard University,RESIGNED.,resigned/retired,#f7931e,http://www.thecrimson.com/article/1999/5/10/employees-say-hennekens-harassed-them-pthe/</t>
  </si>
  <si>
    <t>8/17/18,,1995,Seymour Levine,,Faculty,,Medicine,Stanford University,RETIRED AND LEGAL SETTLEMENT.,resigned/retired,#f7931e,</t>
  </si>
  <si>
    <t>8/17/18,,1995,Joseph H. Levenstein,,Faculty,,Medicine,University of Illinois-Rockford,"SUSPENDED, RESIGNED AFTER COMMITTEE FINDING OF HARASSMENT.",resigned/retired,#f7931e,http://caselaw.findlaw.com/us-7th-circuit/1398783.html</t>
  </si>
  <si>
    <t>8/17/18,,1995,Muata Weusi-Puryear,,Faculty,,Mathematics/Statistics,Foothill-De Anza Community College,SUSPENDED WITHOUT PAY/LAWSUIT SETTLED.,suspended,#fa37d9,http://www.sfgate.com/news/article/BAY-AREA-REPORT-PENINSULA-150-000-3023019.php</t>
  </si>
  <si>
    <t>8/17/18,,1995,Alexander Wells,,Faculty,,Bioscience,Tennessee State University,FIRED,fired,#f15924,http://caselaw.findlaw.com/tn-supreme-court/1007465.html</t>
  </si>
  <si>
    <t>8/17/18,,1995,Thomas Stamey,,Faculty,,Medicine,Stanford University,PERMANENT REDUCTION IN PAY.,lawsuit settled/monetary punishment,#d4145a,"http://www.paloaltoonline.com/weekly/morgue/news/1995_Apr_28.HARASS.html *Member of U.S. National Academy of Medicine, elected 1985; https://nam.e</t>
  </si>
  <si>
    <t>du/m</t>
  </si>
  <si>
    <t>ember/?member_id=J3iVHZqp6C636SImDGoL8A%3D%3D."</t>
  </si>
  <si>
    <t>8/17/18,,1996,Herman van Halbeek,,Faculty,,Chemistry/Biochemistry,University of Georgia,REPRIMANDED,demoted/reprimanded,#f989a4,"Source is article available through Lexis Nexis: UGA professor accused of sexual harassment; History of allegations: Complaint recounts incidents over 8 year</t>
  </si>
  <si>
    <t>s. B</t>
  </si>
  <si>
    <t>y Rebecca McCarthy, 1996. The Atlanta Journal and Constitution, STATE NEWS, p. 03C."</t>
  </si>
  <si>
    <t>8/17/18,,1996,Jay Jorgenson,,Faculty,,Mathematics/Statistics,Yale University,REPRIMANDED.,demoted/reprimanded,#f989a4,http://articles.courant.com/1996-11-09/news/9611090293_1_sexual-harassment-grievance-board-jay-jorgenson</t>
  </si>
  <si>
    <t>8/17/18,,1996,Stuart R. Vanderhurst,,Faculty,,Veterinary Medicine,Colorado Mountain College,FIRED.,fired,#f15924,http://caselaw.findlaw.com/us-10th-circuit/1082350.html</t>
  </si>
  <si>
    <t>8/17/18,,1997,James Maas,,Faculty,,Psychology,Cornell University,"SEXUAL HARASSMENT FINDING BY COMMITTEE, NOW EMERITUS FACULTY.",no action,#ffff00,https://www.law.cornell.edu/nyctap/I99_0157.htm</t>
  </si>
  <si>
    <t>8/17/18,,1997,Alan Schreiber,,Faculty,,Bioscience,Washington State University,VIOLATED SEXUAL HARASSMENT POLICY/ENGAGED IN RELATIONSHIP WITH SUBORDINATE/RESIGNED,resigned/retired,#f7931e,"Source is article available through Lexis Nexis: Assault cases confront tenure; WSU suit strains e</t>
  </si>
  <si>
    <t>volv</t>
  </si>
  <si>
    <t>ing policies. By Shawn Vestal, 2006. Spokane Review, Section A, p. 1."</t>
  </si>
  <si>
    <t>8/17/18,,1997,Ralph Gatrone,,Faculty,,Chemistry/Biochemistry,Wilkes University.,RESIGNED.,resigned/retired,#f7931e,http://tinyurl.com/gn37err</t>
  </si>
  <si>
    <t>8/17/18,,1997,Michael Gaylor,,Faculty,,Medicine,Dartmouth College,RESIGNED.,resigned/retired,#f7931e,http://thedartmouth.com/1997/06/23/former-dms-profs-license-suspended/</t>
  </si>
  <si>
    <t>8/17/18,,1997,David Holtzman,,Faculty,,Neuroscience,Oberlin College,RESIGNED.,resigned/retired,#f7931e,http://www.oberlin.edu/stupub/ocreview/archives/1997.05.23/year-in-review/lawsuit.html</t>
  </si>
  <si>
    <t>8/17/18,,1997,Randall Gordon,,Faculty,,Psychology,University of Minnesota-Duluth,SUSPENDED WITHOUT PAY FOR ONE QUARTER.,suspended,#fa37d9,http://mn.gov/law-library-stat/archive/ctapun/9906/2255.htm (read FACTS)</t>
  </si>
  <si>
    <t>8/17/18,,1997,Tarun Bhardwaj,,Faculty,,Engineering,Texas A&amp;M University,ARRESTED FOR STALKING A FEMALE STUDENT.,arrested/imprisoned/convicted,#600047,http://www.kbtx.com/content/news/Former-AM-professor-charged-with-stalking-headed-back-to-court-431070563.html AND http://www.theeagle.c</t>
  </si>
  <si>
    <t>om/n</t>
  </si>
  <si>
    <t>ews/local/police-college-station-man-tried-to-restrain-woman/article_0e993f5f-40ac-5cf9-a04b-7a78a06ac83d.html</t>
  </si>
  <si>
    <t>8/17/18,,1998,Shrikrishna Singh,,Faculty,,Chemistry/Biochemistry,Pennsylvania State University – Hazleton.,IMPRISONED.,arrested/imprisoned/convicted,#600047,http://www.psu.edu/ur/archives/intercom_1998/Sept3/prof.html</t>
  </si>
  <si>
    <t>8/17/18,1989,1999,Michael Shub,,Faculty,,Mathematics/Statistics,Westchester Community College,"SUSPENDED ONE SEMESTER WITHOUT PAY (1989), SUSPENDED (1994), EARLY RETIREMENT (1999).",suspended,#fa37d9,http://www.leagle.com/decision/2008783556FSupp2d227_1759/SHUB%20v.%20WESTCHESTER%20COM</t>
  </si>
  <si>
    <t>MUNI</t>
  </si>
  <si>
    <t>TY%20COLLEGE</t>
  </si>
  <si>
    <t>8/17/18,,2000,NA,,Department,,Engineering,University of Rhode Island,PUBLIC ACKNOWLEDGEMENT BY UNIVERSITY PRESIDENT.,no action,#ffff00,http://chronicle.com/article/U-of-Rhode-Island-Admits-That/30446</t>
  </si>
  <si>
    <t>8/17/18,,2000,James Teuscher,,Faculty,,Chemistry/Biochemistry,Antelope Valley College.,CONTRACT NOT RENEWED.,fired,#f15924,http://www.thefreelibrary.com/ACCUSED+TEACHER+LOSES+JOB.-a083400072</t>
  </si>
  <si>
    <t>8/17/18,,2000,H. Daniel Cohen,2 (as physics faculty),Faculty,,Physics,Indiana University South Bend,"FIRED. (Note – he did it before – see ADMINISTRATORS, above).",fired,#f15924,http://indianalawblog.com/archives/2009/08/ind_decisions_r_31.html</t>
  </si>
  <si>
    <t>8/17/18,,2001,Jerome A. Cerny,,Faculty,,Psychology,Indiana State University,"FORCED TO CLOSE LAB IN 1996, FORCED TO RETIRE IN 2001.",resigned/retired,#f7931e,https://business.highbeam.com/434953/article-1G1-147118088/did-university-let-sex-researcher-go-too-far</t>
  </si>
  <si>
    <t>8/17/18,,2001,Raul Caffesse,,Faculty,,Medicine,University of Texas Houston Health Science Center,"ACCUSED SETTLED OUT OF COURT, JURY VERDICT AGAINST UNIVERSITY.",lawsuit settled/monetary punishment,#d4145a,http://writ.news.findlaw.com/grossman/20010828.html</t>
  </si>
  <si>
    <t>8/17/18,,2002,Peter Ray,,Faculty,,Geoscience/Geography,Florida State University,SUSPENDED FOR 21 DAYS FOR “CONDUCT UNBECOMING A UNIVERSITY EMPLOYEE”. LAWSUIT FILED IN FEDERAL COURT – OUTCOME UNCLEAR.,suspended,#fa37d9,"http://www.heraldtribune.com/article/20021103/NEWS/211030740?p=1&amp;tc</t>
  </si>
  <si>
    <t>AND https://news.google.com/newspapers?nid=1346&amp;dat=20021008&amp;id=Z6EsAAAAIBAJ&amp;sjid=q_0DAAAAIBAJ&amp;pg=6791,6540450&amp;hl=en"</t>
  </si>
  <si>
    <t>8/17/18,,2002,Jamshid Farshidi,,Faculty,,Mathematics/Statistics,Norfolk State University,FIRED.,fired,#f15924,https://www.highbeam.com/doc/1G1-105250886.html AND https://www.courtlistener.com/opinion/1015481/farshidi-v-norfolk-state-univ/</t>
  </si>
  <si>
    <t>8/17/18,,2002,John Scott,,Faculty,,Bioscience,University of Hawaii-Hilo,FINDING OF “INAPPROPRIATE RELATIONSHIP” AND LAWSUIT SETTLED.,lawsuit settled/monetary punishment,#d4145a,http://the.honoluluadvertiser.com/article/2002/Feb/07/ln/ln24a.html</t>
  </si>
  <si>
    <t>8/17/18,,2003,Michael Mullan,,Faculty,,Medicine,University of South Florida,"RESIGNED, INSTITUTIONAL FINDING OF SEXUAL HARASSMENT.",resigned/retired,#f7931e,http://www.nature.com/nature/journal/v425/n6961/full/425889a.html</t>
  </si>
  <si>
    <t>8/17/18,,2003,Jamal Ghoroghchian,,Faculty,,Chemistry/Biochemistry,West Chester University of Pennsylvania,"REPRIMANDED, JURY AWARD.",demoted/reprimanded,#f989a4,http://chronicle.com/article/Videotape-Persuades-Jury-to/25762</t>
  </si>
  <si>
    <t>8/17/18,,2003,Ken Stephens,,Faculty,,Computer Science,Roane State Community College,SUSPENDED WITHOUT PAY FOR SIX MONTHS.,suspended,#fa37d9,https://www.courtlistener.com/opinion/1065880/ken-stephens-v-roane-state-community-college/</t>
  </si>
  <si>
    <t>8/17/18,,2003,Debasis Chaudhuri,,Faculty,,Computer Science,University of Nebraska-Lincoln,IMPRISONED.,arrested/imprisoned/convicted,#600047,http://freerepublic.com/focus/f-news/1002613/posts AND http://www.1011now.com/home/headlines/690327.html</t>
  </si>
  <si>
    <t>8/17/18,1980,2004,R. Igor Gamow,,Faculty,,Engineering,University of Colorado-Boulder,FIRED AND JURY AWARD TO VICTIM.,fired,#f15924,http://www.westword.com/news/the-smutty-professor-5855080</t>
  </si>
  <si>
    <t>8/17/18,1987,2005,Shuaib Ahmad,,Faculty,,Engineering,North Carolina State University,RESIGNED. SETTLEMENT ORDERED BY COMMISSION IN 2005.,resigned/retired,#f7931e,http://caselaw.findlaw.com/nc-court-of-appeals/1007050.html AND https://www.insidehighered.com/news/2005/07/05/ncsu</t>
  </si>
  <si>
    <t>8/17/18,,2005,Nenad Kostic,,Faculty,,Chemistry/Biochemistry,Iowa State University and Texas A&amp;M University at Commerce. FACULTY REVIEW BOARD RECOMMENDED SANCTIONS AT IOWA STATE. FIRED BY TEXAS. http://www.iowastatedaily.com/news/article_d6e8d192-6b3e-50dc-8cda-d3298b3aaeaf.html AND htt</t>
  </si>
  <si>
    <t>ps:/</t>
  </si>
  <si>
    <t>/www.tasb.org/Services/Legal-Policy-Services-for-Community-Colleges/Newsletter/April-2013-Edition/From-the-Courts/Claims.aspx,,fired,#f15924,</t>
  </si>
  <si>
    <t>8/17/18,,2005,Tracy McIntosh,,Faculty,,Medicine,University of Pennsylvania,"ADMINISTRATIVE LEAVE, THEN RESIGNED. SENTENCED TO HOUSE ARREST PLUS 12 YEARS PROBATION, THEN JAILED.",arrested/imprisoned/convicted,#600047,http://articles.philly.com/2008-02-14/news/25266259_1_sexual-assault-p</t>
  </si>
  <si>
    <t>enn-</t>
  </si>
  <si>
    <t>student-victim AND http://www.upenn.edu/gazette/0505/0505gaz11.html</t>
  </si>
  <si>
    <t>8/17/18,,2006,Joshua Smith,,Faculty,,Geoscience/Geography,Washington University at St. Louis,RESIGNED,resigned/retired,#f7931e,http://www.studlife.com/archives/News/2006/10/09/Professorresignsamidstsexualmisconductallegations/</t>
  </si>
  <si>
    <t>8/17/18,,2006,Steven Chamberlain,,Faculty,,Neuroscience,Syracuse University,RESIGNED AND ACKNOWLEDGED ACCURACY OF CHARGES (SPECIFIC DETAILS UNCLEAR).,resigned/retired,#f7931e,https://www.insidehighered.com/news/2006/04/20/misconduct</t>
  </si>
  <si>
    <t>8/17/18,,2006,Edward C. Gardiner,,Faculty,,Psychology,Weber State University,"CHARGED WITH SEXUAL BATTERY, PLACED ON ADMINISTRATIVE LEAVE. OUTCOME UNKNOWN.",suspended,#fa37d9,http://archive.sltrib.com/story.php?ref=/news/ci_4547152</t>
  </si>
  <si>
    <t>8/17/18,,2007,John Uhlarik,,Faculty,,Psychology,Kansas State University,PLED NO CONTEST TO STALKING FORMER STUDENT WITH WHOM HE HAD A RELATIONSHIP.,no action,#ffff00,http://www.wibw.com/home/headlines/6825342.html</t>
  </si>
  <si>
    <t>8/17/18,,2007,Eugene Sklar,,Faculty,,Medicine,Manatee Community College,RESIGNED.,resigned/retired,#f7931e,http://www.bradenton.com/news/local/article34061094.html</t>
  </si>
  <si>
    <t>8/17/18,,2007,Robert Bell,,Faculty,,Bioscience,University of Wisconsin-Stevens Point,REMOVED FROM DEPARTMENT CHAIR POSITION BECAUSE OF INAPPROPRIATE RELATIONSHIPS WITH STUDENTS,demoted/reprimanded,#f989a4,https://www.twincities.com/2007/06/15/stevens-point-biology-chair-removed-for-dat</t>
  </si>
  <si>
    <t>ing-</t>
  </si>
  <si>
    <t>2-students/</t>
  </si>
  <si>
    <t>8/17/18,,2007,Sikdar Masood,,Faculty,,Bioscience,Brooklyn College,FIRED,fired,#f15924,http://nypost.com/2007/02/07/pervy-prof-is-busted/</t>
  </si>
  <si>
    <t>8/17/18,,2007,Jihad Al-Ali,,Faculty,,Mathematics/Statistics,Salt Lake Community College,FIRED.,fired,#f15924,http://www.thefreelibrary.com/Syrian-born+adjunct+instructor+loses+discrimination+suit+against+Utah…-a0162990203 AND http://law.justia.com/cases/federal/appellate-courts/ca10/07</t>
  </si>
  <si>
    <t>6/07-4056-2011-03-14.html</t>
  </si>
  <si>
    <t>8/17/18,,2007,Robin Bowers,,Faculty,,Psychology,College of Charleston,FIRED.,fired,#f15924,http://law.justia.com/cases/south-carolina/court-of-appeals/2011/2011-up-569.html AND https://www.courtlistener.com/opinion/2475886/ray-v-bowers/.</t>
  </si>
  <si>
    <t>8/17/18,,2007,Joseph Schlessinger,,Faculty,,Medicine,Yale University,LAWSUIT SETTLED.,lawsuit settled/monetary punishment,#d4145a,http://yaledailynews.com/blog/2006/12/01/univ-faces-harassment-lawsuit/ AND http://archives.yalealumnimagazine.com/issues/2007_07/l_v.html</t>
  </si>
  <si>
    <t>8/17/18,,2007,Cal Meyers,,Faculty,,Chemistry/Biochemistry,Southern Illinois University,LETTER OF REPRIMAND/BANNED FROM CAMPUS.,banned from premesis,#914c0f,http://www.courthousenews.com/2012/07/12/48328.htm</t>
  </si>
  <si>
    <t>8/17/18,,2007,Jay Glosser,,Faculty,,Computer Science,Tidewater Community College,IMPRISONED AFTER HIRING HITMAN TO KILL HIS ACCUSER,arrested/imprisoned/convicted,#600047,http://pilotonline.com/news/last-defendant-in-murder-for-hire-case-sentenced/article_08d0db63-c4f7-5597-9b38-a254400</t>
  </si>
  <si>
    <t>ed1d</t>
  </si>
  <si>
    <t>b.html AND IMPACT ON ACCUSER. http://pilotonline.com/news/local/crime/tcc-professor-talks-about-harassment-that-led-to-plan-to/article_33ff2eaa-b309-5571-9292-14e64ab0f59e.html</t>
  </si>
  <si>
    <t>8/17/18,,2008,Loren Babcock,,Faculty,,Geoscience/Geography,Ohio State University,“OFFICE OF HUMAN RESOURCES ISSUED TWO SEPARATE REPORTS THAT CONTAINED FACTUAL FINDINGS AND ACTION STEPS” FOR BOTH PARTIES.,no action,#ffff00,http://thelantern.com/2010/04/osu-professor-told-well-see-who-ge</t>
  </si>
  <si>
    <t>ts-t</t>
  </si>
  <si>
    <t>heir-ass-handed-to-them/ AND http://www.leagle.com/decision/In%20OHCO%2020150819406/BABCOCK%20v.%20OHIO%20STATE%20UNIVERSITY</t>
  </si>
  <si>
    <t>8/17/18,,2008,Mark Jensen,,Faculty,,Bioscience,University of Georgia,RESIGNED,resigned/retired,#f7931e,http://onlineathens.com/stories/040108/uganews_2008040100539.shtml#.VroFAHulpDk</t>
  </si>
  <si>
    <t>8/17/18,,2008,C. Keith Haddock,,Faculty,,Psychology,University of Missouri at Kansas City,"LAWSUIT SETTLED, RESIGNED.",resigned/retired,#f7931e,http://chronicle.com/article/2-U-of-Missouri-Professors/114522/</t>
  </si>
  <si>
    <t>8/17/18,,2008,Walker S. Carlos Poston II,,Faculty,,Psychology,University of Missouri at Kansas City,"LAWSUIT SETTLED, RESIGNED.",resigned/retired,#f7931e,http://chronicle.com/article/2-U-of-Missouri-Professors/114522/</t>
  </si>
  <si>
    <t>8/17/18,,2008,Mike A. Crider,,Faculty,,Mathematics/Statistics,Columbus State Community College,FIRED.,fired,#f15924,http://www.10tv.com/article/professor-accused-seeking-date-student-fired</t>
  </si>
  <si>
    <t>8/17/18,,2008,Michael Todd,,Faculty,,Psychology,Paradise Valley Community College,FIRED,fired,#f15924,http://www.azcentral.com/news/articles/2008/06/11/20080611proffired11-on.html and http://www.azcentral.com/news/articles/2008/05/09/20080509prof0509.html</t>
  </si>
  <si>
    <t>8/17/18,,2009,John W. Francis,2,Faculty,,Biochemistry,Columbus State Community College,ORDERED TO COMPLETE SEXUAL HARASSMENT TRAINING AND RESIGNED 6 MONTHS LATER.,resigned/retired,#f7931e,http://www.dailyprogress.com/archives/new-dean-suspended-at-gcc/article_59a152d4-a51b-5878-bef6-d6</t>
  </si>
  <si>
    <t>20c1</t>
  </si>
  <si>
    <t>d4012d.html</t>
  </si>
  <si>
    <t>8/17/18,1991,2009,Miroslav Markovic,,Faculty,,Engineering,Sacramento State University,RESIGNED AFTER LAWSUIT FILED AND INSTITUTION FOUND A “HOSTILE WORK ENVIRONMENT”.,resigned/retired,#f7931e,http://www.statehornet.com/news/engineering-career-services-director-and-sacramento-state-sett</t>
  </si>
  <si>
    <t>le-l</t>
  </si>
  <si>
    <t>awsuit/article_f3509a5a-88b8-11e3-8378-001a4bcf6878.html AND http://everydaypsychology.com/2009/09/when-leadership-fails-short-story-about.html#.Vrf2n3ulpDk</t>
  </si>
  <si>
    <t>8/17/18,,2009,Eric Smart,,Faculty,,Medicine,University of Kentucky,PROBATION – RESIGNED THREE YEARS LATER FOR UNRELATED REASONS.,resigned/retired,#f7931e,http://www.kentucky.com/news/local/education/article44391480.html</t>
  </si>
  <si>
    <t>8/17/18,,2009,Philip Jemilohun,,Faculty,,Bioscience,Albany State University,"ARRESTED/HAD PRIOR CONVICTIONS, OUTCOME UNKNOWN.",arrested/imprisoned/convicted,#600047,http://wfxl.com/news/local/albany-state-university-associate-professor-arrested-sexual-assault?id=350563 AND http://www.e</t>
  </si>
  <si>
    <t>mplo</t>
  </si>
  <si>
    <t>yeescreen.com/iqblog/litigation/asu-professor-had-previous-sexual-battery-conviction/</t>
  </si>
  <si>
    <t>8/17/18,,2009,Sombudha Adhikari,,Faculty,,Mathematics/Statistics,Farleigh Dickinson University,ARRESTED/DETAILS UNKNOWN.,arrested/imprisoned/convicted,#600047,http://www.nj.com/news/index.ssf/2009/06/fdu_professor_charged_with_sex.html AND http://www.nj.com/news/index.ssf/2009/06/fdu_a</t>
  </si>
  <si>
    <t>djun</t>
  </si>
  <si>
    <t>ct_professor_is_accus.html</t>
  </si>
  <si>
    <t>8/17/18,,2010,Asif Shakur,,Faculty,,Physics,Salisbury University,ONE SEMESTER SUSPENSION WITHOUT PAY.,suspended,#fa37d9,http://blog.ebosswatch.com/2010/10/salisbury-university-panel-sanctions-professor-for-sexually-harassing-student/</t>
  </si>
  <si>
    <t>8/17/18,,2010,Joshua Young Moon,,Faculty,,Mathematics/Statistics,Liberty University,SENTENCED TO JAIL.,arrested/imprisoned/convicted,#600047,http://victimsover18.blogspot.com/2010/03/liberty-university-professor-sentenced.html</t>
  </si>
  <si>
    <t>8/17/18,,2011,Steve Matheson,,Faculty,,Bioscience,Calvin College,RESIGNED,resigned/retired,#f7931e,http://www.mlive.com/news/grand-rapids/index.ssf/2011/12/calvin_college_letter_says_pro.html</t>
  </si>
  <si>
    <t>8/17/18,,2011,Donna Laird,,Faculty,,Medicine,St. Phillip’s College,RESIGNED,resigned/retired,#f7931e,http://www.mysanantonio.com/news/local_news/article/Bawdy-emails-cost-administrator-her-job-1416298.php#ixzz1OuOKzjCs</t>
  </si>
  <si>
    <t>8/17/18,,2011,Zamir Bavel,,Faculty,,Computer Science,University of Kansas,TWO WEEKS SUSPENSION AND REQUIRED TO COMPLETE SEXUAL HARASSMENT TRAINING.,suspended,#fa37d9,http://www.kansan.com/news/professor-who-violated-sexual-harassment-policy-is-still-working-to/article_f4d8a590-7e65-11e</t>
  </si>
  <si>
    <t>83-9fc5e755dfd1.html</t>
  </si>
  <si>
    <t>8/17/18,,2011,James J. Cooksey,,Faculty,,Psychology,Spaulding University,THREE MONTH SUSPENSION BY KENTUCKY BOARD OF EXAMINERS IN PSYCHOLOGY/NOT ALLOWED TO SUPERVISE STUDENTS.,suspended,#fa37d9,https://psychcrimereporter.wordpress.com/2011/05/03/spaulding-university-psychologist-james-</t>
  </si>
  <si>
    <t>cook</t>
  </si>
  <si>
    <t>sey-suspended-for-violation-with-supervisee/</t>
  </si>
  <si>
    <t>8/17/18,,2011,Matthew Sedlak,,Faculty,,Mathematics/Statistics,Central Connecticut State University,"TEXT MESSAGES AS EVIDENCE, NO LONGER TEACHING AT SCHOOL.",fired,#f15924,http://centralrecorder.com/2011/05/09/ccsu-adjunct-professor-accused-of-sexual-misconduct/</t>
  </si>
  <si>
    <t>8/17/18,,2011,Ernesto Bustamante,,Faculty,,Psychology,University of Idaho,MURDERED A GRADUATE STUDENT BEFORE KILLING HIMSELF AFTER MULTIPLE ACCUSATIONS OF SEXUAL HARASSMENT.,death,#800000,https://www.insidehighered.com/quicktakes/2011/10/28/new-details-idaho-professor-who-killed-studen</t>
  </si>
  <si>
    <t>t.</t>
  </si>
  <si>
    <t>8/17/18,,2012,Richard Sweitzer,,Faculty,,Bioscience,University of California-Berkeley,"FOUND IN VIOLATION OF SEXUAL HARASSMENT POLICY, RESIGNED.",resigned/retired,#f7931e,https://www.scribd.com/doc/307138145/UC-Berkeley-Sexual-harassment-investigation-reports (p. 164)</t>
  </si>
  <si>
    <t>8/17/18,,2012,Jonathan Hatch,,Faculty,,Mathematics/Statistics,Guilford College,"RESIGNED, PLED GUILTY TO FELONY PEEPING TOM CHARGES.",resigned/retired,#f7931e,https://www.guilfordian.com/news/2012/08/31/former-mathematics-professor-pleads-guilty/</t>
  </si>
  <si>
    <t>9/4/18,,2013,Shaun Kelly,,Faculty,Professor,Bioresource and Agricultural Engineering,California Polytechnic State University,INDECENT EXPOSURE IN LIBRARY; FIRED/RESIGNED,resigned/retired,#f7931e,http://mustangnews.net/70845/</t>
  </si>
  <si>
    <t>8/17/18,,2013,Christopher Romanek,,Faculty,,Geoscience/Geography,University of Kentucky,VIOLATED UNIVERSITY POLICY OVER RELATIONSHIP WITH STUDENT/SUSPENDED FROM CAMPUS/RESIGNED WITH SEVERANCE. NOW TEACHES AT FURMAN UNIVERSITY. REVEALED IN 2016 NEWS REPORT.,resigned/retired,#f7931e,http</t>
  </si>
  <si>
    <t>://w</t>
  </si>
  <si>
    <t>ww.kentucky.com/news/local/education/article121303393.html</t>
  </si>
  <si>
    <t>8/17/18,,2013,Anthony Wolbarst,,Faculty,,Medicine,University of Kentucky,VIOLATED SEXUAL HARASSMENT/RETALIATION POLICIES/FIRING RECOMMENDED. RETIRED.,resigned/retired,#f7931e,http://www.kentucky.com/news/local/education/article121303393.html</t>
  </si>
  <si>
    <t>8/17/18,,2013,Don A. Samuelson,,Faculty,,Veterinary Medicine,University of Florida,RETIRED BEFORE FIRING. THREE YEARS PROBATION.,resigned/retired,#f7931e,http://www.orlandosentinel.com/features/gone-viral/os-university-florida-camera-pen-20140219-post.html</t>
  </si>
  <si>
    <t>8/17/18,,2013,Cara Hale,,Faculty,,Psychology,Iowa State University,LICENSE PLACED ON PROBATION BY IOWA BOARD OF PSYCHOLOGY.,suspended,#fa37d9,http://tinyurl.com/hebok5g</t>
  </si>
  <si>
    <t>8/17/18,,2013,Louis Burnett,,Faculty,,Bioscience,College of Charleston,JURY AWARD – STILL WORKS AT COLLEGE.,lawsuit settled/monetary punishment,#d4145a,http://tinyurl.com/zjeftxu (OPENS PDF – see page 11)</t>
  </si>
  <si>
    <t>8/17/18,,2014,Tianyi Wang,,Faculty,,Bioscience,University of Pittsburgh,RESIGNED.,resigned/retired,#f7931e,https://www.insidehighered.com/news/2014/05/05/professor-suing-former-grad-student-and-lover-defamation-fraud</t>
  </si>
  <si>
    <t>8/17/18,,2014,Jay Boisseau,,Administrator,Director of Computing Center,Computer Science,University of Texas,"RESIGNED IN JAN 2014, SUBSEQUENT INVESTIGATION FOUND “COMPELLING EVIDENCE” FOR FAILURE TO DISCLOSE A ROMANTIC RELATIONSHIP.",resigned/retired,#f7931e,http://www.mystatesman.com/</t>
  </si>
  <si>
    <t>news</t>
  </si>
  <si>
    <t>/computer-chief-chemistry-prof-quit-amid-sexual-misconduct-inquiries/PBHBtdGfaxUAPA2MaPgT7L/</t>
  </si>
  <si>
    <t>8/17/18,,2014,David Hirsch,,Faculty,,Geoscience/Geography,Western Washington University,RESIGNED.,resigned/retired,#f7931e,http://www.westernfrontonline.net/news/article_fd10051c-4870-11e4-9666-0017a43b2370.html</t>
  </si>
  <si>
    <t>8/17/18,,2014,Michael S. Curry,,Faculty,,Psychology,New River Community and Technical College,RESIGNED ONE MONTH AFTER COMPLAINT.,resigned/retired,#f7931e,https://casetext.com/case/farley-v-new-river-cmty-technical-coll</t>
  </si>
  <si>
    <t>8/17/18,2012,2014,Richard Suplita,,Faculty,,Psychology,University of Georgia,"FIRST REPRIMANDED IN 2012 – “Suplita admits he violated the policy in 2012, when he dated an undergraduate student he met in one of his classes”. http://savannahnow.com/latest-news/2014-11-28/uga-moves-fire-p</t>
  </si>
  <si>
    <t>rofe</t>
  </si>
  <si>
    <t>ssor-dating-student-professor-appeals# AND LEFT UNIVERSITY AFTER COMPLETING CONTRACT http://www.redandblack.com/uganews/professor-to-resign-after-ndah-policy-abused-during-eoo-investigation/article_644752cc-5ae5-11e4-bdc1-001a4bcf6878.html",demoted/reprimanded,#f989a4,"FIRST REPRIMANDED IN 2012 – “Suplita admits he violated the policy in 2012, when he dated an undergraduate student he met in one of his classes”. http://savannahnow.com/latest-news/2014-11-28/uga-moves-fire-professor-dating-student-professor-appeals# AND LEFT UNIVERSITY AFTER COMPLETING CONTRACT http://www.redandblack.com/uganews/professor-to-resign-after-ndah-policy-abused-during-eoo-investigation/article_644752cc-5ae5-11e4-bdc1-001a4bcf6878.html"</t>
  </si>
  <si>
    <t>8/17/18,,2014,Jude A. Fabiano,,Administrator,Associate Dean,Dentistry,SUNY-Buffalo,"SUSPENDED WITHOUT PAY, LAWSUIT SETTLED.",suspended,#fa37d9,http://www.buffalonews.com/city-region/federal-court/university-at-buffalo-to-pay-amherst-woman-in-sex-harassment-settlement-20130831</t>
  </si>
  <si>
    <t>8/17/18,,2014,Thomas Winter,,Faculty,,Physics,Pennsylvania State University – Wilkes-Barre,FIRED AFTER FINDING OF VIOLATION OF SEXUAL HARASSMENT POLICY (NOTE – SUIT AGAINST UNIVERSITY FOR WRONGFUL TERMINATION).,fired,#f15924,http://citizensvoice.com/news/former-penn-state-w-b-professor</t>
  </si>
  <si>
    <t>es-suit-against-university-over-firing-1.1898554</t>
  </si>
  <si>
    <t>8/17/18,,2014,Qais Al-Awqati,,Faculty,,Medicine,Columbia University,LAWSUIT SETTLED.,lawsuit settled/monetary punishment,#d4145a,http://columbiaspectator.com/2013/06/22/university-settles-sexual-harassment-case</t>
  </si>
  <si>
    <t>8/17/18,,2014,Khaled Habib,,Faculty,,Computer Science,Tulsa Community College – Metro campus,“NO LONGER WITH COLLEGE” AND ARRESTED.,arrested/imprisoned/convicted,#600047,http://www.fox23.com/news/local/tcc-professor-arrested-accused-indecent-exposure/109188476</t>
  </si>
  <si>
    <t>8/17/18,,2014,Toshiki Itoh,,Faculty,,Medicine,University of Iowa,IMPRISONED PLUS TEN YEAR PAROLE. RESIGNED FROM UNIVERSITY AFTER 2.5 YEARS OF PAID LEAVE,arrested/imprisoned/convicted,#600047,http://www.thegazette.com/2011/04/22/former-ui-professor-to-serve-probation-jail-time-for-assau</t>
  </si>
  <si>
    <t>lt-s</t>
  </si>
  <si>
    <t>ex-abuse and http://www.huffingtonpost.com/2011/02/23/post_651_n_827179.html</t>
  </si>
  <si>
    <t>8/23/18,,2015,Emri Seli,,Faculty,Professor,Medicine,Yale University,VIOLATED POLICY ON TEACHER-STUDENT RELATIONSHIPS,no action,#ffff00,See PDF of lawsuit included in story: http://www.employmentlawdaily.com/index.php/news/jury-to-decide-if-yale-liable-for-professor-actions-after-consen</t>
  </si>
  <si>
    <t>sual</t>
  </si>
  <si>
    <t>-affair-with-subordinate/</t>
  </si>
  <si>
    <t>8/17/18,,2015,Geoff Marcy,,Faculty,,Astronomy,University of California-Berkeley,"RESIGNED, NOW EMERITUS FACULTY.",resigned/retired,#f7931e,http://www.buzzfeed.com/azeenghorayshi/famous-astronomer-allegedly-sexually-harassed-students</t>
  </si>
  <si>
    <t>8/17/18,,2015,Howard D’Abrera,,Faculty,,Mathematics/Statistics,University of California-Berkeley,RESIGNED.,resigned/retired,#f7931e,https://www.scribd.com/doc/307138145/UC-Berkeley-Sexual-harassment-investigation-reports AND http://www.sfgate.com/news/article/UC-Berkeley-previously-fir</t>
  </si>
  <si>
    <t>ed-7</t>
  </si>
  <si>
    <t>-employees-for-7230620.php</t>
  </si>
  <si>
    <t>8/17/18,,2015,Michael Simons,,Faculty,,Medicine,Yale University,"18-MONTH SUSPENSION, THEN RESIGNED.",resigned/retired,#f7931e,http://www.nytimes.com/2014/11/02/us/handling-of-sexual-harassment-case-poses-larger-questions-at-yale.html?_r=0</t>
  </si>
  <si>
    <t>8/17/18,,2015,Rex L. Mahnensmith,,Faculty,,Medicine,Yale University,RESIGNED.,resigned/retired,#f7931e,http://www.nytimes.com/2015/04/14/us/former-yale-medical-professor-accused-of-sexual-harassment.html?_r=0</t>
  </si>
  <si>
    <t>8/17/18,,2015,Andrew Kortyna,,Faculty,,Physics,Lafayette College,RESIGNED.,resigned/retired,#f7931e,https://www.lafayettestudentnews.com/blog/2015/05/01/physics-professor-leaves-under-unclear-circumstances/</t>
  </si>
  <si>
    <t>8/17/18,,2015,Jonathan Fonville,,Faculty,,Psychology,Delta College,RESIGNED BEFORE INVESTIGATION COMPLETED/LAWSUIT ONGOING. INVESTIGATION FOUND FACULTY LIKELY VIOLATED HARASSMENT POLICY. LAWSUIT SETTLED,resigned/retired,#f7931e,http://www.mlive.com/news/bay-city/index.ssf/2016/09/inves</t>
  </si>
  <si>
    <t>tiga</t>
  </si>
  <si>
    <t>tion_found_professor.html AND LAWSUIT SETTLED http://www.mlive.com/news/bay-city/index.ssf/2017/06/delta_college_settles_sexual_h.html</t>
  </si>
  <si>
    <t>8/17/18,,2015,Charles Rosen,,Faculty,,Medicine,West Virginia University,SUSPENDED FOR TWO WEEKS WITHOUT PAY AND LAWSUIT SETTLED.,suspended,#fa37d9,http://www.insurancejournal.com/news/southeast/2015/08/21/379291.htm</t>
  </si>
  <si>
    <t>8/17/18,,2015,Michael Ehlert,,Faculty,,Psychology,University of Guam,SUSPENDED WITHOUT PAY FOR THREE MONTHS,suspended,#fa37d9,http://www.pacificnewscenter.com/local/5318 AND ON TRIAL. http://www.postguam.com/news/local/trial-set-for-uog-professor/article_eff7ecd0-d476-11e5-94e6-d31a456</t>
  </si>
  <si>
    <t>5cd1</t>
  </si>
  <si>
    <t>6.html</t>
  </si>
  <si>
    <t>8/17/18,,2015,Pavel Naumov,,Faculty,,Computer Science,McDaniel College,FIRED AND LAWSUIT ONGOING,fired,#f15924,http://www.carrollcountytimes.com/news/local/ph-cc-mcdaniel-lawsuit-20150413-story.html</t>
  </si>
  <si>
    <t>8/17/18,,2015,J.D. Oliver,,Faculty,,Computer Science,Prairie View A&amp;M University,FIRED,fired,#f15924,http://www.campusreform.org/?ID=6419 AND http://www.courthousenews.com/2015/03/13/student-calls-professor-way-out-of-line.htm</t>
  </si>
  <si>
    <t>8/17/18,,2015,Matthew C. Moeller,,Administrator,Director of Dentistry Clinic,Dentistry,Indiana University,FIRED,fired,#f15924,https://www.ibj.com/articles/57407-former-dentistry-clinic-director-sues-iu-over-firing AND https://www.ibj.com/articles/66859-iu-wins-lawsuit-by-fired-director</t>
  </si>
  <si>
    <t>used-of-sexual-harassment.</t>
  </si>
  <si>
    <t>8/17/18,,2015,Walter Lewin,,Faculty,,Physics,Massachusetts Institute of Technology,MIT. REMOVED FROM TEACHING AND STRIPPED OF EMERITUS TITLE.,fired,#f15924,https://www.insidehighered.com/news/2015/01/23/complainant-unprecedented-walter-lewin-sexual-harassment-case-comes-forward AND htt</t>
  </si>
  <si>
    <t>/news.mit.edu/2014/lewin-courses-removed-1208</t>
  </si>
  <si>
    <t>8/17/18,,2015,Dorrance W. Larson,,Faculty,,Psychology,North Dakota State College of Science-Wahpeton,FIRED FOR INAPPROPRIATE CONDUCT INVOLVING A STUDENT.,fired,#f15924,http://www.startribune.com/minnesota-psychologist-stripped-of-license-for-having-sex-with-student-intern/306131901/</t>
  </si>
  <si>
    <t>8/17/18,,2015,Todd Feeley,,Faculty,,Geoscience/Geography,Montana State University,BARRED FROM CONTACTING ACCUSERS/MEDICAL LEAVE. KILLED HIMSELF BEFORE CASE WAS RESOLVED.,death,#800000,http://www.bozemandailychronicle.com/news/montana_state_university/was-msu-slow-to-act-on-removing-tro</t>
  </si>
  <si>
    <t>uble</t>
  </si>
  <si>
    <t>d-professor/article_6376feeb-ab41-55bc-a370-227a6feb8599.html</t>
  </si>
  <si>
    <t>8/17/18,,2016,Alex Taurke,,Faculty,,Mathematics/Statistics,Cabrillo College College,"ADMITTED TO STATEMENTS THAT CONSTITUTE SEXUAL HARASSMENT, LAWSUIT AGAINST TAURKE AND CABRILLO COLLEGE PENDING.",no action,#ffff00,http://www.santacruzsentinel.com/social-affairs/20170606/cabrillo-profe</t>
  </si>
  <si>
    <t>ssor</t>
  </si>
  <si>
    <t>8/17/18,,2016,Christian Ott,,Faculty,,Astronomy,Cal Tech,SUSPENDED UNPAID FOR 9 MONTHS AND RESIGNED,resigned/retired,#f7931e,http://www.sciencemag.org/news/2016/01/caltech-suspends-professor-harassment-0 AND RESIGNED. http://www.latimes.com/local/lanow/la-me-ln-caltech-professor-resign</t>
  </si>
  <si>
    <t>s-20</t>
  </si>
  <si>
    <t>170802-story.html</t>
  </si>
  <si>
    <t>8/17/18,,2016,Jason Lieb,,Faculty,,Bioscience,University of Chicago,RESIGNED,resigned/retired,#f7931e,http://www.nytimes.com/2016/02/03/us/chicago-professor-resigns-amid-sexual-misconduct-investigation.html?_r=0</t>
  </si>
  <si>
    <t>8/17/18,,2016,James Harwood,,Faculty,,Bioscience,University of Kentucky,RESIGNED,resigned/retired,#f7931e,http://www.kykernel.com/news/continued-pay-benefits-for-uk-professor-who-resigns-amid-allegations/article_9bd5bd8c-fc1a-11e5-8dfd-2bb46d5dfe7c.html AND http://www.kykernel.com/news</t>
  </si>
  <si>
    <t>/ker</t>
  </si>
  <si>
    <t>nel-obtains-withheld-records-victims-say-uk-trying-to-protect/article_1434f31e-6175-11e6-8148-2f5a5ecb7147.html</t>
  </si>
  <si>
    <t>8/17/18,,2016,John Scamehorn,,Faculty,,Engineering,University of Oklahoma,RESIGNED/SEVERED TIES WITH UNIVERSITY DURING INVESTIGATION.,resigned/retired,#f7931e,http://www.newson6.com/story/38375056/ou-professor-resigns-amid-sexual-harassment-allegations</t>
  </si>
  <si>
    <t>8/17/18,,2016,David Brule,,Faculty,,Psychology,Purdue University,RESIGNED AND LAWSUIT SETTLED (See Glenn Parker).,resigned/retired,#f7931e,http://www.jconline.com/story/news/2016/05/27/purdue-pays-200k-sexual-harassment-settlement/85031860/</t>
  </si>
  <si>
    <t>8/17/18,,2016,Glenn Parker,,Faculty,,Psychology,Purdue University,RESIGNED AND LAWSUIT SETTLED (See David Brule).,resigned/retired,#f7931e,http://www.jconline.com/story/news/2016/05/27/purdue-pays-200k-sexual-harassment-settlement/85031860/</t>
  </si>
  <si>
    <t>8/17/18,,2016,Suresh Pushkarna,,Faculty,,Psychology,Valencia College,RETIRED AFTER STUDENT ACCUSED HIM OF INAPPROPRIATE TOUCHING.,resigned/retired,#f7931e,http://www.orlandosentinel.com/features/education/os-valencia-battery-pushkarna-20160314-story.html</t>
  </si>
  <si>
    <t>8/17/18,,2016,Timothy Frederick Slater,,Faculty,,Astronomy,University of Arizona,REQUIRED TO COMPLETE SEXUAL HARASSMENT TRAINING AT UNIVERSITY OF ARIZONA,demoted/reprimanded,#f989a4,http://mashable.com/2016/01/12/astronomy-professor-sexual-harassment-university-of-arizona/#AcLLOtHTfiq1</t>
  </si>
  <si>
    <t>8/17/18,2013,2016,Lorne Wolf,,Faculty,,Bioscience,Georgia Southern University,FIRED FOR HOSTILE ENVIRONMENT SEXUAL HARASSMENT THAT OCCURRED IN 2013.,fired,#f15924,http://www.thegeorgeanne.com/news/article_7fe96636-9ddd-53ed-b237-c9c32c13d6cd.html LAWSUIT ONGOING TO DETERMINE IF PENALTY</t>
  </si>
  <si>
    <t>IS</t>
  </si>
  <si>
    <t>APPROPRIATE. http://www.redandblack.com/athensnews/newly-named-georgia-supreme-court-justice-to-preside-over-georgia/article_0da6a9fc-78ae-11e6-a2a8-23f6250046c8.html</t>
  </si>
  <si>
    <t>8/17/18,,2016,Michael Katze,,Faculty,,Bioscience,University of Washington,VIOLATED SCHOOL’S SEXUAL HARASSMENT POLICIES; FIRED,fired,#f15924,https://www.buzzfeed.com/azeenghorayshi/michael-katze-investigation?utm_term=.clor3nxbm#.uk9oq8bXY AND FIRED. https://www.insidehighered.com/quick</t>
  </si>
  <si>
    <t>take</t>
  </si>
  <si>
    <t>s/2017/08/04/u-washington-fires-professor-harassment</t>
  </si>
  <si>
    <t>8/17/18,,2016,Larry Nassar,,Faculty,,Medicine,Michigan State University,VIOLATED SEXUAL MISCONDUCT POLICY WITH PATIENTS. FIRED.,fired,#f15924,http://www.indystar.com/story/news/2016/09/20/michigan-state-fires-former-usa-gymnastics-doctor/90735722/</t>
  </si>
  <si>
    <t>8/17/18,,2016,Christian Miguel Pinto,,Faculty,,Bioscience,Smithsonian Institution’s National Museum of Natural History,BANNED FROM LABORATORIES AND COLLECTIONS.,banned from premesis,#914c0f,https://www.theverge.com/2016/11/3/13507798/smithsonian-sexual-harassment-investigation-nmnh-mig</t>
  </si>
  <si>
    <t>uel-</t>
  </si>
  <si>
    <t>pinto-banned</t>
  </si>
  <si>
    <t>8/17/18,,2016,James O’Toole,,Faculty,,Mathematics/Statistics,Gateway Community College,CHARGED WITH CRIMINAL HARASSMENT FOR SENDING EXPLICIT TEXTS TO STUDENT.,arrested/imprisoned/convicted,#600047,http://www.courant.com/breaking-news/hc-new-haven-gcc-teacher-arrested–0505-20170504-stor</t>
  </si>
  <si>
    <t>y.ht</t>
  </si>
  <si>
    <t>ml</t>
  </si>
  <si>
    <t>8/17/18,,2016,Vishal Lamba,,Faculty,,Medicine,University of Florida,ARRESTED FOR CYBERSTALKING WOMAN WHO USED TO WORK FOR HIM.,arrested/imprisoned/convicted,#600047,http://www.gatorsports.com/article/20160615/ARTICLES/160619880/1150/news09?Title=UF-pharmacy-professor-arrested-on-stalki</t>
  </si>
  <si>
    <t>ng-c</t>
  </si>
  <si>
    <t>harge</t>
  </si>
  <si>
    <t>8/17/18,,2016,Keith Markman,,Faculty,,Psychology,Ohio University,"ARRESTED FOR ASSAULT, PAID LEAVE, ADMITS RELATIONSHIP WITH STUDENT.",arrested/imprisoned/convicted,#600047,http://www.thepostathens.com/news/ohio-university-psychology-professor-arrested-monday-allegedly-assaults-student</t>
  </si>
  <si>
    <t>/art</t>
  </si>
  <si>
    <t>icle_6f2212e8-fb7c-11e5-b7e5-7fea3f8d499e.html</t>
  </si>
  <si>
    <t>8/17/18,,2016,Jackie Conrad,,Faculty,,Medicine,New York Institute of Technology,ARRESTED FOR FILMING STUDENTS IN BATHROOM/DIED.,death,#800000,http://www.nydailynews.com/new-york/manhattan/suspected-perv-college-professor-found-dead-harlem-home-article-1.2721357</t>
  </si>
  <si>
    <t>8/17/18,2016,2017,NAME WITHHELD (faculty in mechanical engineering),,Faculty,,Engineering,Texas A&amp;M University,SEXUAL HARASSMENT “COMPLAINT SUBSTANTIATED”.,no action,#ffff00,http://www.chron.com/news/education/article/Sexual-indiscretions-texas-colleges-universities-12263516.php</t>
  </si>
  <si>
    <t>8/17/18,,2017,NAME CONFIDENTIAL,,Faculty,,Geoscience/Geography,Michigan State University,FINDING OF SEXUAL HARASSMENT/OUTCOMES CONFIDENTIAL.,no action,#ffff00,See last item on this post (#3 under Experiences as a Post-Tenure Faculty Member): My Experiences With Sexism in Science. https</t>
  </si>
  <si>
    <t>://g</t>
  </si>
  <si>
    <t>eocognitionresearchlaboratory.com/2015/06/19/my-experiences-with-sexism-in-science/</t>
  </si>
  <si>
    <t>8/17/18,,2017,Tarundeep Sandhu,,Faculty,,Medicine,University of California – Los Angeles,FOUND RESPONSIBLE FOR VIOLATION OF SEXUAL VIOLENCE POLICY.,no action,#ffff00,https://ucla.app.box.com/s/y9zgx73mxtbl0a1774gt5jqzdsk3ecs1/1/20289853308/141213579105/1</t>
  </si>
  <si>
    <t>8/17/18,2012,2017,Nicholas Santangelo,,Faculty,,Bioscience,Eastern Kentucky University,VIOLATED SEXUAL HARASSMENT POLICY FOR SENDING EXPLICIT EMAILS TO STUDENT. RESIGNED – NOW TEACHES AT HOFSTRA UNIVERSITY.,resigned/retired,#f7931e,http://wkuherald.com/click_for_special_section/records</t>
  </si>
  <si>
    <t>d-light-on-sexual-misconduct-at-kentucky-universities/article_73fcc88c-3062-11e7-963a-db89d994e7bb.html</t>
  </si>
  <si>
    <t>8/17/18,2016,2017,Bradley J. Holliday,,Faculty,,Chemistry/Biochemistry,University of Texas,RESIGNED “IN LIEU OF TERMINATION”,resigned/retired,#f7931e,http://www.mystatesman.com/news/computer-chief-chemistry-prof-quit-amid-sexual-misconduct-inquiries/PBHBtdGfaxUAPA2MaPgT7L/</t>
  </si>
  <si>
    <t>8/17/18,2012,2017,David Barton,,Faculty,,Medicine,University of California – Davis,"COUNSELED FOR SEXUAL HARASSMENT IN 2012, MEDIATION RECOMMENDED IN 2015. LEFT POSITION IN 2015.",resigned/retired,#f7931e,http://projects.dailycal.org/misconduct/case/davis-joseph-barton-48/</t>
  </si>
  <si>
    <t>8/17/18,,2017,NAME REDACTED FROM OFFICIAL REPORT,,Faculty,,Medicine,University of California – Los Angeles,DEMOTED.,demoted/reprimanded,#f989a4,https://ucla.app.box.com/s/y9zgx73mxtbl0a1774gt5jqzdsk3ecs1/1/20289853308/141212899105/1</t>
  </si>
  <si>
    <t>8/17/18,,2017,Kym Faull,,Faculty,,Medicine,University of California – Los Angeles,INELIGIBLE FOR MERIT INCREASE.,demoted/reprimanded,#f989a4,https://ucla.app.box.com/s/y9zgx73mxtbl0a1774gt5jqzdsk3ecs1/2/20289853308/141212896545/1</t>
  </si>
  <si>
    <t>8/17/18,2013,2017,NAME UNKNOWN,,Faculty,,Medicine,University of California – San Francisco,"LETTER OF REBUKE, DEMOTED TO ASSOCIATE PROFESSOR.",demoted/reprimanded,#f989a4,http://www.sfchronicle.com/education/article/Records-reveal-discipline-inconsistencies-in-UC-10973663.php</t>
  </si>
  <si>
    <t>8/17/18,2015,2017,Richard Schneider,,Faculty,,Medicine,University of California – San Francisco,DEMOTED FOR AFFAIR WITH STUDENT.,demoted/reprimanded,#f989a4,http://www.sfexaminer.com/ucsf-records-shed-light-sexual-harassment-students-workers/ AND http://www.mercurynews.com/2017/02/28/u</t>
  </si>
  <si>
    <t>nive</t>
  </si>
  <si>
    <t>rsity-of-california-details-emerging-on-100-sexual-harassment-cases-systemwide-new-documents-show/</t>
  </si>
  <si>
    <t>9/8/18,,2017,Nasser Kashou,,Faculty,Assistant Professor,"Biomedical, industrial and human factors engineering",Wright State University,PAID LEAVE; PLED GUILTY TO MISDEMEANOR,suspended,#fa37d9,https://www.mydaytondailynews.com/news/suspended-wsu-prof-wants-teach-off-campus/a07xnoAakIumy</t>
  </si>
  <si>
    <t>D8O2</t>
  </si>
  <si>
    <t>FMkuI/</t>
  </si>
  <si>
    <t>8/17/18,,2017,Santanu Raychaudhuri,,Faculty,,Bioscience,University of California – Los Angeles,FIRED FOR HOSTILE ENVIRONMENT SEXUAL HARASSMENT.,fired,#f15924,https://ucla.app.box.com/s/y9zgx73mxtbl0a1774gt5jqzdsk3ecs1/1/20289853308/141212900129/1</t>
  </si>
  <si>
    <t>8/17/18,2016,2017,Sergio Verdu,,Faculty,Professor,Engineering,Princeton University,“RESPONSIBLE FOR SEXUAL HARASSMENT”. REQUIRED TO ATTEND TRAINING. EVENTUALLY FIRED.,fired,#f15924,https://www.huffingtonpost.com/entry/princeton-professor-sexual-harassment-not-punished_us_5a01d203e4b036</t>
  </si>
  <si>
    <t>8a4e</t>
  </si>
  <si>
    <t>872655; https://www.insidehighered.com/quicktakes/2018/10/01/princeton-fires-professor-harassment</t>
  </si>
  <si>
    <t>8/17/18,,2017,David Marchant,,Faculty,,Geoscience/Geography,Boston University,INSTITUTION FOUND EVIDENCE OF HARASSMENT AND IS INITIATING TERMINATION.,fired,#f15924,https://www.insidehighered.com/news/2017/11/20/boston-u-moves-terminate-professor-after-investigation-sexual-harassment-cl</t>
  </si>
  <si>
    <t>aims</t>
  </si>
  <si>
    <t>8/17/18,2003,2017,Rohit Varma,,Faculty,,Medicine,University of Southern California,"SEXUALLY HARASSED FELLOW UNDER HIS SUPERVISION, FELLOW PAID MORE THAN $10,000. VARMA APPOINTED, AND THEN REMOVED, AS MEDICAL SCHOOL DEAN IN 2017.",fired,#f15924,http://www.latimes.com/local/lanow/la-me-</t>
  </si>
  <si>
    <t>usc-</t>
  </si>
  <si>
    <t>dean-harassment-20171005-story.html</t>
  </si>
  <si>
    <t>8/17/18,,2017,George Field,,Faculty,,Psychology,Southwestern Michigan College,NOW “FORMER PROFESSOR”; ON TRIAL FOR CRIMINAL SEXUAL MISCONDUCT WITH A STUDENT.,fired,#f15924,http://wsbt.com/news/local/court-scheduled-for-former-smc-professor-charged-with-criminal-sexual-conduct</t>
  </si>
  <si>
    <t>8/17/18,,2017,Emanuele Castano,,Faculty,,Psychology,The New School for Social Research (NSSR),RESIGNED DURING INVESTIGATION AND FIRED FROM STANFORD UNIVERSITY.,fired,#f15924,https://www.stanforddaily.com/2017/12/08/resigning-amid-title-ix-investigation-psychologist-joins-stanford-medic</t>
  </si>
  <si>
    <t>ine/</t>
  </si>
  <si>
    <t>8/17/18,,2017,A. Morrie Craig,,Faculty,,Veterinary Medicine,Oregon State University,FIRED.,fired,#f15924,http://www.oregonlive.com/education/index.ssf/2017/12/osu_professor_fired_for_sexual_harassment_bullying_makes_rare_appeal_to_trustees.html</t>
  </si>
  <si>
    <t>8/17/18,2015,2017,Christopher De Los Santos,,Faculty,,Bioscience,University of California – Davis,INVESTIGATION – KILLED HIMSELF.,death,#800000,http://www.sacbee.com/news/investigations/the-public-eye/article180729426.html</t>
  </si>
  <si>
    <t>1/28/19,,2018,Sunggyu Lee,,Faculty,Professor,Chemical and Biomolecular Engineering,Ohio University,university has “adequate cause” to initiate loss of tenure and dismissal proceedings,no action,#ffff00,https://www.athensnews.com/news/campus/new-details-emerge-in-case-of-ou-prof-s-alleg</t>
  </si>
  <si>
    <t>ed/a</t>
  </si>
  <si>
    <t>rticle_d8d74a2c-2271-11e9-89bf-57a0823625fb.html</t>
  </si>
  <si>
    <t>8/17/18,2016,2018,Catherine Woytowicz,,Faculty,,Chemistry/Biochemistry,George Washington University,UNIVERSITY FINDING THAT PROFESSOR VIOLATED RULES PROHIBITING CONSENSUAL SEXUAL RELATIONSHIPS,no action,#ffff00,https://www.gwhatchet.com/2017/12/29/university-calls-for-dismissal-of-chem</t>
  </si>
  <si>
    <t>istr</t>
  </si>
  <si>
    <t>y-professors-lawsuit/</t>
  </si>
  <si>
    <t>8/17/18,2016,2018,Terry Speed,,Faculty,,Mathematics/Statistics,University of California – Berkeley,FINDING OF ENGAGEMENT IN “UNWELCOME CONDUCT OF A SEXUAL NATURE”.,no action,#ffff00,https://liorpachter.wordpress.com/2018/01/17/terry-speed-a-male-feminist/</t>
  </si>
  <si>
    <t>8/17/18,,2018,Brian Schrader,,Faculty,,Psychology,Emporia State University,VIOLATED SEXUAL HARASSMENT POLICY.,no action,#ffff00,http://www.kansascity.com/news/politics-government/article200444584.html</t>
  </si>
  <si>
    <t>11/28/18,,2018,Gregory Ahearn,,Faculty,Professor,Biology,University of North Florida,"2008 - shared room with female student; deemed inappropriate. 2012 - sent “flirtatious texts,” made inappropriate comments about her body, and forced victim to kiss him; letter of reprimand and requir</t>
  </si>
  <si>
    <t>ed t</t>
  </si>
  <si>
    <t>o attend sexual harassment training; 2018 - under investigation again; 12/3/18 - RETIRED",resigned/retired,#f7931e,https://unfspinnaker.com/73093/news/biology-professor-is-being-investigated-for-sexually-harassing-a-student/; https://unfspinnaker.com/73272/news/biology-professor-accused-of-sexually-harassing-a-student-retires/</t>
  </si>
  <si>
    <t>8/17/18,,2018,Inder Verma,,Faculty,,Bioscience,Salk Institute (trains graduate students enrolled at UCSD).,RESIGNED DURING INVESTIGATION.,resigned/retired,#f7931e,http://www.sciencemag.org/news/2018/06/leading-salk-scientist-resigns-after-allegations-harassment</t>
  </si>
  <si>
    <t>8/17/18,,2018,Francisco J. Ayala,,Faculty,,Bioscience,University of California-Irvine,RESIGNED AFTER FINDING OF SEXUAL HARASSMENT.,resigned/retired,#f7931e,https://www.ocregister.com/2018/06/29/uc-irvine-professor-who-donated-10-million-resigns-after-sexual-harassment-allegations/</t>
  </si>
  <si>
    <t>8/20/18,2012,2018,Karl Kjer,,Faculty,,"Bioscience, Entomology",Rutgers University,RESIGNED FROM UC DAVIS AFTER PORNOGRAPHY FOUND ON COMPUTER; SENTENCED TO THREE YEARS PROBATION FOR SECRET FILMING,resigned/retired,#f7931e,https://theaggie.org/2018/06/07/former-uc-davis-professor-filmed-</t>
  </si>
  <si>
    <t>indi</t>
  </si>
  <si>
    <t>viduals-showering-without-their-consent-stored-footage-on-university-owned-hard-drives/; https://www.nj.com/middlesex/index.ssf/2017/09/no_jail_for_man_accused_of_secretly_videotaping_te.html</t>
  </si>
  <si>
    <t>11/24/18,,2018,Mark Tumeo,,Administrator,"Dean of the College of Computing, Engineering, and Construction","Computing, Engineering, and Construction",University of North Florida,Resigned after accused of engaging in sex on campus; suing school,resigned/retired,#f7931e,https://unfspinna</t>
  </si>
  <si>
    <t>ker.</t>
  </si>
  <si>
    <t>com/71714/news/emails-show-former-dean-did-not-want-one-incident-to-affect-his-career-and-marriage/; https://www.apnews.com/772b0e59449f4d7a8c99d525e92e40ab</t>
  </si>
  <si>
    <t>9/27/18,,2018,Henri Grissino-Mayer,,Faculty,Professor and Director of Laboratory of Tree Ring Science,Geography,University of Tennessee - Knoxville,RESIGNED AFTER UNIVERSITY RECEIVED REPORTS OF SEXUAL MISCONDUCT; INVESTIGATION ONGOINg,resigned/retired,#f7931e,https://www.knoxnews.com/s</t>
  </si>
  <si>
    <t>tory</t>
  </si>
  <si>
    <t>/news/education/2018/09/27/ut-professor-sexual-misconduct-investigation-henri-grissino-mayer/1409473002/</t>
  </si>
  <si>
    <t>8/17/18,2015,2018,Craig VanderPloeg,,Faculty (math tutor),,Mathematics/Statistics,Central New Mexico Community College,RESIGNED AFTER RECEIPT OF PRE-TERMINATION NOTICE.,resigned/retired,#f7931e,http://www.kob.com/investigative-news/student-accuses-former-cnm-tutor-sexual-harassment-ass</t>
  </si>
  <si>
    <t>ault</t>
  </si>
  <si>
    <t>/4833834/</t>
  </si>
  <si>
    <t>8/17/18,,2018,Harvey J. Makadon,,Faculty,,Medicine,Harvard University,RESIGNED AFTER ALLEGATIONS OF SEXUAL MISCONDUCT.,resigned/retired,#f7931e,http://www.thecrimson.com/article/2018/1/5/medical-school-professor-sexual-harassment/</t>
  </si>
  <si>
    <t>8/17/18,,2018,George Tyndall,,Faculty,,Medicine,University of Southern California,FOUND TO HAVE ENGAGED IN SEXUAL HARASSMENT OF STUDENTS; RESIGNED WITH A FINANCIAL PAYOUT.,resigned/retired,#f7931e,http://www.latimes.com/local/california/la-me-usc-doctor-misconduct-complaints-20180515-s</t>
  </si>
  <si>
    <t>.html</t>
  </si>
  <si>
    <t>2/14/18,,2018,Jason Fritzler,,Faculty,,Microbiology,Weber State University,RESIGNED - ACCUSED IS CURRENTLY SUING UNIVERSITY CLAIMING INVESTIGATION WAS INACCURATE,resigned/retired,#f7931e,https://www.sltrib.com/news/2018/01/27/trove-of-sexually-charged-messages-are-at-the-heart-of-weber</t>
  </si>
  <si>
    <t>te-universitys-investigation-into-a-professor-but-the-professor-says-they-were-fabricated/</t>
  </si>
  <si>
    <t>8/17/18,,2018,Todd Heatherton,,Faculty,,Psychology,Dartmouth College,RETIRED AFTER RECOMMENDATION THAT HIS TENURE BE REVOKED AND HE BE FIRED.,resigned/retired,#f7931e,http://www.thedartmouth.com/article/2018/06/heatherton-retires-following-sexual-misconduct-allegations</t>
  </si>
  <si>
    <t>8/17/18,,2018,Paul Whalen,,Faculty,,Psychology,Dartmouth College,RECOMMENDATIONS MADE AND UPHELD BY REVIEW COMMITTEE – DETAILS UNKNOWN (TO BE RELEASED LATER – THIS POST WILL BE UPDATED). http://www.thedartmouth.com/article/2018/06/heatherton-retires-following-sexual-misconduct-allegati</t>
  </si>
  <si>
    <t>ons</t>
  </si>
  <si>
    <t>AND RESIGNED. http://www.thedartmouth.com/article/2018/06/whalen-resigns-amidst-review-for-alleged-sexual-misconduct,resigned/retired,#f7931e,RECOMMENDATIONS MADE AND UPHELD BY REVIEW COMMITTEE – DETAILS UNKNOWN (TO BE RELEASED LATER – THIS POST WILL BE UPDATED). http://www.thedartmouth.com/article/2018/06/heatherton-retires-following-sexual-misconduct-allegations AND RESIGNED. http://www.thedartmouth.com/article/2018/06/whalen-resigns-amidst-review-for-alleged-sexual-misconduct</t>
  </si>
  <si>
    <t>8/17/18,,2018,William Kelley,,Faculty,,Psychology,Dartmouth College,RECOMMENDATIONS MADE AND UPHELD BY REVIEW COMMITTEE – DETAILS UNKNOWN (TO BE RELEASED LATER – THIS POST WILL BE UPDATED). http://www.thedartmouth.com/article/2018/06/heatherton-retires-following-sexual-misconduct-alleg</t>
  </si>
  <si>
    <t>atio</t>
  </si>
  <si>
    <t>ns AND RESIGNED. http://nhpr.org/post/third-dartmouth-professor-ousted-after-harassment-investigation#stream/0,resigned/retired,#f7931e,RECOMMENDATIONS MADE AND UPHELD BY REVIEW COMMITTEE – DETAILS UNKNOWN (TO BE RELEASED LATER – THIS POST WILL BE UPDATED). http://www.thedartmouth.com/article/2018/06/heatherton-retires-following-sexual-misconduct-allegations AND RESIGNED. http://nhpr.org/post/third-dartmouth-professor-ousted-after-harassment-investigation#stream/0</t>
  </si>
  <si>
    <t>8/17/18,,2018,Robert Kurzban,,Faculty,,Psychology,University of Pennsylvania,RESIGNED,resigned/retired,#f7931e,https://www.phillyvoice.com/penn-professor-kurzban-resigns-sexual-misconduct-allegations-relationships-students/</t>
  </si>
  <si>
    <t>8/17/18,2017,2018,Gianluigi Veglia,,Faculty,,Chemistry/Biochemistry,University of Minnesota – Twin Cities,VIOLATED SEXUAL HARASSMENT RULES; REMOVED AS DIRECTOR OF “Nuclear Magnetic Resonance Center”.,demoted/reprimanded,#f989a4,http://www.citypages.com/news/how-the-university-of-minnes</t>
  </si>
  <si>
    <t>ota-</t>
  </si>
  <si>
    <t>hides-its-professors-sexual-harassment/481408991</t>
  </si>
  <si>
    <t>8/17/18,2014,2018,Charles Johnston,,Faculty,,Psychology,Harper College,THREE-DAY UNPAID SUSPENSION AND PSYCHIATRIC EVALUATION.,suspended,#fa37d9,http://www.dailyherald.com/news/20180131/ex-harper-professor-charged-in-shooting-twice-disciplined-over-sexual-harassment</t>
  </si>
  <si>
    <t>10/15/18,2017,2018,Hany Fam,,Faculty,Professor,Anatomy,LaGuardia Community College,FIRED AFTER FINDING OF SEXUAL HARASSMENT; COMPLAINANT HAS FILED LAWSUIT,fired,#f15924,https://nypost.com/2018/10/13/professor-offered-me-good-grades-to-sleep-with-him-suit/</t>
  </si>
  <si>
    <t>8/17/18,,2018,Thomas Brutnell,,Faculty,,Bioscience,Donald Danforth Plant Science Center and adjunct at University of Missouri-Columbia (lab is federally funded with multiple postdocs/graduate students),FIRED.,fired,#f15924,http://news.stlpublicradio.org/post/danforth-center-terminates-</t>
  </si>
  <si>
    <t>rese</t>
  </si>
  <si>
    <t>archer-alleged-sexual-harassment#stream/0</t>
  </si>
  <si>
    <t>1/19/19,,2018,Greg Gaston,,Faculty,Associate Professor,Geography,University of North Alabama,found in violation of Title IX for sexual harassment and was subsequently fired,fired,#f15924,https://www.al.com/news/huntsville/2018/12/una-professor-accused-of-sexual-harassment-terminated.ht</t>
  </si>
  <si>
    <t>8/17/18,,2018,Jeffrey Thomas,,Faculty,,Mathematics/Statistics,Southern University,FIRED.,fired,#f15924,http://www.theadvocate.com/baton_rouge/news/courts/article_65e092a0-3d9b-11e8-8958-dbe31e617fcf.html</t>
  </si>
  <si>
    <t>8/17/18,,2018,Thomas Jessell,,Faculty,,Neuroscience,Columbia University,FIRED FOR VIOLATING CONSENSUAL RELATIONSHIP POLICY.,fired,#f15924,https://www.columbiaspectator.com/news/2018/04/12/before-removal-mbbi-director-thomas-jessell-engaged-in-years-long-relationship-that-violated-colum</t>
  </si>
  <si>
    <t>bia-</t>
  </si>
  <si>
    <t>policy/</t>
  </si>
  <si>
    <t>8/17/18,,2018,William Derkley Strampel,,Administrator,Dean,Osteopathic Medicine,Michigan State University,"FIRED, ARRESTED.",fired,#f15924,https://www.lansingstatejournal.com/story/news/local/campus/2018/03/28/who-william-strampel-facts-ex-michigan-state-dean-career-and-allegations/465</t>
  </si>
  <si>
    <t>02/</t>
  </si>
  <si>
    <t>8/17/18,,2018,Lawrence Krauss,3,Faculty,Director of Origins Project,Physics,Arizona State University,"NON-RENEWED FOR MULTIPLE ALLEGATIONS, INCLUDING GRABBING A WOMAN'S BREAST; RECOMMENDED FOR FIRING.",fired,#f15924,https://www.knoxnews.com/story/news/local/arizona-education/2018/08/02</t>
  </si>
  <si>
    <t>/law</t>
  </si>
  <si>
    <t>rence-krauss-out-director-asu-origins-project/894752002/; https://www.azcentral.com/story/news/local/arizona-education/2018/10/05/asu-professor-lawrence-krauss-should-fired-dean-michael-crow-final-decision/1538655002/</t>
  </si>
  <si>
    <t>10/16/18,,2018,Stanton Glantz,,Faculty,"Professor, Director of the UCSF Center for Tobacco Control Research and Education",Plant Research,University of California - San Francisco,"$150,000 SETTLEMENT, FINDING ""probable cause that Dr. Glantz’ conduct violated the Faculty Code of Conduc</t>
  </si>
  <si>
    <t>t"";</t>
  </si>
  <si>
    <t>SECOND LAWSUIT FROM SECOND POSTDOC ONGOING",lawsuit settled/monetary punishment,#d4145a,https://www.statnews.com/2018/10/16/stanton-glantz-ucsf-sexual-harrassment/; https://www.insidehighered.com/quicktakes/2018/10/24/uc-san-francisco-settles-former-postdoc</t>
  </si>
  <si>
    <t>8/17/18,,2018,Eric Samuels,,Faculty,,Psychology,University of California – Berkeley,UNIVERSITY SETTLED LAWSUIT (REPORTS OF $250K SETTLEMENT).,lawsuit settled/monetary punishment,#d4145a,https://www.mercurynews.com/2018/03/26/uc-settles-sexual-harassment-case-involving-student-school-th</t>
  </si>
  <si>
    <t>erap</t>
  </si>
  <si>
    <t>ist/</t>
  </si>
  <si>
    <t>8/17/18,,2018,Lawrence Krauss,3,Faculty,,Physics,Case Western Reserve University,BANNED FROM CAMPUS,banned from premesis,#914c0f,https://www.buzzfeed.com/peteraldhous/lawrence-krauss-sexual-harassment-allegations?utm_term=.um3wW97W4O#.dapq5ex5Ro</t>
  </si>
  <si>
    <t>8/17/18,,2018,Lawrence Krauss,3,Faculty,,Physics,Western Reserve University,BANNED FROM CAMPUS,banned from premesis,#914c0f,https://www.buzzfeed.com/peteraldhous/lawrence-krauss-sexual-harassment-allegations?utm_term=.um3wW97W4O#.dapq5ex5Ro</t>
  </si>
  <si>
    <t>1/29/19,,2018,Eugene Redmond,,Faculty,Professor,Psychiatry,Yale University,He retired in July of 2018 after he was found responsible for sexual harassment. He had also been banned from the Yale campus.,banned from premesis,#914c0f,https://www.wtnh.com/news/connecticut/new-haven/former-</t>
  </si>
  <si>
    <t>yale</t>
  </si>
  <si>
    <t>8/23/18,,2018,Ali Borji,,Faculty,Assistant Professor,Computer Science,University of Central Florida,"RESIGNED, BANNED FROM CAMPUS, ARRESTED",arrested/imprisoned/convicted,#600047,https://www.miamiherald.com/news/state/florida/article214076004.html</t>
  </si>
  <si>
    <t>8/22/18,2018,2018,Jason Alan Williams,,Faculty,Associate Professor,Psychology,California Polytechnic State University,ARRESTED/CHARGED FOR PEEPING UP ANOTHER PROFESSOR'S DRESS; OUTCOME UNKNOWN,arrested/imprisoned/convicted,#600047,https://calcoastnews.com/2018/06/cal-poly-professor-acc</t>
  </si>
  <si>
    <t>used</t>
  </si>
  <si>
    <t>-of-looking-up-professors-dress/</t>
  </si>
  <si>
    <t>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</si>
</sst>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abSelected="1" workbookViewId="0">
      <selection activeCell="H2" sqref="H2"/>
    </sheetView>
  </sheetViews>
  <sheetFormatPr baseColWidth="10" defaultRowHeight="16"/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t="s">
        <v>3</v>
      </c>
    </row>
    <row r="5" spans="1:3">
      <c r="A5" t="s">
        <v>4</v>
      </c>
      <c r="B5" t="s">
        <v>5</v>
      </c>
      <c r="C5" t="s">
        <v>6</v>
      </c>
    </row>
    <row r="6" spans="1:3">
      <c r="A6" t="s">
        <v>7</v>
      </c>
    </row>
    <row r="7" spans="1:3">
      <c r="A7" t="s">
        <v>8</v>
      </c>
    </row>
    <row r="8" spans="1:3">
      <c r="A8" t="s">
        <v>9</v>
      </c>
      <c r="B8" t="s">
        <v>10</v>
      </c>
      <c r="C8" t="s">
        <v>11</v>
      </c>
    </row>
    <row r="9" spans="1:3">
      <c r="A9" t="s">
        <v>12</v>
      </c>
    </row>
    <row r="10" spans="1:3">
      <c r="A10" t="s">
        <v>13</v>
      </c>
    </row>
    <row r="11" spans="1:3">
      <c r="A11" t="s">
        <v>14</v>
      </c>
    </row>
    <row r="12" spans="1:3">
      <c r="A12" t="s">
        <v>15</v>
      </c>
      <c r="B12" t="s">
        <v>16</v>
      </c>
      <c r="C12">
        <v>87552</v>
      </c>
    </row>
    <row r="13" spans="1:3">
      <c r="A13" t="s">
        <v>17</v>
      </c>
    </row>
    <row r="14" spans="1:3">
      <c r="A14" t="s">
        <v>18</v>
      </c>
    </row>
    <row r="15" spans="1:3">
      <c r="A15" t="s">
        <v>19</v>
      </c>
    </row>
    <row r="16" spans="1:3">
      <c r="A16" t="s">
        <v>20</v>
      </c>
    </row>
    <row r="17" spans="1:3">
      <c r="A17" t="s">
        <v>21</v>
      </c>
    </row>
    <row r="18" spans="1:3">
      <c r="A18" t="s">
        <v>22</v>
      </c>
    </row>
    <row r="19" spans="1:3">
      <c r="A19" t="s">
        <v>23</v>
      </c>
    </row>
    <row r="20" spans="1:3">
      <c r="A20" t="s">
        <v>24</v>
      </c>
      <c r="B20" t="s">
        <v>25</v>
      </c>
      <c r="C20" t="s">
        <v>26</v>
      </c>
    </row>
    <row r="21" spans="1:3">
      <c r="A21" t="s">
        <v>27</v>
      </c>
    </row>
    <row r="22" spans="1:3">
      <c r="A22" t="s">
        <v>28</v>
      </c>
    </row>
    <row r="23" spans="1:3">
      <c r="A23" t="s">
        <v>29</v>
      </c>
    </row>
    <row r="24" spans="1:3">
      <c r="A24" t="s">
        <v>30</v>
      </c>
    </row>
    <row r="25" spans="1:3">
      <c r="A25" t="s">
        <v>31</v>
      </c>
    </row>
    <row r="26" spans="1:3">
      <c r="A26" t="s">
        <v>32</v>
      </c>
    </row>
    <row r="27" spans="1:3">
      <c r="A27" t="s">
        <v>33</v>
      </c>
    </row>
    <row r="28" spans="1:3">
      <c r="A28" t="s">
        <v>34</v>
      </c>
      <c r="B28" t="s">
        <v>35</v>
      </c>
      <c r="C28" t="s">
        <v>36</v>
      </c>
    </row>
    <row r="29" spans="1:3">
      <c r="A29" t="s">
        <v>37</v>
      </c>
      <c r="B29" t="s">
        <v>38</v>
      </c>
      <c r="C29" t="s">
        <v>39</v>
      </c>
    </row>
    <row r="30" spans="1:3">
      <c r="A30" t="s">
        <v>40</v>
      </c>
    </row>
    <row r="31" spans="1:3">
      <c r="A31" t="s">
        <v>41</v>
      </c>
    </row>
    <row r="32" spans="1:3">
      <c r="A32" t="s">
        <v>42</v>
      </c>
    </row>
    <row r="33" spans="1:3">
      <c r="A33" t="s">
        <v>43</v>
      </c>
      <c r="B33" t="s">
        <v>44</v>
      </c>
      <c r="C33" t="s">
        <v>45</v>
      </c>
    </row>
    <row r="34" spans="1:3">
      <c r="A34" t="s">
        <v>46</v>
      </c>
    </row>
    <row r="35" spans="1:3">
      <c r="A35" t="s">
        <v>47</v>
      </c>
    </row>
    <row r="36" spans="1:3">
      <c r="A36" t="s">
        <v>48</v>
      </c>
    </row>
    <row r="37" spans="1:3">
      <c r="A37" t="s">
        <v>49</v>
      </c>
    </row>
    <row r="38" spans="1:3">
      <c r="A38" t="s">
        <v>50</v>
      </c>
      <c r="B38" t="s">
        <v>51</v>
      </c>
      <c r="C38" t="s">
        <v>52</v>
      </c>
    </row>
    <row r="39" spans="1:3">
      <c r="A39" t="s">
        <v>53</v>
      </c>
    </row>
    <row r="40" spans="1:3">
      <c r="A40" t="s">
        <v>54</v>
      </c>
      <c r="B40" t="s">
        <v>55</v>
      </c>
      <c r="C40" t="s">
        <v>56</v>
      </c>
    </row>
    <row r="41" spans="1:3">
      <c r="A41" t="s">
        <v>57</v>
      </c>
    </row>
    <row r="42" spans="1:3">
      <c r="A42" t="s">
        <v>58</v>
      </c>
    </row>
    <row r="43" spans="1:3">
      <c r="A43" t="s">
        <v>59</v>
      </c>
    </row>
    <row r="44" spans="1:3">
      <c r="A44" t="s">
        <v>60</v>
      </c>
    </row>
    <row r="45" spans="1:3">
      <c r="A45" t="s">
        <v>61</v>
      </c>
    </row>
    <row r="46" spans="1:3">
      <c r="A46" t="s">
        <v>62</v>
      </c>
      <c r="B46" t="e">
        <f>pg</f>
        <v>#NAME?</v>
      </c>
      <c r="C46" t="s">
        <v>63</v>
      </c>
    </row>
    <row r="47" spans="1:3">
      <c r="A47" t="s">
        <v>64</v>
      </c>
    </row>
    <row r="48" spans="1:3">
      <c r="A48" t="s">
        <v>65</v>
      </c>
    </row>
    <row r="49" spans="1:3">
      <c r="A49" t="s">
        <v>66</v>
      </c>
    </row>
    <row r="50" spans="1:3">
      <c r="A50" t="s">
        <v>67</v>
      </c>
    </row>
    <row r="51" spans="1:3">
      <c r="A51" t="s">
        <v>68</v>
      </c>
    </row>
    <row r="52" spans="1:3">
      <c r="A52" t="s">
        <v>69</v>
      </c>
    </row>
    <row r="53" spans="1:3">
      <c r="A53" t="s">
        <v>70</v>
      </c>
    </row>
    <row r="54" spans="1:3">
      <c r="A54" t="s">
        <v>71</v>
      </c>
    </row>
    <row r="55" spans="1:3">
      <c r="A55" t="s">
        <v>72</v>
      </c>
      <c r="B55" t="s">
        <v>73</v>
      </c>
      <c r="C55" t="s">
        <v>74</v>
      </c>
    </row>
    <row r="56" spans="1:3">
      <c r="A56" t="s">
        <v>75</v>
      </c>
      <c r="B56" t="s">
        <v>76</v>
      </c>
      <c r="C56" t="s">
        <v>77</v>
      </c>
    </row>
    <row r="57" spans="1:3">
      <c r="A57" t="s">
        <v>78</v>
      </c>
    </row>
    <row r="58" spans="1:3">
      <c r="A58" t="s">
        <v>79</v>
      </c>
    </row>
    <row r="59" spans="1:3">
      <c r="A59" t="s">
        <v>80</v>
      </c>
    </row>
    <row r="60" spans="1:3">
      <c r="A60" t="s">
        <v>81</v>
      </c>
    </row>
    <row r="61" spans="1:3">
      <c r="A61" t="s">
        <v>82</v>
      </c>
    </row>
    <row r="62" spans="1:3">
      <c r="A62" t="s">
        <v>83</v>
      </c>
      <c r="B62" t="s">
        <v>84</v>
      </c>
      <c r="C62" t="s">
        <v>85</v>
      </c>
    </row>
    <row r="63" spans="1:3">
      <c r="A63" t="s">
        <v>86</v>
      </c>
    </row>
    <row r="64" spans="1:3">
      <c r="A64" t="s">
        <v>87</v>
      </c>
      <c r="B64">
        <v>-405</v>
      </c>
      <c r="C64" t="s">
        <v>88</v>
      </c>
    </row>
    <row r="65" spans="1:3">
      <c r="A65" t="s">
        <v>89</v>
      </c>
    </row>
    <row r="66" spans="1:3">
      <c r="A66" t="s">
        <v>90</v>
      </c>
    </row>
    <row r="67" spans="1:3">
      <c r="A67" t="s">
        <v>91</v>
      </c>
    </row>
    <row r="68" spans="1:3">
      <c r="A68" t="s">
        <v>92</v>
      </c>
      <c r="B68" t="s">
        <v>93</v>
      </c>
      <c r="C68" t="s">
        <v>94</v>
      </c>
    </row>
    <row r="69" spans="1:3">
      <c r="A69" t="s">
        <v>95</v>
      </c>
      <c r="B69" t="s">
        <v>96</v>
      </c>
      <c r="C69" t="s">
        <v>97</v>
      </c>
    </row>
    <row r="70" spans="1:3">
      <c r="A70" t="s">
        <v>98</v>
      </c>
    </row>
    <row r="71" spans="1:3">
      <c r="A71" t="s">
        <v>99</v>
      </c>
    </row>
    <row r="72" spans="1:3">
      <c r="A72" t="s">
        <v>100</v>
      </c>
    </row>
    <row r="73" spans="1:3">
      <c r="A73" t="s">
        <v>101</v>
      </c>
    </row>
    <row r="74" spans="1:3">
      <c r="A74" t="s">
        <v>102</v>
      </c>
    </row>
    <row r="75" spans="1:3">
      <c r="A75" t="s">
        <v>103</v>
      </c>
      <c r="B75" t="s">
        <v>104</v>
      </c>
      <c r="C75" t="s">
        <v>105</v>
      </c>
    </row>
    <row r="76" spans="1:3">
      <c r="A76" t="s">
        <v>106</v>
      </c>
      <c r="B76" t="s">
        <v>107</v>
      </c>
      <c r="C76" t="s">
        <v>108</v>
      </c>
    </row>
    <row r="77" spans="1:3">
      <c r="A77" t="s">
        <v>109</v>
      </c>
    </row>
    <row r="78" spans="1:3">
      <c r="A78" t="s">
        <v>110</v>
      </c>
      <c r="B78" t="s">
        <v>111</v>
      </c>
      <c r="C78" t="s">
        <v>112</v>
      </c>
    </row>
    <row r="79" spans="1:3">
      <c r="A79" t="s">
        <v>113</v>
      </c>
      <c r="B79" t="s">
        <v>114</v>
      </c>
      <c r="C79" t="s">
        <v>115</v>
      </c>
    </row>
    <row r="80" spans="1:3">
      <c r="A80" t="s">
        <v>116</v>
      </c>
    </row>
    <row r="81" spans="1:3">
      <c r="A81" t="s">
        <v>117</v>
      </c>
    </row>
    <row r="82" spans="1:3">
      <c r="A82" t="s">
        <v>118</v>
      </c>
    </row>
    <row r="83" spans="1:3">
      <c r="A83" t="s">
        <v>119</v>
      </c>
    </row>
    <row r="84" spans="1:3">
      <c r="A84" t="s">
        <v>120</v>
      </c>
      <c r="B84" s="1">
        <v>31868</v>
      </c>
      <c r="C84" t="s">
        <v>121</v>
      </c>
    </row>
    <row r="85" spans="1:3">
      <c r="A85" t="s">
        <v>122</v>
      </c>
      <c r="B85" t="s">
        <v>123</v>
      </c>
      <c r="C85" t="s">
        <v>124</v>
      </c>
    </row>
    <row r="86" spans="1:3">
      <c r="A86" t="s">
        <v>125</v>
      </c>
    </row>
    <row r="87" spans="1:3">
      <c r="A87" t="s">
        <v>126</v>
      </c>
      <c r="B87" t="s">
        <v>127</v>
      </c>
    </row>
    <row r="88" spans="1:3">
      <c r="A88" t="s">
        <v>128</v>
      </c>
    </row>
    <row r="89" spans="1:3">
      <c r="A89" t="s">
        <v>129</v>
      </c>
    </row>
    <row r="90" spans="1:3">
      <c r="A90" t="s">
        <v>130</v>
      </c>
    </row>
    <row r="91" spans="1:3">
      <c r="A91" t="s">
        <v>131</v>
      </c>
      <c r="B91" t="s">
        <v>132</v>
      </c>
      <c r="C91" t="s">
        <v>133</v>
      </c>
    </row>
    <row r="92" spans="1:3">
      <c r="A92" t="s">
        <v>134</v>
      </c>
    </row>
    <row r="93" spans="1:3">
      <c r="A93" t="s">
        <v>135</v>
      </c>
    </row>
    <row r="94" spans="1:3">
      <c r="A94" t="s">
        <v>136</v>
      </c>
    </row>
    <row r="95" spans="1:3">
      <c r="A95" t="s">
        <v>137</v>
      </c>
    </row>
    <row r="96" spans="1:3">
      <c r="A96" t="s">
        <v>138</v>
      </c>
    </row>
    <row r="97" spans="1:3">
      <c r="A97" t="s">
        <v>139</v>
      </c>
      <c r="B97" t="s">
        <v>140</v>
      </c>
      <c r="C97" t="s">
        <v>141</v>
      </c>
    </row>
    <row r="98" spans="1:3">
      <c r="A98" t="s">
        <v>142</v>
      </c>
    </row>
    <row r="99" spans="1:3">
      <c r="A99" t="s">
        <v>143</v>
      </c>
    </row>
    <row r="100" spans="1:3">
      <c r="A100" t="s">
        <v>144</v>
      </c>
      <c r="B100" t="s">
        <v>145</v>
      </c>
      <c r="C100" t="s">
        <v>146</v>
      </c>
    </row>
    <row r="101" spans="1:3">
      <c r="A101" t="s">
        <v>147</v>
      </c>
    </row>
    <row r="102" spans="1:3">
      <c r="A102" t="s">
        <v>148</v>
      </c>
      <c r="B102" t="e">
        <f>-fil</f>
        <v>#NAME?</v>
      </c>
      <c r="C102" t="s">
        <v>149</v>
      </c>
    </row>
    <row r="103" spans="1:3">
      <c r="A103" t="s">
        <v>150</v>
      </c>
    </row>
    <row r="104" spans="1:3">
      <c r="A104" t="s">
        <v>151</v>
      </c>
    </row>
    <row r="105" spans="1:3">
      <c r="A105" t="s">
        <v>152</v>
      </c>
      <c r="B105" t="s">
        <v>153</v>
      </c>
      <c r="C105" t="s">
        <v>154</v>
      </c>
    </row>
    <row r="106" spans="1:3">
      <c r="A106" t="s">
        <v>155</v>
      </c>
      <c r="B106" t="s">
        <v>156</v>
      </c>
      <c r="C106" t="s">
        <v>157</v>
      </c>
    </row>
    <row r="107" spans="1:3">
      <c r="A107" t="s">
        <v>158</v>
      </c>
    </row>
    <row r="108" spans="1:3">
      <c r="A108" t="s">
        <v>159</v>
      </c>
      <c r="B108" t="s">
        <v>160</v>
      </c>
      <c r="C108" t="s">
        <v>161</v>
      </c>
    </row>
    <row r="109" spans="1:3">
      <c r="A109" t="s">
        <v>162</v>
      </c>
    </row>
    <row r="110" spans="1:3">
      <c r="A110" t="s">
        <v>163</v>
      </c>
    </row>
    <row r="111" spans="1:3">
      <c r="A111" t="s">
        <v>164</v>
      </c>
    </row>
    <row r="112" spans="1:3">
      <c r="A112" t="s">
        <v>165</v>
      </c>
      <c r="B112" t="s">
        <v>166</v>
      </c>
      <c r="C112" t="s">
        <v>167</v>
      </c>
    </row>
    <row r="113" spans="1:3">
      <c r="A113" t="s">
        <v>168</v>
      </c>
    </row>
    <row r="114" spans="1:3">
      <c r="A114" t="s">
        <v>169</v>
      </c>
      <c r="B114" t="s">
        <v>170</v>
      </c>
      <c r="C114" t="s">
        <v>171</v>
      </c>
    </row>
    <row r="115" spans="1:3">
      <c r="A115" t="s">
        <v>172</v>
      </c>
    </row>
    <row r="116" spans="1:3">
      <c r="A116" t="s">
        <v>173</v>
      </c>
    </row>
    <row r="117" spans="1:3">
      <c r="A117" t="s">
        <v>174</v>
      </c>
      <c r="B117" t="e">
        <f>-acc</f>
        <v>#NAME?</v>
      </c>
      <c r="C117" t="s">
        <v>175</v>
      </c>
    </row>
    <row r="118" spans="1:3">
      <c r="A118" t="s">
        <v>176</v>
      </c>
      <c r="B118" t="s">
        <v>73</v>
      </c>
      <c r="C118" t="s">
        <v>177</v>
      </c>
    </row>
    <row r="119" spans="1:3">
      <c r="A119" t="s">
        <v>178</v>
      </c>
    </row>
    <row r="120" spans="1:3">
      <c r="A120" t="s">
        <v>179</v>
      </c>
      <c r="B120" t="s">
        <v>180</v>
      </c>
      <c r="C120" t="s">
        <v>181</v>
      </c>
    </row>
    <row r="121" spans="1:3">
      <c r="A121" t="s">
        <v>182</v>
      </c>
      <c r="B121" t="s">
        <v>183</v>
      </c>
      <c r="C121" t="e">
        <f>-sued-for-sexual-assault-college-sued-for-title-ix-violations</f>
        <v>#NAME?</v>
      </c>
    </row>
    <row r="122" spans="1:3">
      <c r="A122" t="s">
        <v>184</v>
      </c>
      <c r="B122" t="s">
        <v>185</v>
      </c>
      <c r="C122" t="s">
        <v>186</v>
      </c>
    </row>
    <row r="123" spans="1:3">
      <c r="A123" t="s">
        <v>187</v>
      </c>
    </row>
    <row r="124" spans="1:3">
      <c r="A124" t="s">
        <v>188</v>
      </c>
      <c r="B124" t="s">
        <v>189</v>
      </c>
      <c r="C124" t="s">
        <v>190</v>
      </c>
    </row>
    <row r="125" spans="1:3">
      <c r="A125" t="s">
        <v>191</v>
      </c>
    </row>
    <row r="126" spans="1:3">
      <c r="A126" t="s">
        <v>192</v>
      </c>
    </row>
    <row r="127" spans="1:3">
      <c r="A127" t="s">
        <v>193</v>
      </c>
    </row>
    <row r="128" spans="1:3">
      <c r="A128" t="s">
        <v>194</v>
      </c>
    </row>
    <row r="129" spans="1:3">
      <c r="A129" t="s">
        <v>195</v>
      </c>
    </row>
    <row r="130" spans="1:3">
      <c r="A130" t="s">
        <v>196</v>
      </c>
      <c r="B130" t="s">
        <v>197</v>
      </c>
      <c r="C130" t="s">
        <v>198</v>
      </c>
    </row>
    <row r="131" spans="1:3">
      <c r="A131" t="s">
        <v>199</v>
      </c>
      <c r="B131" t="s">
        <v>200</v>
      </c>
      <c r="C131" t="s">
        <v>201</v>
      </c>
    </row>
    <row r="132" spans="1:3">
      <c r="A132" t="s">
        <v>202</v>
      </c>
    </row>
    <row r="133" spans="1:3">
      <c r="A133" t="s">
        <v>203</v>
      </c>
      <c r="B133" t="s">
        <v>204</v>
      </c>
      <c r="C133" t="s">
        <v>205</v>
      </c>
    </row>
    <row r="134" spans="1:3">
      <c r="A134" t="s">
        <v>206</v>
      </c>
      <c r="B134" t="s">
        <v>207</v>
      </c>
      <c r="C134" t="s">
        <v>208</v>
      </c>
    </row>
    <row r="135" spans="1:3">
      <c r="A135" t="s">
        <v>209</v>
      </c>
      <c r="B135" t="s">
        <v>210</v>
      </c>
      <c r="C135" t="s">
        <v>211</v>
      </c>
    </row>
    <row r="136" spans="1:3">
      <c r="A136" t="s">
        <v>212</v>
      </c>
      <c r="B136" t="s">
        <v>213</v>
      </c>
      <c r="C136" t="s">
        <v>214</v>
      </c>
    </row>
    <row r="137" spans="1:3">
      <c r="A137" t="s">
        <v>215</v>
      </c>
    </row>
    <row r="138" spans="1:3">
      <c r="A138" t="s">
        <v>216</v>
      </c>
    </row>
    <row r="139" spans="1:3">
      <c r="A139" t="s">
        <v>217</v>
      </c>
      <c r="B139" t="s">
        <v>218</v>
      </c>
      <c r="C139" t="s">
        <v>219</v>
      </c>
    </row>
    <row r="140" spans="1:3">
      <c r="A140" t="s">
        <v>220</v>
      </c>
    </row>
    <row r="141" spans="1:3">
      <c r="A141" t="s">
        <v>221</v>
      </c>
      <c r="B141" t="e">
        <f>-she</f>
        <v>#NAME?</v>
      </c>
      <c r="C141" t="s">
        <v>222</v>
      </c>
    </row>
    <row r="142" spans="1:3">
      <c r="A142" t="s">
        <v>223</v>
      </c>
    </row>
    <row r="143" spans="1:3">
      <c r="A143" t="s">
        <v>224</v>
      </c>
    </row>
    <row r="144" spans="1:3">
      <c r="A144" t="s">
        <v>225</v>
      </c>
    </row>
    <row r="145" spans="1:3">
      <c r="A145" t="s">
        <v>226</v>
      </c>
    </row>
    <row r="146" spans="1:3">
      <c r="A146" t="s">
        <v>227</v>
      </c>
    </row>
    <row r="147" spans="1:3">
      <c r="A147" t="s">
        <v>228</v>
      </c>
      <c r="B147" t="s">
        <v>229</v>
      </c>
      <c r="C147" t="s">
        <v>230</v>
      </c>
    </row>
    <row r="148" spans="1:3">
      <c r="A148" t="s">
        <v>231</v>
      </c>
      <c r="B148" t="s">
        <v>232</v>
      </c>
      <c r="C148" t="s">
        <v>233</v>
      </c>
    </row>
    <row r="149" spans="1:3">
      <c r="A149" t="s">
        <v>234</v>
      </c>
    </row>
    <row r="150" spans="1:3">
      <c r="A150" t="s">
        <v>235</v>
      </c>
      <c r="B150" t="s">
        <v>236</v>
      </c>
      <c r="C150" t="s">
        <v>237</v>
      </c>
    </row>
    <row r="151" spans="1:3">
      <c r="A151" t="s">
        <v>238</v>
      </c>
      <c r="B151" t="s">
        <v>239</v>
      </c>
    </row>
    <row r="152" spans="1:3">
      <c r="A152" t="s">
        <v>240</v>
      </c>
      <c r="B152" t="s">
        <v>241</v>
      </c>
      <c r="C152" t="s">
        <v>242</v>
      </c>
    </row>
    <row r="153" spans="1:3">
      <c r="A153" t="s">
        <v>243</v>
      </c>
    </row>
    <row r="154" spans="1:3">
      <c r="A154" t="s">
        <v>244</v>
      </c>
      <c r="B154" t="s">
        <v>245</v>
      </c>
    </row>
    <row r="155" spans="1:3">
      <c r="A155" t="s">
        <v>246</v>
      </c>
    </row>
    <row r="156" spans="1:3">
      <c r="A156" t="s">
        <v>247</v>
      </c>
    </row>
    <row r="157" spans="1:3">
      <c r="A157" t="s">
        <v>248</v>
      </c>
      <c r="B157" t="s">
        <v>249</v>
      </c>
      <c r="C157" t="s">
        <v>250</v>
      </c>
    </row>
    <row r="158" spans="1:3">
      <c r="A158" t="s">
        <v>251</v>
      </c>
      <c r="B158" t="s">
        <v>252</v>
      </c>
      <c r="C158" t="s">
        <v>253</v>
      </c>
    </row>
    <row r="159" spans="1:3">
      <c r="A159" t="s">
        <v>254</v>
      </c>
    </row>
    <row r="160" spans="1:3">
      <c r="A160" t="s">
        <v>255</v>
      </c>
    </row>
    <row r="161" spans="1:3">
      <c r="A161" t="s">
        <v>256</v>
      </c>
      <c r="B161" t="s">
        <v>257</v>
      </c>
      <c r="C161" t="s">
        <v>258</v>
      </c>
    </row>
    <row r="162" spans="1:3">
      <c r="A162" t="s">
        <v>259</v>
      </c>
    </row>
    <row r="163" spans="1:3">
      <c r="A163" t="s">
        <v>260</v>
      </c>
    </row>
    <row r="164" spans="1:3">
      <c r="A164" t="s">
        <v>261</v>
      </c>
      <c r="B164" t="s">
        <v>262</v>
      </c>
      <c r="C164" t="s">
        <v>263</v>
      </c>
    </row>
    <row r="165" spans="1:3">
      <c r="A165" t="s">
        <v>264</v>
      </c>
      <c r="B165" t="s">
        <v>265</v>
      </c>
      <c r="C165" t="s">
        <v>266</v>
      </c>
    </row>
    <row r="166" spans="1:3">
      <c r="A166" t="s">
        <v>267</v>
      </c>
      <c r="B166" t="s">
        <v>268</v>
      </c>
      <c r="C166" t="s">
        <v>269</v>
      </c>
    </row>
    <row r="167" spans="1:3">
      <c r="A167" t="s">
        <v>270</v>
      </c>
      <c r="B167" t="s">
        <v>271</v>
      </c>
      <c r="C167" t="s">
        <v>272</v>
      </c>
    </row>
    <row r="168" spans="1:3">
      <c r="A168" t="s">
        <v>273</v>
      </c>
    </row>
    <row r="169" spans="1:3">
      <c r="A169" t="s">
        <v>274</v>
      </c>
      <c r="B169" t="s">
        <v>268</v>
      </c>
      <c r="C169" t="s">
        <v>275</v>
      </c>
    </row>
    <row r="170" spans="1:3">
      <c r="A170" t="s">
        <v>276</v>
      </c>
      <c r="B170" t="e">
        <f>-sta</f>
        <v>#NAME?</v>
      </c>
      <c r="C170" t="s">
        <v>277</v>
      </c>
    </row>
    <row r="171" spans="1:3">
      <c r="A171" t="s">
        <v>278</v>
      </c>
    </row>
    <row r="172" spans="1:3">
      <c r="A172" t="s">
        <v>279</v>
      </c>
      <c r="B172" t="s">
        <v>280</v>
      </c>
      <c r="C172" t="s">
        <v>281</v>
      </c>
    </row>
    <row r="173" spans="1:3">
      <c r="A173" t="s">
        <v>282</v>
      </c>
      <c r="B173" t="s">
        <v>283</v>
      </c>
      <c r="C173" t="s">
        <v>284</v>
      </c>
    </row>
    <row r="174" spans="1:3">
      <c r="A174" t="s">
        <v>285</v>
      </c>
    </row>
    <row r="175" spans="1:3">
      <c r="A175" t="s">
        <v>286</v>
      </c>
      <c r="B175" t="s">
        <v>287</v>
      </c>
      <c r="C175" t="s">
        <v>288</v>
      </c>
    </row>
    <row r="176" spans="1:3">
      <c r="A176" t="s">
        <v>289</v>
      </c>
    </row>
    <row r="177" spans="1:3">
      <c r="A177" t="s">
        <v>290</v>
      </c>
    </row>
    <row r="178" spans="1:3">
      <c r="A178" t="s">
        <v>291</v>
      </c>
      <c r="B178" t="s">
        <v>292</v>
      </c>
      <c r="C178" t="s">
        <v>293</v>
      </c>
    </row>
    <row r="179" spans="1:3">
      <c r="A179" t="s">
        <v>294</v>
      </c>
      <c r="B179" t="s">
        <v>208</v>
      </c>
    </row>
    <row r="180" spans="1:3">
      <c r="A180" t="s">
        <v>295</v>
      </c>
    </row>
    <row r="181" spans="1:3">
      <c r="A181" t="s">
        <v>296</v>
      </c>
      <c r="B181" t="s">
        <v>297</v>
      </c>
      <c r="C181" t="s">
        <v>298</v>
      </c>
    </row>
    <row r="182" spans="1:3">
      <c r="A182" t="s">
        <v>299</v>
      </c>
      <c r="B182">
        <v>3550</v>
      </c>
      <c r="C182" t="s">
        <v>300</v>
      </c>
    </row>
    <row r="183" spans="1:3">
      <c r="A183" t="s">
        <v>301</v>
      </c>
      <c r="B183" t="s">
        <v>302</v>
      </c>
      <c r="C183" t="s">
        <v>303</v>
      </c>
    </row>
    <row r="184" spans="1:3">
      <c r="A184" t="s">
        <v>304</v>
      </c>
      <c r="B184" t="s">
        <v>305</v>
      </c>
      <c r="C184" t="s">
        <v>306</v>
      </c>
    </row>
    <row r="185" spans="1:3">
      <c r="A185" t="s">
        <v>307</v>
      </c>
      <c r="B185" t="s">
        <v>308</v>
      </c>
      <c r="C185" t="s">
        <v>309</v>
      </c>
    </row>
    <row r="186" spans="1:3">
      <c r="A186" t="s">
        <v>310</v>
      </c>
    </row>
    <row r="187" spans="1:3">
      <c r="A187" t="s">
        <v>311</v>
      </c>
    </row>
    <row r="188" spans="1:3">
      <c r="A188" t="s">
        <v>312</v>
      </c>
      <c r="B188" t="s">
        <v>313</v>
      </c>
      <c r="C188" t="e">
        <f>-professor-under-investigation-by-university-for-sexual-misconduct-complaints/1734092114</f>
        <v>#NAME?</v>
      </c>
    </row>
    <row r="189" spans="1:3">
      <c r="A189" t="s">
        <v>314</v>
      </c>
    </row>
    <row r="190" spans="1:3">
      <c r="A190" t="s">
        <v>315</v>
      </c>
      <c r="B190" t="s">
        <v>316</v>
      </c>
      <c r="C190" t="s">
        <v>317</v>
      </c>
    </row>
    <row r="191" spans="1:3">
      <c r="A191" t="s">
        <v>318</v>
      </c>
    </row>
    <row r="192" spans="1:3">
      <c r="A192" t="s">
        <v>318</v>
      </c>
    </row>
    <row r="193" spans="1:1">
      <c r="A193" t="s">
        <v>318</v>
      </c>
    </row>
    <row r="194" spans="1:1">
      <c r="A194" t="s">
        <v>318</v>
      </c>
    </row>
    <row r="195" spans="1:1">
      <c r="A195" t="s">
        <v>318</v>
      </c>
    </row>
    <row r="196" spans="1:1">
      <c r="A196" t="s">
        <v>318</v>
      </c>
    </row>
    <row r="197" spans="1:1">
      <c r="A197" t="s">
        <v>318</v>
      </c>
    </row>
    <row r="198" spans="1:1">
      <c r="A198" t="s">
        <v>318</v>
      </c>
    </row>
    <row r="199" spans="1:1">
      <c r="A199" t="s">
        <v>318</v>
      </c>
    </row>
    <row r="200" spans="1:1">
      <c r="A200" t="s">
        <v>318</v>
      </c>
    </row>
    <row r="201" spans="1:1">
      <c r="A201" t="s">
        <v>318</v>
      </c>
    </row>
    <row r="202" spans="1:1">
      <c r="A202" t="s">
        <v>318</v>
      </c>
    </row>
    <row r="203" spans="1:1">
      <c r="A203" t="s">
        <v>318</v>
      </c>
    </row>
    <row r="204" spans="1:1">
      <c r="A204" t="s">
        <v>318</v>
      </c>
    </row>
    <row r="205" spans="1:1">
      <c r="A205" t="s">
        <v>318</v>
      </c>
    </row>
    <row r="206" spans="1:1">
      <c r="A206" t="s">
        <v>318</v>
      </c>
    </row>
    <row r="207" spans="1:1">
      <c r="A207" t="s">
        <v>318</v>
      </c>
    </row>
    <row r="208" spans="1:1">
      <c r="A208" t="s">
        <v>318</v>
      </c>
    </row>
    <row r="209" spans="1:1">
      <c r="A209" t="s">
        <v>318</v>
      </c>
    </row>
    <row r="210" spans="1:1">
      <c r="A210" t="s">
        <v>318</v>
      </c>
    </row>
    <row r="211" spans="1:1">
      <c r="A211" t="s">
        <v>318</v>
      </c>
    </row>
    <row r="212" spans="1:1">
      <c r="A212" t="s">
        <v>318</v>
      </c>
    </row>
    <row r="213" spans="1:1">
      <c r="A213" t="s">
        <v>318</v>
      </c>
    </row>
    <row r="214" spans="1:1">
      <c r="A214" t="s">
        <v>318</v>
      </c>
    </row>
    <row r="215" spans="1:1">
      <c r="A215" t="s">
        <v>318</v>
      </c>
    </row>
    <row r="216" spans="1:1">
      <c r="A216" t="s">
        <v>318</v>
      </c>
    </row>
    <row r="217" spans="1:1">
      <c r="A217" t="s">
        <v>318</v>
      </c>
    </row>
    <row r="218" spans="1:1">
      <c r="A218" t="s">
        <v>318</v>
      </c>
    </row>
    <row r="219" spans="1:1">
      <c r="A219" t="s">
        <v>318</v>
      </c>
    </row>
    <row r="220" spans="1:1">
      <c r="A220" t="s">
        <v>318</v>
      </c>
    </row>
    <row r="221" spans="1:1">
      <c r="A221" t="s">
        <v>318</v>
      </c>
    </row>
    <row r="222" spans="1:1">
      <c r="A222" t="s">
        <v>318</v>
      </c>
    </row>
    <row r="223" spans="1:1">
      <c r="A223" t="s">
        <v>318</v>
      </c>
    </row>
    <row r="224" spans="1:1">
      <c r="A224" t="s">
        <v>318</v>
      </c>
    </row>
    <row r="225" spans="1:1">
      <c r="A225" t="s">
        <v>318</v>
      </c>
    </row>
    <row r="226" spans="1:1">
      <c r="A226" t="s">
        <v>318</v>
      </c>
    </row>
    <row r="227" spans="1:1">
      <c r="A227" t="s">
        <v>318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sexualMisconduct_science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2019-05-18T04:47:15Z</dcterms:created>
  <dcterms:modified xsi:type="dcterms:W3CDTF">2019-05-18T04:47:15Z</dcterms:modified>
</cp:coreProperties>
</file>